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86370CAC-BF82-4AEA-A355-29A40CB56FE8}" xr6:coauthVersionLast="47" xr6:coauthVersionMax="47" xr10:uidLastSave="{00000000-0000-0000-0000-000000000000}"/>
  <bookViews>
    <workbookView xWindow="-110" yWindow="-110" windowWidth="19420" windowHeight="10420" tabRatio="838"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835" r:id="rId28"/>
    <sheet name="T3.6" sheetId="778" r:id="rId29"/>
    <sheet name="T3.7" sheetId="779" r:id="rId30"/>
    <sheet name="T4.1" sheetId="351" r:id="rId31"/>
    <sheet name="T4.2" sheetId="359"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'T3.3'!$A$7:$AV$98</definedName>
    <definedName name="_xlnm._FilterDatabase" localSheetId="26" hidden="1">'T3.4'!$A$8:$K$420</definedName>
    <definedName name="_xlnm._FilterDatabase" localSheetId="27" hidden="1">'T3.5'!$A$9:$I$417</definedName>
    <definedName name="_xlnm._FilterDatabase" localSheetId="28" hidden="1">'T3.6'!$A$8:$I$8</definedName>
    <definedName name="_xlnm._FilterDatabase" localSheetId="29" hidden="1">'T3.7'!$A$8:$H$8</definedName>
    <definedName name="_xlnm._FilterDatabase" localSheetId="30" hidden="1">'T4.1'!$A$7:$AU$20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EV__LASTREFTIME__" hidden="1">42286.397650463</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_xlnm.Print_Area" localSheetId="5">Charts!$A$1:$D$197</definedName>
    <definedName name="_xlnm.Print_Area" localSheetId="1">Contents!$A$1:$E$78</definedName>
    <definedName name="_xlnm.Print_Area" localSheetId="2">'Further Info'!$A$1:$A$29</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Summary'!$A$1:$A$28</definedName>
    <definedName name="_xlnm.Print_Area" localSheetId="8">'T1.1'!$A$1:$G$149</definedName>
    <definedName name="_xlnm.Print_Area" localSheetId="9">'T1.2'!$A$1:$G$154</definedName>
    <definedName name="_xlnm.Print_Area" localSheetId="10">'T1.3'!$A$1:$F$80</definedName>
    <definedName name="_xlnm.Print_Area" localSheetId="11">'T1.4'!$A$1:$AC$36</definedName>
    <definedName name="_xlnm.Print_Area" localSheetId="12">'T1.5'!$A$1:$G$153</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'T3.1'!$A$1:$AV$39</definedName>
    <definedName name="_xlnm.Print_Area" localSheetId="24">'T3.2'!$A$1:$AV$41</definedName>
    <definedName name="_xlnm.Print_Area" localSheetId="25">'T3.3'!$A$1:$AY$107</definedName>
    <definedName name="_xlnm.Print_Area" localSheetId="26">'T3.4'!$A$1:$K$422</definedName>
    <definedName name="_xlnm.Print_Area" localSheetId="27">'T3.5'!$A$1:$I$424</definedName>
    <definedName name="_xlnm.Print_Area" localSheetId="28">'T3.6'!$A$1:$I$658</definedName>
    <definedName name="_xlnm.Print_Area" localSheetId="29">'T3.7'!$A$1:$H$657</definedName>
    <definedName name="_xlnm.Print_Area" localSheetId="30">'T4.1'!$A$1:$AX$28</definedName>
    <definedName name="_xlnm.Print_Area" localSheetId="31">'T4.2'!$A$1:$AV$31</definedName>
    <definedName name="_xlnm.Print_Area" localSheetId="32">'T4.3'!$A$1:$AV$28</definedName>
    <definedName name="_xlnm.Print_Area" localSheetId="33">'T4.4'!$A$1:$H$422</definedName>
    <definedName name="_xlnm.Print_Area" localSheetId="34">'T4.5'!$A$1:$E$658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'T6.1'!$A$1:$K$61</definedName>
    <definedName name="_xlnm.Print_Area" localSheetId="41">'T6.2'!$A$1:$K$18</definedName>
    <definedName name="_xlnm.Print_Area" localSheetId="42">'T6.3'!$A$1:$K$18</definedName>
    <definedName name="_xlnm.Print_Area" localSheetId="43">'T6.4'!$A$1:$J$20</definedName>
    <definedName name="_xlnm.Print_Area" localSheetId="44">'T6.5'!$A$1:$J$15</definedName>
    <definedName name="_xlnm.Print_Area" localSheetId="45">'T6.6'!$A$1:$K$27</definedName>
    <definedName name="_xlnm.Print_Area" localSheetId="46">'T6.7'!$A$1:$Q$21</definedName>
    <definedName name="_xlnm.Print_Area" localSheetId="47">'T6.8'!$A$1:$J$17</definedName>
    <definedName name="_xlnm.Print_Area" localSheetId="48">'T7.1'!$A$1:$F$144</definedName>
    <definedName name="_xlnm.Print_Area" localSheetId="49">'T7.2'!$A$1:$D$141</definedName>
    <definedName name="_xlnm.Print_Area" localSheetId="50">'T7.3'!$A$1:$AT$55</definedName>
    <definedName name="_xlnm.Print_Area" localSheetId="51">'T7.4'!$A$1:$F$155</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24" i="835" l="1"/>
  <c r="B423" i="835"/>
  <c r="B148" i="383" l="1"/>
  <c r="B48" i="748" l="1"/>
  <c r="B19" i="813" l="1"/>
  <c r="B20" i="813"/>
  <c r="B17" i="812"/>
  <c r="B16" i="812"/>
  <c r="B107" i="808" l="1"/>
  <c r="B106" i="808"/>
  <c r="B39" i="806"/>
  <c r="B38" i="806"/>
  <c r="B658" i="781" l="1"/>
  <c r="B657" i="781"/>
  <c r="B422" i="780"/>
  <c r="B421" i="780"/>
  <c r="B657" i="779"/>
  <c r="B656" i="779"/>
  <c r="C658" i="778"/>
  <c r="C657" i="778"/>
  <c r="D422" i="776"/>
  <c r="D421" i="776"/>
  <c r="B153" i="723" l="1"/>
  <c r="B152" i="723"/>
  <c r="B36" i="744"/>
  <c r="B35" i="744"/>
  <c r="B88" i="666"/>
  <c r="B89" i="666"/>
  <c r="B67" i="662"/>
  <c r="B66" i="662"/>
  <c r="B124" i="363"/>
  <c r="B123" i="363"/>
  <c r="B154" i="384"/>
  <c r="B153" i="384"/>
  <c r="B149" i="383"/>
  <c r="B49" i="748"/>
  <c r="B59" i="749"/>
  <c r="B58" i="749"/>
  <c r="B81" i="664"/>
  <c r="B20" i="704"/>
  <c r="B19" i="704"/>
  <c r="B27" i="534"/>
  <c r="B26" i="534"/>
  <c r="B20" i="703"/>
  <c r="B19" i="703"/>
  <c r="B17" i="221"/>
  <c r="B18" i="328"/>
  <c r="B17" i="328"/>
  <c r="B61" i="702"/>
  <c r="B60" i="702"/>
  <c r="B69" i="595"/>
  <c r="B68" i="595"/>
  <c r="B58" i="508"/>
  <c r="B122" i="213"/>
  <c r="B121" i="213"/>
  <c r="B123" i="368"/>
  <c r="B118" i="594"/>
  <c r="B117" i="594"/>
  <c r="B28" i="361"/>
  <c r="B27" i="361"/>
  <c r="B28" i="351"/>
  <c r="B27" i="351"/>
  <c r="B31" i="359"/>
  <c r="B30" i="359"/>
  <c r="B155" i="461"/>
  <c r="B154" i="461"/>
  <c r="B55" i="20"/>
  <c r="B54" i="20"/>
  <c r="B141" i="9"/>
  <c r="B140" i="9"/>
  <c r="B40" i="357"/>
  <c r="B39" i="357"/>
  <c r="B76" i="519"/>
  <c r="B75" i="519"/>
  <c r="B78" i="518"/>
  <c r="B77" i="518"/>
  <c r="B82" i="664"/>
  <c r="B79" i="86"/>
  <c r="B78" i="86"/>
  <c r="B71" i="515"/>
  <c r="B70" i="515"/>
  <c r="B44" i="516"/>
  <c r="B43" i="516"/>
  <c r="B143" i="456"/>
  <c r="B21" i="595"/>
  <c r="B22" i="595" s="1"/>
  <c r="B14" i="595"/>
  <c r="B15" i="595" s="1"/>
  <c r="B16" i="595" s="1"/>
  <c r="B144" i="456"/>
  <c r="B124" i="368"/>
  <c r="B18" i="221"/>
</calcChain>
</file>

<file path=xl/sharedStrings.xml><?xml version="1.0" encoding="utf-8"?>
<sst xmlns="http://schemas.openxmlformats.org/spreadsheetml/2006/main" count="16678" uniqueCount="3573">
  <si>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</si>
  <si>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</si>
  <si>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</si>
  <si>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</si>
  <si>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</si>
  <si>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</si>
  <si>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</si>
  <si>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</si>
  <si>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</si>
  <si>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</si>
  <si>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</si>
  <si>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</si>
  <si>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</si>
  <si>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</si>
  <si>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</si>
  <si>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</si>
  <si>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</si>
  <si>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</si>
  <si>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</si>
  <si>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</si>
  <si>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</si>
  <si>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</si>
  <si>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</si>
  <si>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</si>
  <si>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</si>
  <si>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</si>
  <si>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</si>
  <si>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</si>
  <si>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</si>
  <si>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</si>
  <si>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</si>
  <si>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</si>
  <si>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</si>
  <si>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</si>
  <si>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</si>
  <si>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</si>
  <si>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</si>
  <si>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</si>
  <si>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</si>
  <si>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</si>
  <si>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</si>
  <si>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</si>
  <si>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</si>
  <si>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</si>
  <si>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</si>
  <si>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</si>
  <si>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</si>
  <si>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</si>
  <si>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</si>
  <si>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</si>
  <si>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</si>
  <si>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</si>
  <si>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</si>
  <si>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</si>
  <si>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</si>
  <si>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</si>
  <si>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</si>
  <si>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</si>
  <si>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</si>
  <si>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</si>
  <si>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</si>
  <si>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</si>
  <si>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</si>
  <si>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</si>
  <si>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</si>
  <si>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</si>
  <si>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</si>
  <si>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</si>
  <si>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</si>
  <si>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</si>
  <si>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</si>
  <si>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</si>
  <si>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</si>
  <si>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</si>
  <si>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</si>
  <si>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</si>
  <si>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</si>
  <si>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</si>
  <si>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</si>
  <si>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</si>
  <si>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</si>
  <si>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</si>
  <si>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</si>
  <si>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</si>
  <si>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</si>
  <si>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</si>
  <si>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</si>
  <si>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</si>
  <si>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</si>
  <si>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</si>
  <si>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</si>
  <si>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</si>
  <si>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</si>
  <si>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</si>
  <si>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</si>
  <si>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</si>
  <si>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</si>
  <si>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</si>
  <si>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</si>
  <si>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</si>
  <si>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</si>
  <si>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</si>
  <si>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</si>
  <si>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</si>
  <si>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</si>
  <si>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</si>
  <si>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</si>
  <si>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</si>
  <si>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</si>
  <si>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</si>
  <si>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</si>
  <si>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</si>
  <si>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</si>
  <si>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</si>
  <si>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</si>
  <si>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</si>
  <si>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</si>
  <si>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</si>
  <si>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</si>
  <si>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</si>
  <si>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</si>
  <si>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</si>
  <si>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</si>
  <si>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</si>
  <si>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</si>
  <si>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</si>
  <si>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</si>
  <si>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</si>
  <si>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</si>
  <si>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</si>
  <si>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</si>
  <si>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</si>
  <si>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</si>
  <si>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</si>
  <si>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</si>
  <si>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</si>
  <si>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</si>
  <si>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</si>
  <si>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</si>
  <si>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</si>
  <si>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</si>
  <si>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</si>
  <si>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</si>
  <si>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</si>
  <si>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</si>
  <si>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</si>
  <si>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</si>
  <si>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</si>
  <si>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</si>
  <si>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</si>
  <si>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</si>
  <si>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</si>
  <si>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</si>
  <si>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</si>
  <si>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</si>
  <si>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</si>
  <si>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</si>
  <si>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</si>
  <si>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</si>
  <si>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</si>
  <si>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</si>
  <si>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</si>
  <si>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</si>
  <si>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</si>
  <si>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</si>
  <si>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</si>
  <si>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</si>
  <si>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</si>
  <si>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</si>
  <si>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</si>
  <si>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</si>
  <si>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</si>
  <si>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</si>
  <si>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</si>
  <si>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</si>
  <si>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</si>
  <si>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</si>
  <si>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</si>
  <si>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</si>
  <si>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</si>
  <si>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</si>
  <si>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</si>
  <si>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</si>
  <si>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</si>
  <si>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</si>
  <si>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</si>
  <si>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</si>
  <si>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</si>
  <si>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</si>
  <si>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</si>
  <si>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</si>
  <si>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</si>
  <si>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</si>
  <si>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</si>
  <si>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</si>
  <si>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</si>
  <si>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</si>
  <si>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</si>
  <si>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</si>
  <si>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</si>
  <si>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</si>
  <si>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</si>
  <si>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</si>
  <si>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</si>
  <si>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</si>
  <si>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</si>
  <si>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</si>
  <si>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</si>
  <si>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</si>
  <si>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</si>
  <si>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</si>
  <si>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</si>
  <si>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</si>
  <si>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</si>
  <si>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</si>
  <si>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</si>
  <si>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</si>
  <si>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</si>
  <si>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</si>
  <si>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</si>
  <si>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</si>
  <si>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</si>
  <si>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</si>
  <si>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</si>
  <si>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</si>
  <si>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</si>
  <si>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</si>
  <si>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</si>
  <si>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</si>
  <si>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</si>
  <si>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</si>
  <si>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</si>
  <si>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</si>
  <si>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</si>
  <si>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</si>
  <si>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</si>
  <si>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</si>
  <si>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</si>
  <si>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</si>
  <si>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</si>
  <si>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</si>
  <si>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</si>
  <si>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</si>
  <si>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</si>
  <si>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</si>
  <si>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</si>
  <si>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</si>
  <si>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</si>
  <si>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</si>
  <si>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</si>
  <si>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</si>
  <si>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</si>
  <si>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</si>
  <si>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</si>
  <si>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</si>
  <si>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</si>
  <si>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</si>
  <si>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</si>
  <si>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</si>
  <si>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</si>
  <si>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</si>
  <si>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</si>
  <si>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</si>
  <si>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</si>
  <si>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</si>
  <si>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</si>
  <si>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</si>
  <si>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</si>
  <si>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</si>
  <si>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</si>
  <si>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</si>
  <si>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</si>
  <si>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</si>
  <si>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</si>
  <si>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</si>
  <si>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</si>
  <si>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</si>
  <si>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</si>
  <si>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</si>
  <si>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</si>
  <si>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</si>
  <si>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</si>
  <si>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</si>
  <si>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</si>
  <si>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</si>
  <si>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</si>
  <si>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</si>
  <si>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</si>
  <si>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</si>
  <si>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</si>
  <si>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</si>
  <si>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</si>
  <si>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</si>
  <si>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</si>
  <si>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</si>
  <si>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</si>
  <si>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</si>
  <si>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</si>
  <si>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</si>
  <si>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</si>
  <si>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</si>
  <si>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</si>
  <si>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</si>
  <si>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</si>
  <si>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</si>
  <si>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</si>
  <si>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</si>
  <si>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</si>
  <si>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</si>
  <si>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</si>
  <si>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</si>
  <si>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</si>
  <si>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</si>
  <si>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</si>
  <si>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</si>
  <si>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</si>
  <si>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</si>
  <si>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</si>
  <si>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</si>
  <si>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</si>
  <si>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</si>
  <si>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</si>
  <si>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</si>
  <si>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</si>
  <si>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</si>
  <si>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</si>
  <si>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</si>
  <si>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</si>
  <si>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</si>
  <si>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</si>
  <si>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</si>
  <si>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</si>
  <si>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</si>
  <si>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</si>
  <si>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</si>
  <si>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</si>
  <si>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</si>
  <si>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</si>
  <si>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</si>
  <si>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</si>
  <si>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</si>
  <si>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</si>
  <si>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</si>
  <si>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</si>
  <si>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</si>
  <si>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</si>
  <si>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</si>
  <si>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</si>
  <si>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</si>
  <si>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</si>
  <si>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</si>
  <si>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</si>
  <si>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</si>
  <si>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</si>
  <si>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</si>
  <si>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</si>
  <si>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</si>
  <si>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</si>
  <si>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</si>
  <si>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</si>
  <si>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</si>
  <si>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</si>
  <si>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</si>
  <si>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</si>
  <si>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</si>
  <si>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</si>
  <si>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</si>
  <si>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</si>
  <si>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</si>
  <si>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</si>
  <si>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</si>
  <si>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</si>
  <si>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</si>
  <si>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</si>
  <si>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</si>
  <si>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</si>
  <si>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</si>
  <si>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</si>
  <si>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</si>
  <si>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</si>
  <si>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</si>
  <si>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</si>
  <si>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</si>
  <si>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</si>
  <si>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</si>
  <si>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</si>
  <si>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</si>
  <si>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</si>
  <si>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</si>
  <si>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</si>
  <si>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</si>
  <si>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</si>
  <si>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</si>
  <si>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</si>
  <si>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</si>
  <si>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</si>
  <si>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</si>
  <si>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</si>
  <si>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</si>
  <si>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</si>
  <si>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</si>
  <si>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</si>
  <si>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</si>
  <si>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</si>
  <si>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</si>
  <si>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</si>
  <si>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</si>
  <si>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</si>
  <si>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</si>
  <si>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</si>
  <si>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</si>
  <si>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</si>
  <si>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</si>
  <si>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</si>
  <si>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</si>
  <si>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</si>
  <si>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</si>
  <si>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</si>
  <si>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</si>
  <si>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</si>
  <si>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</si>
  <si>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</si>
  <si>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</si>
  <si>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</si>
  <si>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</si>
  <si>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</si>
  <si>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</si>
  <si>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</si>
  <si>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</si>
  <si>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</si>
  <si>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</si>
  <si>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</si>
  <si>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</si>
  <si>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</si>
  <si>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</si>
  <si>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</si>
  <si>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</si>
  <si>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</si>
  <si>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</si>
  <si>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</si>
  <si>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</si>
  <si>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</si>
  <si>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</si>
  <si>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</si>
  <si>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</si>
  <si>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</si>
  <si>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</si>
  <si>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</si>
  <si>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</si>
  <si>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</si>
  <si>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</si>
  <si>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</si>
  <si>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</si>
  <si>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</si>
  <si>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</si>
  <si>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</si>
  <si>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</si>
  <si>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</si>
  <si>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</si>
  <si>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</si>
  <si>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</si>
  <si>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</si>
  <si>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</si>
  <si>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</si>
  <si>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</si>
  <si>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</si>
  <si>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</si>
  <si>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</si>
  <si>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</si>
  <si>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</si>
  <si>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</si>
  <si>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</si>
  <si>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</si>
  <si>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</si>
  <si>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</si>
  <si>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</si>
  <si>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</si>
  <si>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</si>
  <si>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</si>
  <si>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</si>
  <si>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</si>
  <si>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</si>
  <si>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</si>
  <si>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</si>
  <si>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</si>
  <si>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</si>
  <si>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</si>
  <si>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</si>
  <si>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</si>
  <si>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</si>
  <si>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</si>
  <si>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</si>
  <si>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</si>
  <si>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</si>
  <si>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</si>
  <si>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</si>
  <si>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</si>
  <si>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</si>
  <si>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</si>
  <si>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</si>
  <si>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</si>
  <si>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</si>
  <si>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</si>
  <si>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</si>
  <si>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</si>
  <si>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</si>
  <si>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</si>
  <si>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</si>
  <si>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</si>
  <si>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</si>
  <si>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</si>
  <si>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</si>
  <si>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</si>
  <si>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</si>
  <si>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</si>
  <si>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</si>
  <si>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</si>
  <si>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</si>
  <si>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</si>
  <si>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</si>
  <si>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</si>
  <si>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</si>
  <si>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</si>
  <si>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</si>
  <si>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</si>
  <si>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</si>
  <si>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</si>
  <si>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</si>
  <si>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</si>
  <si>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</si>
  <si>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</si>
  <si>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</si>
  <si>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</si>
  <si>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</si>
  <si>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</si>
  <si>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</si>
  <si>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</si>
  <si>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</si>
  <si>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</si>
  <si>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</si>
  <si>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</si>
  <si>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</si>
  <si>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</si>
  <si>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</si>
  <si>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</si>
  <si>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</si>
  <si>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</si>
  <si>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</si>
  <si>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</si>
  <si>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</si>
  <si>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</si>
  <si>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</si>
  <si>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</si>
  <si>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</si>
  <si>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</si>
  <si>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</si>
  <si>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</si>
  <si>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</si>
  <si>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</si>
  <si>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</si>
  <si>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</si>
  <si>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</si>
  <si>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</si>
  <si>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</si>
  <si>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</si>
  <si>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</si>
  <si>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</si>
  <si>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</si>
  <si>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</si>
  <si>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</si>
  <si>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</si>
  <si>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</si>
  <si>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</si>
  <si>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</si>
  <si>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</si>
  <si>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</si>
  <si>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</si>
  <si>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</si>
  <si>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</si>
  <si>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</si>
  <si>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</si>
  <si>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</si>
  <si>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</si>
  <si>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</si>
  <si>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</si>
  <si>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</si>
  <si>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</si>
  <si>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</si>
  <si>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</si>
  <si>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</si>
  <si>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</si>
  <si>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</si>
  <si>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</si>
  <si>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</si>
  <si>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</si>
  <si>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</si>
  <si>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</si>
  <si>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</si>
  <si>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</si>
  <si>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</si>
  <si>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</si>
  <si>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</si>
  <si>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</si>
  <si>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</si>
  <si>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</si>
  <si>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</si>
  <si>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</si>
  <si>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</si>
  <si>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</si>
  <si>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</si>
  <si>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</si>
  <si>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</si>
  <si>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</si>
  <si>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</si>
  <si>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</si>
  <si>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</si>
  <si>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</si>
  <si>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</si>
  <si>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</si>
  <si>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</si>
  <si>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</si>
  <si>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</si>
  <si>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</si>
  <si>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</si>
  <si>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</si>
  <si>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</si>
  <si>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</si>
  <si>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</si>
  <si>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</si>
  <si>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</si>
  <si>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</si>
  <si>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</si>
  <si>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</si>
  <si>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</si>
  <si>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</si>
  <si>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</si>
  <si>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</si>
  <si>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</si>
  <si>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</si>
  <si>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</si>
  <si>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</si>
  <si>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</si>
  <si>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</si>
  <si>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</si>
  <si>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</si>
  <si>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</si>
  <si>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</si>
  <si>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</si>
  <si>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</si>
  <si>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</si>
  <si>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</si>
  <si>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</si>
  <si>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</si>
  <si>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</si>
  <si>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</si>
  <si>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</si>
  <si>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</si>
  <si>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</si>
  <si>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</si>
  <si>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</si>
  <si>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</si>
  <si>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</si>
  <si>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</si>
  <si>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</si>
  <si>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</si>
  <si>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</si>
  <si>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</si>
  <si>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</si>
  <si>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</si>
  <si>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</si>
  <si>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</si>
  <si>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</si>
  <si>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</si>
  <si>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</si>
  <si>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</si>
  <si>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</si>
  <si>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</si>
  <si>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</si>
  <si>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</si>
  <si>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</si>
  <si>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</si>
  <si>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</si>
  <si>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</si>
  <si>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</si>
  <si>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</si>
  <si>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</si>
  <si>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</si>
  <si>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</si>
  <si>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</si>
  <si>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</si>
  <si>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</si>
  <si>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</si>
  <si>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</si>
  <si>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</si>
  <si>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</si>
  <si>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</si>
  <si>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</si>
  <si>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</si>
  <si>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</si>
  <si>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</si>
  <si>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</si>
  <si>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</si>
  <si>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</si>
  <si>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</si>
  <si>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</si>
  <si>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</si>
  <si>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</si>
  <si>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</si>
  <si>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</si>
  <si>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</si>
  <si>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</si>
  <si>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</si>
  <si>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</si>
  <si>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</si>
  <si>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</si>
  <si>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</si>
  <si>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</si>
  <si>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</si>
  <si>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</si>
  <si>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</si>
  <si>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</si>
  <si>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</si>
  <si>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</si>
  <si>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</si>
  <si>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</si>
  <si>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</si>
  <si>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</si>
  <si>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</si>
  <si>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</si>
  <si>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</si>
  <si>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</si>
  <si>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</si>
  <si>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</si>
  <si>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</si>
  <si>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</si>
  <si>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</si>
  <si>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</si>
  <si>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</si>
  <si>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</si>
  <si>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</si>
  <si>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</si>
  <si>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</si>
  <si>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</si>
  <si>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</si>
  <si>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</si>
  <si>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</si>
  <si>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</si>
  <si>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</si>
  <si>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</si>
  <si>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</si>
  <si>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</si>
  <si>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</si>
  <si>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</si>
  <si>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</si>
  <si>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</si>
  <si>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</si>
  <si>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</si>
  <si>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</si>
  <si>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</si>
  <si>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</si>
  <si>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</si>
  <si>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</si>
  <si>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</si>
  <si>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</si>
  <si>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</si>
  <si>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</si>
  <si>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</si>
  <si>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</si>
  <si>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</si>
  <si>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</si>
  <si>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</si>
  <si>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</si>
  <si>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</si>
  <si>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</si>
  <si>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</si>
  <si>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</si>
  <si>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</si>
  <si>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</si>
  <si>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</si>
  <si>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</si>
  <si>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</si>
  <si>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</si>
  <si>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</si>
  <si>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</si>
  <si>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</si>
  <si>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</si>
  <si>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</si>
  <si>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</si>
  <si>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</si>
  <si>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</si>
  <si>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</si>
  <si>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</si>
  <si>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</si>
  <si>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</si>
  <si>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</si>
  <si>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</si>
  <si>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</si>
  <si>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</si>
  <si>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</si>
  <si>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</si>
  <si>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</si>
  <si>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</si>
  <si>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</si>
  <si>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</si>
  <si>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</si>
  <si>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</si>
  <si>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</si>
  <si>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</si>
  <si>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</si>
  <si>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</si>
  <si>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</si>
  <si>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</si>
  <si>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</si>
  <si>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</si>
  <si>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</si>
  <si>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</si>
  <si>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</si>
  <si>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</si>
  <si>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</si>
  <si>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</si>
  <si>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</si>
  <si>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</si>
  <si>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</si>
  <si>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</si>
  <si>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</si>
  <si>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</si>
  <si>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</si>
  <si>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</si>
  <si>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</si>
  <si>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</si>
  <si>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</si>
  <si>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</si>
  <si>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</si>
  <si>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</si>
  <si>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</si>
  <si>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</si>
  <si>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</si>
  <si>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</si>
  <si>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</si>
  <si>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</si>
  <si>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</si>
  <si>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</si>
  <si>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</si>
  <si>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</si>
  <si>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</si>
  <si>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</si>
  <si>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</si>
  <si>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</si>
  <si>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</si>
  <si>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</si>
  <si>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</si>
  <si>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</si>
  <si>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</si>
  <si>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</si>
  <si>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</si>
  <si>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</si>
  <si>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</si>
  <si>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</si>
  <si>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</si>
  <si>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</si>
  <si>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</si>
  <si>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</si>
  <si>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</si>
  <si>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</si>
  <si>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</si>
  <si>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</si>
  <si>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</si>
  <si>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</si>
  <si>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</si>
  <si>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</si>
  <si>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</si>
  <si>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</si>
  <si>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</si>
  <si>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</si>
  <si>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</si>
  <si>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</si>
  <si>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</si>
  <si>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</si>
  <si>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</si>
  <si>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</si>
  <si>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</si>
  <si>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</si>
  <si>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</si>
  <si>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</si>
  <si>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</si>
  <si>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</si>
  <si>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</si>
  <si>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</si>
  <si>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</si>
  <si>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</si>
  <si>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</si>
  <si>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</si>
  <si>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</si>
  <si>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</si>
  <si>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</si>
  <si>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</si>
  <si>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</si>
  <si>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</si>
  <si>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</si>
  <si>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</si>
  <si>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</si>
  <si>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</si>
  <si>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</si>
  <si>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</si>
  <si>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</si>
  <si>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</si>
  <si>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</si>
  <si>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</si>
  <si>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</si>
  <si>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</si>
  <si>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</si>
  <si>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</si>
  <si>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</si>
  <si>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</si>
  <si>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</si>
  <si>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</si>
  <si>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</si>
  <si>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</si>
  <si>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</si>
  <si>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</si>
  <si>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</si>
  <si>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</si>
  <si>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</si>
  <si>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</si>
  <si>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</si>
  <si>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</si>
  <si>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</si>
  <si>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</si>
  <si>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</si>
  <si>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</si>
  <si>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</si>
  <si>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</si>
  <si>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</si>
  <si>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</si>
  <si>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</si>
  <si>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</si>
  <si>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</si>
  <si>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</si>
  <si>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</si>
  <si>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</si>
  <si>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</si>
  <si>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</si>
  <si>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</si>
  <si>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</si>
  <si>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</si>
  <si>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</si>
  <si>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</si>
  <si>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</si>
  <si>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</si>
  <si>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</si>
  <si>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</si>
  <si>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</si>
  <si>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</si>
  <si>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</si>
  <si>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</si>
  <si>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</si>
  <si>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</si>
  <si>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</si>
  <si>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</si>
  <si>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</si>
  <si>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</si>
  <si>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</si>
  <si>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</si>
  <si>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</si>
  <si>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</si>
  <si>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</si>
  <si>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</si>
  <si>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</si>
  <si>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</si>
  <si>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</si>
  <si>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</si>
  <si>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</si>
  <si>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</si>
  <si>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</si>
  <si>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</si>
  <si>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</si>
  <si>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</si>
  <si>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</si>
  <si>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</si>
  <si>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</si>
  <si>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</si>
  <si>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</si>
  <si>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</si>
  <si>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</si>
  <si>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</si>
  <si>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</si>
  <si>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</si>
  <si>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</si>
  <si>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</si>
  <si>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</si>
  <si>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</si>
  <si>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</si>
  <si>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</si>
  <si>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</si>
  <si>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</si>
  <si>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</si>
  <si>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</si>
  <si>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</si>
  <si>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</si>
  <si>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</si>
  <si>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</si>
  <si>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</si>
  <si>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</si>
  <si>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</si>
  <si>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</si>
  <si>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</si>
  <si>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</si>
  <si>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</si>
  <si>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</si>
  <si>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</si>
  <si>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</si>
  <si>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</si>
  <si>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</si>
  <si>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</si>
  <si>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</si>
  <si>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</si>
  <si>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</si>
  <si>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</si>
  <si>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</si>
  <si>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</si>
  <si>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</si>
  <si>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</si>
  <si>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</si>
  <si>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</si>
  <si>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</si>
  <si>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</si>
  <si>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</si>
  <si>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</si>
  <si>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</si>
  <si>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</si>
  <si>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</si>
  <si>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</si>
  <si>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</si>
  <si>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</si>
  <si>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</si>
  <si>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</si>
  <si>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</si>
  <si>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</si>
  <si>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</si>
  <si>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</si>
  <si>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</si>
  <si>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</si>
  <si>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</si>
  <si>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</si>
  <si>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</si>
  <si>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</si>
  <si>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</si>
  <si>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</si>
  <si>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</si>
  <si>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</si>
  <si>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</si>
  <si>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</si>
  <si>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</si>
  <si>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</si>
  <si>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</si>
  <si>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</si>
  <si>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</si>
  <si>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</si>
  <si>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</si>
  <si>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</si>
  <si>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</si>
  <si>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</si>
  <si>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</si>
  <si>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</si>
  <si>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</si>
  <si>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</si>
  <si>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</si>
  <si>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</si>
  <si>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</si>
  <si>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</si>
  <si>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</si>
  <si>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</si>
  <si>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</si>
  <si>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</si>
  <si>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</si>
  <si>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</si>
  <si>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</si>
  <si>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</si>
  <si>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</si>
  <si>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</si>
  <si>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</si>
  <si>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</si>
  <si>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</si>
  <si>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</si>
  <si>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</si>
  <si>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</si>
  <si>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</si>
  <si>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</si>
  <si>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</si>
  <si>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</si>
  <si>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</si>
  <si>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</si>
  <si>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</si>
  <si>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</si>
  <si>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</si>
  <si>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</si>
  <si>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</si>
  <si>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</si>
  <si>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</si>
  <si>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</si>
  <si>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</si>
  <si>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</si>
  <si>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</si>
  <si>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</si>
  <si>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</si>
  <si>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</si>
  <si>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</si>
  <si>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</si>
  <si>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</si>
  <si>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</si>
  <si>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</si>
  <si>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</si>
  <si>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</si>
  <si>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</si>
  <si>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</si>
  <si>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</si>
  <si>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</si>
  <si>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</si>
  <si>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</si>
  <si>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</si>
  <si>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</si>
  <si>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</si>
  <si>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</si>
  <si>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</si>
  <si>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</si>
  <si>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</si>
  <si>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</si>
  <si>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</si>
  <si>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</si>
  <si>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</si>
  <si>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</si>
  <si>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</si>
  <si>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</si>
  <si>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</si>
  <si>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</si>
  <si>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</si>
  <si>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</si>
  <si>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</si>
  <si>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</si>
  <si>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</si>
  <si>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</si>
  <si>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</si>
  <si>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</si>
  <si>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</si>
  <si>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</si>
  <si>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</si>
  <si>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</si>
  <si>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</si>
  <si>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</si>
  <si>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</si>
  <si>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</si>
  <si>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</si>
  <si>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</si>
  <si>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</si>
  <si>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</si>
  <si>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</si>
  <si>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</si>
  <si>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</si>
  <si>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</si>
  <si>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</si>
  <si>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</si>
  <si>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</si>
  <si>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</si>
  <si>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</si>
  <si>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</si>
  <si>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</si>
  <si>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</si>
  <si>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</si>
  <si>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</si>
  <si>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</si>
  <si>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</si>
  <si>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</si>
  <si>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</si>
  <si>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</si>
  <si>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</si>
  <si>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</si>
  <si>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</si>
  <si>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</si>
  <si>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</si>
  <si>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</si>
  <si>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</si>
  <si>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</si>
  <si>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</si>
  <si>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</si>
  <si>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</si>
  <si>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</si>
  <si>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</si>
  <si>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</si>
  <si>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</si>
  <si>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</si>
  <si>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</si>
  <si>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</si>
  <si>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</si>
  <si>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</si>
  <si>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</si>
  <si>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</si>
  <si>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</si>
  <si>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</si>
  <si>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</si>
  <si>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</si>
  <si>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</si>
  <si>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</si>
  <si>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</si>
  <si>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</si>
  <si>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</si>
  <si>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</si>
  <si>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</si>
  <si>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</si>
  <si>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</si>
  <si>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</si>
  <si>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</si>
  <si>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</si>
  <si>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</si>
  <si>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</si>
  <si>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</si>
  <si>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</si>
  <si>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</si>
  <si>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</si>
  <si>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</si>
  <si>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</si>
  <si>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</si>
  <si>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</si>
  <si>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</si>
  <si>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</si>
  <si>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</si>
  <si>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</si>
  <si>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</si>
  <si>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</si>
  <si>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</si>
  <si>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</si>
  <si>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</si>
  <si>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</si>
  <si>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</si>
  <si>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</si>
  <si>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</si>
  <si>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</si>
  <si>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</si>
  <si>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</si>
  <si>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</si>
  <si>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</si>
  <si>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</si>
  <si>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</si>
  <si>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</si>
  <si>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</si>
  <si>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</si>
  <si>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</si>
  <si>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</si>
  <si>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</si>
  <si>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</si>
  <si>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</si>
  <si>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</si>
  <si>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</si>
  <si>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</si>
  <si>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</si>
  <si>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</si>
  <si>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</si>
  <si>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</si>
  <si>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</si>
  <si>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</si>
  <si>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</si>
  <si>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</si>
  <si>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</si>
  <si>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</si>
  <si>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</si>
  <si>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</si>
  <si>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</si>
  <si>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</si>
  <si>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</si>
  <si>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</si>
  <si>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</si>
  <si>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</si>
  <si>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</si>
  <si>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</si>
  <si>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</si>
  <si>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</si>
  <si>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</si>
  <si>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</si>
  <si>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</si>
  <si>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</si>
  <si>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</si>
  <si>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</si>
  <si>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</si>
  <si>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</si>
  <si>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</si>
  <si>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</si>
  <si>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</si>
  <si>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</si>
  <si>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</si>
  <si>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</si>
  <si>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</si>
  <si>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</si>
  <si>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</si>
  <si>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</si>
  <si>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</si>
  <si>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</si>
  <si>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</si>
  <si>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</si>
  <si>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</si>
  <si>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</si>
  <si>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</si>
  <si>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</si>
  <si>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</si>
  <si>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</si>
  <si>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</si>
  <si>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</si>
  <si>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</si>
  <si>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</si>
  <si>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</si>
  <si>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</si>
  <si>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</si>
  <si>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</si>
  <si>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</si>
  <si>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</si>
  <si>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</si>
  <si>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</si>
  <si>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</si>
  <si>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</si>
  <si>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</si>
  <si>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</si>
  <si>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</si>
  <si>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</si>
  <si>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</si>
  <si>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</si>
  <si>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</si>
  <si>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</si>
  <si>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</si>
  <si>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</si>
  <si>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</si>
  <si>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</si>
  <si>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</si>
  <si>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</si>
  <si>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</si>
  <si>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</si>
  <si>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</si>
  <si>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</si>
  <si>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</si>
  <si>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</si>
  <si>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</si>
  <si>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</si>
  <si>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</si>
  <si>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</si>
  <si>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</si>
  <si>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</si>
  <si>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</si>
  <si>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</si>
  <si>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</si>
  <si>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</si>
  <si>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</si>
  <si>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</si>
  <si>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</si>
  <si>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</si>
  <si>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</si>
  <si>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</si>
  <si>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</si>
  <si>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</si>
  <si>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</si>
  <si>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</si>
  <si>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</si>
  <si>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</si>
  <si>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</si>
  <si>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</si>
  <si>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</si>
  <si>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</si>
  <si>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</si>
  <si>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</si>
  <si>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</si>
  <si>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</si>
  <si>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</si>
  <si>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</si>
  <si>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</si>
  <si>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</si>
  <si>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</si>
  <si>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</si>
  <si>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</si>
  <si>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</si>
  <si>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</si>
  <si>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</si>
  <si>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</si>
  <si>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</si>
  <si>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</si>
  <si>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</si>
  <si>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</si>
  <si>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</si>
  <si>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</si>
  <si>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</si>
  <si>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</si>
  <si>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</si>
  <si>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</si>
  <si>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</si>
  <si>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</si>
  <si>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</si>
  <si>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</si>
  <si>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</si>
  <si>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</si>
  <si>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</si>
  <si>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</si>
  <si>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</si>
  <si>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</si>
  <si>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</si>
  <si>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</si>
  <si>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</si>
  <si>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</si>
  <si>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</si>
  <si>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</si>
  <si>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</si>
  <si>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</si>
  <si>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</si>
  <si>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</si>
  <si>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</si>
  <si>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</si>
  <si>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</si>
  <si>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</si>
  <si>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</si>
  <si>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</si>
  <si>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</si>
  <si>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</si>
  <si>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</si>
  <si>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</si>
  <si>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</si>
  <si>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</si>
  <si>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</si>
  <si>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</si>
  <si>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</si>
  <si>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</si>
  <si>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</si>
  <si>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</si>
  <si>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</si>
  <si>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</si>
  <si>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</si>
  <si>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</si>
  <si>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</si>
  <si>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</si>
  <si>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</si>
  <si>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</si>
  <si>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</si>
  <si>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</si>
  <si>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</si>
  <si>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</si>
  <si>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</si>
  <si>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</si>
  <si>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</si>
  <si>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</si>
  <si>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</si>
  <si>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</si>
  <si>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</si>
  <si>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</si>
  <si>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</si>
  <si>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</si>
  <si>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</si>
  <si>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</si>
  <si>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</si>
  <si>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</si>
  <si>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</si>
  <si>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</si>
  <si>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</si>
  <si>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</si>
  <si>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</si>
  <si>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</si>
  <si>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</si>
  <si>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</si>
  <si>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</si>
  <si>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</si>
  <si>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</si>
  <si>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</si>
  <si>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</si>
  <si>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</si>
  <si>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</si>
  <si>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</si>
  <si>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</si>
  <si>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</si>
  <si>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</si>
  <si>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</si>
  <si>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</si>
  <si>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</si>
  <si>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</si>
  <si>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</si>
  <si>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</si>
  <si>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</si>
  <si>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</si>
  <si>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</si>
  <si>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</si>
  <si>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</si>
  <si>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</si>
  <si>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</si>
  <si>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</si>
  <si>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</si>
  <si>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</si>
  <si>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</si>
  <si>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</si>
  <si>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</si>
  <si>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</si>
  <si>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</si>
  <si>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</si>
  <si>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</si>
  <si>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</si>
  <si>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</si>
  <si>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</si>
  <si>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</si>
  <si>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</si>
  <si>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</si>
  <si>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</si>
  <si>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</si>
  <si>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</si>
  <si>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</si>
  <si>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</si>
  <si>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</si>
  <si>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</si>
  <si>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</si>
  <si>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</si>
  <si>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</si>
  <si>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</si>
  <si>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</si>
  <si>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</si>
  <si>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</si>
  <si>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</si>
  <si>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</si>
  <si>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</si>
  <si>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</si>
  <si>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</si>
  <si>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</si>
  <si>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</si>
  <si>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</si>
  <si>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</si>
  <si>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</si>
  <si>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</si>
  <si>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</si>
  <si>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</si>
  <si>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</si>
  <si>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</si>
  <si>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</si>
  <si>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</si>
  <si>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</si>
  <si>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</si>
  <si>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</si>
  <si>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</si>
  <si>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</si>
  <si>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</si>
  <si>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</si>
  <si>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</si>
  <si>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</si>
  <si>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</si>
  <si>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</si>
  <si>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</si>
  <si>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</si>
  <si>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</si>
  <si>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</si>
  <si>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</si>
  <si>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</si>
  <si>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</si>
  <si>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</si>
  <si>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</si>
  <si>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</si>
  <si>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</si>
  <si>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</si>
  <si>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</si>
  <si>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</si>
  <si>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</si>
  <si>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</si>
  <si>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</si>
  <si>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</si>
  <si>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</si>
  <si>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</si>
  <si>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</si>
  <si>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</si>
  <si>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</si>
  <si>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</si>
  <si>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</si>
  <si>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</si>
  <si>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</si>
  <si>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</si>
  <si>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</si>
  <si>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</si>
  <si>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</si>
  <si>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</si>
  <si>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</si>
  <si>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</si>
  <si>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</si>
  <si>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</si>
  <si>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</si>
  <si>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</si>
  <si>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</si>
  <si>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</si>
  <si>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</si>
  <si>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</si>
  <si>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</si>
  <si>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</si>
  <si>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</si>
  <si>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</si>
  <si>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</si>
  <si>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</si>
  <si>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</si>
  <si>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</si>
  <si>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</si>
  <si>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</si>
  <si>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</si>
  <si>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</si>
  <si>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</si>
  <si>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</si>
  <si>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</si>
  <si>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</si>
  <si>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</si>
  <si>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</si>
  <si>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</si>
  <si>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</si>
  <si>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</si>
  <si>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</si>
  <si>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</si>
  <si>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</si>
  <si>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</si>
  <si>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</si>
  <si>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</si>
  <si>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</si>
  <si>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</si>
  <si>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</si>
  <si>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</si>
  <si>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</si>
  <si>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</si>
  <si>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</si>
  <si>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</si>
  <si>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</si>
  <si>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</si>
  <si>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</si>
  <si>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</si>
  <si>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</si>
  <si>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</si>
  <si>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</si>
  <si>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</si>
  <si>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</si>
  <si>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</si>
  <si>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</si>
  <si>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</si>
  <si>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</si>
  <si>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</si>
  <si>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</si>
  <si>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</si>
  <si>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</si>
  <si>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</si>
  <si>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</si>
  <si>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</si>
  <si>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</si>
  <si>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</si>
  <si>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</si>
  <si>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</si>
  <si>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</si>
  <si>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</si>
  <si>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</si>
  <si>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</si>
  <si>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</si>
  <si>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</si>
  <si>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</si>
  <si>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</si>
  <si>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</si>
  <si>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</si>
  <si>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</si>
  <si>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</si>
  <si>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</si>
  <si>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</si>
  <si>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</si>
  <si>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</si>
  <si>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</si>
  <si>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</si>
  <si>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</si>
  <si>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</si>
  <si>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</si>
  <si>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</si>
  <si>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</si>
  <si>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</si>
  <si>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</si>
  <si>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</si>
  <si>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</si>
  <si>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</si>
  <si>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</si>
  <si>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</si>
  <si>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</si>
  <si>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</si>
  <si>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</si>
  <si>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</si>
  <si>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</si>
  <si>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</si>
  <si>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</si>
  <si>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</si>
  <si>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</si>
  <si>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</si>
  <si>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</si>
  <si>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</si>
  <si>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</si>
  <si>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</si>
  <si>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</si>
  <si>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</si>
  <si>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</si>
  <si>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</si>
  <si>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</si>
  <si>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</si>
  <si>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</si>
  <si>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</si>
  <si>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</si>
  <si>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</si>
  <si>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</si>
  <si>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</si>
  <si>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</si>
  <si>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</si>
  <si>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</si>
  <si>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</si>
  <si>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</si>
  <si>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</si>
  <si>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</si>
  <si>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</si>
  <si>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</si>
  <si>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</si>
  <si>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</si>
  <si>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</si>
  <si>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</si>
  <si>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</si>
  <si>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</si>
  <si>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</si>
  <si>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</si>
  <si>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</si>
  <si>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</si>
  <si>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</si>
  <si>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</si>
  <si>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</si>
  <si>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</si>
  <si>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</si>
  <si>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</si>
  <si>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</si>
  <si>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</si>
  <si>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</si>
  <si>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</si>
  <si>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</si>
  <si>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</si>
  <si>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</si>
  <si>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</si>
  <si>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</si>
  <si>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</si>
  <si>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</si>
  <si>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</si>
  <si>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</si>
  <si>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</si>
  <si>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</si>
  <si>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</si>
  <si>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</si>
  <si>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</si>
  <si>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</si>
  <si>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</si>
  <si>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</si>
  <si>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</si>
  <si>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</si>
  <si>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</si>
  <si>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</si>
  <si>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</si>
  <si>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</si>
  <si>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</si>
  <si>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</si>
  <si>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</si>
  <si>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</si>
  <si>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</si>
  <si>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</si>
  <si>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</si>
  <si>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</si>
  <si>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</si>
  <si>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</si>
  <si>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</si>
  <si>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</si>
  <si>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</si>
  <si>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</si>
  <si>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</si>
  <si>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</si>
  <si>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</si>
  <si>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</si>
  <si>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</si>
  <si>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</si>
  <si>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</si>
  <si>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</si>
  <si>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</si>
  <si>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</si>
  <si>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</si>
  <si>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</si>
  <si>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</si>
  <si>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</si>
  <si>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</si>
  <si>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</si>
  <si>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</si>
  <si>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</si>
  <si>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</si>
  <si>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</si>
  <si>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</si>
  <si>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</si>
  <si>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</si>
  <si>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</si>
  <si>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</si>
  <si>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</si>
  <si>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</si>
  <si>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</si>
  <si>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</si>
  <si>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</si>
  <si>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</si>
  <si>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</si>
  <si>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</si>
  <si>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</si>
  <si>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</si>
  <si>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</si>
  <si>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</si>
  <si>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</si>
  <si>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</si>
  <si>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</si>
  <si>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</si>
  <si>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</si>
  <si>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</si>
  <si>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</si>
  <si>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</si>
  <si>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</si>
  <si>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</si>
  <si>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</si>
  <si>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</si>
  <si>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</si>
  <si>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</si>
  <si>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</si>
  <si>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</si>
  <si>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</si>
  <si>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</si>
  <si>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</si>
  <si>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</si>
  <si>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</si>
  <si>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</si>
  <si>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</si>
  <si>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</si>
  <si>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</si>
  <si>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</si>
  <si>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</si>
  <si>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</si>
  <si>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</si>
  <si>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</si>
  <si>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</si>
  <si>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</si>
  <si>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</si>
  <si>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</si>
  <si>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</si>
  <si>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</si>
  <si>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</si>
  <si>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</si>
  <si>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</si>
  <si>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</si>
  <si>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</si>
  <si>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</si>
  <si>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</si>
  <si>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</si>
  <si>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</si>
  <si>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</si>
  <si>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</si>
  <si>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</si>
  <si>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</si>
  <si>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</si>
  <si>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</si>
  <si>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</si>
  <si>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</si>
  <si>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</si>
  <si>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</si>
  <si>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</si>
  <si>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</si>
  <si>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</si>
  <si>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</si>
  <si>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</si>
  <si>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</si>
  <si>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</si>
  <si>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</si>
  <si>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</si>
  <si>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</si>
  <si>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</si>
  <si>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</si>
  <si>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</si>
  <si>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</si>
  <si>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</si>
  <si>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</si>
  <si>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</si>
  <si>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</si>
  <si>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</si>
  <si>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</si>
  <si>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</si>
  <si>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</si>
  <si>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</si>
  <si>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</si>
  <si>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</si>
  <si>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</si>
  <si>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</si>
  <si>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</si>
  <si>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</si>
  <si>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</si>
  <si>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</si>
  <si>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</si>
  <si>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</si>
  <si>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</si>
  <si>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</si>
  <si>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</si>
  <si>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</si>
  <si>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</si>
  <si>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</si>
  <si>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</si>
  <si>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</si>
  <si>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</si>
  <si>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</si>
  <si>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</si>
  <si>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</si>
  <si>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</si>
  <si>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</si>
  <si>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</si>
  <si>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</si>
  <si>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</si>
  <si>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</si>
  <si>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</si>
  <si>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</si>
  <si>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</si>
  <si>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</si>
  <si>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</si>
  <si>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</si>
  <si>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</si>
  <si>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</si>
  <si>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</si>
  <si>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</si>
  <si>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</si>
  <si>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</si>
  <si>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</si>
  <si>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</si>
  <si>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</si>
  <si>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</si>
  <si>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</si>
  <si>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</si>
  <si>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</si>
  <si>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</si>
  <si>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</si>
  <si>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</si>
  <si>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</si>
  <si>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</si>
  <si>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</si>
  <si>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</si>
  <si>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</si>
  <si>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</si>
  <si>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</si>
  <si>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</si>
  <si>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</si>
  <si>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</si>
  <si>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</si>
  <si>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</si>
  <si>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</si>
  <si>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</si>
  <si>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</si>
  <si>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</si>
  <si>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</si>
  <si>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</si>
  <si>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</si>
  <si>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</si>
  <si>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</si>
  <si>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</si>
  <si>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</si>
  <si>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</si>
  <si>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</si>
  <si>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</si>
  <si>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</si>
  <si>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</si>
  <si>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</si>
  <si>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</si>
  <si>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</si>
  <si>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</si>
  <si>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</si>
  <si>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</si>
  <si>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</si>
  <si>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</si>
  <si>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</si>
  <si>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</si>
  <si>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</si>
  <si>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</si>
  <si>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</si>
  <si>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</si>
  <si>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</si>
  <si>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</si>
  <si>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</si>
  <si>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</si>
  <si>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</si>
  <si>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</si>
  <si>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</si>
  <si>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</si>
  <si>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</si>
  <si>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</si>
  <si>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</si>
  <si>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</si>
  <si>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</si>
  <si>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</si>
  <si>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</si>
  <si>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</si>
  <si>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</si>
  <si>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</si>
  <si>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</si>
  <si>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</si>
  <si>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</si>
  <si>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</si>
  <si>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</si>
  <si>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</si>
  <si>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</si>
  <si>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</si>
  <si>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</si>
  <si>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</si>
  <si>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</si>
  <si>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</si>
  <si>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</si>
  <si>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</si>
  <si>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</si>
  <si>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</si>
  <si>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</si>
  <si>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</si>
  <si>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</si>
  <si>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</si>
  <si>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</si>
  <si>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</si>
  <si>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</si>
  <si>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</si>
  <si>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</si>
  <si>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</si>
  <si>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</si>
  <si>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</si>
  <si>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</si>
  <si>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</si>
  <si>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</si>
  <si>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</si>
  <si>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</si>
  <si>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</si>
  <si>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</si>
  <si>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</si>
  <si>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</si>
  <si>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</si>
  <si>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</si>
  <si>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</si>
  <si>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</si>
  <si>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</si>
  <si>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</si>
  <si>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</si>
  <si>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</si>
  <si>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</si>
  <si>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</si>
  <si>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</si>
  <si>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</si>
  <si>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</si>
  <si>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</si>
  <si>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</si>
  <si>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</si>
  <si>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</si>
  <si>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</si>
  <si>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</si>
  <si>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</si>
  <si>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</si>
  <si>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</si>
  <si>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</si>
  <si>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</si>
  <si>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</si>
  <si>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</si>
  <si>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</si>
  <si>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</si>
  <si>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</si>
  <si>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</si>
  <si>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</si>
  <si>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</si>
  <si>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</si>
  <si>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</si>
  <si>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</si>
  <si>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</si>
  <si>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</si>
  <si>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</si>
  <si>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</si>
  <si>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</si>
  <si>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</si>
  <si>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</si>
  <si>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</si>
  <si>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</si>
  <si>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</si>
  <si>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</si>
  <si>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</si>
  <si>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</si>
  <si>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</si>
  <si>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</si>
  <si>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</si>
  <si>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</si>
  <si>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</si>
  <si>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</si>
  <si>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</si>
  <si>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</si>
  <si>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</si>
  <si>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</si>
  <si>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</si>
  <si>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</si>
  <si>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</si>
  <si>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</si>
  <si>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</si>
  <si>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</si>
  <si>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</si>
  <si>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</si>
  <si>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</si>
  <si>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</si>
  <si>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</si>
  <si>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</si>
  <si>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</si>
  <si>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</si>
  <si>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</si>
  <si>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</si>
  <si>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</si>
  <si>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</si>
  <si>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</si>
  <si>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</si>
  <si>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</si>
  <si>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</si>
  <si>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</si>
  <si>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</si>
  <si>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</si>
  <si>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</si>
  <si>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</si>
  <si>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</si>
  <si>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</si>
  <si>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</si>
  <si>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</si>
  <si>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</si>
  <si>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</si>
  <si>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</si>
  <si>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</si>
  <si>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</si>
  <si>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</si>
  <si>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</si>
  <si>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</si>
  <si>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</si>
  <si>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</si>
  <si>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</si>
  <si>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</si>
  <si>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</si>
  <si>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</si>
  <si>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</si>
  <si>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</si>
  <si>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</si>
  <si>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</si>
  <si>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</si>
  <si>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</si>
  <si>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</si>
  <si>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</si>
  <si>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</si>
  <si>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</si>
  <si>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</si>
  <si>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</si>
  <si>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</si>
  <si>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</si>
  <si>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</si>
  <si>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</si>
  <si>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</si>
  <si>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</si>
  <si>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</si>
  <si>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</si>
  <si>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</si>
  <si>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</si>
  <si>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</si>
  <si>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</si>
  <si>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</si>
  <si>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</si>
  <si>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</si>
  <si>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</si>
  <si>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</si>
  <si>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</si>
  <si>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</si>
  <si>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</si>
  <si>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</si>
  <si>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</si>
  <si>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</si>
  <si>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</si>
  <si>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</si>
  <si>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</si>
  <si>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</si>
  <si>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</si>
  <si>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</si>
  <si>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</si>
  <si>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</si>
  <si>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</si>
  <si>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</si>
  <si>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</si>
  <si>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</si>
  <si>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</si>
  <si>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</si>
  <si>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</si>
  <si>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</si>
  <si>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</si>
  <si>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</si>
  <si>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</si>
  <si>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</si>
  <si>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</si>
  <si>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</si>
  <si>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</si>
  <si>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</si>
  <si>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</si>
  <si>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</si>
  <si>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</si>
  <si>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</si>
  <si>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</si>
  <si>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</si>
  <si>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</si>
  <si>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</si>
  <si>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</si>
  <si>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</si>
  <si>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</si>
  <si>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</si>
  <si>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</si>
  <si>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</si>
  <si>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</si>
  <si>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</si>
  <si>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</si>
  <si>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</si>
  <si>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</si>
  <si>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</si>
  <si>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</si>
  <si>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</si>
  <si>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</si>
  <si>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</si>
  <si>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</si>
  <si>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</si>
  <si>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</si>
  <si>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</si>
  <si>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</si>
  <si>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</si>
  <si>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</si>
  <si>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</si>
  <si>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</si>
  <si>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</si>
  <si>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</si>
  <si>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</si>
  <si>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</si>
  <si>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</si>
  <si>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</si>
  <si>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</si>
  <si>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</si>
  <si>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</si>
  <si>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</si>
  <si>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</si>
  <si>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</si>
  <si>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</si>
  <si>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</si>
  <si>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</si>
  <si>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</si>
  <si>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</si>
  <si>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</si>
  <si>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</si>
  <si>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</si>
  <si>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</si>
  <si>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</si>
  <si>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</si>
  <si>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</si>
  <si>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</si>
  <si>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</si>
  <si>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</si>
  <si>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</si>
  <si>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</si>
  <si>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</si>
  <si>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</si>
  <si>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</si>
  <si>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</si>
  <si>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</si>
  <si>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</si>
  <si>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</si>
  <si>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</si>
  <si>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</si>
  <si>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</si>
  <si>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</si>
  <si>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</si>
  <si>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</si>
  <si>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</si>
  <si>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</si>
  <si>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</si>
  <si>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</si>
  <si>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</si>
  <si>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</si>
  <si>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</si>
  <si>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</si>
  <si>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</si>
  <si>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</si>
  <si>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</si>
  <si>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</si>
  <si>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</si>
  <si>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</si>
  <si>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</si>
  <si>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</si>
  <si>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</si>
  <si>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</si>
  <si>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</si>
  <si>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</si>
  <si>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</si>
  <si>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</si>
  <si>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</si>
  <si>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</si>
  <si>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</si>
  <si>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</si>
  <si>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</si>
  <si>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</si>
  <si>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</si>
  <si>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</si>
  <si>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</si>
  <si>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</si>
  <si>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</si>
  <si>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</si>
  <si>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</si>
  <si>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</si>
  <si>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</si>
  <si>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</si>
  <si>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</si>
  <si>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</si>
  <si>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</si>
  <si>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</si>
  <si>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</si>
  <si>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</si>
  <si>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</si>
  <si>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</si>
  <si>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</si>
  <si>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</si>
  <si>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</si>
  <si>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</si>
  <si>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</si>
  <si>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</si>
  <si>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</si>
  <si>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</si>
  <si>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</si>
  <si>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</si>
  <si>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</si>
  <si>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</si>
  <si>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</si>
  <si>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</si>
  <si>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</si>
  <si>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</si>
  <si>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</si>
  <si>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</si>
  <si>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</si>
  <si>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</si>
  <si>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</si>
  <si>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</si>
  <si>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</si>
  <si>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</si>
  <si>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</si>
  <si>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</si>
  <si>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</si>
  <si>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</si>
  <si>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</si>
  <si>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</si>
  <si>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</si>
  <si>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</si>
  <si>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</si>
  <si>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</si>
  <si>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</si>
  <si>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</si>
  <si>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</si>
  <si>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</si>
  <si>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</si>
  <si>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</si>
  <si>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</si>
  <si>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</si>
  <si>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</si>
  <si>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</si>
  <si>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</si>
  <si>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</si>
  <si>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</si>
  <si>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</si>
  <si>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</si>
  <si>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</si>
  <si>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</si>
  <si>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</si>
  <si>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</si>
  <si>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</si>
  <si>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</si>
  <si>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</si>
  <si>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</si>
  <si>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</si>
  <si>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</si>
  <si>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</si>
  <si>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</si>
  <si>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</si>
  <si>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</si>
  <si>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</si>
  <si>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</si>
  <si>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</si>
  <si>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</si>
  <si>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</si>
  <si>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</si>
  <si>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</si>
  <si>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</si>
  <si>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</si>
  <si>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</si>
  <si>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</si>
  <si>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</si>
  <si>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</si>
  <si>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</si>
  <si>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</si>
  <si>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</si>
  <si>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</si>
  <si>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</si>
  <si>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</si>
  <si>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</si>
  <si>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</si>
  <si>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</si>
  <si>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</si>
  <si>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</si>
  <si>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</si>
  <si>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</si>
  <si>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</si>
  <si>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</si>
  <si>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</si>
  <si>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</si>
  <si>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</si>
  <si>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</si>
  <si>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</si>
  <si>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</si>
  <si>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</si>
  <si>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</si>
  <si>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</si>
  <si>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</si>
  <si>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</si>
  <si>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</si>
  <si>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</si>
  <si>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</si>
  <si>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</si>
  <si>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</si>
  <si>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</si>
  <si>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</si>
  <si>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</si>
  <si>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</si>
  <si>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</si>
  <si>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</si>
  <si>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</si>
  <si>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</si>
  <si>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</si>
  <si>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</si>
  <si>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</si>
  <si>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</si>
  <si>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</si>
  <si>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</si>
  <si>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</si>
  <si>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</si>
  <si>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</si>
  <si>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</si>
  <si>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</si>
  <si>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</si>
  <si>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</si>
  <si>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</si>
  <si>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</si>
  <si>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</si>
  <si>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</si>
  <si>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</si>
  <si>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</si>
  <si>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</si>
  <si>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</si>
  <si>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</si>
  <si>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</si>
  <si>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</si>
  <si>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</si>
  <si>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</si>
  <si>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</si>
  <si>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</si>
  <si>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</si>
  <si>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</si>
  <si>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</si>
  <si>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</si>
  <si>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</si>
  <si>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</si>
  <si>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</si>
  <si>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</si>
  <si>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</si>
  <si>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</si>
  <si>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</si>
  <si>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</si>
  <si>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</si>
  <si>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</si>
  <si>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</si>
  <si>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</si>
  <si>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</si>
  <si>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</si>
  <si>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</si>
  <si>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</si>
  <si>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</si>
  <si>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</si>
  <si>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</si>
  <si>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</si>
  <si>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</si>
  <si>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</si>
  <si>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</si>
  <si>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</si>
  <si>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</si>
  <si>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</si>
  <si>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</si>
  <si>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</si>
  <si>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</si>
  <si>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</si>
  <si>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</si>
  <si>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</si>
  <si>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</si>
  <si>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</si>
  <si>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</si>
  <si>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</si>
  <si>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</si>
  <si>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</si>
  <si>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</si>
  <si>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</si>
  <si>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</si>
  <si>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</si>
  <si>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</si>
  <si>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</si>
  <si>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</si>
  <si>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</si>
  <si>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</si>
  <si>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</si>
  <si>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</si>
  <si>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</si>
  <si>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</si>
  <si>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</si>
  <si>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</si>
  <si>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</si>
  <si>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</si>
  <si>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</si>
  <si>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</si>
  <si>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</si>
  <si>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</si>
  <si>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</si>
  <si>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</si>
  <si>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</si>
  <si>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</si>
  <si>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</si>
  <si>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</si>
  <si>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</si>
  <si>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</si>
  <si>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</si>
  <si>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</si>
  <si>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</si>
  <si>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</si>
  <si>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</si>
  <si>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</si>
  <si>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</si>
  <si>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</si>
  <si>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</si>
  <si>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</si>
  <si>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</si>
  <si>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</si>
  <si>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</si>
  <si>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</si>
  <si>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</si>
  <si>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</si>
  <si>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</si>
  <si>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</si>
  <si>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</si>
  <si>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</si>
  <si>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</si>
  <si>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</si>
  <si>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</si>
  <si>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</si>
  <si>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</si>
  <si>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</si>
  <si>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</si>
  <si>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</si>
  <si>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</si>
  <si>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</si>
  <si>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</si>
  <si>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</si>
  <si>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</si>
  <si>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</si>
  <si>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</si>
  <si>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</si>
  <si>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</si>
  <si>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</si>
  <si>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</si>
  <si>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</si>
  <si>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</si>
  <si>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</si>
  <si>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</si>
  <si>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</si>
  <si>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</si>
  <si>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</si>
  <si>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</si>
  <si>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</si>
  <si>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</si>
  <si>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</si>
  <si>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</si>
  <si>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</si>
  <si>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</si>
  <si>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</si>
  <si>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</si>
  <si>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</si>
  <si>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</si>
  <si>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</si>
  <si>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</si>
  <si>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</si>
  <si>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</si>
  <si>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</si>
  <si>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</si>
  <si>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</si>
  <si>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</si>
  <si>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</si>
  <si>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</si>
  <si>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</si>
  <si>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</si>
  <si>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</si>
  <si>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</si>
  <si>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</si>
  <si>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</si>
  <si>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</si>
  <si>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</si>
  <si>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</si>
  <si>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</si>
  <si>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</si>
  <si>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</si>
  <si>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</si>
  <si>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</si>
  <si>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</si>
  <si>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</si>
  <si>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</si>
  <si>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</si>
  <si>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</si>
  <si>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</si>
  <si>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</si>
  <si>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</si>
  <si>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</si>
  <si>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</si>
  <si>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</si>
  <si>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</si>
  <si>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</si>
  <si>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</si>
  <si>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</si>
  <si>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</si>
  <si>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</si>
  <si>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</si>
  <si>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</si>
  <si>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</si>
  <si>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</si>
  <si>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</si>
  <si>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</si>
  <si>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</si>
  <si>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</si>
  <si>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</si>
  <si>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</si>
  <si>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</si>
  <si>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</si>
  <si>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</si>
  <si>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</si>
  <si>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</si>
  <si>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</si>
  <si>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</si>
  <si>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</si>
  <si>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</si>
  <si>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</si>
  <si>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</si>
  <si>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</si>
  <si>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</si>
  <si>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</si>
  <si>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</si>
  <si>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</si>
  <si>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</si>
  <si>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</si>
  <si>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</si>
  <si>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</si>
  <si>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</si>
  <si>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</si>
  <si>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</si>
  <si>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</si>
  <si>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</si>
  <si>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</si>
  <si>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</si>
  <si>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</si>
  <si>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</si>
  <si>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</si>
  <si>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</si>
  <si>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</si>
  <si>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</si>
  <si>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</si>
  <si>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</si>
  <si>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</si>
  <si>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</si>
  <si>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</si>
  <si>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</si>
  <si>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</si>
  <si>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</si>
  <si>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</si>
  <si>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</si>
  <si>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</si>
  <si>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</si>
  <si>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</si>
  <si>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</si>
  <si>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</si>
  <si>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</si>
  <si>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</si>
  <si>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</si>
  <si>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</si>
  <si>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</si>
  <si>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</si>
  <si>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</si>
  <si>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</si>
  <si>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</si>
  <si>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</si>
  <si>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</si>
  <si>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</si>
  <si>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</si>
  <si>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</si>
  <si>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</si>
  <si>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</si>
  <si>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</si>
  <si>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</si>
  <si>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</si>
  <si>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</si>
  <si>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</si>
  <si>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</si>
  <si>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</si>
  <si>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</si>
  <si>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</si>
  <si>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</si>
  <si>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</si>
  <si>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</si>
  <si>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</si>
  <si>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</si>
  <si>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</si>
  <si>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</si>
  <si>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</si>
  <si>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</si>
  <si>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</si>
  <si>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</si>
  <si>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</si>
  <si>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</si>
  <si>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</si>
  <si>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</si>
  <si>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</si>
  <si>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</si>
  <si>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</si>
  <si>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</si>
  <si>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</si>
  <si>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</si>
  <si>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</si>
  <si>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</si>
  <si>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</si>
  <si>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</si>
  <si>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</si>
  <si>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</si>
  <si>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</si>
  <si>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</si>
  <si>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</si>
  <si>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</si>
  <si>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</si>
  <si>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</si>
  <si>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</si>
  <si>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</si>
  <si>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</si>
  <si>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</si>
  <si>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</si>
  <si>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</si>
  <si>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</si>
  <si>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</si>
  <si>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</si>
  <si>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</si>
  <si>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</si>
  <si>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</si>
  <si>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</si>
  <si>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</si>
  <si>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</si>
  <si>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</si>
  <si>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</si>
  <si>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</si>
  <si>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</si>
  <si>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</si>
  <si>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</si>
  <si>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</si>
  <si>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</si>
  <si>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</si>
  <si>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</si>
  <si>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</si>
  <si>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</si>
  <si>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</si>
  <si>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</si>
  <si>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</si>
  <si>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</si>
  <si>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</si>
  <si>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</si>
  <si>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</si>
  <si>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</si>
  <si>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</si>
  <si>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</si>
  <si>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</si>
  <si>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</si>
  <si>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</si>
  <si>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</si>
  <si>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</si>
  <si>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</si>
  <si>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</si>
  <si>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</si>
  <si>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</si>
  <si>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</si>
  <si>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</si>
  <si>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</si>
  <si>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</si>
  <si>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</si>
  <si>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</si>
  <si>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</si>
  <si>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</si>
  <si>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</si>
  <si>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</si>
  <si>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</si>
  <si>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</si>
  <si>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</si>
  <si>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</si>
  <si>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</si>
  <si>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</si>
  <si>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</si>
  <si>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</si>
  <si>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</si>
  <si>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</si>
  <si>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</si>
  <si>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</si>
  <si>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</si>
  <si>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</si>
  <si>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</si>
  <si>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</si>
  <si>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</si>
  <si>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</si>
  <si>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</si>
  <si>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</si>
  <si>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</si>
  <si>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</si>
  <si>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</si>
  <si>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</si>
  <si>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</si>
  <si>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</si>
  <si>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</si>
  <si>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</si>
  <si>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</si>
  <si>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</si>
  <si>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</si>
  <si>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</si>
  <si>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</si>
  <si>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</si>
  <si>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</si>
  <si>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</si>
  <si>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</si>
  <si>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</si>
  <si>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</si>
  <si>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</si>
  <si>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</si>
  <si>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</si>
  <si>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</si>
  <si>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</si>
  <si>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</si>
  <si>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</si>
  <si>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</si>
  <si>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</si>
  <si>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</si>
  <si>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</si>
  <si>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</si>
  <si>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</si>
  <si>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</si>
  <si>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</si>
  <si>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</si>
  <si>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</si>
  <si>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</si>
  <si>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</si>
  <si>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</si>
  <si>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</si>
  <si>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</si>
  <si>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</si>
  <si>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</si>
  <si>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</si>
  <si>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</si>
  <si>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</si>
  <si>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</si>
  <si>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</si>
  <si>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</si>
  <si>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</si>
  <si>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</si>
  <si>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</si>
  <si>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</si>
  <si>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</si>
  <si>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</si>
  <si>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</si>
  <si>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</si>
  <si>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</si>
  <si>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</si>
  <si>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</si>
  <si>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</si>
  <si>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</si>
  <si>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</si>
  <si>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</si>
  <si>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</si>
  <si>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</si>
  <si>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</si>
  <si>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</si>
  <si>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</si>
  <si>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</si>
  <si>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</si>
  <si>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</si>
  <si>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</si>
  <si>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</si>
  <si>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</si>
  <si>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</si>
  <si>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</si>
  <si>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</si>
  <si>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</si>
  <si>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</si>
  <si>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</si>
  <si>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</si>
  <si>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</si>
  <si>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</si>
  <si>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</si>
  <si>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</si>
  <si>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</si>
  <si>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</si>
  <si>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</si>
  <si>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</si>
  <si>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</si>
  <si>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</si>
  <si>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</si>
  <si>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</si>
  <si>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</si>
  <si>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</si>
  <si>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</si>
  <si>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</si>
  <si>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</si>
  <si>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</si>
  <si>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</si>
  <si>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</si>
  <si>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</si>
  <si>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</si>
  <si>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</si>
  <si>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</si>
  <si>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</si>
  <si>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</si>
  <si>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</si>
  <si>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</si>
  <si>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</si>
  <si>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</si>
  <si>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</si>
  <si>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</si>
  <si>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</si>
  <si>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</si>
  <si>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</si>
  <si>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</si>
  <si>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</si>
  <si>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</si>
  <si>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</si>
  <si>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</si>
  <si>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</si>
  <si>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</si>
  <si>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</si>
  <si>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</si>
  <si>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</si>
  <si>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</si>
  <si>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</si>
  <si>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</si>
  <si>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</si>
  <si>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</si>
  <si>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</si>
  <si>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</si>
  <si>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</si>
  <si>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</si>
  <si>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</si>
  <si>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</si>
  <si>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</si>
  <si>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</si>
  <si>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</si>
  <si>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</si>
  <si>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</si>
  <si>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</si>
  <si>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</si>
  <si>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</si>
  <si>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</si>
  <si>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</si>
  <si>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</si>
  <si>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</si>
  <si>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</si>
  <si>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</si>
  <si>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</si>
  <si>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</si>
  <si>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</si>
  <si>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</si>
  <si>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</si>
  <si>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</si>
  <si>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</si>
  <si>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</si>
  <si>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</si>
  <si>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</si>
  <si>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</si>
  <si>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</si>
  <si>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</si>
  <si>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</si>
  <si>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</si>
  <si>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</si>
  <si>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</si>
  <si>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</si>
  <si>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</si>
  <si>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</si>
  <si>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</si>
  <si>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</si>
  <si>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</si>
  <si>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</si>
  <si>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</si>
  <si>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</si>
  <si>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</si>
  <si>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</si>
  <si>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</si>
  <si>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</si>
  <si>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</si>
  <si>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</si>
  <si>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</si>
  <si>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</si>
  <si>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</si>
  <si>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</si>
  <si>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</si>
  <si>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</si>
  <si>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</si>
  <si>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</si>
  <si>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</si>
  <si>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</si>
  <si>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</si>
  <si>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</si>
  <si>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</si>
  <si>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</si>
  <si>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</si>
  <si>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</si>
  <si>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</si>
  <si>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</si>
  <si>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</si>
  <si>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</si>
  <si>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</si>
  <si>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</si>
  <si>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</si>
  <si>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</si>
  <si>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</si>
  <si>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</si>
  <si>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</si>
  <si>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</si>
  <si>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</si>
  <si>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</si>
  <si>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</si>
  <si>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</si>
  <si>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</si>
  <si>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</si>
  <si>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</si>
  <si>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</si>
  <si>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</si>
  <si>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</si>
  <si>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</si>
  <si>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</si>
  <si>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</si>
  <si>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</si>
  <si>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</si>
  <si>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</si>
  <si>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</si>
  <si>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</si>
  <si>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</si>
  <si>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</si>
  <si>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</si>
  <si>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</si>
  <si>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</si>
  <si>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</si>
  <si>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</si>
  <si>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</si>
  <si>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</si>
  <si>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</si>
  <si>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</si>
  <si>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</si>
  <si>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</si>
  <si>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</si>
  <si>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</si>
  <si>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</si>
  <si>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</si>
  <si>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</si>
  <si>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</si>
  <si>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</si>
  <si>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</si>
  <si>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</si>
  <si>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</si>
  <si>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</si>
  <si>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</si>
  <si>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</si>
  <si>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</si>
  <si>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</si>
  <si>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</si>
  <si>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</si>
  <si>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</si>
  <si>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</si>
  <si>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</si>
  <si>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</si>
  <si>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</si>
  <si>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</si>
  <si>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</si>
  <si>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</si>
  <si>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</si>
  <si>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</si>
  <si>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</si>
  <si>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</si>
  <si>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</si>
  <si>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</si>
  <si>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</si>
  <si>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</si>
  <si>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</si>
  <si>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</si>
  <si>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</si>
  <si>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</si>
  <si>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</si>
  <si>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</si>
  <si>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</si>
  <si>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</si>
  <si>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</si>
  <si>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</si>
  <si>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</si>
  <si>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</si>
  <si>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</si>
  <si>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</si>
  <si>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</si>
  <si>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</si>
  <si>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</si>
  <si>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</si>
  <si>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</si>
  <si>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</si>
  <si>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</si>
  <si>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</si>
  <si>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</si>
  <si>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</si>
  <si>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</si>
  <si>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</si>
  <si>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</si>
  <si>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</si>
  <si>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</si>
  <si>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</si>
  <si>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</si>
  <si>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</si>
  <si>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</si>
  <si>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</si>
  <si>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</si>
  <si>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</si>
  <si>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</si>
  <si>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</si>
  <si>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</si>
  <si>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</si>
  <si>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</si>
  <si>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</si>
  <si>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</si>
  <si>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</si>
  <si>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</si>
  <si>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</si>
  <si>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</si>
  <si>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</si>
  <si>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</si>
  <si>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</si>
  <si>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</si>
  <si>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</si>
  <si>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</si>
  <si>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</si>
  <si>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</si>
  <si>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</si>
  <si>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</si>
  <si>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</si>
  <si>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</si>
  <si>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</si>
  <si>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</si>
  <si>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</si>
  <si>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</si>
  <si>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</si>
  <si>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</si>
  <si>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</si>
  <si>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</si>
  <si>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</si>
  <si>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</si>
  <si>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</si>
  <si>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</si>
  <si>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</si>
  <si>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</si>
  <si>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</si>
  <si>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</si>
  <si>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</si>
  <si>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</si>
  <si>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</si>
  <si>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</si>
  <si>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</si>
  <si>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</si>
  <si>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</si>
  <si>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</si>
  <si>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</si>
  <si>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</si>
  <si>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</si>
  <si>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</si>
  <si>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</si>
  <si>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</si>
  <si>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</si>
  <si>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</si>
  <si>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</si>
  <si>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</si>
  <si>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</si>
  <si>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</si>
  <si>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</si>
  <si>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</si>
  <si>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</si>
  <si>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</si>
  <si>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</si>
  <si>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</si>
  <si>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</si>
  <si>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</si>
  <si>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</si>
  <si>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</si>
  <si>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</si>
  <si>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</si>
  <si>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</si>
  <si>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</si>
  <si>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</si>
  <si>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</si>
  <si>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</si>
  <si>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</si>
  <si>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</si>
  <si>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</si>
  <si>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</si>
  <si>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</si>
  <si>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</si>
  <si>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</si>
  <si>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</si>
  <si>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</si>
  <si>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</si>
  <si>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</si>
  <si>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</si>
  <si>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</si>
  <si>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</si>
  <si>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</si>
  <si>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</si>
  <si>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</si>
  <si>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</si>
  <si>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</si>
  <si>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</si>
  <si>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</si>
  <si>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</si>
  <si>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</si>
  <si>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</si>
  <si>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</si>
  <si>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</si>
  <si>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</si>
  <si>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</si>
  <si>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</si>
  <si>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</si>
  <si>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</si>
  <si>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</si>
  <si>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</si>
  <si>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</si>
  <si>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</si>
  <si>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</si>
  <si>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</si>
  <si>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</si>
  <si>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</si>
  <si>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</si>
  <si>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</si>
  <si>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</si>
  <si>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</si>
  <si>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</si>
  <si>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</si>
  <si>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</si>
  <si>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</si>
  <si>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</si>
  <si>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</si>
  <si>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</si>
  <si>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</si>
  <si>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</si>
  <si>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</si>
  <si>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</si>
  <si>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</si>
  <si>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</si>
  <si>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</si>
  <si>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</si>
  <si>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</si>
  <si>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</si>
  <si>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</si>
  <si>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</si>
  <si>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</si>
  <si>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</si>
  <si>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</si>
  <si>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</si>
  <si>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</si>
  <si>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</si>
  <si>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</si>
  <si>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</si>
  <si>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</si>
  <si>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</si>
  <si>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</si>
  <si>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</si>
  <si>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</si>
  <si>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</si>
  <si>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</si>
  <si>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</si>
  <si>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</si>
  <si>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</si>
  <si>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</si>
  <si>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</si>
  <si>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</si>
  <si>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</si>
  <si>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</si>
  <si>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</si>
  <si>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</si>
  <si>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</si>
  <si>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</si>
  <si>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</si>
  <si>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</si>
  <si>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</si>
  <si>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</si>
  <si>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</si>
  <si>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</si>
  <si>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</si>
  <si>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</si>
  <si>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</si>
  <si>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</si>
  <si>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</si>
  <si>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</si>
  <si>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 xml:space="preserve">Of the 148,790 broken boilers installed with associated insulation measures: </t>
  </si>
  <si>
    <t xml:space="preserve"> - 120,686 had floor insulation; </t>
  </si>
  <si>
    <t xml:space="preserve"> - 26,473 had cavity wall insulation; </t>
  </si>
  <si>
    <t>Pitched Roof insulation</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</si>
  <si>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</si>
  <si>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</si>
  <si>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</si>
  <si>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</si>
  <si>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</si>
  <si>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</si>
  <si>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</si>
  <si>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</si>
  <si>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</si>
  <si>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</si>
  <si>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</si>
  <si>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</si>
  <si>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</si>
  <si>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</si>
  <si>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</si>
  <si>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</si>
  <si>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</si>
  <si>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</si>
  <si>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</si>
  <si>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</si>
  <si>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</si>
  <si>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</si>
  <si>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</si>
  <si>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</si>
  <si>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</si>
  <si>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</si>
  <si>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</si>
  <si>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</si>
  <si>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</si>
  <si>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</si>
  <si>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</si>
  <si>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</si>
  <si>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</si>
  <si>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</si>
  <si>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</si>
  <si>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</si>
  <si>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</si>
  <si>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</si>
  <si>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</si>
  <si>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</si>
  <si>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</si>
  <si>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</si>
  <si>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</si>
  <si>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</si>
  <si>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</si>
  <si>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</si>
  <si>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</si>
  <si>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</si>
  <si>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</si>
  <si>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</si>
  <si>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</si>
  <si>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</si>
  <si>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</si>
  <si>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</si>
  <si>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</si>
  <si>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</si>
  <si>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</si>
  <si>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https://www.nrscotland.gov.uk/statistics-and-data/statistics/statistics-by-theme/households/household-estimates/2022</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</si>
  <si>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</si>
  <si>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</si>
  <si>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</si>
  <si>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</si>
  <si>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</si>
  <si>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</si>
  <si>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</si>
  <si>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</si>
  <si>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</si>
  <si>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</si>
  <si>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</si>
  <si>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</si>
  <si>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</si>
  <si>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</si>
  <si>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</si>
  <si>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</si>
  <si>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</si>
  <si>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</si>
  <si>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</si>
  <si>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</si>
  <si>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</si>
  <si>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</si>
  <si>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Westminster Parliamentary Constituency</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</si>
  <si>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</si>
  <si>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</si>
  <si>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</si>
  <si>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</si>
  <si>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</si>
  <si>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</si>
  <si>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</si>
  <si>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</si>
  <si>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</si>
  <si>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</si>
  <si>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</si>
  <si>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</si>
  <si>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</si>
  <si>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</si>
  <si>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</si>
  <si>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</si>
  <si>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</si>
  <si>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</si>
  <si>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</si>
  <si>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</si>
  <si>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</si>
  <si>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</si>
  <si>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</si>
  <si>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</si>
  <si>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</si>
  <si>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</si>
  <si>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</si>
  <si>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</si>
  <si>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</si>
  <si>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</si>
  <si>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</si>
  <si>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</si>
  <si>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</si>
  <si>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</si>
  <si>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Table 6.7</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</si>
  <si>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</si>
  <si>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</si>
  <si>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</si>
  <si>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</si>
  <si>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</si>
  <si>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</si>
  <si>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</si>
  <si>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</si>
  <si>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</si>
  <si>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</si>
  <si>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</si>
  <si>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</si>
  <si>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</si>
  <si>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</si>
  <si>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</si>
  <si>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</si>
  <si>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</si>
  <si>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</si>
  <si>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</si>
  <si>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 xml:space="preserve">Estimated ECO costs, by obligation, as reported by energy suppliers, by quarter </t>
  </si>
  <si>
    <t xml:space="preserve">This worksheet summaries the key trends from the 'ECO3 Interim' and ECO4 data tables (Table 2.5b and Table 2.8b), based on Ofgem Register data. </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</si>
  <si>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</si>
  <si>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</si>
  <si>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</si>
  <si>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Data from T2.5b</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</si>
  <si>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</si>
  <si>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September 2023</t>
  </si>
  <si>
    <t>October 2023</t>
  </si>
  <si>
    <t>Jul - Sep 2023</t>
  </si>
  <si>
    <t>29 Feb 2024</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</si>
  <si>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</si>
  <si>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</si>
  <si>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</si>
  <si>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</si>
  <si>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</si>
  <si>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</si>
  <si>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</si>
  <si>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This is an accredited official statistics publication. Accredited official statistics are called National Statistics in the Statistics and Registration Service Act 2007. Further information at:</t>
  </si>
  <si>
    <t>https://osr.statisticsauthority.gov.uk/accredited-official-statistics/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</si>
  <si>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</si>
  <si>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</si>
  <si>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28 Mar 2024</t>
  </si>
  <si>
    <t>of which, Flexible Eligibility [n4]</t>
  </si>
  <si>
    <t>of which, Solid Wall Minimum Requirement [n7]</t>
  </si>
  <si>
    <t>of which, Innovation Measures [n8]</t>
  </si>
  <si>
    <t>Households per month with ECO4 measures installed [n9]</t>
  </si>
  <si>
    <t>December 2023</t>
  </si>
  <si>
    <t>30 May 2024</t>
  </si>
  <si>
    <t>This worksheet contains one table. The data covers from January 2013 to December 2023.</t>
  </si>
  <si>
    <t>This worksheet contains one table. Data covers from January 2013 to December 2023.</t>
  </si>
  <si>
    <t>Since the start of April 2017, 755,500 households have received Affordable Warmth measures through ECO Help-To-Heat or ECO3.</t>
  </si>
  <si>
    <t>of which, Private EFG (ECO4 Only) [n6]</t>
  </si>
  <si>
    <t>Table 3.1: ECO measures installed, by measure type and obligation, by quarter (January 2013 to December 2023)</t>
  </si>
  <si>
    <t>Oct - Dec 2023</t>
  </si>
  <si>
    <t>Table 3.4: ECO measures by ECO obligation by administrative area, up to end December 2023</t>
  </si>
  <si>
    <t>Table 3.6: ECO measures by ECO obligation by Parliamentary Constituency (January 2013 to December 2023)</t>
  </si>
  <si>
    <t>Table 4.1: Households in receipt of ECO measures by region, by quarter (January 2013 to December 2023)</t>
  </si>
  <si>
    <t>Table 4.4: Households in receipt of ECO measures by administrative area (January 2013 to December 2023)</t>
  </si>
  <si>
    <t>Table 4.5: Households in receipt of ECO measures by Parliamentary Constituency (January 2013 to December 2023)</t>
  </si>
  <si>
    <t>Table 4.3: Households in receipt of ECO measures by tenure, ECO obligation and by quarter (January 2013 to December 2023)</t>
  </si>
  <si>
    <t>Table 4.2: Households in receipt of ECO measures by property type, ECO obligation and by quarter (January 2013 to December 2023)</t>
  </si>
  <si>
    <t>[n3] Unknown property type includes 956 park and mobile homes.</t>
  </si>
  <si>
    <r>
      <t>Table 3.2: ECO measures by property main fuel type (pre-measure</t>
    </r>
    <r>
      <rPr>
        <b/>
        <sz val="22"/>
        <color theme="1"/>
        <rFont val="Arial"/>
        <family val="2"/>
      </rPr>
      <t>), ECO obligation and by quarter (January 2013 to December 2023)</t>
    </r>
  </si>
  <si>
    <t>Table 7.4: Cumulative number of organisations associated with the Green Deal scheme, by type (October 2012 to January 2024)</t>
  </si>
  <si>
    <t>This worksheet contains one table. Data covers from October 2012 to January 2024.</t>
  </si>
  <si>
    <t>January 2024</t>
  </si>
  <si>
    <r>
      <t>Table 7.3: Number of measures installed using Green Deal Finance by quarter</t>
    </r>
    <r>
      <rPr>
        <b/>
        <sz val="22"/>
        <color indexed="8"/>
        <rFont val="Arial"/>
        <family val="2"/>
      </rPr>
      <t xml:space="preserve"> (April 2013 to December 2023)</t>
    </r>
  </si>
  <si>
    <t>This worksheet contains one table. Data covers from April 2013 to December 2023.</t>
  </si>
  <si>
    <t>This worksheet contains one table. Data covers from June 2013 to December 2023.</t>
  </si>
  <si>
    <t>There are 23 properties with two 'live' Green Deal Plans, so there are 9,148 'live' Green Deal Plans at the end of January 2024.</t>
  </si>
  <si>
    <t>This worksheet contains one table. Data covers from May 2013 to January 2024.</t>
  </si>
  <si>
    <t>Table 3.3: ECO measures by ECO obligation by region, by quarter (January 2013 to December 2023)</t>
  </si>
  <si>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2023)</t>
    </r>
  </si>
  <si>
    <t>This worksheet contains one table. Data covers from April 2017 to December 2023, since the start of the Flex mechanism. [n13].</t>
  </si>
  <si>
    <t xml:space="preserve">In total 329 Local Authorities had at least 1 flex measure up to December 2023. </t>
  </si>
  <si>
    <t>Table 3.7: ECO measures by Measure Type by Parliamentary Constituency (January 2013 to December 2023)</t>
  </si>
  <si>
    <t>Chart 3: Share of quarterly ECO measures, by measure type, up to end December 2023</t>
  </si>
  <si>
    <t>Chart 4: ECO measures by main fuel type of property (where known), by quarter, up to end December 2023</t>
  </si>
  <si>
    <t>Chart 8: Green Deal Plans, by ‘Live’ or ‘Completed’ status, by quarter, up to end December 2023</t>
  </si>
  <si>
    <t>Infographic 2: ECO measures by region, up to end December 2023</t>
  </si>
  <si>
    <t>Chart 10: Regional share of ECO measures and of GB Households, up to end December 2023</t>
  </si>
  <si>
    <t>• Green Deal (GD) Plans – there were 13,867 ‘live’ or ‘completed’ GD Plans in unique homes at the end of January 2024. Of these, 9,125 were ‘live’ (all measures installed) and 4,742 were 'completed' (all measures installed and paid off). At the end of January 2024, 66 per cent of all plans were 'live'. Over the last three months (November 2023 - January 2024) 106 plans were ‘completed’, compared to 90 completions in the previous three months (August 2023 - October 2023) (Table 7.1).</t>
  </si>
  <si>
    <t>• Up to the end of December 2023, around one fifth (18 per cent) of ECO measures were in the North West (685,300) - the highest in any region. Around 12 per cent of ECO measures were installed in Scotland (438,000) and six per cent were in Wales (216,500). In Quarter 4 2023, around 17 per cent of ECO measures were in the West Midlands (14,800) - the highest in any region for that quarter; 8 per cent of ECO measures were installed in Scotland (6,700) and around 12 per cent were in Wales (10,200). (Infographic 2, Table 3.3).</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</si>
  <si>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for ECO4 have changed and suppliers can now deliver up to 50 per cent of their obligation through this mechanism.  Up to December 2023, 244 local authorities had seen 50 or more measures installed through Flexible Eligibility, 109 of which had over 500 measures installed. The East Midlands and Scotland had the highest number of flex measures installed of any region, with around 18 and 17 per cent respectively of all the flex measures in Great Britain. (Table 3.5).</t>
  </si>
  <si>
    <t>• Between 1st April 2022 and 31st December 2023, a total of 339,200 ECO measures were installed. In Quarter 4 (October to December) 2023, around 87,800 measures were installed through ECO in around 16,200 households (Tables 3.3 and 4.1). The number of measures installed in Quarter 4 2023 was around 17 per cent higher than in quarter 3 (July to September) 2023.</t>
  </si>
  <si>
    <t>Map 2 - ECO measures installed through Flexible Eligibility, by Local Authority
(April 2017 to December 2023)</t>
  </si>
  <si>
    <t>Map 1 – Households in receipt of ECO measures by Local Authority per 1,000 households, with Regions shown (January 2013 to December 2023)</t>
  </si>
  <si>
    <t>• Around 3.8 million measures were installed in around 2.5 million properties under ECO to the end of December 2023. (Tables 1.1 and 1.2).</t>
  </si>
  <si>
    <t>• In total, to the end of December 2023, around 83 per cent of ECO measures were installed in properties that used gas as their main fuel type (around 3.08 million measures). (Chart 4, Table 3.2).</t>
  </si>
  <si>
    <t>• Around nine per cent of all households in Great Britain had a measure installed under ECO (i.e. around 91 per 1,000 households), up to the end of December 2023. For England, there were 87 per 1,000 households, with five English regions (North West, North East, West Midlands, Yorkshire &amp; the Humber, East Midlands), each having a rate above the England average. The North West and North East regions had the highest amounts in England, with 134 and 124 households with ECO households per 1,000 households, respectively. There were 129 ECO households per 1,000 households in Scotland and 93 per 1,000 households in Wales (Map 1, Table 4.1 and Table 4.4).</t>
  </si>
  <si>
    <t>of which
 ECO2t / ECO3 Flex 
[n14]</t>
  </si>
  <si>
    <t>of which
 ECO3i / ECO4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</si>
  <si>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</si>
  <si>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</si>
  <si>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</si>
  <si>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</si>
  <si>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ECO1 and ECO2 delivery costs by obligation. These are based on quarterly energy supplier reports (figures not adjusted for inflation).</t>
  </si>
  <si>
    <t>The table summarises the estimated average ECO Help-to-Heat (ECO HTH) delivery costs by obligation.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</si>
  <si>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</si>
  <si>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</si>
  <si>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 Help-to-Heat (ECO HTH) delivery costs by obligation, and the estimated administration costs, by quarter.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</si>
  <si>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</si>
  <si>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</si>
  <si>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 xml:space="preserve">© Crown copyright 2024. You may re-use this information (not including logos) free of charge in any format or medium, under the terms of the Open Government Licence. </t>
  </si>
  <si>
    <t>Table 6.1: Estimated ECO costs, by obligation, as reported by energy suppliers, by quarter (January 2013 to December 2023)</t>
  </si>
  <si>
    <t>Table 6.5: Estimated average ECO4 (not including ECO3 Interim) delivery costs as reported by energy suppliers (April 2022 to December 2023)</t>
  </si>
  <si>
    <t>This worksheet contains one table. Data covers from April 2022 to December 2023.</t>
  </si>
  <si>
    <t>Table 6.8: Estimated ECO4 costs, by obligation and by quarter (April 2022 to December 2023)</t>
  </si>
  <si>
    <r>
      <t xml:space="preserve">Chart 7: ECO costs, by obligation, by quarter, up to end December 2023
 </t>
    </r>
    <r>
      <rPr>
        <sz val="14"/>
        <color theme="1"/>
        <rFont val="Arial"/>
        <family val="2"/>
      </rPr>
      <t>(figures not adjusted for inflation)</t>
    </r>
  </si>
  <si>
    <r>
      <t xml:space="preserve">• The total ECO delivery costs up to the end of December 2023 were around £7.38 billion, with an additional £572 million in administrative costs. This meant that the total cost of ECO for the period was £7.95 billion, </t>
    </r>
    <r>
      <rPr>
        <i/>
        <sz val="12"/>
        <rFont val="Arial"/>
        <family val="2"/>
      </rPr>
      <t>figures not adjusted for inflation</t>
    </r>
    <r>
      <rPr>
        <sz val="12"/>
        <rFont val="Arial"/>
        <family val="2"/>
      </rPr>
      <t xml:space="preserve"> (Table 6.1, Chart 7). </t>
    </r>
  </si>
  <si>
    <r>
      <t xml:space="preserve">• The delivery costs for ECO4 (including ECO3 interim) up to the end of December 2023 were £1.76 billion, with an additional £57.7 million in administrative costs. The latest quarter, Quarter 4 2023, is the highest delivery costs single quarter since ECO began, at over £518 million for the quarter, </t>
    </r>
    <r>
      <rPr>
        <i/>
        <sz val="12"/>
        <rFont val="Arial"/>
        <family val="2"/>
      </rPr>
      <t>figures not adjusted for inflation</t>
    </r>
    <r>
      <rPr>
        <sz val="12"/>
        <rFont val="Arial"/>
        <family val="2"/>
      </rPr>
      <t xml:space="preserve"> (Table 6.8, Chart 7).</t>
    </r>
  </si>
  <si>
    <t>18 Apr 2024</t>
  </si>
  <si>
    <t>20 Jun 2024</t>
  </si>
  <si>
    <t>For further information on background and Green Deal and Energy Company Obligation (ECO) policies, please see annex from the following detailed report (March 2024):</t>
  </si>
  <si>
    <t>https://www.gov.uk/government/statistics/household-energy-efficiency-statistics-detailed-report-2023</t>
  </si>
  <si>
    <t>• NOTE: For ECO4, register development is still ongoing, limiting the variety of data currently available. Data on measures delivered under the ECO4 sub-obligations are now included in this release. Data on annual bill savings under ECO4 will be published in a future release.</t>
  </si>
  <si>
    <t xml:space="preserve">• Generally, as measure delivery volumes have varied over the course of ECO since it began in 2013, so the associated delivery costs have followed a similar pattern. However, under ECO4, rising delivery costs have seen the pattern of costs rise faster than the pattern of delivery for the equivalent time (Charts 1 and 7). </t>
  </si>
  <si>
    <t>• Up to the end of December 2023 the average cost of delivering the ECO4 obligation was around £21.69 per £ annual bill savings, up from £21.19 to the end of September (Table 6.5).</t>
  </si>
  <si>
    <t>The data tables in this spreadsheet were published at 09:30am Thursday 18 April 2024.</t>
  </si>
  <si>
    <t>The next publication will be at 09:30am on Thursday 30 May 2024.</t>
  </si>
  <si>
    <t>Data covered in this release is for delivery to the end of February 2024 and associated costs for delivery to the end of December 2023.</t>
  </si>
  <si>
    <t>18 April 2024</t>
  </si>
  <si>
    <t>January 2013 to February 2024</t>
  </si>
  <si>
    <t>February 2024</t>
  </si>
  <si>
    <t>The total number of unique properties to receive an ECO4 measure (including ECO3 Interim) was 111,577 properties.</t>
  </si>
  <si>
    <t>[n10] From the start of ECO, 2.48m households have received ECO measures with 1.62m households receiving measures through CSCO and /or HHCRO.</t>
  </si>
  <si>
    <t>Table 2.5b: ECO4 measures installed, by installation month (April 2022 to February 2024)</t>
  </si>
  <si>
    <t>This worksheet contains one table. The data covers the period April 2022 to February 2024.</t>
  </si>
  <si>
    <t>Table 2.8b: ECO4 measures installed, by measure type (April 2022 to February 2024)</t>
  </si>
  <si>
    <t>Chart 9: ECO measures installed by day from 1st March 2023 to 29th February 2024</t>
  </si>
  <si>
    <t>Chart 1: ECO measures installed, by obligation, by month, up to end February 2024</t>
  </si>
  <si>
    <t>Chart 2a: Share of all ECO measures installed, by measure type, by ECO phase, up to end February 2024</t>
  </si>
  <si>
    <t>Chart 2b: Share of all Affordable Warmth measures, by measure type, by ECO phase, up to end February 2024</t>
  </si>
  <si>
    <t>Chart 6: Number of ECO4 Flexible Eligibility Measures by installation month, up to end February 2024</t>
  </si>
  <si>
    <t>Infographic 1: ECO measures by measure type, up to end February 2024</t>
  </si>
  <si>
    <t>• Measures from 1st April 2022 up until 30th June 2022 were delivered under either ECO3 Interim or ECO4 and were at a lower level than ECO3, generally below 500 completions per day on weekdays. There was a large spike on the last day suppliers had to complete paperwork on ECO3 Interim (30th June 2022), at around 3,000 measures. Since then, ECO4 daily completions were initially low picking up across the remaining months of 2022 and throughout 2023 into 2024 (Chart 9).</t>
  </si>
  <si>
    <t>• Provisional figures show there were around 3.9 million measures installed in around 2.5 million households under ECO up to the end of February 2024. (Tables 2.3 to 2.8b).</t>
  </si>
  <si>
    <t xml:space="preserve">• Under ECO3 Interim, 30,300 measures have been installed in 21,300 households - an average of 1.42 measures per household. This average has increased under ECO4 where 378,700 measures have been delivered to 90,700 households, an average of 4.18 measures per household – a sharp increase on earlier iterations of the ECO scheme. (Table 2.8b). </t>
  </si>
  <si>
    <t>• Of all measures installed between April 2022 and February 2024, 11 per cent were boiler measures, 50 per cent ‘Other Heating' measures, the vast majority of these (98 per cent) being 'heating controls', and 9 per cent were micro-generation. Of the remaining measures installed during this period, 7 per cent were cavity wall insulation, 14 per cent loft insulation, 7 per cent solid wall insulation and 1 per cent ‘Other Insulation’. (Table 2.8b).</t>
  </si>
  <si>
    <t xml:space="preserve">• Since the start of April 2017, around 1,637,100 Affordable Warmth measures have been installed in around 770,300 low income and vulnerable households (Tables 2.7 to 2.8b).  </t>
  </si>
  <si>
    <t xml:space="preserve">• Since the introduction of Flexible Eligibility, 287,800 measures have been delivered through this aspect of the scheme up to the end of February 2024 (Tables 2.7 to 2.8b). Under ECO4, up to 50 per cent of the obligation can be delivered through Flex. Since April 2022, 75,200 Flex measures have been installed, including 8,500 installed under ECO3 Interim (Chart 6). </t>
  </si>
  <si>
    <t>• Since ECO3 closed (April 2022 to February 2024), provisional figures show around 409,000 measures have been delivered, at an average monthly measure delivery of around 17,800.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10,500 measures in the first three months of ECO4 (April 2022 to June 2022), to an average of 29,900 in the latest three-month period (December 2023 to February 2024) (Table 2.5b).</t>
  </si>
  <si>
    <t>• Of all notified ECO4 measures (including ECO3 Interim) installed up to the end of February 2024, 70 per cent were heating measures, while the rest were insulation measures. More specifically, around 11 per cent were boiler measures, 50 per cent 'other heating' (98 per cent of which were heating controls), 9 per cent 'micro-generation' measures, 7 per cent cavity wall insulation, 14 per cent loft insulation, 7 per cent solid wall insulation and 1 per cent 'other insulation' (of which, 45 per cent were for under floor insulation) (Table 2.8b; Chart 2a).</t>
  </si>
  <si>
    <t xml:space="preserve">• Through ECO, the combination of Affordable Warmth and the Carbon Savings Community Obligation had delivered around 2.85 million measures in around 1.62 million low income and vulnerable households, or households in specified areas of low income, by the end of February 2024 (Tables 2.6, 2.7, 2.8 and 2.8b). From April 2017 to February 2024, around 1.64 million Affordable Warmth measures were installed in around 770,300 low income and vulnerable households (Tables 2.7, 2.8 and 2.8b).  </t>
  </si>
  <si>
    <t>• Since the introduction of Flexible Eligibility, 287,800 measures have been delivered through this aspect of the scheme up to the end of February 2024 (Tables 2.7, 2.8 and 2.8b). Under ECO3, up to 25 per cent of the obligation, in terms of lifetime bill savings, could be delivered through Flex, with around 19 per cent of this obligation delivered through Flex up to the end of March 2022. Across ECO3 to end of March 2022, including the re-elected ECO2t surplus actions, 201,600 measures were delivered through Flex with estimated lifetime bill savings of £1.62 billion (Tables 2.5 and 2.2). The Flexible Eligibility rules for ECO4 have changed and suppliers can now deliver up to 50 per cent of their obligation through this mechanism. Across ECO4, 75,200 measures have been delivered through Flex (Table 2.8b and Chart 6).</t>
  </si>
  <si>
    <t xml:space="preserve">• Between 1st April 2022 and 29th February 2024, a total of 409,000 ECO measures were installed. This total includes 30,300 ECO3 Interim measures which were delivered in the months to June 2022 under ECO3 rules (ECO3 Interim delivery), with deliveries in July 2022 and later months all made under ECO4 rules. (Table 2.5b). </t>
  </si>
  <si>
    <t>• Around 30,700 measures were installed in February 2024, which was 5 per cent lower than the number of measures delivered in January 2024 (Table 2.5b). In the last three months (December 2023 to February 2024), average monthly measure delivery was 29,900, which was 2 per cent lower than the previous three-month average (September to November 2023).</t>
  </si>
  <si>
    <t>• Around half (52 per cent) of all measures installed under ECO4 rules have been heating controls. (Table 2.8b).</t>
  </si>
  <si>
    <t>• The ECO4 (including ECO3 Interim) share of insulation measures is roughly equal to the share of insulation measures through Affordable Warmth across all ECO phases (30 per cent in ECO4 and 30 per cent across all ECO phases). Under Affordable Warmth across all ECO phases, 11 per cent were for cavity wall insulation, 10 per cent were for loft insulation, six per cent were for ‘other insulation’ and three per cent were for solid wall insulation (Chart 2b).</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</si>
  <si>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Around 1,200 innovation measures were delivered in February 2024, similar to the previous month. Across ECO4 (including ECO3 Interim), around 11,800 innovation measures have been installed. (Table 2.5b).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</si>
</sst>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4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6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style="thin">
        <color auto="1"/>
      </right>
      <top/>
      <bottom/>
      <diagonal/>
    </border>
    <border>
      <left/>
      <right/>
      <top/>
      <bottom style="double">
        <color auto="1"/>
      </bottom>
      <diagonal/>
    </border>
    <border>
      <left/>
      <right/>
      <top/>
      <bottom style="double">
        <color auto="1"/>
      </bottom>
      <diagonal/>
    </border>
    <border>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double">
        <color indexed="64"/>
      </right>
      <top/>
      <bottom style="double">
        <color auto="1"/>
      </bottom>
      <diagonal/>
    </border>
    <border>
      <left/>
      <right/>
      <top/>
      <bottom style="double">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21980">
    <xf numFmtId="164" fontId="0" fillId="0" borderId="0"/>
    <xf numFmtId="43" fontId="202" fillId="0" borderId="0" applyFont="0" applyFill="0" applyBorder="0" applyAlignment="0" applyProtection="0"/>
    <xf numFmtId="164" fontId="222" fillId="0" borderId="0" applyNumberFormat="0" applyFill="0" applyBorder="0" applyAlignment="0" applyProtection="0">
      <alignment vertical="top"/>
      <protection locked="0"/>
    </xf>
    <xf numFmtId="43" fontId="219" fillId="0" borderId="0" applyFont="0" applyFill="0" applyBorder="0" applyAlignment="0" applyProtection="0"/>
    <xf numFmtId="164" fontId="219" fillId="0" borderId="0"/>
    <xf numFmtId="164" fontId="219" fillId="0" borderId="0"/>
    <xf numFmtId="164" fontId="219" fillId="0" borderId="0"/>
    <xf numFmtId="164" fontId="219" fillId="0" borderId="0"/>
    <xf numFmtId="164" fontId="219" fillId="0" borderId="0"/>
    <xf numFmtId="164" fontId="219" fillId="0" borderId="0"/>
    <xf numFmtId="164" fontId="219" fillId="0" borderId="0"/>
    <xf numFmtId="164" fontId="219" fillId="0" borderId="0"/>
    <xf numFmtId="164" fontId="219" fillId="0" borderId="0"/>
    <xf numFmtId="164" fontId="219" fillId="0" borderId="0"/>
    <xf numFmtId="164" fontId="219" fillId="0" borderId="0"/>
    <xf numFmtId="164" fontId="219" fillId="0" borderId="0"/>
    <xf numFmtId="164" fontId="219" fillId="0" borderId="0"/>
    <xf numFmtId="164" fontId="219" fillId="0" borderId="0"/>
    <xf numFmtId="164" fontId="219" fillId="0" borderId="0"/>
    <xf numFmtId="0" fontId="201" fillId="0" borderId="0"/>
    <xf numFmtId="0" fontId="201" fillId="0" borderId="0"/>
    <xf numFmtId="164" fontId="219" fillId="0" borderId="0"/>
    <xf numFmtId="164" fontId="219" fillId="0" borderId="0"/>
    <xf numFmtId="164" fontId="219" fillId="0" borderId="0"/>
    <xf numFmtId="164" fontId="219" fillId="0" borderId="0"/>
    <xf numFmtId="164" fontId="219" fillId="0" borderId="0"/>
    <xf numFmtId="164" fontId="219" fillId="0" borderId="0"/>
    <xf numFmtId="164" fontId="219" fillId="0" borderId="0"/>
    <xf numFmtId="9" fontId="219" fillId="0" borderId="0" applyFont="0" applyFill="0" applyBorder="0" applyAlignment="0" applyProtection="0"/>
    <xf numFmtId="176" fontId="226" fillId="0" borderId="0"/>
    <xf numFmtId="176" fontId="226" fillId="0" borderId="0"/>
    <xf numFmtId="177" fontId="234" fillId="0" borderId="0" applyFont="0" applyFill="0" applyBorder="0" applyAlignment="0" applyProtection="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6" fillId="34" borderId="13">
      <alignment horizontal="center"/>
      <protection locked="0"/>
    </xf>
    <xf numFmtId="178" fontId="237" fillId="0" borderId="0" applyFont="0" applyFill="0" applyBorder="0" applyAlignment="0" applyProtection="0">
      <protection locked="0"/>
    </xf>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35" borderId="0"/>
    <xf numFmtId="176" fontId="226" fillId="35" borderId="0"/>
    <xf numFmtId="176" fontId="226" fillId="35" borderId="0"/>
    <xf numFmtId="176" fontId="226" fillId="0" borderId="0"/>
    <xf numFmtId="176" fontId="226" fillId="0" borderId="0"/>
    <xf numFmtId="10" fontId="238" fillId="0" borderId="0"/>
    <xf numFmtId="10" fontId="238" fillId="0" borderId="0"/>
    <xf numFmtId="10" fontId="238" fillId="0" borderId="0"/>
    <xf numFmtId="10" fontId="238" fillId="0" borderId="0"/>
    <xf numFmtId="176" fontId="226" fillId="0" borderId="0"/>
    <xf numFmtId="176" fontId="226" fillId="35" borderId="0"/>
    <xf numFmtId="176" fontId="226" fillId="35" borderId="0"/>
    <xf numFmtId="176" fontId="226" fillId="35" borderId="0"/>
    <xf numFmtId="176" fontId="239" fillId="0" borderId="0"/>
    <xf numFmtId="176" fontId="226" fillId="0" borderId="0"/>
    <xf numFmtId="176" fontId="226" fillId="0" borderId="0"/>
    <xf numFmtId="176" fontId="226" fillId="0" borderId="0"/>
    <xf numFmtId="176" fontId="226" fillId="0" borderId="0"/>
    <xf numFmtId="176" fontId="226" fillId="0" borderId="0"/>
    <xf numFmtId="10" fontId="238" fillId="0" borderId="0"/>
    <xf numFmtId="176" fontId="226" fillId="0" borderId="0"/>
    <xf numFmtId="176" fontId="226" fillId="0" borderId="0"/>
    <xf numFmtId="176" fontId="226" fillId="0" borderId="0"/>
    <xf numFmtId="176" fontId="239" fillId="0" borderId="0"/>
    <xf numFmtId="176" fontId="226" fillId="0" borderId="0"/>
    <xf numFmtId="176" fontId="226" fillId="0" borderId="0"/>
    <xf numFmtId="176" fontId="226" fillId="0" borderId="0"/>
    <xf numFmtId="10" fontId="238" fillId="0" borderId="0"/>
    <xf numFmtId="176" fontId="226" fillId="0" borderId="0"/>
    <xf numFmtId="176" fontId="226" fillId="0" borderId="0"/>
    <xf numFmtId="9" fontId="239" fillId="0" borderId="0"/>
    <xf numFmtId="176" fontId="239" fillId="0" borderId="0"/>
    <xf numFmtId="10" fontId="239" fillId="0" borderId="0"/>
    <xf numFmtId="176" fontId="240" fillId="0" borderId="0">
      <alignment vertical="top"/>
    </xf>
    <xf numFmtId="179" fontId="226" fillId="0" borderId="0" applyFont="0" applyFill="0" applyBorder="0" applyAlignment="0" applyProtection="0"/>
    <xf numFmtId="180" fontId="241" fillId="0" borderId="0" applyFont="0" applyFill="0" applyBorder="0" applyAlignment="0" applyProtection="0"/>
    <xf numFmtId="179" fontId="226" fillId="0" borderId="0" applyFont="0" applyFill="0" applyBorder="0" applyAlignment="0" applyProtection="0"/>
    <xf numFmtId="179" fontId="226" fillId="0" borderId="0" applyFont="0" applyFill="0" applyBorder="0" applyAlignment="0" applyProtection="0"/>
    <xf numFmtId="179" fontId="226" fillId="0" borderId="0" applyFont="0" applyFill="0" applyBorder="0" applyAlignment="0" applyProtection="0"/>
    <xf numFmtId="179" fontId="226" fillId="0" borderId="0" applyFont="0" applyFill="0" applyBorder="0" applyAlignment="0" applyProtection="0"/>
    <xf numFmtId="181" fontId="241" fillId="0" borderId="0" applyFont="0" applyFill="0" applyBorder="0" applyAlignment="0" applyProtection="0"/>
    <xf numFmtId="179" fontId="226" fillId="0" borderId="0" applyFont="0" applyFill="0" applyBorder="0" applyAlignment="0" applyProtection="0"/>
    <xf numFmtId="179" fontId="226" fillId="0" borderId="0" applyFont="0" applyFill="0" applyBorder="0" applyAlignment="0" applyProtection="0"/>
    <xf numFmtId="179" fontId="226" fillId="0" borderId="0" applyFont="0" applyFill="0" applyBorder="0" applyAlignment="0" applyProtection="0"/>
    <xf numFmtId="176"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176" fontId="226" fillId="0" borderId="0" applyFont="0" applyFill="0" applyBorder="0" applyAlignment="0" applyProtection="0"/>
    <xf numFmtId="176" fontId="226" fillId="0" borderId="0"/>
    <xf numFmtId="176" fontId="226" fillId="0" borderId="0" applyFont="0" applyFill="0" applyBorder="0" applyAlignment="0" applyProtection="0"/>
    <xf numFmtId="182" fontId="241" fillId="0" borderId="0" applyFont="0" applyFill="0" applyBorder="0" applyAlignment="0" applyProtection="0"/>
    <xf numFmtId="183" fontId="241" fillId="0" borderId="0" applyFont="0" applyFill="0" applyBorder="0" applyAlignment="0" applyProtection="0"/>
    <xf numFmtId="176" fontId="226" fillId="0" borderId="0"/>
    <xf numFmtId="176" fontId="226" fillId="0" borderId="0"/>
    <xf numFmtId="0" fontId="226" fillId="0" borderId="0"/>
    <xf numFmtId="0" fontId="226" fillId="0" borderId="0"/>
    <xf numFmtId="0" fontId="226" fillId="0" borderId="0"/>
    <xf numFmtId="0" fontId="226" fillId="0" borderId="0"/>
    <xf numFmtId="184" fontId="226" fillId="0" borderId="0"/>
    <xf numFmtId="176" fontId="226" fillId="0" borderId="0"/>
    <xf numFmtId="185" fontId="226" fillId="0" borderId="0" applyFont="0" applyFill="0" applyBorder="0" applyAlignment="0" applyProtection="0"/>
    <xf numFmtId="185" fontId="226" fillId="0" borderId="0" applyFont="0" applyFill="0" applyBorder="0" applyAlignment="0" applyProtection="0"/>
    <xf numFmtId="185" fontId="226" fillId="0" borderId="0" applyFont="0" applyFill="0" applyBorder="0" applyAlignment="0" applyProtection="0"/>
    <xf numFmtId="186" fontId="226" fillId="0" borderId="0" applyFont="0" applyFill="0" applyBorder="0" applyAlignment="0" applyProtection="0"/>
    <xf numFmtId="186" fontId="226" fillId="0" borderId="0" applyFont="0" applyFill="0" applyBorder="0" applyAlignment="0" applyProtection="0"/>
    <xf numFmtId="186" fontId="226" fillId="0" borderId="0" applyFon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87" fontId="226" fillId="0" borderId="0">
      <alignment horizontal="left" wrapText="1"/>
    </xf>
    <xf numFmtId="176" fontId="231" fillId="0" borderId="0">
      <alignment vertical="top"/>
    </xf>
    <xf numFmtId="176" fontId="231" fillId="0" borderId="0">
      <alignment vertical="top"/>
    </xf>
    <xf numFmtId="176" fontId="231" fillId="0" borderId="0">
      <alignment vertical="top"/>
    </xf>
    <xf numFmtId="176" fontId="231" fillId="0" borderId="0">
      <alignment vertical="top"/>
    </xf>
    <xf numFmtId="176" fontId="231" fillId="0" borderId="0">
      <alignment vertical="top"/>
    </xf>
    <xf numFmtId="187" fontId="226" fillId="0" borderId="0">
      <alignment horizontal="left" wrapText="1"/>
    </xf>
    <xf numFmtId="176" fontId="226" fillId="0" borderId="0"/>
    <xf numFmtId="176" fontId="226" fillId="0" borderId="0" applyNumberFormat="0" applyFill="0" applyBorder="0" applyAlignment="0" applyProtection="0"/>
    <xf numFmtId="176" fontId="226" fillId="0" borderId="0" applyNumberFormat="0" applyFill="0" applyBorder="0" applyAlignment="0" applyProtection="0"/>
    <xf numFmtId="187" fontId="226" fillId="0" borderId="0">
      <alignment horizontal="left" wrapText="1"/>
    </xf>
    <xf numFmtId="176" fontId="242"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42"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35"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39"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26"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43" fillId="0" borderId="0"/>
    <xf numFmtId="176" fontId="243" fillId="0" borderId="0"/>
    <xf numFmtId="176" fontId="243" fillId="0" borderId="0"/>
    <xf numFmtId="176" fontId="243" fillId="0" borderId="0"/>
    <xf numFmtId="176" fontId="226" fillId="0" borderId="0" applyNumberFormat="0" applyFill="0" applyBorder="0" applyAlignment="0" applyProtection="0"/>
    <xf numFmtId="176" fontId="242"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26" fillId="0" borderId="0"/>
    <xf numFmtId="176" fontId="242" fillId="0" borderId="0" applyNumberFormat="0" applyFill="0" applyBorder="0" applyAlignment="0" applyProtection="0"/>
    <xf numFmtId="176" fontId="242" fillId="0" borderId="0" applyNumberFormat="0" applyFill="0" applyBorder="0" applyAlignment="0" applyProtection="0"/>
    <xf numFmtId="176" fontId="235" fillId="0" borderId="0"/>
    <xf numFmtId="176" fontId="235" fillId="0" borderId="0"/>
    <xf numFmtId="176" fontId="235" fillId="0" borderId="0"/>
    <xf numFmtId="176" fontId="235" fillId="0" borderId="0"/>
    <xf numFmtId="176" fontId="235" fillId="0" borderId="0"/>
    <xf numFmtId="176" fontId="226" fillId="0" borderId="0"/>
    <xf numFmtId="176" fontId="226" fillId="0" borderId="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26" fillId="0" borderId="0"/>
    <xf numFmtId="176" fontId="226" fillId="0" borderId="0"/>
    <xf numFmtId="176" fontId="243" fillId="0" borderId="0"/>
    <xf numFmtId="176" fontId="243" fillId="0" borderId="0"/>
    <xf numFmtId="176" fontId="243" fillId="0" borderId="0"/>
    <xf numFmtId="176" fontId="226" fillId="0" borderId="0" applyNumberFormat="0" applyFill="0" applyBorder="0" applyAlignment="0" applyProtection="0"/>
    <xf numFmtId="176" fontId="243" fillId="0" borderId="0"/>
    <xf numFmtId="176" fontId="243" fillId="0" borderId="0"/>
    <xf numFmtId="176" fontId="243" fillId="0" borderId="0"/>
    <xf numFmtId="176" fontId="243"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xf numFmtId="176" fontId="244"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35" fillId="0" borderId="0"/>
    <xf numFmtId="176" fontId="226" fillId="0" borderId="0"/>
    <xf numFmtId="176" fontId="226" fillId="0" borderId="0" applyNumberFormat="0" applyFill="0" applyBorder="0" applyAlignment="0" applyProtection="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26" fillId="0" borderId="0" applyNumberFormat="0" applyFill="0" applyBorder="0" applyAlignment="0" applyProtection="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31" fillId="0" borderId="0">
      <alignment vertical="top"/>
    </xf>
    <xf numFmtId="176" fontId="231" fillId="0" borderId="0">
      <alignment vertical="top"/>
    </xf>
    <xf numFmtId="176" fontId="231" fillId="0" borderId="0">
      <alignment vertical="top"/>
    </xf>
    <xf numFmtId="176" fontId="239"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26"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26" fillId="0" borderId="0"/>
    <xf numFmtId="176" fontId="239" fillId="0" borderId="0"/>
    <xf numFmtId="176" fontId="239" fillId="0" borderId="0"/>
    <xf numFmtId="176" fontId="239" fillId="0" borderId="0"/>
    <xf numFmtId="176" fontId="239" fillId="0" borderId="0"/>
    <xf numFmtId="176" fontId="226" fillId="0" borderId="0" applyNumberFormat="0" applyFill="0" applyBorder="0" applyAlignment="0" applyProtection="0"/>
    <xf numFmtId="176" fontId="231" fillId="0" borderId="0">
      <alignment vertical="top"/>
    </xf>
    <xf numFmtId="176" fontId="243" fillId="0" borderId="0"/>
    <xf numFmtId="188" fontId="226" fillId="0" borderId="0" applyFont="0" applyFill="0" applyBorder="0" applyAlignment="0" applyProtection="0"/>
    <xf numFmtId="189" fontId="226" fillId="0" borderId="0" applyFont="0" applyFill="0" applyBorder="0" applyAlignment="0" applyProtection="0"/>
    <xf numFmtId="190" fontId="226" fillId="0" borderId="0" applyFont="0" applyFill="0" applyBorder="0" applyAlignment="0" applyProtection="0"/>
    <xf numFmtId="191" fontId="226" fillId="0" borderId="0" applyFont="0" applyFill="0" applyBorder="0" applyAlignment="0" applyProtection="0"/>
    <xf numFmtId="192" fontId="226" fillId="0" borderId="0" applyFont="0" applyFill="0" applyBorder="0" applyAlignment="0" applyProtection="0"/>
    <xf numFmtId="188" fontId="226" fillId="0" borderId="0" applyFont="0" applyFill="0" applyBorder="0" applyAlignment="0" applyProtection="0"/>
    <xf numFmtId="176" fontId="242"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35" fillId="0" borderId="0"/>
    <xf numFmtId="176" fontId="235" fillId="0" borderId="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93" fontId="226" fillId="0" borderId="0" applyFont="0" applyFill="0" applyBorder="0" applyAlignment="0" applyProtection="0"/>
    <xf numFmtId="176" fontId="226" fillId="0" borderId="0" applyFont="0" applyFill="0" applyBorder="0" applyAlignment="0" applyProtection="0"/>
    <xf numFmtId="194" fontId="226" fillId="0" borderId="0" applyFont="0" applyFill="0" applyBorder="0" applyAlignment="0" applyProtection="0"/>
    <xf numFmtId="195" fontId="226" fillId="0" borderId="0" applyFont="0" applyFill="0" applyBorder="0" applyAlignment="0" applyProtection="0"/>
    <xf numFmtId="196" fontId="226" fillId="0" borderId="0" applyFont="0" applyFill="0" applyBorder="0" applyAlignment="0" applyProtection="0"/>
    <xf numFmtId="197" fontId="226" fillId="0" borderId="0" applyFont="0" applyFill="0" applyBorder="0" applyAlignment="0" applyProtection="0"/>
    <xf numFmtId="194" fontId="226" fillId="0" borderId="0" applyFont="0" applyFill="0" applyBorder="0" applyAlignment="0" applyProtection="0"/>
    <xf numFmtId="194" fontId="226" fillId="0" borderId="0" applyFont="0" applyFill="0" applyBorder="0" applyAlignment="0" applyProtection="0"/>
    <xf numFmtId="195" fontId="226" fillId="0" borderId="0" applyFont="0" applyFill="0" applyBorder="0" applyAlignment="0" applyProtection="0"/>
    <xf numFmtId="196" fontId="226" fillId="0" borderId="0" applyFont="0" applyFill="0" applyBorder="0" applyAlignment="0" applyProtection="0"/>
    <xf numFmtId="197" fontId="226" fillId="0" borderId="0" applyFont="0" applyFill="0" applyBorder="0" applyAlignment="0" applyProtection="0"/>
    <xf numFmtId="194" fontId="226" fillId="0" borderId="0" applyFont="0" applyFill="0" applyBorder="0" applyAlignment="0" applyProtection="0"/>
    <xf numFmtId="193" fontId="226" fillId="0" borderId="0" applyFont="0" applyFill="0" applyBorder="0" applyAlignment="0" applyProtection="0"/>
    <xf numFmtId="193" fontId="226" fillId="0" borderId="0" applyFont="0" applyFill="0" applyBorder="0" applyAlignment="0" applyProtection="0"/>
    <xf numFmtId="193" fontId="226" fillId="0" borderId="0" applyFont="0" applyFill="0" applyBorder="0" applyAlignment="0" applyProtection="0"/>
    <xf numFmtId="194" fontId="245" fillId="0" borderId="0" applyFont="0" applyFill="0" applyBorder="0" applyAlignment="0" applyProtection="0"/>
    <xf numFmtId="194" fontId="245" fillId="0" borderId="0" applyFont="0" applyFill="0" applyBorder="0" applyAlignment="0" applyProtection="0"/>
    <xf numFmtId="194"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94" fontId="226" fillId="0" borderId="0" applyFont="0" applyFill="0" applyBorder="0" applyAlignment="0" applyProtection="0"/>
    <xf numFmtId="198" fontId="226" fillId="0" borderId="0" applyFont="0" applyFill="0" applyBorder="0" applyAlignment="0" applyProtection="0"/>
    <xf numFmtId="193" fontId="226" fillId="0" borderId="0" applyFont="0" applyFill="0" applyBorder="0" applyAlignment="0" applyProtection="0"/>
    <xf numFmtId="193" fontId="226" fillId="0" borderId="0" applyFont="0" applyFill="0" applyBorder="0" applyAlignment="0" applyProtection="0"/>
    <xf numFmtId="194"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94" fontId="226" fillId="0" borderId="0" applyFont="0" applyFill="0" applyBorder="0" applyAlignment="0" applyProtection="0"/>
    <xf numFmtId="194"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94" fontId="226" fillId="0" borderId="0" applyFont="0" applyFill="0" applyBorder="0" applyAlignment="0" applyProtection="0"/>
    <xf numFmtId="194"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94" fontId="226" fillId="0" borderId="0" applyFont="0" applyFill="0" applyBorder="0" applyAlignment="0" applyProtection="0"/>
    <xf numFmtId="194"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94" fontId="226" fillId="0" borderId="0" applyFont="0" applyFill="0" applyBorder="0" applyAlignment="0" applyProtection="0"/>
    <xf numFmtId="194" fontId="220" fillId="0" borderId="0" applyFont="0" applyFill="0" applyBorder="0" applyAlignment="0" applyProtection="0"/>
    <xf numFmtId="194" fontId="220" fillId="0" borderId="0" applyFont="0" applyFill="0" applyBorder="0" applyAlignment="0" applyProtection="0"/>
    <xf numFmtId="194" fontId="220" fillId="0" borderId="0" applyFont="0" applyFill="0" applyBorder="0" applyAlignment="0" applyProtection="0"/>
    <xf numFmtId="194" fontId="220" fillId="0" borderId="0" applyFont="0" applyFill="0" applyBorder="0" applyAlignment="0" applyProtection="0"/>
    <xf numFmtId="194"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94" fontId="226" fillId="0" borderId="0" applyFont="0" applyFill="0" applyBorder="0" applyAlignment="0" applyProtection="0"/>
    <xf numFmtId="194"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94" fontId="226" fillId="0" borderId="0" applyFont="0" applyFill="0" applyBorder="0" applyAlignment="0" applyProtection="0"/>
    <xf numFmtId="194"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94" fontId="226" fillId="0" borderId="0" applyFont="0" applyFill="0" applyBorder="0" applyAlignment="0" applyProtection="0"/>
    <xf numFmtId="194"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94" fontId="226" fillId="0" borderId="0" applyFont="0" applyFill="0" applyBorder="0" applyAlignment="0" applyProtection="0"/>
    <xf numFmtId="194"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94" fontId="226" fillId="0" borderId="0" applyFont="0" applyFill="0" applyBorder="0" applyAlignment="0" applyProtection="0"/>
    <xf numFmtId="190" fontId="226" fillId="0" borderId="0" applyFont="0" applyFill="0" applyBorder="0" applyAlignment="0" applyProtection="0"/>
    <xf numFmtId="39" fontId="226" fillId="0" borderId="0" applyFont="0" applyFill="0" applyBorder="0" applyAlignment="0" applyProtection="0"/>
    <xf numFmtId="185" fontId="226" fillId="0" borderId="0" applyFont="0" applyFill="0" applyBorder="0" applyAlignment="0" applyProtection="0"/>
    <xf numFmtId="190" fontId="226" fillId="0" borderId="0" applyFont="0" applyFill="0" applyBorder="0" applyAlignment="0" applyProtection="0"/>
    <xf numFmtId="190" fontId="226" fillId="0" borderId="0" applyFon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31" fillId="0" borderId="0">
      <alignment vertical="top"/>
    </xf>
    <xf numFmtId="176" fontId="231" fillId="0" borderId="0">
      <alignment vertical="top"/>
    </xf>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39" fillId="0" borderId="0"/>
    <xf numFmtId="176" fontId="226" fillId="0" borderId="0"/>
    <xf numFmtId="176" fontId="226" fillId="0" borderId="0"/>
    <xf numFmtId="176" fontId="226" fillId="0" borderId="0"/>
    <xf numFmtId="187" fontId="226" fillId="0" borderId="0">
      <alignment horizontal="left" wrapText="1"/>
    </xf>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84" fontId="246" fillId="0" borderId="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98" fontId="226" fillId="0" borderId="0" applyFont="0" applyFill="0" applyBorder="0" applyAlignment="0" applyProtection="0"/>
    <xf numFmtId="198" fontId="226" fillId="0" borderId="0" applyFont="0" applyFill="0" applyBorder="0" applyAlignment="0" applyProtection="0"/>
    <xf numFmtId="198" fontId="226" fillId="0" borderId="0" applyFon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26"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26"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42" fillId="0" borderId="0" applyNumberFormat="0" applyFill="0" applyBorder="0" applyAlignment="0" applyProtection="0"/>
    <xf numFmtId="176" fontId="242" fillId="0" borderId="0" applyNumberFormat="0" applyFill="0" applyBorder="0" applyAlignment="0" applyProtection="0"/>
    <xf numFmtId="176" fontId="239" fillId="0" borderId="0"/>
    <xf numFmtId="176" fontId="235"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47"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36" borderId="0" applyNumberFormat="0" applyFont="0" applyAlignment="0" applyProtection="0"/>
    <xf numFmtId="176" fontId="226" fillId="0" borderId="0" applyNumberFormat="0" applyFill="0" applyBorder="0" applyAlignment="0" applyProtection="0"/>
    <xf numFmtId="176" fontId="226" fillId="0" borderId="0"/>
    <xf numFmtId="176" fontId="226" fillId="0" borderId="0" applyNumberFormat="0" applyFill="0" applyBorder="0" applyAlignment="0" applyProtection="0"/>
    <xf numFmtId="176" fontId="242" fillId="0" borderId="0" applyNumberFormat="0" applyFill="0" applyBorder="0" applyAlignment="0" applyProtection="0"/>
    <xf numFmtId="176" fontId="231" fillId="0" borderId="0">
      <alignment vertical="top"/>
    </xf>
    <xf numFmtId="176" fontId="226" fillId="0" borderId="0"/>
    <xf numFmtId="176" fontId="242" fillId="0" borderId="0" applyNumberFormat="0" applyFill="0" applyBorder="0" applyAlignment="0" applyProtection="0"/>
    <xf numFmtId="176" fontId="239" fillId="0" borderId="0"/>
    <xf numFmtId="182" fontId="226" fillId="0" borderId="0" applyFont="0" applyFill="0" applyBorder="0" applyAlignment="0" applyProtection="0"/>
    <xf numFmtId="182" fontId="226" fillId="0" borderId="0" applyFont="0" applyFill="0" applyBorder="0" applyAlignment="0" applyProtection="0"/>
    <xf numFmtId="176" fontId="239" fillId="0" borderId="0"/>
    <xf numFmtId="176" fontId="226" fillId="0" borderId="0" applyNumberFormat="0" applyFill="0" applyBorder="0" applyAlignment="0" applyProtection="0"/>
    <xf numFmtId="176" fontId="243"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84" fontId="246"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26" fillId="0" borderId="0" applyNumberFormat="0" applyFill="0" applyBorder="0" applyAlignment="0" applyProtection="0"/>
    <xf numFmtId="176" fontId="243" fillId="0" borderId="0"/>
    <xf numFmtId="176" fontId="243" fillId="0" borderId="0"/>
    <xf numFmtId="176" fontId="243" fillId="0" borderId="0"/>
    <xf numFmtId="176" fontId="226" fillId="0" borderId="0" applyNumberFormat="0" applyFill="0" applyBorder="0" applyAlignment="0" applyProtection="0"/>
    <xf numFmtId="176" fontId="243" fillId="0" borderId="0"/>
    <xf numFmtId="176" fontId="235"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48" fillId="37" borderId="0" applyNumberFormat="0" applyBorder="0" applyProtection="0">
      <alignment horizontal="centerContinuous" vertical="center"/>
    </xf>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3" fontId="250" fillId="0" borderId="15" applyBorder="0">
      <alignment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xf numFmtId="199" fontId="226" fillId="0" borderId="0" applyFont="0" applyFill="0" applyBorder="0" applyAlignment="0" applyProtection="0"/>
    <xf numFmtId="176" fontId="226" fillId="0" borderId="0" applyFont="0" applyFill="0" applyBorder="0" applyAlignment="0" applyProtection="0"/>
    <xf numFmtId="193" fontId="226" fillId="0" borderId="0" applyFont="0" applyFill="0" applyBorder="0" applyAlignment="0" applyProtection="0"/>
    <xf numFmtId="199" fontId="226" fillId="0" borderId="0" applyFont="0" applyFill="0" applyBorder="0" applyAlignment="0" applyProtection="0"/>
    <xf numFmtId="199" fontId="226" fillId="0" borderId="0" applyFont="0" applyFill="0" applyBorder="0" applyAlignment="0" applyProtection="0"/>
    <xf numFmtId="200" fontId="226" fillId="0" borderId="0" applyFont="0" applyFill="0" applyBorder="0" applyProtection="0">
      <alignment horizontal="right"/>
    </xf>
    <xf numFmtId="176" fontId="226" fillId="0" borderId="0" applyFont="0" applyFill="0" applyBorder="0" applyAlignment="0" applyProtection="0"/>
    <xf numFmtId="176" fontId="226" fillId="0" borderId="0" applyFont="0" applyFill="0" applyBorder="0" applyProtection="0">
      <alignment horizontal="right"/>
    </xf>
    <xf numFmtId="200" fontId="226" fillId="0" borderId="0" applyFont="0" applyFill="0" applyBorder="0" applyProtection="0">
      <alignment horizontal="right"/>
    </xf>
    <xf numFmtId="200" fontId="226" fillId="0" borderId="0" applyFont="0" applyFill="0" applyBorder="0" applyProtection="0">
      <alignment horizontal="right"/>
    </xf>
    <xf numFmtId="201" fontId="226" fillId="0" borderId="0" applyFont="0" applyFill="0" applyBorder="0" applyProtection="0">
      <alignment horizontal="right"/>
    </xf>
    <xf numFmtId="201" fontId="226" fillId="0" borderId="0" applyFont="0" applyFill="0" applyBorder="0" applyProtection="0">
      <alignment horizontal="right"/>
    </xf>
    <xf numFmtId="201" fontId="226" fillId="0" borderId="0" applyFont="0" applyFill="0" applyBorder="0" applyProtection="0">
      <alignment horizontal="right"/>
    </xf>
    <xf numFmtId="176" fontId="226" fillId="0" borderId="0" applyFont="0" applyFill="0" applyBorder="0" applyProtection="0">
      <alignment horizontal="right"/>
    </xf>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26"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202" fontId="226" fillId="0" borderId="0" applyFont="0" applyFill="0" applyBorder="0" applyAlignment="0" applyProtection="0"/>
    <xf numFmtId="202"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87" fontId="226" fillId="0" borderId="0">
      <alignment horizontal="left" wrapText="1"/>
    </xf>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87" fontId="226" fillId="0" borderId="0">
      <alignment horizontal="left" wrapText="1"/>
    </xf>
    <xf numFmtId="187" fontId="226" fillId="0" borderId="0">
      <alignment horizontal="left" wrapText="1"/>
    </xf>
    <xf numFmtId="187" fontId="226" fillId="0" borderId="0">
      <alignment horizontal="left" wrapText="1"/>
    </xf>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26" fillId="0" borderId="0"/>
    <xf numFmtId="176" fontId="226" fillId="0" borderId="0"/>
    <xf numFmtId="176" fontId="226" fillId="0" borderId="0"/>
    <xf numFmtId="187" fontId="226" fillId="0" borderId="0">
      <alignment horizontal="left" wrapText="1"/>
    </xf>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87" fontId="226" fillId="0" borderId="0">
      <alignment horizontal="left" wrapText="1"/>
    </xf>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35" fillId="0" borderId="0"/>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Protection="0">
      <alignment vertical="top"/>
    </xf>
    <xf numFmtId="176" fontId="251" fillId="0" borderId="0" applyNumberFormat="0" applyFill="0" applyBorder="0" applyProtection="0">
      <alignment vertical="top"/>
    </xf>
    <xf numFmtId="176" fontId="226" fillId="0" borderId="0" applyNumberFormat="0" applyFill="0" applyBorder="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2" fillId="0" borderId="16" applyNumberFormat="0" applyFill="0" applyAlignment="0" applyProtection="0"/>
    <xf numFmtId="176" fontId="226" fillId="0" borderId="16" applyNumberFormat="0" applyFill="0" applyAlignment="0" applyProtection="0"/>
    <xf numFmtId="176" fontId="252" fillId="0" borderId="16" applyNumberFormat="0" applyFill="0" applyAlignment="0" applyProtection="0"/>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17" applyNumberFormat="0" applyFill="0" applyProtection="0">
      <alignment horizontal="center"/>
    </xf>
    <xf numFmtId="176" fontId="226" fillId="0" borderId="17" applyNumberFormat="0" applyFill="0" applyProtection="0">
      <alignment horizontal="center"/>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3" fillId="0" borderId="0" applyNumberFormat="0" applyFill="0" applyBorder="0" applyProtection="0">
      <alignment horizontal="left"/>
    </xf>
    <xf numFmtId="176" fontId="226" fillId="0" borderId="0" applyNumberFormat="0" applyFill="0" applyBorder="0" applyProtection="0">
      <alignment horizontal="left"/>
    </xf>
    <xf numFmtId="176" fontId="253" fillId="0" borderId="0" applyNumberFormat="0" applyFill="0" applyBorder="0" applyProtection="0">
      <alignment horizontal="left"/>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54" fillId="0" borderId="0" applyNumberFormat="0" applyFill="0" applyBorder="0" applyProtection="0">
      <alignment horizontal="centerContinuous"/>
    </xf>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31" fillId="0" borderId="0">
      <alignment vertical="top"/>
    </xf>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43" fillId="0" borderId="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26" fillId="0" borderId="0"/>
    <xf numFmtId="176" fontId="226" fillId="0" borderId="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26" fillId="0" borderId="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203" fontId="237" fillId="0" borderId="0" applyFont="0" applyFill="0" applyBorder="0" applyAlignment="0" applyProtection="0"/>
    <xf numFmtId="204" fontId="237"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176" fontId="226" fillId="0" borderId="0"/>
    <xf numFmtId="176" fontId="226" fillId="0" borderId="0"/>
    <xf numFmtId="0" fontId="239" fillId="0" borderId="0" applyNumberFormat="0" applyFill="0" applyBorder="0" applyAlignment="0" applyProtection="0"/>
    <xf numFmtId="176" fontId="226" fillId="0" borderId="0"/>
    <xf numFmtId="176" fontId="240" fillId="0" borderId="0"/>
    <xf numFmtId="176" fontId="255" fillId="0" borderId="0" applyNumberFormat="0" applyFill="0" applyBorder="0" applyAlignment="0" applyProtection="0">
      <alignment vertical="top"/>
      <protection locked="0"/>
    </xf>
    <xf numFmtId="176" fontId="237" fillId="0" borderId="0"/>
    <xf numFmtId="205" fontId="226" fillId="0" borderId="0" applyFont="0" applyFill="0" applyBorder="0" applyAlignment="0" applyProtection="0"/>
    <xf numFmtId="205" fontId="226" fillId="0" borderId="0" applyFont="0" applyFill="0" applyBorder="0" applyAlignment="0" applyProtection="0"/>
    <xf numFmtId="205" fontId="226" fillId="0" borderId="0" applyFont="0" applyFill="0" applyBorder="0" applyAlignment="0" applyProtection="0"/>
    <xf numFmtId="205" fontId="226" fillId="0" borderId="0" applyFont="0" applyFill="0" applyBorder="0" applyAlignment="0" applyProtection="0"/>
    <xf numFmtId="205" fontId="226" fillId="0" borderId="0" applyFont="0" applyFill="0" applyBorder="0" applyAlignment="0" applyProtection="0"/>
    <xf numFmtId="205" fontId="226" fillId="0" borderId="0" applyFont="0" applyFill="0" applyBorder="0" applyAlignment="0" applyProtection="0"/>
    <xf numFmtId="205"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39" fontId="226" fillId="0" borderId="0" applyFont="0" applyFill="0" applyBorder="0" applyAlignment="0" applyProtection="0"/>
    <xf numFmtId="206" fontId="239" fillId="0" borderId="0"/>
    <xf numFmtId="206" fontId="239" fillId="0" borderId="0"/>
    <xf numFmtId="176" fontId="256" fillId="0" borderId="18" applyFont="0" applyFill="0" applyBorder="0" applyAlignment="0" applyProtection="0"/>
    <xf numFmtId="176" fontId="257" fillId="0" borderId="0"/>
    <xf numFmtId="207" fontId="226" fillId="0" borderId="19" applyFont="0" applyFill="0" applyBorder="0" applyProtection="0">
      <alignment horizontal="right" vertical="center" wrapText="1"/>
    </xf>
    <xf numFmtId="176" fontId="257" fillId="0" borderId="0"/>
    <xf numFmtId="176" fontId="257" fillId="0" borderId="0"/>
    <xf numFmtId="176" fontId="257" fillId="0" borderId="0"/>
    <xf numFmtId="208" fontId="237" fillId="0" borderId="0" applyFont="0" applyFill="0" applyBorder="0" applyAlignment="0" applyProtection="0">
      <protection locked="0"/>
    </xf>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176"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176"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176"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176"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176"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176" fontId="258" fillId="38"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176"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176"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176"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176"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9"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176"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58" fillId="38"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19"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19" fillId="10" borderId="0" applyNumberFormat="0" applyBorder="0" applyAlignment="0" applyProtection="0"/>
    <xf numFmtId="0" fontId="219" fillId="10" borderId="0" applyNumberFormat="0" applyBorder="0" applyAlignment="0" applyProtection="0"/>
    <xf numFmtId="0" fontId="219" fillId="10" borderId="0" applyNumberFormat="0" applyBorder="0" applyAlignment="0" applyProtection="0"/>
    <xf numFmtId="0" fontId="219" fillId="10" borderId="0" applyNumberFormat="0" applyBorder="0" applyAlignment="0" applyProtection="0"/>
    <xf numFmtId="0" fontId="219"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01" fillId="10" borderId="0" applyNumberFormat="0" applyBorder="0" applyAlignment="0" applyProtection="0"/>
    <xf numFmtId="0" fontId="258" fillId="38"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176"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176"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176"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176"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176"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176" fontId="258" fillId="40"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176"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176"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176"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176"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1"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176"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58" fillId="40"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19"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19" fillId="14" borderId="0" applyNumberFormat="0" applyBorder="0" applyAlignment="0" applyProtection="0"/>
    <xf numFmtId="0" fontId="219" fillId="14" borderId="0" applyNumberFormat="0" applyBorder="0" applyAlignment="0" applyProtection="0"/>
    <xf numFmtId="0" fontId="219" fillId="14" borderId="0" applyNumberFormat="0" applyBorder="0" applyAlignment="0" applyProtection="0"/>
    <xf numFmtId="0" fontId="219" fillId="14" borderId="0" applyNumberFormat="0" applyBorder="0" applyAlignment="0" applyProtection="0"/>
    <xf numFmtId="0" fontId="219"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01" fillId="14" borderId="0" applyNumberFormat="0" applyBorder="0" applyAlignment="0" applyProtection="0"/>
    <xf numFmtId="0" fontId="258" fillId="40"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176"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176"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176"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176"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176"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176" fontId="258" fillId="42"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176"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176"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176"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176"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3"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176"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58" fillId="42" borderId="0" applyNumberFormat="0" applyBorder="0" applyAlignment="0" applyProtection="0"/>
    <xf numFmtId="0" fontId="258" fillId="43" borderId="0" applyNumberFormat="0" applyBorder="0" applyAlignment="0" applyProtection="0"/>
    <xf numFmtId="0" fontId="258" fillId="43" borderId="0" applyNumberFormat="0" applyBorder="0" applyAlignment="0" applyProtection="0"/>
    <xf numFmtId="0" fontId="258" fillId="43" borderId="0" applyNumberFormat="0" applyBorder="0" applyAlignment="0" applyProtection="0"/>
    <xf numFmtId="0" fontId="258" fillId="43" borderId="0" applyNumberFormat="0" applyBorder="0" applyAlignment="0" applyProtection="0"/>
    <xf numFmtId="0" fontId="258" fillId="43" borderId="0" applyNumberFormat="0" applyBorder="0" applyAlignment="0" applyProtection="0"/>
    <xf numFmtId="0" fontId="258" fillId="43" borderId="0" applyNumberFormat="0" applyBorder="0" applyAlignment="0" applyProtection="0"/>
    <xf numFmtId="0" fontId="258" fillId="43" borderId="0" applyNumberFormat="0" applyBorder="0" applyAlignment="0" applyProtection="0"/>
    <xf numFmtId="0" fontId="258" fillId="43" borderId="0" applyNumberFormat="0" applyBorder="0" applyAlignment="0" applyProtection="0"/>
    <xf numFmtId="0" fontId="219"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19" fillId="18" borderId="0" applyNumberFormat="0" applyBorder="0" applyAlignment="0" applyProtection="0"/>
    <xf numFmtId="0" fontId="219" fillId="18" borderId="0" applyNumberFormat="0" applyBorder="0" applyAlignment="0" applyProtection="0"/>
    <xf numFmtId="0" fontId="219" fillId="18" borderId="0" applyNumberFormat="0" applyBorder="0" applyAlignment="0" applyProtection="0"/>
    <xf numFmtId="0" fontId="219" fillId="18" borderId="0" applyNumberFormat="0" applyBorder="0" applyAlignment="0" applyProtection="0"/>
    <xf numFmtId="0" fontId="219"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01" fillId="18" borderId="0" applyNumberFormat="0" applyBorder="0" applyAlignment="0" applyProtection="0"/>
    <xf numFmtId="0" fontId="258" fillId="4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176"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176"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176"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176"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176"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176" fontId="258" fillId="44"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176"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176"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176"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176"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5"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176"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19"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19" fillId="22" borderId="0" applyNumberFormat="0" applyBorder="0" applyAlignment="0" applyProtection="0"/>
    <xf numFmtId="0" fontId="219" fillId="22" borderId="0" applyNumberFormat="0" applyBorder="0" applyAlignment="0" applyProtection="0"/>
    <xf numFmtId="0" fontId="219" fillId="22" borderId="0" applyNumberFormat="0" applyBorder="0" applyAlignment="0" applyProtection="0"/>
    <xf numFmtId="0" fontId="219" fillId="22" borderId="0" applyNumberFormat="0" applyBorder="0" applyAlignment="0" applyProtection="0"/>
    <xf numFmtId="0" fontId="219"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01" fillId="22" borderId="0" applyNumberFormat="0" applyBorder="0" applyAlignment="0" applyProtection="0"/>
    <xf numFmtId="0" fontId="258" fillId="44"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176"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176"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176"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176"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176"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176" fontId="258" fillId="4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176"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176"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176"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176"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39"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176"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58" fillId="46"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58" fillId="39" borderId="0" applyNumberFormat="0" applyBorder="0" applyAlignment="0" applyProtection="0"/>
    <xf numFmtId="0" fontId="219"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19" fillId="26" borderId="0" applyNumberFormat="0" applyBorder="0" applyAlignment="0" applyProtection="0"/>
    <xf numFmtId="0" fontId="219" fillId="26" borderId="0" applyNumberFormat="0" applyBorder="0" applyAlignment="0" applyProtection="0"/>
    <xf numFmtId="0" fontId="219" fillId="26" borderId="0" applyNumberFormat="0" applyBorder="0" applyAlignment="0" applyProtection="0"/>
    <xf numFmtId="0" fontId="219" fillId="26" borderId="0" applyNumberFormat="0" applyBorder="0" applyAlignment="0" applyProtection="0"/>
    <xf numFmtId="0" fontId="219"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01" fillId="26" borderId="0" applyNumberFormat="0" applyBorder="0" applyAlignment="0" applyProtection="0"/>
    <xf numFmtId="0" fontId="258" fillId="46"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176"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176"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176"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176"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176"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176"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176"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176"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176"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176"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176"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19" fillId="30" borderId="0" applyNumberFormat="0" applyBorder="0" applyAlignment="0" applyProtection="0"/>
    <xf numFmtId="0" fontId="219" fillId="30" borderId="0" applyNumberFormat="0" applyBorder="0" applyAlignment="0" applyProtection="0"/>
    <xf numFmtId="0" fontId="219" fillId="30" borderId="0" applyNumberFormat="0" applyBorder="0" applyAlignment="0" applyProtection="0"/>
    <xf numFmtId="0" fontId="219"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19" fillId="30" borderId="0" applyNumberFormat="0" applyBorder="0" applyAlignment="0" applyProtection="0"/>
    <xf numFmtId="0" fontId="219"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01" fillId="30" borderId="0" applyNumberFormat="0" applyBorder="0" applyAlignment="0" applyProtection="0"/>
    <xf numFmtId="0" fontId="258" fillId="41" borderId="0" applyNumberFormat="0" applyBorder="0" applyAlignment="0" applyProtection="0"/>
    <xf numFmtId="0" fontId="258" fillId="47" borderId="0" applyNumberFormat="0" applyBorder="0" applyAlignment="0" applyProtection="0"/>
    <xf numFmtId="0" fontId="259" fillId="38" borderId="0" applyNumberFormat="0" applyBorder="0" applyAlignment="0" applyProtection="0"/>
    <xf numFmtId="0" fontId="258" fillId="41" borderId="0" applyNumberFormat="0" applyBorder="0" applyAlignment="0" applyProtection="0"/>
    <xf numFmtId="0" fontId="259" fillId="40" borderId="0" applyNumberFormat="0" applyBorder="0" applyAlignment="0" applyProtection="0"/>
    <xf numFmtId="0" fontId="258" fillId="43" borderId="0" applyNumberFormat="0" applyBorder="0" applyAlignment="0" applyProtection="0"/>
    <xf numFmtId="0" fontId="259" fillId="42" borderId="0" applyNumberFormat="0" applyBorder="0" applyAlignment="0" applyProtection="0"/>
    <xf numFmtId="0" fontId="258" fillId="47" borderId="0" applyNumberFormat="0" applyBorder="0" applyAlignment="0" applyProtection="0"/>
    <xf numFmtId="0" fontId="259" fillId="44" borderId="0" applyNumberFormat="0" applyBorder="0" applyAlignment="0" applyProtection="0"/>
    <xf numFmtId="0" fontId="258" fillId="48" borderId="0" applyNumberFormat="0" applyBorder="0" applyAlignment="0" applyProtection="0"/>
    <xf numFmtId="0" fontId="259" fillId="46" borderId="0" applyNumberFormat="0" applyBorder="0" applyAlignment="0" applyProtection="0"/>
    <xf numFmtId="0" fontId="258" fillId="41" borderId="0" applyNumberFormat="0" applyBorder="0" applyAlignment="0" applyProtection="0"/>
    <xf numFmtId="0" fontId="259" fillId="41" borderId="0" applyNumberFormat="0" applyBorder="0" applyAlignment="0" applyProtection="0"/>
    <xf numFmtId="209" fontId="226" fillId="0" borderId="0" applyProtection="0">
      <protection locked="0"/>
    </xf>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176"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176"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176"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176"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176"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176" fontId="258" fillId="49"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176"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176"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176"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176"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50"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176"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19"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19" fillId="11" borderId="0" applyNumberFormat="0" applyBorder="0" applyAlignment="0" applyProtection="0"/>
    <xf numFmtId="0" fontId="219" fillId="11" borderId="0" applyNumberFormat="0" applyBorder="0" applyAlignment="0" applyProtection="0"/>
    <xf numFmtId="0" fontId="219" fillId="11" borderId="0" applyNumberFormat="0" applyBorder="0" applyAlignment="0" applyProtection="0"/>
    <xf numFmtId="0" fontId="219" fillId="11" borderId="0" applyNumberFormat="0" applyBorder="0" applyAlignment="0" applyProtection="0"/>
    <xf numFmtId="0" fontId="219"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01" fillId="11" borderId="0" applyNumberFormat="0" applyBorder="0" applyAlignment="0" applyProtection="0"/>
    <xf numFmtId="0" fontId="258" fillId="49"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176"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176"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176"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176"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176"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176"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176"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176"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176"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176"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176"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58" fillId="51" borderId="0" applyNumberFormat="0" applyBorder="0" applyAlignment="0" applyProtection="0"/>
    <xf numFmtId="0" fontId="219" fillId="15" borderId="0" applyNumberFormat="0" applyBorder="0" applyAlignment="0" applyProtection="0"/>
    <xf numFmtId="0" fontId="219" fillId="15" borderId="0" applyNumberFormat="0" applyBorder="0" applyAlignment="0" applyProtection="0"/>
    <xf numFmtId="0" fontId="219" fillId="15" borderId="0" applyNumberFormat="0" applyBorder="0" applyAlignment="0" applyProtection="0"/>
    <xf numFmtId="0" fontId="219"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19" fillId="15" borderId="0" applyNumberFormat="0" applyBorder="0" applyAlignment="0" applyProtection="0"/>
    <xf numFmtId="0" fontId="219"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01" fillId="15" borderId="0" applyNumberFormat="0" applyBorder="0" applyAlignment="0" applyProtection="0"/>
    <xf numFmtId="0" fontId="258" fillId="51"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176"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176"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176"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176"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176"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176" fontId="258" fillId="52"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176"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176"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176"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176"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36"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176"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58" fillId="52"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58" fillId="36" borderId="0" applyNumberFormat="0" applyBorder="0" applyAlignment="0" applyProtection="0"/>
    <xf numFmtId="0" fontId="219"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19" fillId="19" borderId="0" applyNumberFormat="0" applyBorder="0" applyAlignment="0" applyProtection="0"/>
    <xf numFmtId="0" fontId="219" fillId="19" borderId="0" applyNumberFormat="0" applyBorder="0" applyAlignment="0" applyProtection="0"/>
    <xf numFmtId="0" fontId="219" fillId="19" borderId="0" applyNumberFormat="0" applyBorder="0" applyAlignment="0" applyProtection="0"/>
    <xf numFmtId="0" fontId="219" fillId="19" borderId="0" applyNumberFormat="0" applyBorder="0" applyAlignment="0" applyProtection="0"/>
    <xf numFmtId="0" fontId="219"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01" fillId="19" borderId="0" applyNumberFormat="0" applyBorder="0" applyAlignment="0" applyProtection="0"/>
    <xf numFmtId="0" fontId="258" fillId="52"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176"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176"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176"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176"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176"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176" fontId="258" fillId="44"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176"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176"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176"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176"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5"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176"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58" fillId="44"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58" fillId="45" borderId="0" applyNumberFormat="0" applyBorder="0" applyAlignment="0" applyProtection="0"/>
    <xf numFmtId="0" fontId="219"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19" fillId="23" borderId="0" applyNumberFormat="0" applyBorder="0" applyAlignment="0" applyProtection="0"/>
    <xf numFmtId="0" fontId="219" fillId="23" borderId="0" applyNumberFormat="0" applyBorder="0" applyAlignment="0" applyProtection="0"/>
    <xf numFmtId="0" fontId="219" fillId="23" borderId="0" applyNumberFormat="0" applyBorder="0" applyAlignment="0" applyProtection="0"/>
    <xf numFmtId="0" fontId="219" fillId="23" borderId="0" applyNumberFormat="0" applyBorder="0" applyAlignment="0" applyProtection="0"/>
    <xf numFmtId="0" fontId="219"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01" fillId="23" borderId="0" applyNumberFormat="0" applyBorder="0" applyAlignment="0" applyProtection="0"/>
    <xf numFmtId="0" fontId="258" fillId="44"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176"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176"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176"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176"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176"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176" fontId="258" fillId="49"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176"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176"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176"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176"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50"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176"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58" fillId="49"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58" fillId="50" borderId="0" applyNumberFormat="0" applyBorder="0" applyAlignment="0" applyProtection="0"/>
    <xf numFmtId="0" fontId="219"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19" fillId="27" borderId="0" applyNumberFormat="0" applyBorder="0" applyAlignment="0" applyProtection="0"/>
    <xf numFmtId="0" fontId="219" fillId="27" borderId="0" applyNumberFormat="0" applyBorder="0" applyAlignment="0" applyProtection="0"/>
    <xf numFmtId="0" fontId="219" fillId="27" borderId="0" applyNumberFormat="0" applyBorder="0" applyAlignment="0" applyProtection="0"/>
    <xf numFmtId="0" fontId="219" fillId="27" borderId="0" applyNumberFormat="0" applyBorder="0" applyAlignment="0" applyProtection="0"/>
    <xf numFmtId="0" fontId="219"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01" fillId="27" borderId="0" applyNumberFormat="0" applyBorder="0" applyAlignment="0" applyProtection="0"/>
    <xf numFmtId="0" fontId="258" fillId="49"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176"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176"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176"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176"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176"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176" fontId="258" fillId="53"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176"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176"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176"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176"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4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176"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58" fillId="53"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58" fillId="41" borderId="0" applyNumberFormat="0" applyBorder="0" applyAlignment="0" applyProtection="0"/>
    <xf numFmtId="0" fontId="219"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19" fillId="31" borderId="0" applyNumberFormat="0" applyBorder="0" applyAlignment="0" applyProtection="0"/>
    <xf numFmtId="0" fontId="219" fillId="31" borderId="0" applyNumberFormat="0" applyBorder="0" applyAlignment="0" applyProtection="0"/>
    <xf numFmtId="0" fontId="219" fillId="31" borderId="0" applyNumberFormat="0" applyBorder="0" applyAlignment="0" applyProtection="0"/>
    <xf numFmtId="0" fontId="219" fillId="31" borderId="0" applyNumberFormat="0" applyBorder="0" applyAlignment="0" applyProtection="0"/>
    <xf numFmtId="0" fontId="219"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01" fillId="31" borderId="0" applyNumberFormat="0" applyBorder="0" applyAlignment="0" applyProtection="0"/>
    <xf numFmtId="0" fontId="258" fillId="53" borderId="0" applyNumberFormat="0" applyBorder="0" applyAlignment="0" applyProtection="0"/>
    <xf numFmtId="0" fontId="258" fillId="54" borderId="0" applyNumberFormat="0" applyBorder="0" applyAlignment="0" applyProtection="0"/>
    <xf numFmtId="0" fontId="259" fillId="49" borderId="0" applyNumberFormat="0" applyBorder="0" applyAlignment="0" applyProtection="0"/>
    <xf numFmtId="0" fontId="258" fillId="51" borderId="0" applyNumberFormat="0" applyBorder="0" applyAlignment="0" applyProtection="0"/>
    <xf numFmtId="0" fontId="259" fillId="51" borderId="0" applyNumberFormat="0" applyBorder="0" applyAlignment="0" applyProtection="0"/>
    <xf numFmtId="0" fontId="258" fillId="36" borderId="0" applyNumberFormat="0" applyBorder="0" applyAlignment="0" applyProtection="0"/>
    <xf numFmtId="0" fontId="259" fillId="52" borderId="0" applyNumberFormat="0" applyBorder="0" applyAlignment="0" applyProtection="0"/>
    <xf numFmtId="0" fontId="258" fillId="54" borderId="0" applyNumberFormat="0" applyBorder="0" applyAlignment="0" applyProtection="0"/>
    <xf numFmtId="0" fontId="259" fillId="44" borderId="0" applyNumberFormat="0" applyBorder="0" applyAlignment="0" applyProtection="0"/>
    <xf numFmtId="0" fontId="258" fillId="49" borderId="0" applyNumberFormat="0" applyBorder="0" applyAlignment="0" applyProtection="0"/>
    <xf numFmtId="0" fontId="259" fillId="49" borderId="0" applyNumberFormat="0" applyBorder="0" applyAlignment="0" applyProtection="0"/>
    <xf numFmtId="0" fontId="258" fillId="41" borderId="0" applyNumberFormat="0" applyBorder="0" applyAlignment="0" applyProtection="0"/>
    <xf numFmtId="0" fontId="259" fillId="53"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1" fillId="12" borderId="0" applyNumberFormat="0" applyBorder="0" applyAlignment="0" applyProtection="0"/>
    <xf numFmtId="176" fontId="260" fillId="55" borderId="0" applyNumberFormat="0" applyBorder="0" applyAlignment="0" applyProtection="0"/>
    <xf numFmtId="176" fontId="260" fillId="55" borderId="0" applyNumberFormat="0" applyBorder="0" applyAlignment="0" applyProtection="0"/>
    <xf numFmtId="0" fontId="260" fillId="55" borderId="0" applyNumberFormat="0" applyBorder="0" applyAlignment="0" applyProtection="0"/>
    <xf numFmtId="176" fontId="260" fillId="55" borderId="0" applyNumberFormat="0" applyBorder="0" applyAlignment="0" applyProtection="0"/>
    <xf numFmtId="176" fontId="260" fillId="55" borderId="0" applyNumberFormat="0" applyBorder="0" applyAlignment="0" applyProtection="0"/>
    <xf numFmtId="176" fontId="260" fillId="55" borderId="0" applyNumberFormat="0" applyBorder="0" applyAlignment="0" applyProtection="0"/>
    <xf numFmtId="0" fontId="218" fillId="12" borderId="0" applyNumberFormat="0" applyBorder="0" applyAlignment="0" applyProtection="0"/>
    <xf numFmtId="0" fontId="260" fillId="55" borderId="0" applyNumberFormat="0" applyBorder="0" applyAlignment="0" applyProtection="0"/>
    <xf numFmtId="176" fontId="260" fillId="55" borderId="0" applyNumberFormat="0" applyBorder="0" applyAlignment="0" applyProtection="0"/>
    <xf numFmtId="176" fontId="260" fillId="55" borderId="0" applyNumberFormat="0" applyBorder="0" applyAlignment="0" applyProtection="0"/>
    <xf numFmtId="0" fontId="260" fillId="55" borderId="0" applyNumberFormat="0" applyBorder="0" applyAlignment="0" applyProtection="0"/>
    <xf numFmtId="176" fontId="260" fillId="55" borderId="0" applyNumberFormat="0" applyBorder="0" applyAlignment="0" applyProtection="0"/>
    <xf numFmtId="176" fontId="260" fillId="55" borderId="0" applyNumberFormat="0" applyBorder="0" applyAlignment="0" applyProtection="0"/>
    <xf numFmtId="176" fontId="260" fillId="55" borderId="0" applyNumberFormat="0" applyBorder="0" applyAlignment="0" applyProtection="0"/>
    <xf numFmtId="0" fontId="218" fillId="12" borderId="0" applyNumberFormat="0" applyBorder="0" applyAlignment="0" applyProtection="0"/>
    <xf numFmtId="0" fontId="260" fillId="55" borderId="0" applyNumberFormat="0" applyBorder="0" applyAlignment="0" applyProtection="0"/>
    <xf numFmtId="176" fontId="260" fillId="55" borderId="0" applyNumberFormat="0" applyBorder="0" applyAlignment="0" applyProtection="0"/>
    <xf numFmtId="0" fontId="260" fillId="55" borderId="0" applyNumberFormat="0" applyBorder="0" applyAlignment="0" applyProtection="0"/>
    <xf numFmtId="0" fontId="218" fillId="12" borderId="0" applyNumberFormat="0" applyBorder="0" applyAlignment="0" applyProtection="0"/>
    <xf numFmtId="0" fontId="260" fillId="55"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1" fillId="16" borderId="0" applyNumberFormat="0" applyBorder="0" applyAlignment="0" applyProtection="0"/>
    <xf numFmtId="176" fontId="260" fillId="51" borderId="0" applyNumberFormat="0" applyBorder="0" applyAlignment="0" applyProtection="0"/>
    <xf numFmtId="176" fontId="260" fillId="51" borderId="0" applyNumberFormat="0" applyBorder="0" applyAlignment="0" applyProtection="0"/>
    <xf numFmtId="0" fontId="260" fillId="51" borderId="0" applyNumberFormat="0" applyBorder="0" applyAlignment="0" applyProtection="0"/>
    <xf numFmtId="176" fontId="260" fillId="51" borderId="0" applyNumberFormat="0" applyBorder="0" applyAlignment="0" applyProtection="0"/>
    <xf numFmtId="176" fontId="260" fillId="51" borderId="0" applyNumberFormat="0" applyBorder="0" applyAlignment="0" applyProtection="0"/>
    <xf numFmtId="176" fontId="260" fillId="51" borderId="0" applyNumberFormat="0" applyBorder="0" applyAlignment="0" applyProtection="0"/>
    <xf numFmtId="0" fontId="218" fillId="16" borderId="0" applyNumberFormat="0" applyBorder="0" applyAlignment="0" applyProtection="0"/>
    <xf numFmtId="0" fontId="260" fillId="51" borderId="0" applyNumberFormat="0" applyBorder="0" applyAlignment="0" applyProtection="0"/>
    <xf numFmtId="176" fontId="260" fillId="51" borderId="0" applyNumberFormat="0" applyBorder="0" applyAlignment="0" applyProtection="0"/>
    <xf numFmtId="176" fontId="260" fillId="51" borderId="0" applyNumberFormat="0" applyBorder="0" applyAlignment="0" applyProtection="0"/>
    <xf numFmtId="0" fontId="260" fillId="51" borderId="0" applyNumberFormat="0" applyBorder="0" applyAlignment="0" applyProtection="0"/>
    <xf numFmtId="176" fontId="260" fillId="51" borderId="0" applyNumberFormat="0" applyBorder="0" applyAlignment="0" applyProtection="0"/>
    <xf numFmtId="176" fontId="260" fillId="51" borderId="0" applyNumberFormat="0" applyBorder="0" applyAlignment="0" applyProtection="0"/>
    <xf numFmtId="176" fontId="260" fillId="51" borderId="0" applyNumberFormat="0" applyBorder="0" applyAlignment="0" applyProtection="0"/>
    <xf numFmtId="0" fontId="218" fillId="16" borderId="0" applyNumberFormat="0" applyBorder="0" applyAlignment="0" applyProtection="0"/>
    <xf numFmtId="0" fontId="260" fillId="51" borderId="0" applyNumberFormat="0" applyBorder="0" applyAlignment="0" applyProtection="0"/>
    <xf numFmtId="176" fontId="260" fillId="51" borderId="0" applyNumberFormat="0" applyBorder="0" applyAlignment="0" applyProtection="0"/>
    <xf numFmtId="0" fontId="260" fillId="51" borderId="0" applyNumberFormat="0" applyBorder="0" applyAlignment="0" applyProtection="0"/>
    <xf numFmtId="0" fontId="218" fillId="16" borderId="0" applyNumberFormat="0" applyBorder="0" applyAlignment="0" applyProtection="0"/>
    <xf numFmtId="0" fontId="260" fillId="51"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260" fillId="36" borderId="0" applyNumberFormat="0" applyBorder="0" applyAlignment="0" applyProtection="0"/>
    <xf numFmtId="0" fontId="260" fillId="36" borderId="0" applyNumberFormat="0" applyBorder="0" applyAlignment="0" applyProtection="0"/>
    <xf numFmtId="0" fontId="260" fillId="36" borderId="0" applyNumberFormat="0" applyBorder="0" applyAlignment="0" applyProtection="0"/>
    <xf numFmtId="0" fontId="260" fillId="36" borderId="0" applyNumberFormat="0" applyBorder="0" applyAlignment="0" applyProtection="0"/>
    <xf numFmtId="0" fontId="260" fillId="36" borderId="0" applyNumberFormat="0" applyBorder="0" applyAlignment="0" applyProtection="0"/>
    <xf numFmtId="0" fontId="260" fillId="36" borderId="0" applyNumberFormat="0" applyBorder="0" applyAlignment="0" applyProtection="0"/>
    <xf numFmtId="0" fontId="260" fillId="36" borderId="0" applyNumberFormat="0" applyBorder="0" applyAlignment="0" applyProtection="0"/>
    <xf numFmtId="0" fontId="261" fillId="20" borderId="0" applyNumberFormat="0" applyBorder="0" applyAlignment="0" applyProtection="0"/>
    <xf numFmtId="176" fontId="260" fillId="52" borderId="0" applyNumberFormat="0" applyBorder="0" applyAlignment="0" applyProtection="0"/>
    <xf numFmtId="176" fontId="260" fillId="52" borderId="0" applyNumberFormat="0" applyBorder="0" applyAlignment="0" applyProtection="0"/>
    <xf numFmtId="0" fontId="260" fillId="52" borderId="0" applyNumberFormat="0" applyBorder="0" applyAlignment="0" applyProtection="0"/>
    <xf numFmtId="176" fontId="260" fillId="52" borderId="0" applyNumberFormat="0" applyBorder="0" applyAlignment="0" applyProtection="0"/>
    <xf numFmtId="176" fontId="260" fillId="52" borderId="0" applyNumberFormat="0" applyBorder="0" applyAlignment="0" applyProtection="0"/>
    <xf numFmtId="176" fontId="260" fillId="52" borderId="0" applyNumberFormat="0" applyBorder="0" applyAlignment="0" applyProtection="0"/>
    <xf numFmtId="0" fontId="218" fillId="20" borderId="0" applyNumberFormat="0" applyBorder="0" applyAlignment="0" applyProtection="0"/>
    <xf numFmtId="0" fontId="260" fillId="52" borderId="0" applyNumberFormat="0" applyBorder="0" applyAlignment="0" applyProtection="0"/>
    <xf numFmtId="176" fontId="260" fillId="52" borderId="0" applyNumberFormat="0" applyBorder="0" applyAlignment="0" applyProtection="0"/>
    <xf numFmtId="176" fontId="260" fillId="52" borderId="0" applyNumberFormat="0" applyBorder="0" applyAlignment="0" applyProtection="0"/>
    <xf numFmtId="0" fontId="260" fillId="52" borderId="0" applyNumberFormat="0" applyBorder="0" applyAlignment="0" applyProtection="0"/>
    <xf numFmtId="176" fontId="260" fillId="52" borderId="0" applyNumberFormat="0" applyBorder="0" applyAlignment="0" applyProtection="0"/>
    <xf numFmtId="176" fontId="260" fillId="52" borderId="0" applyNumberFormat="0" applyBorder="0" applyAlignment="0" applyProtection="0"/>
    <xf numFmtId="176" fontId="260" fillId="52" borderId="0" applyNumberFormat="0" applyBorder="0" applyAlignment="0" applyProtection="0"/>
    <xf numFmtId="0" fontId="218" fillId="20" borderId="0" applyNumberFormat="0" applyBorder="0" applyAlignment="0" applyProtection="0"/>
    <xf numFmtId="0" fontId="260" fillId="52" borderId="0" applyNumberFormat="0" applyBorder="0" applyAlignment="0" applyProtection="0"/>
    <xf numFmtId="176" fontId="260" fillId="52" borderId="0" applyNumberFormat="0" applyBorder="0" applyAlignment="0" applyProtection="0"/>
    <xf numFmtId="0" fontId="260" fillId="52" borderId="0" applyNumberFormat="0" applyBorder="0" applyAlignment="0" applyProtection="0"/>
    <xf numFmtId="0" fontId="218" fillId="20" borderId="0" applyNumberFormat="0" applyBorder="0" applyAlignment="0" applyProtection="0"/>
    <xf numFmtId="0" fontId="260" fillId="52" borderId="0" applyNumberFormat="0" applyBorder="0" applyAlignment="0" applyProtection="0"/>
    <xf numFmtId="0" fontId="260" fillId="36" borderId="0" applyNumberFormat="0" applyBorder="0" applyAlignment="0" applyProtection="0"/>
    <xf numFmtId="0" fontId="260" fillId="36" borderId="0" applyNumberFormat="0" applyBorder="0" applyAlignment="0" applyProtection="0"/>
    <xf numFmtId="0" fontId="260" fillId="36" borderId="0" applyNumberFormat="0" applyBorder="0" applyAlignment="0" applyProtection="0"/>
    <xf numFmtId="0" fontId="260" fillId="36" borderId="0" applyNumberFormat="0" applyBorder="0" applyAlignment="0" applyProtection="0"/>
    <xf numFmtId="0" fontId="260" fillId="36" borderId="0" applyNumberFormat="0" applyBorder="0" applyAlignment="0" applyProtection="0"/>
    <xf numFmtId="0" fontId="260" fillId="54" borderId="0" applyNumberFormat="0" applyBorder="0" applyAlignment="0" applyProtection="0"/>
    <xf numFmtId="0" fontId="260" fillId="54" borderId="0" applyNumberFormat="0" applyBorder="0" applyAlignment="0" applyProtection="0"/>
    <xf numFmtId="0" fontId="260" fillId="54" borderId="0" applyNumberFormat="0" applyBorder="0" applyAlignment="0" applyProtection="0"/>
    <xf numFmtId="0" fontId="260" fillId="54" borderId="0" applyNumberFormat="0" applyBorder="0" applyAlignment="0" applyProtection="0"/>
    <xf numFmtId="0" fontId="260" fillId="54" borderId="0" applyNumberFormat="0" applyBorder="0" applyAlignment="0" applyProtection="0"/>
    <xf numFmtId="0" fontId="260" fillId="54" borderId="0" applyNumberFormat="0" applyBorder="0" applyAlignment="0" applyProtection="0"/>
    <xf numFmtId="0" fontId="260" fillId="54" borderId="0" applyNumberFormat="0" applyBorder="0" applyAlignment="0" applyProtection="0"/>
    <xf numFmtId="0" fontId="261" fillId="24"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0" fontId="260" fillId="56"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0" fontId="218" fillId="24" borderId="0" applyNumberFormat="0" applyBorder="0" applyAlignment="0" applyProtection="0"/>
    <xf numFmtId="0" fontId="260" fillId="56"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0" fontId="260" fillId="56"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0" fontId="218" fillId="24" borderId="0" applyNumberFormat="0" applyBorder="0" applyAlignment="0" applyProtection="0"/>
    <xf numFmtId="0" fontId="260" fillId="56" borderId="0" applyNumberFormat="0" applyBorder="0" applyAlignment="0" applyProtection="0"/>
    <xf numFmtId="176" fontId="260" fillId="56" borderId="0" applyNumberFormat="0" applyBorder="0" applyAlignment="0" applyProtection="0"/>
    <xf numFmtId="0" fontId="260" fillId="56" borderId="0" applyNumberFormat="0" applyBorder="0" applyAlignment="0" applyProtection="0"/>
    <xf numFmtId="0" fontId="218" fillId="24" borderId="0" applyNumberFormat="0" applyBorder="0" applyAlignment="0" applyProtection="0"/>
    <xf numFmtId="0" fontId="260" fillId="56" borderId="0" applyNumberFormat="0" applyBorder="0" applyAlignment="0" applyProtection="0"/>
    <xf numFmtId="0" fontId="260" fillId="54" borderId="0" applyNumberFormat="0" applyBorder="0" applyAlignment="0" applyProtection="0"/>
    <xf numFmtId="0" fontId="260" fillId="54" borderId="0" applyNumberFormat="0" applyBorder="0" applyAlignment="0" applyProtection="0"/>
    <xf numFmtId="0" fontId="260" fillId="54" borderId="0" applyNumberFormat="0" applyBorder="0" applyAlignment="0" applyProtection="0"/>
    <xf numFmtId="0" fontId="260" fillId="54" borderId="0" applyNumberFormat="0" applyBorder="0" applyAlignment="0" applyProtection="0"/>
    <xf numFmtId="0" fontId="260" fillId="54"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1" fillId="28"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0" fontId="260" fillId="57"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0" fontId="218" fillId="28" borderId="0" applyNumberFormat="0" applyBorder="0" applyAlignment="0" applyProtection="0"/>
    <xf numFmtId="0" fontId="260" fillId="57"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0" fontId="260" fillId="57"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0" fontId="218" fillId="28" borderId="0" applyNumberFormat="0" applyBorder="0" applyAlignment="0" applyProtection="0"/>
    <xf numFmtId="0" fontId="260" fillId="57" borderId="0" applyNumberFormat="0" applyBorder="0" applyAlignment="0" applyProtection="0"/>
    <xf numFmtId="176" fontId="260" fillId="57" borderId="0" applyNumberFormat="0" applyBorder="0" applyAlignment="0" applyProtection="0"/>
    <xf numFmtId="0" fontId="260" fillId="57" borderId="0" applyNumberFormat="0" applyBorder="0" applyAlignment="0" applyProtection="0"/>
    <xf numFmtId="0" fontId="218" fillId="28" borderId="0" applyNumberFormat="0" applyBorder="0" applyAlignment="0" applyProtection="0"/>
    <xf numFmtId="0" fontId="260" fillId="57"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50"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1" fillId="32" borderId="0" applyNumberFormat="0" applyBorder="0" applyAlignment="0" applyProtection="0"/>
    <xf numFmtId="176" fontId="260" fillId="58" borderId="0" applyNumberFormat="0" applyBorder="0" applyAlignment="0" applyProtection="0"/>
    <xf numFmtId="176" fontId="260" fillId="58" borderId="0" applyNumberFormat="0" applyBorder="0" applyAlignment="0" applyProtection="0"/>
    <xf numFmtId="0" fontId="260" fillId="58" borderId="0" applyNumberFormat="0" applyBorder="0" applyAlignment="0" applyProtection="0"/>
    <xf numFmtId="176" fontId="260" fillId="58" borderId="0" applyNumberFormat="0" applyBorder="0" applyAlignment="0" applyProtection="0"/>
    <xf numFmtId="176" fontId="260" fillId="58" borderId="0" applyNumberFormat="0" applyBorder="0" applyAlignment="0" applyProtection="0"/>
    <xf numFmtId="176" fontId="260" fillId="58" borderId="0" applyNumberFormat="0" applyBorder="0" applyAlignment="0" applyProtection="0"/>
    <xf numFmtId="0" fontId="218" fillId="32" borderId="0" applyNumberFormat="0" applyBorder="0" applyAlignment="0" applyProtection="0"/>
    <xf numFmtId="0" fontId="260" fillId="58" borderId="0" applyNumberFormat="0" applyBorder="0" applyAlignment="0" applyProtection="0"/>
    <xf numFmtId="176" fontId="260" fillId="58" borderId="0" applyNumberFormat="0" applyBorder="0" applyAlignment="0" applyProtection="0"/>
    <xf numFmtId="176" fontId="260" fillId="58" borderId="0" applyNumberFormat="0" applyBorder="0" applyAlignment="0" applyProtection="0"/>
    <xf numFmtId="0" fontId="260" fillId="58" borderId="0" applyNumberFormat="0" applyBorder="0" applyAlignment="0" applyProtection="0"/>
    <xf numFmtId="176" fontId="260" fillId="58" borderId="0" applyNumberFormat="0" applyBorder="0" applyAlignment="0" applyProtection="0"/>
    <xf numFmtId="176" fontId="260" fillId="58" borderId="0" applyNumberFormat="0" applyBorder="0" applyAlignment="0" applyProtection="0"/>
    <xf numFmtId="176" fontId="260" fillId="58" borderId="0" applyNumberFormat="0" applyBorder="0" applyAlignment="0" applyProtection="0"/>
    <xf numFmtId="0" fontId="218" fillId="32" borderId="0" applyNumberFormat="0" applyBorder="0" applyAlignment="0" applyProtection="0"/>
    <xf numFmtId="0" fontId="260" fillId="58" borderId="0" applyNumberFormat="0" applyBorder="0" applyAlignment="0" applyProtection="0"/>
    <xf numFmtId="176" fontId="260" fillId="58" borderId="0" applyNumberFormat="0" applyBorder="0" applyAlignment="0" applyProtection="0"/>
    <xf numFmtId="0" fontId="260" fillId="58" borderId="0" applyNumberFormat="0" applyBorder="0" applyAlignment="0" applyProtection="0"/>
    <xf numFmtId="0" fontId="218" fillId="32" borderId="0" applyNumberFormat="0" applyBorder="0" applyAlignment="0" applyProtection="0"/>
    <xf numFmtId="0" fontId="260" fillId="58"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0" fillId="57" borderId="0" applyNumberFormat="0" applyBorder="0" applyAlignment="0" applyProtection="0"/>
    <xf numFmtId="0" fontId="262" fillId="55" borderId="0" applyNumberFormat="0" applyBorder="0" applyAlignment="0" applyProtection="0"/>
    <xf numFmtId="0" fontId="260" fillId="51" borderId="0" applyNumberFormat="0" applyBorder="0" applyAlignment="0" applyProtection="0"/>
    <xf numFmtId="0" fontId="262" fillId="51" borderId="0" applyNumberFormat="0" applyBorder="0" applyAlignment="0" applyProtection="0"/>
    <xf numFmtId="0" fontId="260" fillId="36" borderId="0" applyNumberFormat="0" applyBorder="0" applyAlignment="0" applyProtection="0"/>
    <xf numFmtId="0" fontId="262" fillId="52" borderId="0" applyNumberFormat="0" applyBorder="0" applyAlignment="0" applyProtection="0"/>
    <xf numFmtId="0" fontId="260" fillId="54" borderId="0" applyNumberFormat="0" applyBorder="0" applyAlignment="0" applyProtection="0"/>
    <xf numFmtId="0" fontId="262" fillId="56" borderId="0" applyNumberFormat="0" applyBorder="0" applyAlignment="0" applyProtection="0"/>
    <xf numFmtId="0" fontId="260" fillId="57" borderId="0" applyNumberFormat="0" applyBorder="0" applyAlignment="0" applyProtection="0"/>
    <xf numFmtId="0" fontId="262" fillId="57" borderId="0" applyNumberFormat="0" applyBorder="0" applyAlignment="0" applyProtection="0"/>
    <xf numFmtId="0" fontId="260" fillId="41" borderId="0" applyNumberFormat="0" applyBorder="0" applyAlignment="0" applyProtection="0"/>
    <xf numFmtId="0" fontId="262" fillId="58" borderId="0" applyNumberFormat="0" applyBorder="0" applyAlignment="0" applyProtection="0"/>
    <xf numFmtId="176" fontId="263" fillId="0" borderId="0"/>
    <xf numFmtId="176" fontId="240" fillId="0" borderId="0"/>
    <xf numFmtId="176" fontId="264" fillId="0" borderId="10" applyBorder="0"/>
    <xf numFmtId="0" fontId="260" fillId="59" borderId="0" applyNumberFormat="0" applyBorder="0" applyAlignment="0" applyProtection="0"/>
    <xf numFmtId="0" fontId="260" fillId="59" borderId="0" applyNumberFormat="0" applyBorder="0" applyAlignment="0" applyProtection="0"/>
    <xf numFmtId="0" fontId="260" fillId="59" borderId="0" applyNumberFormat="0" applyBorder="0" applyAlignment="0" applyProtection="0"/>
    <xf numFmtId="0" fontId="260" fillId="59" borderId="0" applyNumberFormat="0" applyBorder="0" applyAlignment="0" applyProtection="0"/>
    <xf numFmtId="0" fontId="260" fillId="59" borderId="0" applyNumberFormat="0" applyBorder="0" applyAlignment="0" applyProtection="0"/>
    <xf numFmtId="0" fontId="260" fillId="59" borderId="0" applyNumberFormat="0" applyBorder="0" applyAlignment="0" applyProtection="0"/>
    <xf numFmtId="0" fontId="260" fillId="59" borderId="0" applyNumberFormat="0" applyBorder="0" applyAlignment="0" applyProtection="0"/>
    <xf numFmtId="0" fontId="261" fillId="9" borderId="0" applyNumberFormat="0" applyBorder="0" applyAlignment="0" applyProtection="0"/>
    <xf numFmtId="176" fontId="260" fillId="45" borderId="0" applyNumberFormat="0" applyBorder="0" applyAlignment="0" applyProtection="0"/>
    <xf numFmtId="176" fontId="260" fillId="45" borderId="0" applyNumberFormat="0" applyBorder="0" applyAlignment="0" applyProtection="0"/>
    <xf numFmtId="0" fontId="260" fillId="45" borderId="0" applyNumberFormat="0" applyBorder="0" applyAlignment="0" applyProtection="0"/>
    <xf numFmtId="176" fontId="260" fillId="45" borderId="0" applyNumberFormat="0" applyBorder="0" applyAlignment="0" applyProtection="0"/>
    <xf numFmtId="176" fontId="260" fillId="45" borderId="0" applyNumberFormat="0" applyBorder="0" applyAlignment="0" applyProtection="0"/>
    <xf numFmtId="176" fontId="260" fillId="45" borderId="0" applyNumberFormat="0" applyBorder="0" applyAlignment="0" applyProtection="0"/>
    <xf numFmtId="0" fontId="218" fillId="9" borderId="0" applyNumberFormat="0" applyBorder="0" applyAlignment="0" applyProtection="0"/>
    <xf numFmtId="0" fontId="260" fillId="45" borderId="0" applyNumberFormat="0" applyBorder="0" applyAlignment="0" applyProtection="0"/>
    <xf numFmtId="176" fontId="260" fillId="45" borderId="0" applyNumberFormat="0" applyBorder="0" applyAlignment="0" applyProtection="0"/>
    <xf numFmtId="176" fontId="260" fillId="45" borderId="0" applyNumberFormat="0" applyBorder="0" applyAlignment="0" applyProtection="0"/>
    <xf numFmtId="0" fontId="260" fillId="45" borderId="0" applyNumberFormat="0" applyBorder="0" applyAlignment="0" applyProtection="0"/>
    <xf numFmtId="176" fontId="260" fillId="45" borderId="0" applyNumberFormat="0" applyBorder="0" applyAlignment="0" applyProtection="0"/>
    <xf numFmtId="176" fontId="260" fillId="45" borderId="0" applyNumberFormat="0" applyBorder="0" applyAlignment="0" applyProtection="0"/>
    <xf numFmtId="176" fontId="260" fillId="45" borderId="0" applyNumberFormat="0" applyBorder="0" applyAlignment="0" applyProtection="0"/>
    <xf numFmtId="0" fontId="218" fillId="9" borderId="0" applyNumberFormat="0" applyBorder="0" applyAlignment="0" applyProtection="0"/>
    <xf numFmtId="0" fontId="260" fillId="45" borderId="0" applyNumberFormat="0" applyBorder="0" applyAlignment="0" applyProtection="0"/>
    <xf numFmtId="176" fontId="260" fillId="45" borderId="0" applyNumberFormat="0" applyBorder="0" applyAlignment="0" applyProtection="0"/>
    <xf numFmtId="0" fontId="260" fillId="45" borderId="0" applyNumberFormat="0" applyBorder="0" applyAlignment="0" applyProtection="0"/>
    <xf numFmtId="0" fontId="218" fillId="9" borderId="0" applyNumberFormat="0" applyBorder="0" applyAlignment="0" applyProtection="0"/>
    <xf numFmtId="0" fontId="260" fillId="45" borderId="0" applyNumberFormat="0" applyBorder="0" applyAlignment="0" applyProtection="0"/>
    <xf numFmtId="0" fontId="260" fillId="59" borderId="0" applyNumberFormat="0" applyBorder="0" applyAlignment="0" applyProtection="0"/>
    <xf numFmtId="0" fontId="260" fillId="59" borderId="0" applyNumberFormat="0" applyBorder="0" applyAlignment="0" applyProtection="0"/>
    <xf numFmtId="0" fontId="260" fillId="59" borderId="0" applyNumberFormat="0" applyBorder="0" applyAlignment="0" applyProtection="0"/>
    <xf numFmtId="0" fontId="260" fillId="59" borderId="0" applyNumberFormat="0" applyBorder="0" applyAlignment="0" applyProtection="0"/>
    <xf numFmtId="0" fontId="260" fillId="59" borderId="0" applyNumberFormat="0" applyBorder="0" applyAlignment="0" applyProtection="0"/>
    <xf numFmtId="0" fontId="261" fillId="13" borderId="0" applyNumberFormat="0" applyBorder="0" applyAlignment="0" applyProtection="0"/>
    <xf numFmtId="176" fontId="260" fillId="60" borderId="0" applyNumberFormat="0" applyBorder="0" applyAlignment="0" applyProtection="0"/>
    <xf numFmtId="176" fontId="260" fillId="60" borderId="0" applyNumberFormat="0" applyBorder="0" applyAlignment="0" applyProtection="0"/>
    <xf numFmtId="0" fontId="260" fillId="60" borderId="0" applyNumberFormat="0" applyBorder="0" applyAlignment="0" applyProtection="0"/>
    <xf numFmtId="176" fontId="260" fillId="60" borderId="0" applyNumberFormat="0" applyBorder="0" applyAlignment="0" applyProtection="0"/>
    <xf numFmtId="176" fontId="260" fillId="60" borderId="0" applyNumberFormat="0" applyBorder="0" applyAlignment="0" applyProtection="0"/>
    <xf numFmtId="176" fontId="260" fillId="60" borderId="0" applyNumberFormat="0" applyBorder="0" applyAlignment="0" applyProtection="0"/>
    <xf numFmtId="0" fontId="218" fillId="13" borderId="0" applyNumberFormat="0" applyBorder="0" applyAlignment="0" applyProtection="0"/>
    <xf numFmtId="0" fontId="260" fillId="60" borderId="0" applyNumberFormat="0" applyBorder="0" applyAlignment="0" applyProtection="0"/>
    <xf numFmtId="176" fontId="260" fillId="60" borderId="0" applyNumberFormat="0" applyBorder="0" applyAlignment="0" applyProtection="0"/>
    <xf numFmtId="176" fontId="260" fillId="60" borderId="0" applyNumberFormat="0" applyBorder="0" applyAlignment="0" applyProtection="0"/>
    <xf numFmtId="0" fontId="260" fillId="60" borderId="0" applyNumberFormat="0" applyBorder="0" applyAlignment="0" applyProtection="0"/>
    <xf numFmtId="176" fontId="260" fillId="60" borderId="0" applyNumberFormat="0" applyBorder="0" applyAlignment="0" applyProtection="0"/>
    <xf numFmtId="176" fontId="260" fillId="60" borderId="0" applyNumberFormat="0" applyBorder="0" applyAlignment="0" applyProtection="0"/>
    <xf numFmtId="176" fontId="260" fillId="60" borderId="0" applyNumberFormat="0" applyBorder="0" applyAlignment="0" applyProtection="0"/>
    <xf numFmtId="0" fontId="218" fillId="13" borderId="0" applyNumberFormat="0" applyBorder="0" applyAlignment="0" applyProtection="0"/>
    <xf numFmtId="0" fontId="260" fillId="60" borderId="0" applyNumberFormat="0" applyBorder="0" applyAlignment="0" applyProtection="0"/>
    <xf numFmtId="176" fontId="260" fillId="60" borderId="0" applyNumberFormat="0" applyBorder="0" applyAlignment="0" applyProtection="0"/>
    <xf numFmtId="0" fontId="260" fillId="60" borderId="0" applyNumberFormat="0" applyBorder="0" applyAlignment="0" applyProtection="0"/>
    <xf numFmtId="0" fontId="218" fillId="13" borderId="0" applyNumberFormat="0" applyBorder="0" applyAlignment="0" applyProtection="0"/>
    <xf numFmtId="0" fontId="260" fillId="60"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7" borderId="0" applyNumberFormat="0" applyBorder="0" applyAlignment="0" applyProtection="0"/>
    <xf numFmtId="176" fontId="260" fillId="61" borderId="0" applyNumberFormat="0" applyBorder="0" applyAlignment="0" applyProtection="0"/>
    <xf numFmtId="176" fontId="260" fillId="61" borderId="0" applyNumberFormat="0" applyBorder="0" applyAlignment="0" applyProtection="0"/>
    <xf numFmtId="0" fontId="260" fillId="61" borderId="0" applyNumberFormat="0" applyBorder="0" applyAlignment="0" applyProtection="0"/>
    <xf numFmtId="176" fontId="260" fillId="61" borderId="0" applyNumberFormat="0" applyBorder="0" applyAlignment="0" applyProtection="0"/>
    <xf numFmtId="176" fontId="260" fillId="61" borderId="0" applyNumberFormat="0" applyBorder="0" applyAlignment="0" applyProtection="0"/>
    <xf numFmtId="176" fontId="260" fillId="61" borderId="0" applyNumberFormat="0" applyBorder="0" applyAlignment="0" applyProtection="0"/>
    <xf numFmtId="0" fontId="218" fillId="17" borderId="0" applyNumberFormat="0" applyBorder="0" applyAlignment="0" applyProtection="0"/>
    <xf numFmtId="0" fontId="260" fillId="61" borderId="0" applyNumberFormat="0" applyBorder="0" applyAlignment="0" applyProtection="0"/>
    <xf numFmtId="176" fontId="260" fillId="61" borderId="0" applyNumberFormat="0" applyBorder="0" applyAlignment="0" applyProtection="0"/>
    <xf numFmtId="176" fontId="260" fillId="61" borderId="0" applyNumberFormat="0" applyBorder="0" applyAlignment="0" applyProtection="0"/>
    <xf numFmtId="0" fontId="260" fillId="61" borderId="0" applyNumberFormat="0" applyBorder="0" applyAlignment="0" applyProtection="0"/>
    <xf numFmtId="176" fontId="260" fillId="61" borderId="0" applyNumberFormat="0" applyBorder="0" applyAlignment="0" applyProtection="0"/>
    <xf numFmtId="176" fontId="260" fillId="61" borderId="0" applyNumberFormat="0" applyBorder="0" applyAlignment="0" applyProtection="0"/>
    <xf numFmtId="176" fontId="260" fillId="61" borderId="0" applyNumberFormat="0" applyBorder="0" applyAlignment="0" applyProtection="0"/>
    <xf numFmtId="0" fontId="218" fillId="17" borderId="0" applyNumberFormat="0" applyBorder="0" applyAlignment="0" applyProtection="0"/>
    <xf numFmtId="0" fontId="260" fillId="61" borderId="0" applyNumberFormat="0" applyBorder="0" applyAlignment="0" applyProtection="0"/>
    <xf numFmtId="176" fontId="260" fillId="61" borderId="0" applyNumberFormat="0" applyBorder="0" applyAlignment="0" applyProtection="0"/>
    <xf numFmtId="0" fontId="260" fillId="61" borderId="0" applyNumberFormat="0" applyBorder="0" applyAlignment="0" applyProtection="0"/>
    <xf numFmtId="0" fontId="218" fillId="17" borderId="0" applyNumberFormat="0" applyBorder="0" applyAlignment="0" applyProtection="0"/>
    <xf numFmtId="0" fontId="260" fillId="61"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0" fillId="62" borderId="0" applyNumberFormat="0" applyBorder="0" applyAlignment="0" applyProtection="0"/>
    <xf numFmtId="0" fontId="260" fillId="62" borderId="0" applyNumberFormat="0" applyBorder="0" applyAlignment="0" applyProtection="0"/>
    <xf numFmtId="0" fontId="260" fillId="62" borderId="0" applyNumberFormat="0" applyBorder="0" applyAlignment="0" applyProtection="0"/>
    <xf numFmtId="0" fontId="260" fillId="62" borderId="0" applyNumberFormat="0" applyBorder="0" applyAlignment="0" applyProtection="0"/>
    <xf numFmtId="0" fontId="260" fillId="62" borderId="0" applyNumberFormat="0" applyBorder="0" applyAlignment="0" applyProtection="0"/>
    <xf numFmtId="0" fontId="260" fillId="62" borderId="0" applyNumberFormat="0" applyBorder="0" applyAlignment="0" applyProtection="0"/>
    <xf numFmtId="0" fontId="260" fillId="62" borderId="0" applyNumberFormat="0" applyBorder="0" applyAlignment="0" applyProtection="0"/>
    <xf numFmtId="0" fontId="261" fillId="21"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0" fontId="260" fillId="56"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0" fontId="218" fillId="21" borderId="0" applyNumberFormat="0" applyBorder="0" applyAlignment="0" applyProtection="0"/>
    <xf numFmtId="0" fontId="260" fillId="56"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0" fontId="260" fillId="56"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176" fontId="260" fillId="56" borderId="0" applyNumberFormat="0" applyBorder="0" applyAlignment="0" applyProtection="0"/>
    <xf numFmtId="0" fontId="218" fillId="21" borderId="0" applyNumberFormat="0" applyBorder="0" applyAlignment="0" applyProtection="0"/>
    <xf numFmtId="0" fontId="260" fillId="56" borderId="0" applyNumberFormat="0" applyBorder="0" applyAlignment="0" applyProtection="0"/>
    <xf numFmtId="176" fontId="260" fillId="56" borderId="0" applyNumberFormat="0" applyBorder="0" applyAlignment="0" applyProtection="0"/>
    <xf numFmtId="0" fontId="260" fillId="56" borderId="0" applyNumberFormat="0" applyBorder="0" applyAlignment="0" applyProtection="0"/>
    <xf numFmtId="0" fontId="218" fillId="21" borderId="0" applyNumberFormat="0" applyBorder="0" applyAlignment="0" applyProtection="0"/>
    <xf numFmtId="0" fontId="260" fillId="56" borderId="0" applyNumberFormat="0" applyBorder="0" applyAlignment="0" applyProtection="0"/>
    <xf numFmtId="0" fontId="260" fillId="62" borderId="0" applyNumberFormat="0" applyBorder="0" applyAlignment="0" applyProtection="0"/>
    <xf numFmtId="0" fontId="260" fillId="62" borderId="0" applyNumberFormat="0" applyBorder="0" applyAlignment="0" applyProtection="0"/>
    <xf numFmtId="0" fontId="260" fillId="62" borderId="0" applyNumberFormat="0" applyBorder="0" applyAlignment="0" applyProtection="0"/>
    <xf numFmtId="0" fontId="260" fillId="62" borderId="0" applyNumberFormat="0" applyBorder="0" applyAlignment="0" applyProtection="0"/>
    <xf numFmtId="0" fontId="260" fillId="62" borderId="0" applyNumberFormat="0" applyBorder="0" applyAlignment="0" applyProtection="0"/>
    <xf numFmtId="0" fontId="261" fillId="25"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0" fontId="260" fillId="57"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0" fontId="218" fillId="25" borderId="0" applyNumberFormat="0" applyBorder="0" applyAlignment="0" applyProtection="0"/>
    <xf numFmtId="0" fontId="260" fillId="57"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0" fontId="260" fillId="57"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176" fontId="260" fillId="57" borderId="0" applyNumberFormat="0" applyBorder="0" applyAlignment="0" applyProtection="0"/>
    <xf numFmtId="0" fontId="218" fillId="25" borderId="0" applyNumberFormat="0" applyBorder="0" applyAlignment="0" applyProtection="0"/>
    <xf numFmtId="0" fontId="260" fillId="57" borderId="0" applyNumberFormat="0" applyBorder="0" applyAlignment="0" applyProtection="0"/>
    <xf numFmtId="176" fontId="260" fillId="57" borderId="0" applyNumberFormat="0" applyBorder="0" applyAlignment="0" applyProtection="0"/>
    <xf numFmtId="0" fontId="260" fillId="57" borderId="0" applyNumberFormat="0" applyBorder="0" applyAlignment="0" applyProtection="0"/>
    <xf numFmtId="0" fontId="218" fillId="25" borderId="0" applyNumberFormat="0" applyBorder="0" applyAlignment="0" applyProtection="0"/>
    <xf numFmtId="0" fontId="260" fillId="57" borderId="0" applyNumberFormat="0" applyBorder="0" applyAlignment="0" applyProtection="0"/>
    <xf numFmtId="0" fontId="261" fillId="25" borderId="0" applyNumberFormat="0" applyBorder="0" applyAlignment="0" applyProtection="0"/>
    <xf numFmtId="0" fontId="261" fillId="25" borderId="0" applyNumberFormat="0" applyBorder="0" applyAlignment="0" applyProtection="0"/>
    <xf numFmtId="0" fontId="261" fillId="25" borderId="0" applyNumberFormat="0" applyBorder="0" applyAlignment="0" applyProtection="0"/>
    <xf numFmtId="0" fontId="261" fillId="25" borderId="0" applyNumberFormat="0" applyBorder="0" applyAlignment="0" applyProtection="0"/>
    <xf numFmtId="0" fontId="261" fillId="25" borderId="0" applyNumberFormat="0" applyBorder="0" applyAlignment="0" applyProtection="0"/>
    <xf numFmtId="0" fontId="261" fillId="29" borderId="0" applyNumberFormat="0" applyBorder="0" applyAlignment="0" applyProtection="0"/>
    <xf numFmtId="176" fontId="260" fillId="63" borderId="0" applyNumberFormat="0" applyBorder="0" applyAlignment="0" applyProtection="0"/>
    <xf numFmtId="176" fontId="260" fillId="63" borderId="0" applyNumberFormat="0" applyBorder="0" applyAlignment="0" applyProtection="0"/>
    <xf numFmtId="0" fontId="260" fillId="63" borderId="0" applyNumberFormat="0" applyBorder="0" applyAlignment="0" applyProtection="0"/>
    <xf numFmtId="176" fontId="260" fillId="63" borderId="0" applyNumberFormat="0" applyBorder="0" applyAlignment="0" applyProtection="0"/>
    <xf numFmtId="176" fontId="260" fillId="63" borderId="0" applyNumberFormat="0" applyBorder="0" applyAlignment="0" applyProtection="0"/>
    <xf numFmtId="176" fontId="260" fillId="63" borderId="0" applyNumberFormat="0" applyBorder="0" applyAlignment="0" applyProtection="0"/>
    <xf numFmtId="0" fontId="218" fillId="29" borderId="0" applyNumberFormat="0" applyBorder="0" applyAlignment="0" applyProtection="0"/>
    <xf numFmtId="0" fontId="260" fillId="63" borderId="0" applyNumberFormat="0" applyBorder="0" applyAlignment="0" applyProtection="0"/>
    <xf numFmtId="176" fontId="260" fillId="63" borderId="0" applyNumberFormat="0" applyBorder="0" applyAlignment="0" applyProtection="0"/>
    <xf numFmtId="176" fontId="260" fillId="63" borderId="0" applyNumberFormat="0" applyBorder="0" applyAlignment="0" applyProtection="0"/>
    <xf numFmtId="0" fontId="260" fillId="63" borderId="0" applyNumberFormat="0" applyBorder="0" applyAlignment="0" applyProtection="0"/>
    <xf numFmtId="176" fontId="260" fillId="63" borderId="0" applyNumberFormat="0" applyBorder="0" applyAlignment="0" applyProtection="0"/>
    <xf numFmtId="176" fontId="260" fillId="63" borderId="0" applyNumberFormat="0" applyBorder="0" applyAlignment="0" applyProtection="0"/>
    <xf numFmtId="176" fontId="260" fillId="63" borderId="0" applyNumberFormat="0" applyBorder="0" applyAlignment="0" applyProtection="0"/>
    <xf numFmtId="0" fontId="218" fillId="29" borderId="0" applyNumberFormat="0" applyBorder="0" applyAlignment="0" applyProtection="0"/>
    <xf numFmtId="0" fontId="260" fillId="63" borderId="0" applyNumberFormat="0" applyBorder="0" applyAlignment="0" applyProtection="0"/>
    <xf numFmtId="176" fontId="260" fillId="63" borderId="0" applyNumberFormat="0" applyBorder="0" applyAlignment="0" applyProtection="0"/>
    <xf numFmtId="0" fontId="260" fillId="63" borderId="0" applyNumberFormat="0" applyBorder="0" applyAlignment="0" applyProtection="0"/>
    <xf numFmtId="0" fontId="218" fillId="29" borderId="0" applyNumberFormat="0" applyBorder="0" applyAlignment="0" applyProtection="0"/>
    <xf numFmtId="0" fontId="260" fillId="63" borderId="0" applyNumberFormat="0" applyBorder="0" applyAlignment="0" applyProtection="0"/>
    <xf numFmtId="0" fontId="261" fillId="29" borderId="0" applyNumberFormat="0" applyBorder="0" applyAlignment="0" applyProtection="0"/>
    <xf numFmtId="0" fontId="261" fillId="29" borderId="0" applyNumberFormat="0" applyBorder="0" applyAlignment="0" applyProtection="0"/>
    <xf numFmtId="0" fontId="261" fillId="29" borderId="0" applyNumberFormat="0" applyBorder="0" applyAlignment="0" applyProtection="0"/>
    <xf numFmtId="0" fontId="261" fillId="29" borderId="0" applyNumberFormat="0" applyBorder="0" applyAlignment="0" applyProtection="0"/>
    <xf numFmtId="0" fontId="261" fillId="29" borderId="0" applyNumberFormat="0" applyBorder="0" applyAlignment="0" applyProtection="0"/>
    <xf numFmtId="176" fontId="237" fillId="64" borderId="20">
      <alignment horizontal="center" vertical="center"/>
    </xf>
    <xf numFmtId="210" fontId="265" fillId="35" borderId="21" applyFont="0" applyFill="0" applyBorder="0" applyProtection="0">
      <alignment vertical="center"/>
    </xf>
    <xf numFmtId="0" fontId="226" fillId="0" borderId="0" applyNumberFormat="0" applyFill="0" applyBorder="0" applyAlignment="0" applyProtection="0"/>
    <xf numFmtId="173" fontId="266" fillId="0" borderId="0"/>
    <xf numFmtId="176" fontId="267" fillId="0" borderId="0">
      <alignment horizontal="center" wrapText="1"/>
      <protection locked="0"/>
    </xf>
    <xf numFmtId="176" fontId="267" fillId="0" borderId="0">
      <alignment horizontal="center" wrapText="1"/>
      <protection locked="0"/>
    </xf>
    <xf numFmtId="176" fontId="267" fillId="0" borderId="0">
      <alignment horizontal="center" wrapText="1"/>
      <protection locked="0"/>
    </xf>
    <xf numFmtId="176" fontId="267" fillId="0" borderId="0">
      <alignment horizontal="center" wrapText="1"/>
      <protection locked="0"/>
    </xf>
    <xf numFmtId="176" fontId="267" fillId="0" borderId="0">
      <alignment horizontal="center" wrapText="1"/>
      <protection locked="0"/>
    </xf>
    <xf numFmtId="176" fontId="267" fillId="0" borderId="0">
      <alignment horizontal="center" wrapText="1"/>
      <protection locked="0"/>
    </xf>
    <xf numFmtId="176" fontId="267" fillId="0" borderId="0">
      <alignment horizontal="center" wrapText="1"/>
      <protection locked="0"/>
    </xf>
    <xf numFmtId="176" fontId="267" fillId="0" borderId="0">
      <alignment horizontal="center" wrapText="1"/>
      <protection locked="0"/>
    </xf>
    <xf numFmtId="176" fontId="267" fillId="0" borderId="0">
      <alignment horizontal="center" wrapText="1"/>
      <protection locked="0"/>
    </xf>
    <xf numFmtId="176" fontId="267" fillId="0" borderId="0">
      <alignment horizontal="center" wrapText="1"/>
      <protection locked="0"/>
    </xf>
    <xf numFmtId="176" fontId="267" fillId="0" borderId="0">
      <alignment horizontal="center" wrapText="1"/>
      <protection locked="0"/>
    </xf>
    <xf numFmtId="176" fontId="267" fillId="0" borderId="0">
      <alignment horizontal="center" wrapText="1"/>
      <protection locked="0"/>
    </xf>
    <xf numFmtId="3" fontId="268" fillId="0" borderId="0" applyNumberFormat="0" applyFill="0" applyBorder="0" applyAlignment="0" applyProtection="0"/>
    <xf numFmtId="3" fontId="269" fillId="0" borderId="0" applyNumberFormat="0" applyFill="0" applyBorder="0" applyAlignment="0" applyProtection="0"/>
    <xf numFmtId="176" fontId="270" fillId="0" borderId="0" applyNumberForma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176" fontId="249" fillId="0" borderId="14" applyNumberFormat="0" applyFill="0" applyAlignment="0" applyProtection="0"/>
    <xf numFmtId="176" fontId="271" fillId="0" borderId="10" applyFont="0">
      <alignment horizontal="centerContinuous"/>
    </xf>
    <xf numFmtId="176" fontId="272" fillId="0" borderId="0"/>
    <xf numFmtId="9" fontId="238" fillId="0" borderId="0"/>
    <xf numFmtId="176" fontId="238" fillId="0" borderId="0"/>
    <xf numFmtId="176" fontId="238" fillId="0" borderId="0"/>
    <xf numFmtId="176" fontId="272" fillId="0" borderId="0"/>
    <xf numFmtId="176" fontId="272" fillId="0" borderId="0"/>
    <xf numFmtId="176" fontId="238" fillId="0" borderId="0"/>
    <xf numFmtId="176" fontId="238" fillId="0" borderId="0"/>
    <xf numFmtId="176" fontId="226" fillId="0" borderId="0"/>
    <xf numFmtId="176" fontId="226" fillId="0" borderId="0"/>
    <xf numFmtId="176" fontId="226" fillId="0" borderId="0"/>
    <xf numFmtId="176" fontId="239" fillId="0" borderId="0"/>
    <xf numFmtId="0" fontId="273" fillId="3" borderId="0" applyNumberFormat="0" applyBorder="0" applyAlignment="0" applyProtection="0"/>
    <xf numFmtId="176" fontId="274" fillId="40" borderId="0" applyNumberFormat="0" applyBorder="0" applyAlignment="0" applyProtection="0"/>
    <xf numFmtId="0" fontId="208" fillId="3" borderId="0" applyNumberFormat="0" applyBorder="0" applyAlignment="0" applyProtection="0"/>
    <xf numFmtId="0" fontId="274" fillId="40" borderId="0" applyNumberFormat="0" applyBorder="0" applyAlignment="0" applyProtection="0"/>
    <xf numFmtId="0" fontId="274" fillId="40" borderId="0" applyNumberFormat="0" applyBorder="0" applyAlignment="0" applyProtection="0"/>
    <xf numFmtId="0" fontId="275" fillId="40" borderId="0" applyNumberFormat="0" applyBorder="0" applyAlignment="0" applyProtection="0"/>
    <xf numFmtId="0" fontId="276" fillId="3" borderId="0" applyNumberFormat="0" applyBorder="0" applyAlignment="0" applyProtection="0"/>
    <xf numFmtId="0" fontId="276" fillId="3" borderId="0" applyNumberFormat="0" applyBorder="0" applyAlignment="0" applyProtection="0"/>
    <xf numFmtId="0" fontId="276" fillId="3" borderId="0" applyNumberFormat="0" applyBorder="0" applyAlignment="0" applyProtection="0"/>
    <xf numFmtId="176" fontId="274" fillId="40" borderId="0" applyNumberFormat="0" applyBorder="0" applyAlignment="0" applyProtection="0"/>
    <xf numFmtId="0" fontId="274" fillId="40" borderId="0" applyNumberFormat="0" applyBorder="0" applyAlignment="0" applyProtection="0"/>
    <xf numFmtId="0" fontId="208" fillId="3" borderId="0" applyNumberFormat="0" applyBorder="0" applyAlignment="0" applyProtection="0"/>
    <xf numFmtId="0" fontId="274" fillId="40" borderId="0" applyNumberFormat="0" applyBorder="0" applyAlignment="0" applyProtection="0"/>
    <xf numFmtId="176" fontId="274" fillId="40" borderId="0" applyNumberFormat="0" applyBorder="0" applyAlignment="0" applyProtection="0"/>
    <xf numFmtId="0" fontId="274" fillId="40" borderId="0" applyNumberFormat="0" applyBorder="0" applyAlignment="0" applyProtection="0"/>
    <xf numFmtId="0" fontId="208" fillId="3" borderId="0" applyNumberFormat="0" applyBorder="0" applyAlignment="0" applyProtection="0"/>
    <xf numFmtId="0" fontId="274" fillId="40" borderId="0" applyNumberFormat="0" applyBorder="0" applyAlignment="0" applyProtection="0"/>
    <xf numFmtId="176" fontId="274" fillId="40" borderId="0" applyNumberFormat="0" applyBorder="0" applyAlignment="0" applyProtection="0"/>
    <xf numFmtId="0" fontId="274" fillId="40" borderId="0" applyNumberFormat="0" applyBorder="0" applyAlignment="0" applyProtection="0"/>
    <xf numFmtId="0" fontId="208" fillId="3" borderId="0" applyNumberFormat="0" applyBorder="0" applyAlignment="0" applyProtection="0"/>
    <xf numFmtId="0" fontId="274" fillId="40" borderId="0" applyNumberFormat="0" applyBorder="0" applyAlignment="0" applyProtection="0"/>
    <xf numFmtId="176" fontId="274" fillId="40" borderId="0" applyNumberFormat="0" applyBorder="0" applyAlignment="0" applyProtection="0"/>
    <xf numFmtId="0" fontId="274" fillId="40" borderId="0" applyNumberFormat="0" applyBorder="0" applyAlignment="0" applyProtection="0"/>
    <xf numFmtId="0" fontId="208" fillId="3" borderId="0" applyNumberFormat="0" applyBorder="0" applyAlignment="0" applyProtection="0"/>
    <xf numFmtId="0" fontId="274" fillId="40" borderId="0" applyNumberFormat="0" applyBorder="0" applyAlignment="0" applyProtection="0"/>
    <xf numFmtId="0" fontId="208" fillId="3" borderId="0" applyNumberFormat="0" applyBorder="0" applyAlignment="0" applyProtection="0"/>
    <xf numFmtId="0" fontId="274" fillId="40" borderId="0" applyNumberFormat="0" applyBorder="0" applyAlignment="0" applyProtection="0"/>
    <xf numFmtId="0" fontId="274" fillId="40" borderId="0" applyNumberFormat="0" applyBorder="0" applyAlignment="0" applyProtection="0"/>
    <xf numFmtId="0" fontId="208" fillId="3" borderId="0" applyNumberFormat="0" applyBorder="0" applyAlignment="0" applyProtection="0"/>
    <xf numFmtId="0" fontId="274" fillId="40" borderId="0" applyNumberFormat="0" applyBorder="0" applyAlignment="0" applyProtection="0"/>
    <xf numFmtId="0" fontId="274" fillId="40" borderId="0" applyNumberFormat="0" applyBorder="0" applyAlignment="0" applyProtection="0"/>
    <xf numFmtId="0" fontId="208" fillId="3" borderId="0" applyNumberFormat="0" applyBorder="0" applyAlignment="0" applyProtection="0"/>
    <xf numFmtId="0" fontId="274" fillId="40" borderId="0" applyNumberFormat="0" applyBorder="0" applyAlignment="0" applyProtection="0"/>
    <xf numFmtId="0" fontId="274" fillId="40" borderId="0" applyNumberFormat="0" applyBorder="0" applyAlignment="0" applyProtection="0"/>
    <xf numFmtId="0" fontId="208" fillId="3" borderId="0" applyNumberFormat="0" applyBorder="0" applyAlignment="0" applyProtection="0"/>
    <xf numFmtId="0" fontId="274" fillId="40" borderId="0" applyNumberFormat="0" applyBorder="0" applyAlignment="0" applyProtection="0"/>
    <xf numFmtId="0" fontId="274" fillId="40" borderId="0" applyNumberFormat="0" applyBorder="0" applyAlignment="0" applyProtection="0"/>
    <xf numFmtId="0" fontId="275" fillId="40" borderId="0" applyNumberFormat="0" applyBorder="0" applyAlignment="0" applyProtection="0"/>
    <xf numFmtId="176" fontId="274" fillId="40" borderId="0" applyNumberFormat="0" applyBorder="0" applyAlignment="0" applyProtection="0"/>
    <xf numFmtId="176" fontId="274" fillId="40" borderId="0" applyNumberFormat="0" applyBorder="0" applyAlignment="0" applyProtection="0"/>
    <xf numFmtId="0" fontId="274" fillId="40" borderId="0" applyNumberFormat="0" applyBorder="0" applyAlignment="0" applyProtection="0"/>
    <xf numFmtId="176" fontId="274" fillId="40" borderId="0" applyNumberFormat="0" applyBorder="0" applyAlignment="0" applyProtection="0"/>
    <xf numFmtId="176" fontId="274" fillId="40" borderId="0" applyNumberFormat="0" applyBorder="0" applyAlignment="0" applyProtection="0"/>
    <xf numFmtId="176" fontId="274" fillId="40" borderId="0" applyNumberFormat="0" applyBorder="0" applyAlignment="0" applyProtection="0"/>
    <xf numFmtId="0" fontId="208" fillId="3" borderId="0" applyNumberFormat="0" applyBorder="0" applyAlignment="0" applyProtection="0"/>
    <xf numFmtId="0" fontId="274" fillId="40" borderId="0" applyNumberFormat="0" applyBorder="0" applyAlignment="0" applyProtection="0"/>
    <xf numFmtId="176" fontId="274" fillId="40" borderId="0" applyNumberFormat="0" applyBorder="0" applyAlignment="0" applyProtection="0"/>
    <xf numFmtId="0" fontId="274" fillId="40" borderId="0" applyNumberFormat="0" applyBorder="0" applyAlignment="0" applyProtection="0"/>
    <xf numFmtId="0" fontId="208" fillId="3" borderId="0" applyNumberFormat="0" applyBorder="0" applyAlignment="0" applyProtection="0"/>
    <xf numFmtId="0" fontId="274" fillId="40" borderId="0" applyNumberFormat="0" applyBorder="0" applyAlignment="0" applyProtection="0"/>
    <xf numFmtId="0" fontId="273" fillId="3" borderId="0" applyNumberFormat="0" applyBorder="0" applyAlignment="0" applyProtection="0"/>
    <xf numFmtId="0" fontId="273" fillId="3" borderId="0" applyNumberFormat="0" applyBorder="0" applyAlignment="0" applyProtection="0"/>
    <xf numFmtId="0" fontId="273" fillId="3" borderId="0" applyNumberFormat="0" applyBorder="0" applyAlignment="0" applyProtection="0"/>
    <xf numFmtId="0" fontId="273" fillId="3" borderId="0" applyNumberFormat="0" applyBorder="0" applyAlignment="0" applyProtection="0"/>
    <xf numFmtId="0" fontId="273" fillId="3" borderId="0" applyNumberFormat="0" applyBorder="0" applyAlignment="0" applyProtection="0"/>
    <xf numFmtId="211" fontId="267" fillId="0" borderId="22" applyNumberFormat="0" applyFont="0" applyFill="0" applyBorder="0" applyAlignment="0"/>
    <xf numFmtId="212" fontId="277" fillId="65" borderId="21" applyNumberFormat="0" applyBorder="0" applyAlignment="0">
      <alignment horizontal="centerContinuous" vertical="center"/>
      <protection hidden="1"/>
    </xf>
    <xf numFmtId="1" fontId="278" fillId="66" borderId="15" applyNumberFormat="0" applyBorder="0" applyAlignment="0">
      <alignment horizontal="center" vertical="top" wrapText="1"/>
      <protection hidden="1"/>
    </xf>
    <xf numFmtId="176" fontId="279" fillId="0" borderId="0" applyNumberFormat="0" applyFill="0" applyBorder="0" applyAlignment="0" applyProtection="0">
      <alignment vertical="top"/>
      <protection locked="0"/>
    </xf>
    <xf numFmtId="38" fontId="280" fillId="0" borderId="0" applyNumberFormat="0" applyFill="0" applyBorder="0" applyAlignment="0" applyProtection="0"/>
    <xf numFmtId="176" fontId="281" fillId="0" borderId="0" applyNumberFormat="0" applyFill="0" applyBorder="0" applyAlignment="0" applyProtection="0"/>
    <xf numFmtId="176" fontId="281" fillId="0" borderId="0" applyNumberFormat="0" applyFill="0" applyBorder="0" applyAlignment="0" applyProtection="0"/>
    <xf numFmtId="176" fontId="239" fillId="0" borderId="0"/>
    <xf numFmtId="213" fontId="282" fillId="0" borderId="0" applyFont="0" applyAlignment="0" applyProtection="0"/>
    <xf numFmtId="176" fontId="283" fillId="67" borderId="0" applyBorder="0">
      <alignment horizontal="left" vertical="center" indent="1"/>
    </xf>
    <xf numFmtId="214" fontId="221" fillId="0" borderId="0" applyNumberFormat="0" applyFill="0" applyBorder="0" applyAlignment="0"/>
    <xf numFmtId="176" fontId="284" fillId="0" borderId="0" applyNumberFormat="0" applyFill="0" applyBorder="0" applyAlignment="0" applyProtection="0"/>
    <xf numFmtId="9" fontId="285" fillId="0" borderId="21" applyNumberFormat="0" applyFill="0" applyBorder="0" applyAlignment="0" applyProtection="0">
      <alignment horizontal="right"/>
    </xf>
    <xf numFmtId="176" fontId="271" fillId="0" borderId="10" applyNumberFormat="0" applyFill="0" applyAlignment="0" applyProtection="0"/>
    <xf numFmtId="176" fontId="271" fillId="0" borderId="10" applyNumberFormat="0" applyFill="0" applyAlignment="0" applyProtection="0"/>
    <xf numFmtId="176" fontId="271" fillId="0" borderId="10" applyNumberFormat="0" applyFill="0" applyAlignment="0" applyProtection="0"/>
    <xf numFmtId="176" fontId="286" fillId="0" borderId="0"/>
    <xf numFmtId="176" fontId="280" fillId="0" borderId="10" applyNumberFormat="0" applyFont="0" applyFill="0" applyAlignment="0" applyProtection="0"/>
    <xf numFmtId="176" fontId="272" fillId="0" borderId="11"/>
    <xf numFmtId="215" fontId="287" fillId="0" borderId="0"/>
    <xf numFmtId="216" fontId="226" fillId="0" borderId="0" applyFont="0" applyFill="0" applyBorder="0" applyAlignment="0" applyProtection="0"/>
    <xf numFmtId="176" fontId="226" fillId="68" borderId="23" applyFont="0" applyFill="0" applyBorder="0" applyAlignment="0" applyProtection="0"/>
    <xf numFmtId="176" fontId="239" fillId="0" borderId="10">
      <alignment horizontal="centerContinuous"/>
    </xf>
    <xf numFmtId="176" fontId="239" fillId="0" borderId="10">
      <alignment horizontal="centerContinuous"/>
    </xf>
    <xf numFmtId="176" fontId="239" fillId="0" borderId="10">
      <alignment horizontal="centerContinuous"/>
    </xf>
    <xf numFmtId="176" fontId="226" fillId="0" borderId="24" applyBorder="0">
      <alignment horizontal="centerContinuous"/>
    </xf>
    <xf numFmtId="176" fontId="226" fillId="0" borderId="24" applyBorder="0">
      <alignment horizontal="centerContinuous"/>
    </xf>
    <xf numFmtId="176" fontId="226" fillId="0" borderId="24" applyBorder="0">
      <alignment horizontal="centerContinuous"/>
    </xf>
    <xf numFmtId="0" fontId="288" fillId="42" borderId="0" applyNumberFormat="0" applyBorder="0" applyAlignment="0" applyProtection="0"/>
    <xf numFmtId="0" fontId="289" fillId="42" borderId="0" applyNumberFormat="0" applyBorder="0" applyAlignment="0" applyProtection="0"/>
    <xf numFmtId="176" fontId="239" fillId="0" borderId="0" applyFont="0" applyFill="0" applyBorder="0" applyAlignment="0" applyProtection="0"/>
    <xf numFmtId="176" fontId="290" fillId="0" borderId="0" applyNumberFormat="0" applyFill="0" applyBorder="0" applyAlignment="0" applyProtection="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38"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72" fillId="0" borderId="0">
      <alignment horizontal="right"/>
    </xf>
    <xf numFmtId="176" fontId="272" fillId="0" borderId="0">
      <alignment horizontal="right"/>
    </xf>
    <xf numFmtId="176" fontId="272" fillId="0" borderId="0">
      <alignment horizontal="right"/>
    </xf>
    <xf numFmtId="176" fontId="272" fillId="0" borderId="0">
      <alignment horizontal="right"/>
    </xf>
    <xf numFmtId="176" fontId="272" fillId="0" borderId="0">
      <alignment horizontal="right"/>
    </xf>
    <xf numFmtId="176" fontId="272" fillId="0" borderId="0">
      <alignment horizontal="right"/>
    </xf>
    <xf numFmtId="176" fontId="272" fillId="0" borderId="0">
      <alignment horizontal="right"/>
    </xf>
    <xf numFmtId="176" fontId="272" fillId="0" borderId="0">
      <alignment horizontal="right"/>
    </xf>
    <xf numFmtId="176" fontId="272" fillId="0" borderId="0">
      <alignment horizontal="right"/>
    </xf>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176" fontId="291" fillId="0" borderId="0"/>
    <xf numFmtId="37" fontId="239" fillId="0" borderId="0">
      <alignment horizontal="center"/>
    </xf>
    <xf numFmtId="37" fontId="239" fillId="0" borderId="0">
      <alignment horizontal="center"/>
    </xf>
    <xf numFmtId="176" fontId="292" fillId="0" borderId="0"/>
    <xf numFmtId="176" fontId="239" fillId="0" borderId="0"/>
    <xf numFmtId="176" fontId="239" fillId="0" borderId="0"/>
    <xf numFmtId="176" fontId="271" fillId="0" borderId="0"/>
    <xf numFmtId="217" fontId="240" fillId="0" borderId="0"/>
    <xf numFmtId="218" fontId="240" fillId="0" borderId="0"/>
    <xf numFmtId="219" fontId="240" fillId="0" borderId="0"/>
    <xf numFmtId="217" fontId="240" fillId="0" borderId="11"/>
    <xf numFmtId="218" fontId="240" fillId="0" borderId="11"/>
    <xf numFmtId="219" fontId="240" fillId="0" borderId="11"/>
    <xf numFmtId="220" fontId="240" fillId="0" borderId="0"/>
    <xf numFmtId="176" fontId="226" fillId="0" borderId="0" applyFill="0" applyBorder="0" applyAlignment="0"/>
    <xf numFmtId="176" fontId="226" fillId="0" borderId="0" applyFill="0" applyBorder="0" applyAlignment="0"/>
    <xf numFmtId="176" fontId="226" fillId="0" borderId="0" applyFill="0" applyBorder="0" applyAlignment="0"/>
    <xf numFmtId="176" fontId="226" fillId="0" borderId="0" applyFill="0" applyBorder="0" applyAlignment="0"/>
    <xf numFmtId="176" fontId="226" fillId="0" borderId="0" applyFill="0" applyBorder="0" applyAlignment="0"/>
    <xf numFmtId="176" fontId="226" fillId="0" borderId="0" applyFill="0" applyBorder="0" applyAlignment="0"/>
    <xf numFmtId="176" fontId="226" fillId="0" borderId="0" applyFill="0" applyBorder="0" applyAlignment="0"/>
    <xf numFmtId="221" fontId="293" fillId="0" borderId="0" applyFill="0" applyBorder="0" applyAlignment="0"/>
    <xf numFmtId="176" fontId="226" fillId="0" borderId="0" applyFill="0" applyBorder="0" applyAlignment="0"/>
    <xf numFmtId="222" fontId="226" fillId="0" borderId="0" applyFill="0" applyBorder="0" applyAlignment="0"/>
    <xf numFmtId="223" fontId="293" fillId="0" borderId="0" applyFill="0" applyBorder="0" applyAlignment="0"/>
    <xf numFmtId="224" fontId="240" fillId="0" borderId="0"/>
    <xf numFmtId="225" fontId="240" fillId="0" borderId="0"/>
    <xf numFmtId="220" fontId="240" fillId="0" borderId="11"/>
    <xf numFmtId="224" fontId="240" fillId="0" borderId="11"/>
    <xf numFmtId="225" fontId="240" fillId="0" borderId="11"/>
    <xf numFmtId="226" fontId="240" fillId="0" borderId="11"/>
    <xf numFmtId="226" fontId="240" fillId="0" borderId="0"/>
    <xf numFmtId="227" fontId="240" fillId="0" borderId="0">
      <alignment horizontal="right"/>
      <protection locked="0"/>
    </xf>
    <xf numFmtId="228" fontId="240" fillId="0" borderId="0">
      <alignment horizontal="right"/>
      <protection locked="0"/>
    </xf>
    <xf numFmtId="229" fontId="240" fillId="0" borderId="0"/>
    <xf numFmtId="230" fontId="226" fillId="0" borderId="0" applyFill="0" applyBorder="0" applyAlignment="0"/>
    <xf numFmtId="231" fontId="293" fillId="0" borderId="0" applyFill="0" applyBorder="0" applyAlignment="0"/>
    <xf numFmtId="222" fontId="226" fillId="0" borderId="0" applyFill="0" applyBorder="0" applyAlignment="0"/>
    <xf numFmtId="232" fontId="293" fillId="0" borderId="0" applyFill="0" applyBorder="0" applyAlignment="0"/>
    <xf numFmtId="222" fontId="226" fillId="0" borderId="0" applyFill="0" applyBorder="0" applyAlignment="0"/>
    <xf numFmtId="233" fontId="293" fillId="0" borderId="0" applyFill="0" applyBorder="0" applyAlignment="0"/>
    <xf numFmtId="234" fontId="240" fillId="0" borderId="0"/>
    <xf numFmtId="235" fontId="240" fillId="0" borderId="0"/>
    <xf numFmtId="229" fontId="240" fillId="0" borderId="11"/>
    <xf numFmtId="234" fontId="240" fillId="0" borderId="11"/>
    <xf numFmtId="235" fontId="240" fillId="0" borderId="11"/>
    <xf numFmtId="222" fontId="226" fillId="0" borderId="0" applyFill="0" applyBorder="0" applyAlignment="0"/>
    <xf numFmtId="221" fontId="293" fillId="0" borderId="0" applyFill="0" applyBorder="0" applyAlignment="0"/>
    <xf numFmtId="222" fontId="226" fillId="0" borderId="0" applyFill="0" applyBorder="0" applyAlignment="0"/>
    <xf numFmtId="236" fontId="293" fillId="0" borderId="0" applyFill="0" applyBorder="0" applyAlignment="0"/>
    <xf numFmtId="222" fontId="226" fillId="0" borderId="0" applyFill="0" applyBorder="0" applyAlignment="0"/>
    <xf numFmtId="223" fontId="293" fillId="0" borderId="0" applyFill="0" applyBorder="0" applyAlignment="0"/>
    <xf numFmtId="0" fontId="294" fillId="47" borderId="25" applyNumberFormat="0" applyAlignment="0" applyProtection="0"/>
    <xf numFmtId="0" fontId="294" fillId="47" borderId="25" applyNumberFormat="0" applyAlignment="0" applyProtection="0"/>
    <xf numFmtId="0" fontId="294" fillId="47" borderId="25" applyNumberFormat="0" applyAlignment="0" applyProtection="0"/>
    <xf numFmtId="0" fontId="294" fillId="47" borderId="25" applyNumberFormat="0" applyAlignment="0" applyProtection="0"/>
    <xf numFmtId="0" fontId="294" fillId="47" borderId="25" applyNumberFormat="0" applyAlignment="0" applyProtection="0"/>
    <xf numFmtId="0" fontId="294" fillId="47" borderId="25" applyNumberFormat="0" applyAlignment="0" applyProtection="0"/>
    <xf numFmtId="0" fontId="294" fillId="47" borderId="25" applyNumberFormat="0" applyAlignment="0" applyProtection="0"/>
    <xf numFmtId="0" fontId="295" fillId="6" borderId="4" applyNumberFormat="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294" fillId="54" borderId="25" applyNumberFormat="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212" fillId="6" borderId="4" applyNumberFormat="0" applyAlignment="0" applyProtection="0"/>
    <xf numFmtId="0" fontId="294" fillId="54" borderId="25" applyNumberFormat="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294" fillId="54" borderId="25" applyNumberFormat="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212" fillId="6" borderId="4" applyNumberFormat="0" applyAlignment="0" applyProtection="0"/>
    <xf numFmtId="0" fontId="294" fillId="54" borderId="25" applyNumberFormat="0" applyAlignment="0" applyProtection="0"/>
    <xf numFmtId="176" fontId="294" fillId="54" borderId="25" applyNumberFormat="0" applyAlignment="0" applyProtection="0"/>
    <xf numFmtId="176" fontId="294" fillId="54" borderId="25" applyNumberFormat="0" applyAlignment="0" applyProtection="0"/>
    <xf numFmtId="0" fontId="294" fillId="54" borderId="25" applyNumberFormat="0" applyAlignment="0" applyProtection="0"/>
    <xf numFmtId="176" fontId="294" fillId="54" borderId="25" applyNumberFormat="0" applyAlignment="0" applyProtection="0"/>
    <xf numFmtId="176" fontId="294" fillId="54" borderId="25" applyNumberFormat="0" applyAlignment="0" applyProtection="0"/>
    <xf numFmtId="176" fontId="294" fillId="54" borderId="25" applyNumberFormat="0" applyAlignment="0" applyProtection="0"/>
    <xf numFmtId="0" fontId="212" fillId="6" borderId="4" applyNumberFormat="0" applyAlignment="0" applyProtection="0"/>
    <xf numFmtId="0" fontId="294" fillId="54" borderId="25" applyNumberFormat="0" applyAlignment="0" applyProtection="0"/>
    <xf numFmtId="176" fontId="294" fillId="54" borderId="25" applyNumberFormat="0" applyAlignment="0" applyProtection="0"/>
    <xf numFmtId="176" fontId="294" fillId="54" borderId="25" applyNumberFormat="0" applyAlignment="0" applyProtection="0"/>
    <xf numFmtId="176" fontId="294" fillId="54" borderId="25" applyNumberFormat="0" applyAlignment="0" applyProtection="0"/>
    <xf numFmtId="176" fontId="294" fillId="54" borderId="25" applyNumberFormat="0" applyAlignment="0" applyProtection="0"/>
    <xf numFmtId="176" fontId="294" fillId="54" borderId="25" applyNumberFormat="0" applyAlignment="0" applyProtection="0"/>
    <xf numFmtId="0" fontId="294" fillId="47" borderId="25" applyNumberFormat="0" applyAlignment="0" applyProtection="0"/>
    <xf numFmtId="0" fontId="294" fillId="47" borderId="25" applyNumberFormat="0" applyAlignment="0" applyProtection="0"/>
    <xf numFmtId="0" fontId="294" fillId="47" borderId="25" applyNumberFormat="0" applyAlignment="0" applyProtection="0"/>
    <xf numFmtId="0" fontId="294" fillId="47" borderId="25" applyNumberFormat="0" applyAlignment="0" applyProtection="0"/>
    <xf numFmtId="0" fontId="294" fillId="47" borderId="25" applyNumberFormat="0" applyAlignment="0" applyProtection="0"/>
    <xf numFmtId="3" fontId="250" fillId="0" borderId="15" applyBorder="0">
      <alignment vertical="center"/>
    </xf>
    <xf numFmtId="0" fontId="294" fillId="47" borderId="25" applyNumberFormat="0" applyAlignment="0" applyProtection="0"/>
    <xf numFmtId="0" fontId="296" fillId="54" borderId="25" applyNumberFormat="0" applyAlignment="0" applyProtection="0"/>
    <xf numFmtId="211" fontId="267" fillId="0" borderId="22" applyFill="0"/>
    <xf numFmtId="211" fontId="267" fillId="0" borderId="22" applyFill="0"/>
    <xf numFmtId="0" fontId="297" fillId="69" borderId="26" applyNumberFormat="0" applyAlignment="0" applyProtection="0"/>
    <xf numFmtId="0" fontId="298" fillId="69" borderId="26" applyNumberFormat="0" applyAlignment="0" applyProtection="0"/>
    <xf numFmtId="0" fontId="299" fillId="0" borderId="27" applyNumberFormat="0" applyFill="0" applyAlignment="0" applyProtection="0"/>
    <xf numFmtId="0" fontId="300" fillId="0" borderId="27" applyNumberFormat="0" applyFill="0" applyAlignment="0" applyProtection="0"/>
    <xf numFmtId="1" fontId="301" fillId="0" borderId="0"/>
    <xf numFmtId="0" fontId="297" fillId="69" borderId="28" applyNumberFormat="0" applyAlignment="0" applyProtection="0"/>
    <xf numFmtId="0" fontId="297" fillId="69" borderId="28" applyNumberFormat="0" applyAlignment="0" applyProtection="0"/>
    <xf numFmtId="0" fontId="297" fillId="69" borderId="28" applyNumberFormat="0" applyAlignment="0" applyProtection="0"/>
    <xf numFmtId="0" fontId="297" fillId="69" borderId="28" applyNumberFormat="0" applyAlignment="0" applyProtection="0"/>
    <xf numFmtId="0" fontId="297" fillId="69" borderId="28" applyNumberFormat="0" applyAlignment="0" applyProtection="0"/>
    <xf numFmtId="0" fontId="297" fillId="69" borderId="28" applyNumberFormat="0" applyAlignment="0" applyProtection="0"/>
    <xf numFmtId="0" fontId="297" fillId="69" borderId="28" applyNumberFormat="0" applyAlignment="0" applyProtection="0"/>
    <xf numFmtId="0" fontId="302" fillId="7" borderId="7" applyNumberFormat="0" applyAlignment="0" applyProtection="0"/>
    <xf numFmtId="176" fontId="297" fillId="69" borderId="26" applyNumberFormat="0" applyAlignment="0" applyProtection="0"/>
    <xf numFmtId="176" fontId="297" fillId="69" borderId="26" applyNumberFormat="0" applyAlignment="0" applyProtection="0"/>
    <xf numFmtId="0" fontId="297" fillId="69" borderId="26" applyNumberFormat="0" applyAlignment="0" applyProtection="0"/>
    <xf numFmtId="176" fontId="297" fillId="69" borderId="26" applyNumberFormat="0" applyAlignment="0" applyProtection="0"/>
    <xf numFmtId="176" fontId="297" fillId="69" borderId="26" applyNumberFormat="0" applyAlignment="0" applyProtection="0"/>
    <xf numFmtId="176" fontId="297" fillId="69" borderId="26" applyNumberFormat="0" applyAlignment="0" applyProtection="0"/>
    <xf numFmtId="0" fontId="214" fillId="7" borderId="7" applyNumberFormat="0" applyAlignment="0" applyProtection="0"/>
    <xf numFmtId="0" fontId="297" fillId="69" borderId="26" applyNumberFormat="0" applyAlignment="0" applyProtection="0"/>
    <xf numFmtId="176" fontId="297" fillId="69" borderId="26" applyNumberFormat="0" applyAlignment="0" applyProtection="0"/>
    <xf numFmtId="176" fontId="297" fillId="69" borderId="26" applyNumberFormat="0" applyAlignment="0" applyProtection="0"/>
    <xf numFmtId="0" fontId="297" fillId="69" borderId="26" applyNumberFormat="0" applyAlignment="0" applyProtection="0"/>
    <xf numFmtId="176" fontId="297" fillId="69" borderId="26" applyNumberFormat="0" applyAlignment="0" applyProtection="0"/>
    <xf numFmtId="176" fontId="297" fillId="69" borderId="26" applyNumberFormat="0" applyAlignment="0" applyProtection="0"/>
    <xf numFmtId="176" fontId="297" fillId="69" borderId="26" applyNumberFormat="0" applyAlignment="0" applyProtection="0"/>
    <xf numFmtId="0" fontId="214" fillId="7" borderId="7" applyNumberFormat="0" applyAlignment="0" applyProtection="0"/>
    <xf numFmtId="0" fontId="297" fillId="69" borderId="26" applyNumberFormat="0" applyAlignment="0" applyProtection="0"/>
    <xf numFmtId="176" fontId="297" fillId="69" borderId="26" applyNumberFormat="0" applyAlignment="0" applyProtection="0"/>
    <xf numFmtId="0" fontId="297" fillId="69" borderId="26" applyNumberFormat="0" applyAlignment="0" applyProtection="0"/>
    <xf numFmtId="0" fontId="214" fillId="7" borderId="7" applyNumberFormat="0" applyAlignment="0" applyProtection="0"/>
    <xf numFmtId="0" fontId="297" fillId="69" borderId="26" applyNumberFormat="0" applyAlignment="0" applyProtection="0"/>
    <xf numFmtId="0" fontId="297" fillId="69" borderId="28" applyNumberFormat="0" applyAlignment="0" applyProtection="0"/>
    <xf numFmtId="0" fontId="297" fillId="69" borderId="28" applyNumberFormat="0" applyAlignment="0" applyProtection="0"/>
    <xf numFmtId="0" fontId="297" fillId="69" borderId="28" applyNumberFormat="0" applyAlignment="0" applyProtection="0"/>
    <xf numFmtId="0" fontId="297" fillId="69" borderId="28" applyNumberFormat="0" applyAlignment="0" applyProtection="0"/>
    <xf numFmtId="0" fontId="297" fillId="69" borderId="28" applyNumberFormat="0" applyAlignment="0" applyProtection="0"/>
    <xf numFmtId="237" fontId="303" fillId="0" borderId="0" applyNumberFormat="0" applyAlignment="0">
      <alignment vertical="center"/>
    </xf>
    <xf numFmtId="176" fontId="239" fillId="0" borderId="0"/>
    <xf numFmtId="176" fontId="239" fillId="0" borderId="0"/>
    <xf numFmtId="176" fontId="292" fillId="0" borderId="0" applyNumberFormat="0" applyFill="0" applyBorder="0" applyAlignment="0" applyProtection="0"/>
    <xf numFmtId="176" fontId="304" fillId="0" borderId="0" applyNumberFormat="0" applyFill="0" applyBorder="0" applyAlignment="0" applyProtection="0"/>
    <xf numFmtId="176" fontId="292" fillId="0" borderId="0" applyNumberFormat="0" applyFill="0" applyBorder="0" applyAlignment="0" applyProtection="0"/>
    <xf numFmtId="176" fontId="305" fillId="70" borderId="29" applyFont="0" applyFill="0" applyBorder="0"/>
    <xf numFmtId="176" fontId="292" fillId="0" borderId="30"/>
    <xf numFmtId="176" fontId="306" fillId="0" borderId="10" applyNumberFormat="0" applyFill="0" applyBorder="0" applyAlignment="0" applyProtection="0">
      <alignment horizontal="center"/>
    </xf>
    <xf numFmtId="38" fontId="307" fillId="0" borderId="0" applyNumberFormat="0" applyFill="0" applyBorder="0" applyAlignment="0" applyProtection="0">
      <protection locked="0"/>
    </xf>
    <xf numFmtId="38" fontId="308" fillId="0" borderId="0" applyNumberFormat="0" applyFill="0" applyBorder="0" applyAlignment="0" applyProtection="0">
      <protection locked="0"/>
    </xf>
    <xf numFmtId="38" fontId="249" fillId="0" borderId="0" applyNumberFormat="0" applyFill="0" applyBorder="0" applyAlignment="0" applyProtection="0">
      <protection locked="0"/>
    </xf>
    <xf numFmtId="176" fontId="248" fillId="37" borderId="24" applyNumberFormat="0" applyProtection="0">
      <alignment horizontal="center" vertical="center" wrapText="1"/>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0" applyNumberFormat="0" applyBorder="0" applyProtection="0">
      <alignment horizontal="centerContinuous" vertical="center"/>
    </xf>
    <xf numFmtId="176" fontId="248" fillId="37" borderId="24" applyNumberFormat="0" applyProtection="0">
      <alignment horizontal="center" vertical="center" wrapText="1"/>
    </xf>
    <xf numFmtId="176" fontId="248" fillId="37" borderId="24" applyNumberFormat="0" applyProtection="0">
      <alignment horizontal="center" vertical="center" wrapText="1"/>
    </xf>
    <xf numFmtId="176" fontId="248" fillId="37" borderId="24" applyNumberFormat="0" applyProtection="0">
      <alignment horizontal="center" vertical="center" wrapText="1"/>
    </xf>
    <xf numFmtId="176" fontId="248" fillId="37" borderId="24" applyNumberFormat="0" applyProtection="0">
      <alignment horizontal="center" vertical="center" wrapText="1"/>
    </xf>
    <xf numFmtId="176" fontId="248" fillId="37" borderId="24" applyNumberFormat="0" applyProtection="0">
      <alignment horizontal="center" vertical="center" wrapText="1"/>
    </xf>
    <xf numFmtId="176" fontId="248" fillId="37" borderId="24" applyNumberFormat="0" applyProtection="0">
      <alignment horizontal="center" vertical="center" wrapText="1"/>
    </xf>
    <xf numFmtId="176" fontId="248" fillId="37" borderId="24" applyNumberFormat="0" applyProtection="0">
      <alignment horizontal="center" vertical="center" wrapText="1"/>
    </xf>
    <xf numFmtId="176" fontId="248" fillId="37" borderId="24" applyNumberFormat="0" applyProtection="0">
      <alignment horizontal="center" vertical="center" wrapText="1"/>
    </xf>
    <xf numFmtId="176" fontId="248" fillId="37" borderId="24" applyNumberFormat="0" applyProtection="0">
      <alignment horizontal="center" vertical="center" wrapText="1"/>
    </xf>
    <xf numFmtId="176" fontId="248" fillId="37" borderId="24" applyNumberFormat="0" applyProtection="0">
      <alignment horizontal="center" vertical="center" wrapText="1"/>
    </xf>
    <xf numFmtId="176" fontId="248" fillId="37" borderId="24" applyNumberFormat="0" applyProtection="0">
      <alignment horizontal="center" vertical="center" wrapText="1"/>
    </xf>
    <xf numFmtId="176" fontId="309" fillId="71" borderId="0" applyNumberFormat="0">
      <alignment horizontal="center" vertical="top" wrapText="1"/>
    </xf>
    <xf numFmtId="176" fontId="309" fillId="71" borderId="0" applyNumberFormat="0">
      <alignment horizontal="left" vertical="top" wrapText="1"/>
    </xf>
    <xf numFmtId="176" fontId="309" fillId="71" borderId="0" applyNumberFormat="0">
      <alignment horizontal="centerContinuous" vertical="top"/>
    </xf>
    <xf numFmtId="176" fontId="240" fillId="71" borderId="0" applyNumberFormat="0">
      <alignment horizontal="center" vertical="top" wrapText="1"/>
    </xf>
    <xf numFmtId="176" fontId="237" fillId="0" borderId="31" applyNumberFormat="0" applyFont="0" applyFill="0" applyAlignment="0" applyProtection="0">
      <alignment horizontal="left"/>
    </xf>
    <xf numFmtId="176" fontId="237" fillId="0" borderId="31" applyNumberFormat="0" applyFont="0" applyFill="0" applyAlignment="0" applyProtection="0">
      <alignment horizontal="left"/>
    </xf>
    <xf numFmtId="176" fontId="237" fillId="0" borderId="31" applyNumberFormat="0" applyFont="0" applyFill="0" applyAlignment="0" applyProtection="0">
      <alignment horizontal="left"/>
    </xf>
    <xf numFmtId="176" fontId="237" fillId="0" borderId="31" applyNumberFormat="0" applyFont="0" applyFill="0" applyAlignment="0" applyProtection="0">
      <alignment horizontal="left"/>
    </xf>
    <xf numFmtId="176" fontId="237" fillId="0" borderId="31" applyNumberFormat="0" applyFont="0" applyFill="0" applyAlignment="0" applyProtection="0">
      <alignment horizontal="left"/>
    </xf>
    <xf numFmtId="176" fontId="237" fillId="0" borderId="31" applyNumberFormat="0" applyFont="0" applyFill="0" applyAlignment="0" applyProtection="0">
      <alignment horizontal="left"/>
    </xf>
    <xf numFmtId="176" fontId="237" fillId="0" borderId="31" applyNumberFormat="0" applyFont="0" applyFill="0" applyAlignment="0" applyProtection="0">
      <alignment horizontal="left"/>
    </xf>
    <xf numFmtId="176" fontId="237" fillId="0" borderId="31" applyNumberFormat="0" applyFont="0" applyFill="0" applyAlignment="0" applyProtection="0">
      <alignment horizontal="left"/>
    </xf>
    <xf numFmtId="176" fontId="237" fillId="0" borderId="31" applyNumberFormat="0" applyFont="0" applyFill="0" applyAlignment="0" applyProtection="0">
      <alignment horizontal="left"/>
    </xf>
    <xf numFmtId="176" fontId="237" fillId="0" borderId="31" applyNumberFormat="0" applyFont="0" applyFill="0" applyAlignment="0" applyProtection="0">
      <alignment horizontal="left"/>
    </xf>
    <xf numFmtId="176" fontId="237" fillId="0" borderId="31" applyNumberFormat="0" applyFont="0" applyFill="0" applyAlignment="0" applyProtection="0">
      <alignment horizontal="left"/>
    </xf>
    <xf numFmtId="176" fontId="305" fillId="0" borderId="32">
      <alignment horizontal="center"/>
    </xf>
    <xf numFmtId="1" fontId="310" fillId="0" borderId="29">
      <alignment vertical="top"/>
    </xf>
    <xf numFmtId="0" fontId="233" fillId="0" borderId="33">
      <alignment horizontal="left" wrapText="1"/>
    </xf>
    <xf numFmtId="238" fontId="305" fillId="0" borderId="0" applyBorder="0">
      <alignment horizontal="right"/>
    </xf>
    <xf numFmtId="238" fontId="305" fillId="0" borderId="0" applyBorder="0">
      <alignment horizontal="right"/>
    </xf>
    <xf numFmtId="238" fontId="305" fillId="0" borderId="24" applyAlignment="0">
      <alignment horizontal="right"/>
    </xf>
    <xf numFmtId="238" fontId="305" fillId="0" borderId="24" applyAlignment="0">
      <alignment horizontal="right"/>
    </xf>
    <xf numFmtId="238" fontId="305" fillId="0" borderId="24" applyAlignment="0">
      <alignment horizontal="right"/>
    </xf>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214" fontId="237" fillId="0" borderId="0" applyFont="0" applyFill="0" applyBorder="0" applyAlignment="0" applyProtection="0">
      <protection locked="0"/>
    </xf>
    <xf numFmtId="40" fontId="237" fillId="0" borderId="0" applyFont="0" applyFill="0" applyBorder="0" applyAlignment="0" applyProtection="0">
      <protection locked="0"/>
    </xf>
    <xf numFmtId="222" fontId="226" fillId="0" borderId="0" applyFont="0" applyFill="0" applyBorder="0" applyAlignment="0" applyProtection="0"/>
    <xf numFmtId="221" fontId="293" fillId="0" borderId="0" applyFont="0" applyFill="0" applyBorder="0" applyAlignment="0" applyProtection="0"/>
    <xf numFmtId="176" fontId="311" fillId="0" borderId="0" applyFont="0" applyFill="0" applyBorder="0" applyAlignment="0" applyProtection="0"/>
    <xf numFmtId="40" fontId="311" fillId="0" borderId="0" applyFont="0" applyFill="0" applyBorder="0" applyAlignment="0" applyProtection="0"/>
    <xf numFmtId="239" fontId="287" fillId="0" borderId="0" applyFont="0" applyFill="0" applyBorder="0" applyAlignment="0" applyProtection="0"/>
    <xf numFmtId="43" fontId="219" fillId="0" borderId="0" applyFont="0" applyFill="0" applyBorder="0" applyAlignment="0" applyProtection="0"/>
    <xf numFmtId="43" fontId="226" fillId="0" borderId="0" applyFont="0" applyFill="0" applyBorder="0" applyAlignment="0" applyProtection="0"/>
    <xf numFmtId="181" fontId="226" fillId="0" borderId="0" applyFont="0" applyFill="0" applyBorder="0" applyAlignment="0" applyProtection="0"/>
    <xf numFmtId="43" fontId="226" fillId="0" borderId="0" applyFont="0" applyFill="0" applyBorder="0" applyAlignment="0" applyProtection="0"/>
    <xf numFmtId="181" fontId="226" fillId="0" borderId="0" applyFont="0" applyFill="0" applyBorder="0" applyAlignment="0" applyProtection="0"/>
    <xf numFmtId="181" fontId="226" fillId="0" borderId="0" applyFont="0" applyFill="0" applyBorder="0" applyAlignment="0" applyProtection="0"/>
    <xf numFmtId="181" fontId="226" fillId="0" borderId="0" applyFont="0" applyFill="0" applyBorder="0" applyAlignment="0" applyProtection="0"/>
    <xf numFmtId="181" fontId="226" fillId="0" borderId="0" applyFont="0" applyFill="0" applyBorder="0" applyAlignment="0" applyProtection="0"/>
    <xf numFmtId="181" fontId="226" fillId="0" borderId="0" applyFont="0" applyFill="0" applyBorder="0" applyAlignment="0" applyProtection="0"/>
    <xf numFmtId="43" fontId="226" fillId="0" borderId="0" applyFont="0" applyFill="0" applyBorder="0" applyAlignment="0" applyProtection="0"/>
    <xf numFmtId="3" fontId="226" fillId="0" borderId="0" applyFont="0" applyFill="0" applyBorder="0" applyAlignment="0" applyProtection="0"/>
    <xf numFmtId="181" fontId="226" fillId="0" borderId="0" applyFont="0" applyFill="0" applyBorder="0" applyAlignment="0" applyProtection="0"/>
    <xf numFmtId="43" fontId="219" fillId="0" borderId="0" applyFont="0" applyFill="0" applyBorder="0" applyAlignment="0" applyProtection="0"/>
    <xf numFmtId="181" fontId="226" fillId="0" borderId="0" applyFont="0" applyFill="0" applyBorder="0" applyAlignment="0" applyProtection="0"/>
    <xf numFmtId="43" fontId="219" fillId="0" borderId="0" applyFont="0" applyFill="0" applyBorder="0" applyAlignment="0" applyProtection="0"/>
    <xf numFmtId="181" fontId="226" fillId="0" borderId="0" applyFont="0" applyFill="0" applyBorder="0" applyAlignment="0" applyProtection="0"/>
    <xf numFmtId="43" fontId="226" fillId="0" borderId="0" applyFont="0" applyFill="0" applyBorder="0" applyAlignment="0" applyProtection="0"/>
    <xf numFmtId="181" fontId="265" fillId="0" borderId="0" applyFont="0" applyFill="0" applyBorder="0" applyAlignment="0" applyProtection="0"/>
    <xf numFmtId="240" fontId="226"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176" fontId="226" fillId="0" borderId="0"/>
    <xf numFmtId="176" fontId="312" fillId="0" borderId="31" applyNumberFormat="0" applyFill="0" applyAlignment="0" applyProtection="0"/>
    <xf numFmtId="176" fontId="313" fillId="0" borderId="0"/>
    <xf numFmtId="223" fontId="226" fillId="0" borderId="0" applyFill="0" applyBorder="0">
      <alignment horizontal="left"/>
    </xf>
    <xf numFmtId="241" fontId="225" fillId="72" borderId="0"/>
    <xf numFmtId="176" fontId="226" fillId="0" borderId="0"/>
    <xf numFmtId="176" fontId="226" fillId="0" borderId="0"/>
    <xf numFmtId="176" fontId="226" fillId="0" borderId="0"/>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314" fillId="0" borderId="0" applyNumberFormat="0" applyAlignment="0">
      <alignment horizontal="left"/>
    </xf>
    <xf numFmtId="176" fontId="226" fillId="0" borderId="15" applyBorder="0"/>
    <xf numFmtId="176" fontId="226" fillId="0" borderId="15" applyBorder="0"/>
    <xf numFmtId="176" fontId="226" fillId="0" borderId="15" applyBorder="0"/>
    <xf numFmtId="173" fontId="315" fillId="0" borderId="0"/>
    <xf numFmtId="216" fontId="237" fillId="0" borderId="0" applyFont="0" applyFill="0" applyBorder="0" applyAlignment="0" applyProtection="0">
      <protection locked="0"/>
    </xf>
    <xf numFmtId="176" fontId="226" fillId="0" borderId="0"/>
    <xf numFmtId="242" fontId="237" fillId="0" borderId="0" applyFont="0" applyFill="0" applyBorder="0" applyAlignment="0" applyProtection="0">
      <protection locked="0"/>
    </xf>
    <xf numFmtId="243" fontId="240" fillId="0" borderId="0" applyFont="0" applyFill="0" applyBorder="0" applyAlignment="0" applyProtection="0">
      <alignment vertical="center"/>
    </xf>
    <xf numFmtId="204" fontId="248" fillId="0" borderId="34" applyBorder="0"/>
    <xf numFmtId="222" fontId="226" fillId="0" borderId="0" applyFont="0" applyFill="0" applyBorder="0" applyAlignment="0" applyProtection="0"/>
    <xf numFmtId="223" fontId="293" fillId="0" borderId="0" applyFont="0" applyFill="0" applyBorder="0" applyAlignment="0" applyProtection="0"/>
    <xf numFmtId="176" fontId="316" fillId="0" borderId="0" applyFont="0" applyFill="0" applyBorder="0" applyAlignment="0" applyProtection="0"/>
    <xf numFmtId="176" fontId="317" fillId="0" borderId="35">
      <protection locked="0"/>
    </xf>
    <xf numFmtId="176" fontId="317" fillId="0" borderId="35">
      <protection locked="0"/>
    </xf>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180" fontId="258"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180"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244" fontId="318" fillId="0" borderId="0" applyFont="0" applyFill="0" applyBorder="0" applyAlignment="0" applyProtection="0">
      <alignment vertical="center"/>
    </xf>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245" fontId="240" fillId="0" borderId="0" applyFont="0" applyFill="0" applyBorder="0" applyAlignment="0" applyProtection="0">
      <alignment vertical="center"/>
    </xf>
    <xf numFmtId="246" fontId="240" fillId="0" borderId="0" applyFont="0" applyFill="0" applyBorder="0" applyAlignment="0" applyProtection="0">
      <alignment vertical="center"/>
    </xf>
    <xf numFmtId="176" fontId="240" fillId="0" borderId="0" applyFont="0" applyFill="0" applyBorder="0" applyAlignment="0" applyProtection="0">
      <alignment vertical="center"/>
    </xf>
    <xf numFmtId="176" fontId="240" fillId="0" borderId="0" applyFont="0" applyFill="0" applyBorder="0" applyAlignment="0" applyProtection="0">
      <alignment vertical="center"/>
    </xf>
    <xf numFmtId="247" fontId="240" fillId="0" borderId="0" applyFont="0" applyFill="0" applyBorder="0" applyAlignment="0" applyProtection="0">
      <alignment vertical="center"/>
    </xf>
    <xf numFmtId="248" fontId="240" fillId="0" borderId="0" applyFont="0" applyFill="0" applyBorder="0" applyAlignment="0" applyProtection="0">
      <alignment vertical="center"/>
    </xf>
    <xf numFmtId="176" fontId="240" fillId="0" borderId="0" applyFont="0" applyFill="0" applyBorder="0" applyAlignment="0" applyProtection="0">
      <alignment vertical="center"/>
    </xf>
    <xf numFmtId="176" fontId="240" fillId="0" borderId="0" applyFont="0" applyFill="0" applyBorder="0" applyAlignment="0" applyProtection="0">
      <alignment vertical="center"/>
    </xf>
    <xf numFmtId="249" fontId="240" fillId="0" borderId="0" applyFont="0" applyFill="0" applyBorder="0" applyAlignment="0" applyProtection="0">
      <alignment vertical="center"/>
    </xf>
    <xf numFmtId="250" fontId="240" fillId="0" borderId="0" applyFont="0" applyFill="0" applyBorder="0" applyAlignment="0" applyProtection="0">
      <alignment vertical="center"/>
    </xf>
    <xf numFmtId="176" fontId="240" fillId="0" borderId="0" applyFont="0" applyFill="0" applyBorder="0" applyAlignment="0" applyProtection="0">
      <alignment vertical="center"/>
    </xf>
    <xf numFmtId="176" fontId="240" fillId="0" borderId="0" applyFont="0" applyFill="0" applyBorder="0" applyAlignment="0" applyProtection="0">
      <alignment vertical="center"/>
    </xf>
    <xf numFmtId="251" fontId="243" fillId="0" borderId="0">
      <protection locked="0"/>
    </xf>
    <xf numFmtId="176" fontId="312" fillId="0" borderId="31" applyNumberFormat="0" applyFill="0" applyAlignment="0" applyProtection="0"/>
    <xf numFmtId="176" fontId="239" fillId="0" borderId="0" applyFont="0" applyFill="0" applyBorder="0" applyAlignment="0" applyProtection="0"/>
    <xf numFmtId="176" fontId="226" fillId="73" borderId="33"/>
    <xf numFmtId="176" fontId="319" fillId="0" borderId="0" applyNumberFormat="0">
      <alignment horizontal="right"/>
    </xf>
    <xf numFmtId="176" fontId="226" fillId="73" borderId="33"/>
    <xf numFmtId="217" fontId="240" fillId="74" borderId="36">
      <protection locked="0"/>
    </xf>
    <xf numFmtId="218" fontId="240" fillId="74" borderId="36">
      <protection locked="0"/>
    </xf>
    <xf numFmtId="219" fontId="240" fillId="74" borderId="36">
      <protection locked="0"/>
    </xf>
    <xf numFmtId="220" fontId="240" fillId="74" borderId="36">
      <protection locked="0"/>
    </xf>
    <xf numFmtId="224" fontId="240" fillId="74" borderId="36">
      <protection locked="0"/>
    </xf>
    <xf numFmtId="225" fontId="240" fillId="74" borderId="36">
      <protection locked="0"/>
    </xf>
    <xf numFmtId="226" fontId="240" fillId="74" borderId="36">
      <protection locked="0"/>
    </xf>
    <xf numFmtId="227" fontId="240" fillId="72" borderId="36">
      <alignment horizontal="right"/>
      <protection locked="0"/>
    </xf>
    <xf numFmtId="228" fontId="240" fillId="72" borderId="36">
      <alignment horizontal="right"/>
      <protection locked="0"/>
    </xf>
    <xf numFmtId="176" fontId="320" fillId="0" borderId="0" applyNumberFormat="0" applyFill="0" applyBorder="0" applyAlignment="0">
      <protection locked="0"/>
    </xf>
    <xf numFmtId="176" fontId="321" fillId="74" borderId="33">
      <alignment horizontal="right"/>
    </xf>
    <xf numFmtId="176" fontId="287" fillId="75" borderId="0" applyNumberFormat="0" applyFont="0" applyBorder="0" applyAlignment="0">
      <protection locked="0"/>
    </xf>
    <xf numFmtId="176" fontId="240" fillId="76" borderId="36">
      <alignment horizontal="left"/>
      <protection locked="0"/>
    </xf>
    <xf numFmtId="49" fontId="240" fillId="75" borderId="36">
      <alignment horizontal="left" vertical="top" wrapText="1"/>
      <protection locked="0"/>
    </xf>
    <xf numFmtId="229" fontId="240" fillId="74" borderId="36">
      <protection locked="0"/>
    </xf>
    <xf numFmtId="234" fontId="240" fillId="74" borderId="36">
      <protection locked="0"/>
    </xf>
    <xf numFmtId="235" fontId="240" fillId="74" borderId="36">
      <protection locked="0"/>
    </xf>
    <xf numFmtId="176" fontId="285" fillId="0" borderId="0"/>
    <xf numFmtId="49" fontId="240" fillId="75" borderId="36">
      <alignment horizontal="left"/>
      <protection locked="0"/>
    </xf>
    <xf numFmtId="252" fontId="240" fillId="74" borderId="36">
      <alignment horizontal="left" indent="1"/>
      <protection locked="0"/>
    </xf>
    <xf numFmtId="253" fontId="322" fillId="74" borderId="33">
      <protection locked="0"/>
    </xf>
    <xf numFmtId="254" fontId="323" fillId="0" borderId="0" applyBorder="0">
      <protection locked="0"/>
    </xf>
    <xf numFmtId="176" fontId="324" fillId="0" borderId="0">
      <protection locked="0"/>
    </xf>
    <xf numFmtId="10" fontId="325" fillId="0" borderId="0" applyBorder="0"/>
    <xf numFmtId="176" fontId="226" fillId="0" borderId="0" applyFont="0" applyFill="0" applyBorder="0" applyAlignment="0" applyProtection="0"/>
    <xf numFmtId="255" fontId="240" fillId="0" borderId="0" applyFont="0" applyFill="0" applyBorder="0" applyAlignment="0" applyProtection="0">
      <alignment vertical="center"/>
    </xf>
    <xf numFmtId="256" fontId="240" fillId="0" borderId="0" applyFont="0" applyFill="0" applyBorder="0" applyAlignment="0" applyProtection="0">
      <alignment vertical="center"/>
    </xf>
    <xf numFmtId="257" fontId="226" fillId="0" borderId="0" applyFont="0" applyFill="0" applyBorder="0" applyAlignment="0" applyProtection="0"/>
    <xf numFmtId="258" fontId="226" fillId="0" borderId="0" applyFont="0" applyFill="0" applyBorder="0" applyAlignment="0" applyProtection="0"/>
    <xf numFmtId="0" fontId="326" fillId="77" borderId="0">
      <protection locked="0"/>
    </xf>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0" fontId="326" fillId="77" borderId="0">
      <protection locked="0"/>
    </xf>
    <xf numFmtId="0" fontId="326" fillId="77" borderId="0">
      <protection locked="0"/>
    </xf>
    <xf numFmtId="17" fontId="287" fillId="0" borderId="0"/>
    <xf numFmtId="17" fontId="287" fillId="0" borderId="0"/>
    <xf numFmtId="17" fontId="287" fillId="0" borderId="0"/>
    <xf numFmtId="14" fontId="231" fillId="0" borderId="0" applyFill="0" applyBorder="0" applyAlignment="0"/>
    <xf numFmtId="259" fontId="226" fillId="0" borderId="0" applyFont="0" applyFill="0" applyBorder="0" applyAlignment="0" applyProtection="0"/>
    <xf numFmtId="260" fontId="292" fillId="0" borderId="0"/>
    <xf numFmtId="260" fontId="292" fillId="0" borderId="0"/>
    <xf numFmtId="260" fontId="292" fillId="0" borderId="0"/>
    <xf numFmtId="261" fontId="226" fillId="0" borderId="0" applyFont="0" applyFill="0" applyBorder="0" applyProtection="0">
      <alignment horizontal="left"/>
    </xf>
    <xf numFmtId="176" fontId="226" fillId="0" borderId="0" applyFont="0" applyFill="0" applyBorder="0" applyAlignment="0" applyProtection="0"/>
    <xf numFmtId="176" fontId="327" fillId="0" borderId="0"/>
    <xf numFmtId="231" fontId="226" fillId="0" borderId="0" applyFont="0" applyFill="0" applyBorder="0" applyAlignment="0" applyProtection="0"/>
    <xf numFmtId="210" fontId="226" fillId="0" borderId="0" applyFont="0" applyFill="0" applyBorder="0" applyAlignment="0" applyProtection="0"/>
    <xf numFmtId="189" fontId="328" fillId="0" borderId="0" applyFont="0" applyFill="0" applyBorder="0" applyAlignment="0" applyProtection="0">
      <protection locked="0"/>
    </xf>
    <xf numFmtId="39" fontId="243" fillId="0" borderId="0" applyFont="0" applyFill="0" applyBorder="0" applyAlignment="0" applyProtection="0"/>
    <xf numFmtId="258" fontId="267" fillId="0" borderId="0" applyFont="0" applyFill="0" applyBorder="0" applyAlignment="0"/>
    <xf numFmtId="38" fontId="234" fillId="0" borderId="37">
      <alignment vertical="center"/>
    </xf>
    <xf numFmtId="176" fontId="309" fillId="72" borderId="0">
      <protection locked="0"/>
    </xf>
    <xf numFmtId="38" fontId="234" fillId="0" borderId="0" applyFont="0" applyFill="0" applyBorder="0" applyAlignment="0" applyProtection="0"/>
    <xf numFmtId="40" fontId="234" fillId="0" borderId="0" applyFont="0" applyFill="0" applyBorder="0" applyAlignment="0" applyProtection="0"/>
    <xf numFmtId="241" fontId="329" fillId="72" borderId="0"/>
    <xf numFmtId="241" fontId="329" fillId="72" borderId="33"/>
    <xf numFmtId="262" fontId="237" fillId="0" borderId="0"/>
    <xf numFmtId="263" fontId="226" fillId="0" borderId="38"/>
    <xf numFmtId="263" fontId="226" fillId="0" borderId="39"/>
    <xf numFmtId="241" fontId="330" fillId="64" borderId="12"/>
    <xf numFmtId="176" fontId="331" fillId="78" borderId="40"/>
    <xf numFmtId="176" fontId="332" fillId="79" borderId="0">
      <alignment horizontal="left"/>
    </xf>
    <xf numFmtId="0" fontId="333" fillId="0" borderId="0" applyNumberFormat="0" applyFill="0" applyBorder="0" applyAlignment="0" applyProtection="0"/>
    <xf numFmtId="0" fontId="334" fillId="0" borderId="0" applyNumberFormat="0" applyFill="0" applyBorder="0" applyAlignment="0" applyProtection="0"/>
    <xf numFmtId="176" fontId="335" fillId="0" borderId="41">
      <alignment vertical="center"/>
    </xf>
    <xf numFmtId="0" fontId="260" fillId="57" borderId="0" applyNumberFormat="0" applyBorder="0" applyAlignment="0" applyProtection="0"/>
    <xf numFmtId="0" fontId="262" fillId="45" borderId="0" applyNumberFormat="0" applyBorder="0" applyAlignment="0" applyProtection="0"/>
    <xf numFmtId="0" fontId="260" fillId="60" borderId="0" applyNumberFormat="0" applyBorder="0" applyAlignment="0" applyProtection="0"/>
    <xf numFmtId="0" fontId="262" fillId="60" borderId="0" applyNumberFormat="0" applyBorder="0" applyAlignment="0" applyProtection="0"/>
    <xf numFmtId="0" fontId="260" fillId="61" borderId="0" applyNumberFormat="0" applyBorder="0" applyAlignment="0" applyProtection="0"/>
    <xf numFmtId="0" fontId="262" fillId="61" borderId="0" applyNumberFormat="0" applyBorder="0" applyAlignment="0" applyProtection="0"/>
    <xf numFmtId="0" fontId="260" fillId="62" borderId="0" applyNumberFormat="0" applyBorder="0" applyAlignment="0" applyProtection="0"/>
    <xf numFmtId="0" fontId="262" fillId="56" borderId="0" applyNumberFormat="0" applyBorder="0" applyAlignment="0" applyProtection="0"/>
    <xf numFmtId="0" fontId="260" fillId="57" borderId="0" applyNumberFormat="0" applyBorder="0" applyAlignment="0" applyProtection="0"/>
    <xf numFmtId="0" fontId="262" fillId="57" borderId="0" applyNumberFormat="0" applyBorder="0" applyAlignment="0" applyProtection="0"/>
    <xf numFmtId="0" fontId="260" fillId="63" borderId="0" applyNumberFormat="0" applyBorder="0" applyAlignment="0" applyProtection="0"/>
    <xf numFmtId="0" fontId="262" fillId="63" borderId="0" applyNumberFormat="0" applyBorder="0" applyAlignment="0" applyProtection="0"/>
    <xf numFmtId="222" fontId="226" fillId="0" borderId="0" applyFill="0" applyBorder="0" applyAlignment="0"/>
    <xf numFmtId="221" fontId="293" fillId="0" borderId="0" applyFill="0" applyBorder="0" applyAlignment="0"/>
    <xf numFmtId="222" fontId="226" fillId="0" borderId="0" applyFill="0" applyBorder="0" applyAlignment="0"/>
    <xf numFmtId="223" fontId="293" fillId="0" borderId="0" applyFill="0" applyBorder="0" applyAlignment="0"/>
    <xf numFmtId="222" fontId="226" fillId="0" borderId="0" applyFill="0" applyBorder="0" applyAlignment="0"/>
    <xf numFmtId="221" fontId="293" fillId="0" borderId="0" applyFill="0" applyBorder="0" applyAlignment="0"/>
    <xf numFmtId="222" fontId="226" fillId="0" borderId="0" applyFill="0" applyBorder="0" applyAlignment="0"/>
    <xf numFmtId="236" fontId="293" fillId="0" borderId="0" applyFill="0" applyBorder="0" applyAlignment="0"/>
    <xf numFmtId="222" fontId="226" fillId="0" borderId="0" applyFill="0" applyBorder="0" applyAlignment="0"/>
    <xf numFmtId="223" fontId="293" fillId="0" borderId="0" applyFill="0" applyBorder="0" applyAlignment="0"/>
    <xf numFmtId="176" fontId="336" fillId="0" borderId="0" applyNumberFormat="0" applyAlignment="0">
      <alignment horizontal="left"/>
    </xf>
    <xf numFmtId="176" fontId="336" fillId="0" borderId="0" applyNumberFormat="0" applyAlignment="0">
      <alignment horizontal="left"/>
    </xf>
    <xf numFmtId="176" fontId="336" fillId="0" borderId="0" applyNumberFormat="0" applyAlignment="0">
      <alignment horizontal="left"/>
    </xf>
    <xf numFmtId="176" fontId="336" fillId="0" borderId="0" applyNumberFormat="0" applyAlignment="0">
      <alignment horizontal="left"/>
    </xf>
    <xf numFmtId="176" fontId="336" fillId="0" borderId="0" applyNumberFormat="0" applyAlignment="0">
      <alignment horizontal="left"/>
    </xf>
    <xf numFmtId="176" fontId="336" fillId="0" borderId="0" applyNumberFormat="0" applyAlignment="0">
      <alignment horizontal="left"/>
    </xf>
    <xf numFmtId="176" fontId="336" fillId="0" borderId="0" applyNumberFormat="0" applyAlignment="0">
      <alignment horizontal="left"/>
    </xf>
    <xf numFmtId="176" fontId="336" fillId="0" borderId="0" applyNumberFormat="0" applyAlignment="0">
      <alignment horizontal="left"/>
    </xf>
    <xf numFmtId="176" fontId="336" fillId="0" borderId="0" applyNumberFormat="0" applyAlignment="0">
      <alignment horizontal="left"/>
    </xf>
    <xf numFmtId="176" fontId="336" fillId="0" borderId="0" applyNumberFormat="0" applyAlignment="0">
      <alignment horizontal="left"/>
    </xf>
    <xf numFmtId="176" fontId="336" fillId="0" borderId="0" applyNumberFormat="0" applyAlignment="0">
      <alignment horizontal="left"/>
    </xf>
    <xf numFmtId="176" fontId="336" fillId="0" borderId="0" applyNumberFormat="0" applyAlignment="0">
      <alignment horizontal="left"/>
    </xf>
    <xf numFmtId="0" fontId="337" fillId="41" borderId="25" applyNumberFormat="0" applyAlignment="0" applyProtection="0"/>
    <xf numFmtId="0" fontId="338" fillId="41" borderId="25" applyNumberFormat="0" applyAlignment="0" applyProtection="0"/>
    <xf numFmtId="264" fontId="226" fillId="0" borderId="0"/>
    <xf numFmtId="264" fontId="226" fillId="0" borderId="0"/>
    <xf numFmtId="264" fontId="226" fillId="0" borderId="0"/>
    <xf numFmtId="264" fontId="226" fillId="0" borderId="0"/>
    <xf numFmtId="264" fontId="226" fillId="0" borderId="0"/>
    <xf numFmtId="264" fontId="226" fillId="0" borderId="0"/>
    <xf numFmtId="264" fontId="226" fillId="0" borderId="0"/>
    <xf numFmtId="264" fontId="226" fillId="0" borderId="0"/>
    <xf numFmtId="176" fontId="226" fillId="0" borderId="0">
      <alignment horizontal="right"/>
    </xf>
    <xf numFmtId="176" fontId="226" fillId="0" borderId="0">
      <alignment horizontal="right"/>
    </xf>
    <xf numFmtId="176" fontId="226" fillId="0" borderId="0">
      <alignment horizontal="right"/>
    </xf>
    <xf numFmtId="176" fontId="226" fillId="0" borderId="0">
      <alignment horizontal="right"/>
    </xf>
    <xf numFmtId="176" fontId="226" fillId="0" borderId="0">
      <alignment horizontal="right"/>
    </xf>
    <xf numFmtId="176" fontId="226" fillId="0" borderId="0">
      <alignment horizontal="right"/>
    </xf>
    <xf numFmtId="206" fontId="226" fillId="0" borderId="0"/>
    <xf numFmtId="206" fontId="226" fillId="0" borderId="0"/>
    <xf numFmtId="206" fontId="226" fillId="0" borderId="0"/>
    <xf numFmtId="206" fontId="233" fillId="0" borderId="11"/>
    <xf numFmtId="38" fontId="226" fillId="0" borderId="0" applyFont="0" applyFill="0" applyBorder="0" applyAlignment="0" applyProtection="0"/>
    <xf numFmtId="38" fontId="226" fillId="0" borderId="0" applyFont="0" applyFill="0" applyBorder="0" applyAlignment="0" applyProtection="0"/>
    <xf numFmtId="265" fontId="226" fillId="0" borderId="0" applyFont="0" applyFill="0" applyBorder="0" applyAlignment="0" applyProtection="0">
      <alignment horizontal="left" wrapText="1"/>
    </xf>
    <xf numFmtId="38" fontId="226" fillId="0" borderId="0" applyFont="0" applyFill="0" applyBorder="0" applyAlignment="0" applyProtection="0"/>
    <xf numFmtId="265" fontId="226" fillId="0" borderId="0" applyFont="0" applyFill="0" applyBorder="0" applyAlignment="0" applyProtection="0">
      <alignment horizontal="left" wrapText="1"/>
    </xf>
    <xf numFmtId="38" fontId="226" fillId="0" borderId="0" applyFont="0" applyFill="0" applyBorder="0" applyAlignment="0" applyProtection="0"/>
    <xf numFmtId="265" fontId="226" fillId="0" borderId="0" applyFont="0" applyFill="0" applyBorder="0" applyAlignment="0" applyProtection="0">
      <alignment horizontal="left" wrapText="1"/>
    </xf>
    <xf numFmtId="38" fontId="226" fillId="0" borderId="0" applyFont="0" applyFill="0" applyBorder="0" applyAlignment="0" applyProtection="0"/>
    <xf numFmtId="265" fontId="226" fillId="0" borderId="0" applyFont="0" applyFill="0" applyBorder="0" applyAlignment="0" applyProtection="0">
      <alignment horizontal="left" wrapText="1"/>
    </xf>
    <xf numFmtId="38" fontId="226" fillId="0" borderId="0" applyFont="0" applyFill="0" applyBorder="0" applyAlignment="0" applyProtection="0"/>
    <xf numFmtId="38" fontId="226" fillId="0" borderId="0" applyFont="0" applyFill="0" applyBorder="0" applyAlignment="0" applyProtection="0"/>
    <xf numFmtId="265" fontId="226" fillId="0" borderId="0" applyFont="0" applyFill="0" applyBorder="0" applyAlignment="0" applyProtection="0">
      <alignment horizontal="left" wrapText="1"/>
    </xf>
    <xf numFmtId="266" fontId="226" fillId="0" borderId="0" applyFont="0" applyFill="0" applyBorder="0" applyAlignment="0" applyProtection="0"/>
    <xf numFmtId="0" fontId="339" fillId="0" borderId="0" applyNumberFormat="0" applyFill="0" applyBorder="0" applyAlignment="0" applyProtection="0"/>
    <xf numFmtId="176" fontId="340" fillId="0" borderId="0" applyNumberFormat="0" applyFill="0" applyBorder="0" applyAlignment="0" applyProtection="0"/>
    <xf numFmtId="176" fontId="340" fillId="0" borderId="0" applyNumberFormat="0" applyFill="0" applyBorder="0" applyAlignment="0" applyProtection="0"/>
    <xf numFmtId="0" fontId="340" fillId="0" borderId="0" applyNumberFormat="0" applyFill="0" applyBorder="0" applyAlignment="0" applyProtection="0"/>
    <xf numFmtId="176" fontId="340" fillId="0" borderId="0" applyNumberFormat="0" applyFill="0" applyBorder="0" applyAlignment="0" applyProtection="0"/>
    <xf numFmtId="176" fontId="340" fillId="0" borderId="0" applyNumberFormat="0" applyFill="0" applyBorder="0" applyAlignment="0" applyProtection="0"/>
    <xf numFmtId="176" fontId="340" fillId="0" borderId="0" applyNumberFormat="0" applyFill="0" applyBorder="0" applyAlignment="0" applyProtection="0"/>
    <xf numFmtId="0" fontId="216" fillId="0" borderId="0" applyNumberFormat="0" applyFill="0" applyBorder="0" applyAlignment="0" applyProtection="0"/>
    <xf numFmtId="0" fontId="340" fillId="0" borderId="0" applyNumberFormat="0" applyFill="0" applyBorder="0" applyAlignment="0" applyProtection="0"/>
    <xf numFmtId="176" fontId="340" fillId="0" borderId="0" applyNumberFormat="0" applyFill="0" applyBorder="0" applyAlignment="0" applyProtection="0"/>
    <xf numFmtId="176" fontId="340" fillId="0" borderId="0" applyNumberFormat="0" applyFill="0" applyBorder="0" applyAlignment="0" applyProtection="0"/>
    <xf numFmtId="0" fontId="340" fillId="0" borderId="0" applyNumberFormat="0" applyFill="0" applyBorder="0" applyAlignment="0" applyProtection="0"/>
    <xf numFmtId="176" fontId="340" fillId="0" borderId="0" applyNumberFormat="0" applyFill="0" applyBorder="0" applyAlignment="0" applyProtection="0"/>
    <xf numFmtId="176" fontId="340" fillId="0" borderId="0" applyNumberFormat="0" applyFill="0" applyBorder="0" applyAlignment="0" applyProtection="0"/>
    <xf numFmtId="176" fontId="340" fillId="0" borderId="0" applyNumberFormat="0" applyFill="0" applyBorder="0" applyAlignment="0" applyProtection="0"/>
    <xf numFmtId="0" fontId="216" fillId="0" borderId="0" applyNumberFormat="0" applyFill="0" applyBorder="0" applyAlignment="0" applyProtection="0"/>
    <xf numFmtId="0" fontId="340" fillId="0" borderId="0" applyNumberFormat="0" applyFill="0" applyBorder="0" applyAlignment="0" applyProtection="0"/>
    <xf numFmtId="176" fontId="340" fillId="0" borderId="0" applyNumberFormat="0" applyFill="0" applyBorder="0" applyAlignment="0" applyProtection="0"/>
    <xf numFmtId="0" fontId="340" fillId="0" borderId="0" applyNumberFormat="0" applyFill="0" applyBorder="0" applyAlignment="0" applyProtection="0"/>
    <xf numFmtId="0" fontId="216" fillId="0" borderId="0" applyNumberFormat="0" applyFill="0" applyBorder="0" applyAlignment="0" applyProtection="0"/>
    <xf numFmtId="0" fontId="340"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267" fontId="341" fillId="0" borderId="0">
      <alignment horizontal="right" vertical="top"/>
    </xf>
    <xf numFmtId="268" fontId="293" fillId="0" borderId="0">
      <alignment horizontal="right" vertical="top"/>
    </xf>
    <xf numFmtId="268" fontId="341" fillId="0" borderId="0">
      <alignment horizontal="right" vertical="top"/>
    </xf>
    <xf numFmtId="269" fontId="293" fillId="0" borderId="0" applyFill="0" applyBorder="0">
      <alignment horizontal="right" vertical="top"/>
    </xf>
    <xf numFmtId="270" fontId="237" fillId="0" borderId="0" applyFill="0" applyBorder="0">
      <alignment horizontal="right" vertical="top"/>
    </xf>
    <xf numFmtId="271" fontId="293" fillId="0" borderId="0" applyFill="0" applyBorder="0">
      <alignment horizontal="right" vertical="top"/>
    </xf>
    <xf numFmtId="272" fontId="293" fillId="0" borderId="0" applyFill="0" applyBorder="0">
      <alignment horizontal="right" vertical="top"/>
    </xf>
    <xf numFmtId="176" fontId="342" fillId="0" borderId="0">
      <alignment horizontal="center" wrapText="1"/>
    </xf>
    <xf numFmtId="273" fontId="343" fillId="0" borderId="0" applyFill="0" applyBorder="0">
      <alignment vertical="top"/>
    </xf>
    <xf numFmtId="273" fontId="248" fillId="0" borderId="0" applyFill="0" applyBorder="0" applyProtection="0">
      <alignment vertical="top"/>
    </xf>
    <xf numFmtId="273" fontId="344" fillId="0" borderId="0">
      <alignment vertical="top"/>
    </xf>
    <xf numFmtId="182" fontId="237" fillId="0" borderId="0" applyFill="0" applyBorder="0" applyAlignment="0" applyProtection="0">
      <alignment horizontal="right" vertical="top"/>
    </xf>
    <xf numFmtId="273" fontId="335" fillId="0" borderId="0"/>
    <xf numFmtId="176" fontId="237" fillId="0" borderId="0" applyFill="0" applyBorder="0">
      <alignment horizontal="left" vertical="top"/>
    </xf>
    <xf numFmtId="0" fontId="326" fillId="0" borderId="0">
      <protection locked="0"/>
    </xf>
    <xf numFmtId="0" fontId="326" fillId="0" borderId="0">
      <protection locked="0"/>
    </xf>
    <xf numFmtId="0" fontId="345" fillId="0" borderId="0">
      <protection locked="0"/>
    </xf>
    <xf numFmtId="0" fontId="326" fillId="0" borderId="0">
      <protection locked="0"/>
    </xf>
    <xf numFmtId="0" fontId="326" fillId="0" borderId="0">
      <protection locked="0"/>
    </xf>
    <xf numFmtId="0" fontId="326" fillId="0" borderId="0">
      <protection locked="0"/>
    </xf>
    <xf numFmtId="0" fontId="345" fillId="0" borderId="0">
      <protection locked="0"/>
    </xf>
    <xf numFmtId="1" fontId="346" fillId="68" borderId="42" applyNumberFormat="0" applyBorder="0" applyAlignment="0">
      <alignment horizontal="centerContinuous" vertical="center"/>
      <protection locked="0"/>
    </xf>
    <xf numFmtId="274" fontId="347" fillId="0" borderId="0" applyFont="0" applyFill="0" applyBorder="0" applyProtection="0">
      <alignment horizontal="center"/>
    </xf>
    <xf numFmtId="176" fontId="237" fillId="0" borderId="0">
      <protection locked="0"/>
    </xf>
    <xf numFmtId="275" fontId="326" fillId="0" borderId="0">
      <protection locked="0"/>
    </xf>
    <xf numFmtId="4" fontId="348" fillId="0" borderId="0" applyFont="0" applyFill="0" applyBorder="0">
      <alignment horizontal="right"/>
      <protection locked="0"/>
    </xf>
    <xf numFmtId="176" fontId="349" fillId="0" borderId="0" applyNumberFormat="0" applyFill="0" applyBorder="0" applyAlignment="0" applyProtection="0">
      <alignment vertical="top"/>
      <protection locked="0"/>
    </xf>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173" fontId="292" fillId="0" borderId="0"/>
    <xf numFmtId="176" fontId="352" fillId="0" borderId="0" applyNumberFormat="0" applyFill="0" applyBorder="0" applyAlignment="0" applyProtection="0"/>
    <xf numFmtId="176" fontId="352" fillId="0" borderId="0" applyNumberFormat="0" applyFill="0" applyBorder="0" applyAlignment="0" applyProtection="0"/>
    <xf numFmtId="176" fontId="352" fillId="0" borderId="0" applyNumberFormat="0" applyFill="0" applyBorder="0" applyAlignment="0" applyProtection="0"/>
    <xf numFmtId="176" fontId="353" fillId="75" borderId="0">
      <alignment horizontal="right"/>
    </xf>
    <xf numFmtId="49" fontId="292" fillId="0" borderId="0" applyFill="0" applyBorder="0"/>
    <xf numFmtId="49" fontId="292" fillId="0" borderId="0" applyFill="0" applyBorder="0"/>
    <xf numFmtId="49" fontId="292" fillId="0" borderId="0" applyFill="0" applyBorder="0"/>
    <xf numFmtId="49" fontId="226" fillId="0" borderId="0"/>
    <xf numFmtId="49" fontId="226" fillId="0" borderId="0" applyFill="0" applyBorder="0">
      <alignment horizontal="right" vertical="center"/>
    </xf>
    <xf numFmtId="49" fontId="226" fillId="0" borderId="0" applyFill="0" applyBorder="0">
      <alignment horizontal="right" vertical="center"/>
    </xf>
    <xf numFmtId="49" fontId="226" fillId="0" borderId="0" applyFill="0" applyBorder="0">
      <alignment horizontal="right" vertical="center"/>
    </xf>
    <xf numFmtId="49" fontId="226" fillId="0" borderId="0" applyFill="0" applyBorder="0">
      <alignment horizontal="right" vertical="center"/>
    </xf>
    <xf numFmtId="49" fontId="226" fillId="0" borderId="0" applyFill="0" applyBorder="0">
      <alignment horizontal="right" vertical="center"/>
    </xf>
    <xf numFmtId="49" fontId="226" fillId="0" borderId="0" applyFill="0" applyBorder="0">
      <alignment horizontal="right" vertical="center"/>
    </xf>
    <xf numFmtId="0" fontId="354" fillId="2" borderId="0" applyNumberFormat="0" applyBorder="0" applyAlignment="0" applyProtection="0"/>
    <xf numFmtId="176" fontId="288" fillId="42" borderId="0" applyNumberFormat="0" applyBorder="0" applyAlignment="0" applyProtection="0"/>
    <xf numFmtId="0" fontId="207" fillId="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355" fillId="42" borderId="0" applyNumberFormat="0" applyBorder="0" applyAlignment="0" applyProtection="0"/>
    <xf numFmtId="276" fontId="207" fillId="2" borderId="0" applyNumberFormat="0" applyBorder="0" applyAlignment="0" applyProtection="0"/>
    <xf numFmtId="276" fontId="207" fillId="2" borderId="0" applyNumberFormat="0" applyBorder="0" applyAlignment="0" applyProtection="0"/>
    <xf numFmtId="276" fontId="207" fillId="2" borderId="0" applyNumberFormat="0" applyBorder="0" applyAlignment="0" applyProtection="0"/>
    <xf numFmtId="276" fontId="207" fillId="2" borderId="0" applyNumberFormat="0" applyBorder="0" applyAlignment="0" applyProtection="0"/>
    <xf numFmtId="276" fontId="207" fillId="2" borderId="0" applyNumberFormat="0" applyBorder="0" applyAlignment="0" applyProtection="0"/>
    <xf numFmtId="276" fontId="207" fillId="2" borderId="0" applyNumberFormat="0" applyBorder="0" applyAlignment="0" applyProtection="0"/>
    <xf numFmtId="0" fontId="356" fillId="2" borderId="0" applyNumberFormat="0" applyBorder="0" applyAlignment="0" applyProtection="0"/>
    <xf numFmtId="0" fontId="356" fillId="2" borderId="0" applyNumberFormat="0" applyBorder="0" applyAlignment="0" applyProtection="0"/>
    <xf numFmtId="176" fontId="288" fillId="42" borderId="0" applyNumberFormat="0" applyBorder="0" applyAlignment="0" applyProtection="0"/>
    <xf numFmtId="0" fontId="288" fillId="42" borderId="0" applyNumberFormat="0" applyBorder="0" applyAlignment="0" applyProtection="0"/>
    <xf numFmtId="0" fontId="207" fillId="2" borderId="0" applyNumberFormat="0" applyBorder="0" applyAlignment="0" applyProtection="0"/>
    <xf numFmtId="0" fontId="288" fillId="42" borderId="0" applyNumberFormat="0" applyBorder="0" applyAlignment="0" applyProtection="0"/>
    <xf numFmtId="0" fontId="356" fillId="2" borderId="0" applyNumberFormat="0" applyBorder="0" applyAlignment="0" applyProtection="0"/>
    <xf numFmtId="176" fontId="288" fillId="42" borderId="0" applyNumberFormat="0" applyBorder="0" applyAlignment="0" applyProtection="0"/>
    <xf numFmtId="0" fontId="288" fillId="42" borderId="0" applyNumberFormat="0" applyBorder="0" applyAlignment="0" applyProtection="0"/>
    <xf numFmtId="0" fontId="207" fillId="2" borderId="0" applyNumberFormat="0" applyBorder="0" applyAlignment="0" applyProtection="0"/>
    <xf numFmtId="0" fontId="288" fillId="42" borderId="0" applyNumberFormat="0" applyBorder="0" applyAlignment="0" applyProtection="0"/>
    <xf numFmtId="176" fontId="288" fillId="42" borderId="0" applyNumberFormat="0" applyBorder="0" applyAlignment="0" applyProtection="0"/>
    <xf numFmtId="0" fontId="288" fillId="42" borderId="0" applyNumberFormat="0" applyBorder="0" applyAlignment="0" applyProtection="0"/>
    <xf numFmtId="0" fontId="207" fillId="2" borderId="0" applyNumberFormat="0" applyBorder="0" applyAlignment="0" applyProtection="0"/>
    <xf numFmtId="0" fontId="288" fillId="42" borderId="0" applyNumberFormat="0" applyBorder="0" applyAlignment="0" applyProtection="0"/>
    <xf numFmtId="176" fontId="288" fillId="42" borderId="0" applyNumberFormat="0" applyBorder="0" applyAlignment="0" applyProtection="0"/>
    <xf numFmtId="0" fontId="288" fillId="42" borderId="0" applyNumberFormat="0" applyBorder="0" applyAlignment="0" applyProtection="0"/>
    <xf numFmtId="0" fontId="207" fillId="2" borderId="0" applyNumberFormat="0" applyBorder="0" applyAlignment="0" applyProtection="0"/>
    <xf numFmtId="0" fontId="288" fillId="42" borderId="0" applyNumberFormat="0" applyBorder="0" applyAlignment="0" applyProtection="0"/>
    <xf numFmtId="0" fontId="207" fillId="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07" fillId="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07" fillId="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07" fillId="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355" fillId="42" borderId="0" applyNumberFormat="0" applyBorder="0" applyAlignment="0" applyProtection="0"/>
    <xf numFmtId="176" fontId="288" fillId="42" borderId="0" applyNumberFormat="0" applyBorder="0" applyAlignment="0" applyProtection="0"/>
    <xf numFmtId="176" fontId="288" fillId="42" borderId="0" applyNumberFormat="0" applyBorder="0" applyAlignment="0" applyProtection="0"/>
    <xf numFmtId="0" fontId="288" fillId="42" borderId="0" applyNumberFormat="0" applyBorder="0" applyAlignment="0" applyProtection="0"/>
    <xf numFmtId="176" fontId="288" fillId="42" borderId="0" applyNumberFormat="0" applyBorder="0" applyAlignment="0" applyProtection="0"/>
    <xf numFmtId="176" fontId="288" fillId="42" borderId="0" applyNumberFormat="0" applyBorder="0" applyAlignment="0" applyProtection="0"/>
    <xf numFmtId="176" fontId="288" fillId="42" borderId="0" applyNumberFormat="0" applyBorder="0" applyAlignment="0" applyProtection="0"/>
    <xf numFmtId="0" fontId="207" fillId="2" borderId="0" applyNumberFormat="0" applyBorder="0" applyAlignment="0" applyProtection="0"/>
    <xf numFmtId="0" fontId="288" fillId="42" borderId="0" applyNumberFormat="0" applyBorder="0" applyAlignment="0" applyProtection="0"/>
    <xf numFmtId="176" fontId="288" fillId="42" borderId="0" applyNumberFormat="0" applyBorder="0" applyAlignment="0" applyProtection="0"/>
    <xf numFmtId="0" fontId="288" fillId="42" borderId="0" applyNumberFormat="0" applyBorder="0" applyAlignment="0" applyProtection="0"/>
    <xf numFmtId="0" fontId="207" fillId="2" borderId="0" applyNumberFormat="0" applyBorder="0" applyAlignment="0" applyProtection="0"/>
    <xf numFmtId="0" fontId="288" fillId="42" borderId="0" applyNumberFormat="0" applyBorder="0" applyAlignment="0" applyProtection="0"/>
    <xf numFmtId="0" fontId="354" fillId="2" borderId="0" applyNumberFormat="0" applyBorder="0" applyAlignment="0" applyProtection="0"/>
    <xf numFmtId="0" fontId="354" fillId="2" borderId="0" applyNumberFormat="0" applyBorder="0" applyAlignment="0" applyProtection="0"/>
    <xf numFmtId="0" fontId="354" fillId="2" borderId="0" applyNumberFormat="0" applyBorder="0" applyAlignment="0" applyProtection="0"/>
    <xf numFmtId="0" fontId="354" fillId="2" borderId="0" applyNumberFormat="0" applyBorder="0" applyAlignment="0" applyProtection="0"/>
    <xf numFmtId="0" fontId="354" fillId="2" borderId="0" applyNumberFormat="0" applyBorder="0" applyAlignment="0" applyProtection="0"/>
    <xf numFmtId="176" fontId="311" fillId="0" borderId="0" applyNumberFormat="0" applyFill="0" applyBorder="0" applyAlignment="0" applyProtection="0"/>
    <xf numFmtId="176" fontId="357" fillId="0" borderId="0"/>
    <xf numFmtId="38" fontId="292" fillId="73" borderId="0" applyNumberFormat="0" applyBorder="0" applyAlignment="0" applyProtection="0"/>
    <xf numFmtId="176" fontId="358" fillId="0" borderId="0" applyNumberFormat="0" applyFill="0" applyProtection="0">
      <alignment horizontal="left"/>
    </xf>
    <xf numFmtId="176" fontId="359" fillId="71" borderId="0" applyNumberFormat="0">
      <alignment vertical="center"/>
    </xf>
    <xf numFmtId="176" fontId="360" fillId="0" borderId="0" applyNumberFormat="0" applyFill="0" applyBorder="0" applyAlignment="0" applyProtection="0">
      <alignment vertical="center"/>
    </xf>
    <xf numFmtId="176" fontId="284" fillId="0" borderId="0" applyNumberFormat="0" applyFill="0" applyBorder="0" applyAlignment="0" applyProtection="0">
      <alignment vertical="center"/>
    </xf>
    <xf numFmtId="176" fontId="285" fillId="0" borderId="0" applyNumberFormat="0" applyFill="0" applyBorder="0" applyAlignment="0" applyProtection="0">
      <alignment horizontal="left" vertical="center"/>
    </xf>
    <xf numFmtId="176" fontId="309" fillId="0" borderId="0" applyNumberFormat="0" applyFill="0" applyBorder="0" applyAlignment="0" applyProtection="0">
      <alignment vertical="center"/>
    </xf>
    <xf numFmtId="176" fontId="361" fillId="0" borderId="0">
      <alignment horizontal="left" indent="1"/>
    </xf>
    <xf numFmtId="176" fontId="362" fillId="0" borderId="0" applyNumberFormat="0" applyFill="0" applyBorder="0" applyAlignment="0" applyProtection="0"/>
    <xf numFmtId="4" fontId="363" fillId="0" borderId="0">
      <alignment horizontal="left"/>
    </xf>
    <xf numFmtId="4" fontId="364" fillId="0" borderId="0">
      <alignment horizontal="left"/>
    </xf>
    <xf numFmtId="176" fontId="226" fillId="73" borderId="43" applyBorder="0">
      <alignment horizontal="left" vertical="center" indent="1"/>
    </xf>
    <xf numFmtId="176" fontId="226" fillId="80" borderId="15" applyBorder="0" applyAlignment="0">
      <alignment horizontal="left" vertical="center" indent="1"/>
    </xf>
    <xf numFmtId="176" fontId="285" fillId="0" borderId="44" applyNumberFormat="0" applyAlignment="0" applyProtection="0">
      <alignment horizontal="left" vertical="center"/>
    </xf>
    <xf numFmtId="0" fontId="285" fillId="0" borderId="44" applyNumberFormat="0" applyAlignment="0" applyProtection="0">
      <alignment horizontal="left" vertical="center"/>
    </xf>
    <xf numFmtId="176" fontId="285" fillId="0" borderId="12">
      <alignment horizontal="left" vertical="center"/>
    </xf>
    <xf numFmtId="0" fontId="285" fillId="0" borderId="12">
      <alignment horizontal="left" vertical="center"/>
    </xf>
    <xf numFmtId="176" fontId="226" fillId="0" borderId="24" applyNumberFormat="0" applyFill="0">
      <alignment horizontal="centerContinuous" vertical="top"/>
    </xf>
    <xf numFmtId="176" fontId="365" fillId="0" borderId="0">
      <alignment horizontal="center"/>
    </xf>
    <xf numFmtId="176" fontId="365" fillId="0" borderId="0">
      <alignment horizontal="center"/>
    </xf>
    <xf numFmtId="0" fontId="366" fillId="0" borderId="45" applyNumberFormat="0" applyFill="0" applyAlignment="0" applyProtection="0"/>
    <xf numFmtId="0" fontId="366" fillId="0" borderId="45" applyNumberFormat="0" applyFill="0" applyAlignment="0" applyProtection="0"/>
    <xf numFmtId="0" fontId="366" fillId="0" borderId="45" applyNumberFormat="0" applyFill="0" applyAlignment="0" applyProtection="0"/>
    <xf numFmtId="0" fontId="366" fillId="0" borderId="45" applyNumberFormat="0" applyFill="0" applyAlignment="0" applyProtection="0"/>
    <xf numFmtId="0" fontId="366" fillId="0" borderId="45" applyNumberFormat="0" applyFill="0" applyAlignment="0" applyProtection="0"/>
    <xf numFmtId="0" fontId="366" fillId="0" borderId="45" applyNumberFormat="0" applyFill="0" applyAlignment="0" applyProtection="0"/>
    <xf numFmtId="0" fontId="366" fillId="0" borderId="45" applyNumberFormat="0" applyFill="0" applyAlignment="0" applyProtection="0"/>
    <xf numFmtId="0" fontId="367" fillId="0" borderId="1" applyNumberFormat="0" applyFill="0" applyAlignment="0" applyProtection="0"/>
    <xf numFmtId="176" fontId="368" fillId="0" borderId="46" applyNumberFormat="0" applyFill="0" applyAlignment="0" applyProtection="0"/>
    <xf numFmtId="176" fontId="368" fillId="0" borderId="46" applyNumberFormat="0" applyFill="0" applyAlignment="0" applyProtection="0"/>
    <xf numFmtId="0" fontId="368" fillId="0" borderId="46" applyNumberFormat="0" applyFill="0" applyAlignment="0" applyProtection="0"/>
    <xf numFmtId="176" fontId="368" fillId="0" borderId="46" applyNumberFormat="0" applyFill="0" applyAlignment="0" applyProtection="0"/>
    <xf numFmtId="176" fontId="368" fillId="0" borderId="46" applyNumberFormat="0" applyFill="0" applyAlignment="0" applyProtection="0"/>
    <xf numFmtId="176" fontId="368" fillId="0" borderId="46" applyNumberFormat="0" applyFill="0" applyAlignment="0" applyProtection="0"/>
    <xf numFmtId="0" fontId="204" fillId="0" borderId="1" applyNumberFormat="0" applyFill="0" applyAlignment="0" applyProtection="0"/>
    <xf numFmtId="0" fontId="368" fillId="0" borderId="46" applyNumberFormat="0" applyFill="0" applyAlignment="0" applyProtection="0"/>
    <xf numFmtId="176" fontId="368" fillId="0" borderId="46" applyNumberFormat="0" applyFill="0" applyAlignment="0" applyProtection="0"/>
    <xf numFmtId="176" fontId="368" fillId="0" borderId="46" applyNumberFormat="0" applyFill="0" applyAlignment="0" applyProtection="0"/>
    <xf numFmtId="0" fontId="368" fillId="0" borderId="46" applyNumberFormat="0" applyFill="0" applyAlignment="0" applyProtection="0"/>
    <xf numFmtId="176" fontId="368" fillId="0" borderId="46" applyNumberFormat="0" applyFill="0" applyAlignment="0" applyProtection="0"/>
    <xf numFmtId="176" fontId="368" fillId="0" borderId="46" applyNumberFormat="0" applyFill="0" applyAlignment="0" applyProtection="0"/>
    <xf numFmtId="176" fontId="368" fillId="0" borderId="46" applyNumberFormat="0" applyFill="0" applyAlignment="0" applyProtection="0"/>
    <xf numFmtId="0" fontId="204" fillId="0" borderId="1" applyNumberFormat="0" applyFill="0" applyAlignment="0" applyProtection="0"/>
    <xf numFmtId="0" fontId="368" fillId="0" borderId="46" applyNumberFormat="0" applyFill="0" applyAlignment="0" applyProtection="0"/>
    <xf numFmtId="176" fontId="368" fillId="0" borderId="46" applyNumberFormat="0" applyFill="0" applyAlignment="0" applyProtection="0"/>
    <xf numFmtId="0" fontId="368" fillId="0" borderId="46" applyNumberFormat="0" applyFill="0" applyAlignment="0" applyProtection="0"/>
    <xf numFmtId="0" fontId="204" fillId="0" borderId="1" applyNumberFormat="0" applyFill="0" applyAlignment="0" applyProtection="0"/>
    <xf numFmtId="0" fontId="368" fillId="0" borderId="46" applyNumberFormat="0" applyFill="0" applyAlignment="0" applyProtection="0"/>
    <xf numFmtId="0" fontId="366" fillId="0" borderId="45" applyNumberFormat="0" applyFill="0" applyAlignment="0" applyProtection="0"/>
    <xf numFmtId="0" fontId="366" fillId="0" borderId="45" applyNumberFormat="0" applyFill="0" applyAlignment="0" applyProtection="0"/>
    <xf numFmtId="0" fontId="366" fillId="0" borderId="45" applyNumberFormat="0" applyFill="0" applyAlignment="0" applyProtection="0"/>
    <xf numFmtId="0" fontId="366" fillId="0" borderId="45" applyNumberFormat="0" applyFill="0" applyAlignment="0" applyProtection="0"/>
    <xf numFmtId="0" fontId="366" fillId="0" borderId="45" applyNumberFormat="0" applyFill="0" applyAlignment="0" applyProtection="0"/>
    <xf numFmtId="0" fontId="369" fillId="0" borderId="47" applyNumberFormat="0" applyFill="0" applyAlignment="0" applyProtection="0"/>
    <xf numFmtId="0" fontId="369" fillId="0" borderId="47" applyNumberFormat="0" applyFill="0" applyAlignment="0" applyProtection="0"/>
    <xf numFmtId="0" fontId="369" fillId="0" borderId="47" applyNumberFormat="0" applyFill="0" applyAlignment="0" applyProtection="0"/>
    <xf numFmtId="0" fontId="369" fillId="0" borderId="47" applyNumberFormat="0" applyFill="0" applyAlignment="0" applyProtection="0"/>
    <xf numFmtId="0" fontId="369" fillId="0" borderId="47" applyNumberFormat="0" applyFill="0" applyAlignment="0" applyProtection="0"/>
    <xf numFmtId="0" fontId="369" fillId="0" borderId="47" applyNumberFormat="0" applyFill="0" applyAlignment="0" applyProtection="0"/>
    <xf numFmtId="0" fontId="369" fillId="0" borderId="47" applyNumberFormat="0" applyFill="0" applyAlignment="0" applyProtection="0"/>
    <xf numFmtId="0" fontId="370" fillId="0" borderId="2" applyNumberFormat="0" applyFill="0" applyAlignment="0" applyProtection="0"/>
    <xf numFmtId="176" fontId="371" fillId="0" borderId="48" applyNumberFormat="0" applyFill="0" applyAlignment="0" applyProtection="0"/>
    <xf numFmtId="176" fontId="371" fillId="0" borderId="48" applyNumberFormat="0" applyFill="0" applyAlignment="0" applyProtection="0"/>
    <xf numFmtId="0" fontId="371" fillId="0" borderId="48" applyNumberFormat="0" applyFill="0" applyAlignment="0" applyProtection="0"/>
    <xf numFmtId="176" fontId="371" fillId="0" borderId="48" applyNumberFormat="0" applyFill="0" applyAlignment="0" applyProtection="0"/>
    <xf numFmtId="176" fontId="371" fillId="0" borderId="48" applyNumberFormat="0" applyFill="0" applyAlignment="0" applyProtection="0"/>
    <xf numFmtId="176" fontId="371" fillId="0" borderId="48" applyNumberFormat="0" applyFill="0" applyAlignment="0" applyProtection="0"/>
    <xf numFmtId="0" fontId="205" fillId="0" borderId="2" applyNumberFormat="0" applyFill="0" applyAlignment="0" applyProtection="0"/>
    <xf numFmtId="0" fontId="371" fillId="0" borderId="48" applyNumberFormat="0" applyFill="0" applyAlignment="0" applyProtection="0"/>
    <xf numFmtId="176" fontId="371" fillId="0" borderId="48" applyNumberFormat="0" applyFill="0" applyAlignment="0" applyProtection="0"/>
    <xf numFmtId="176" fontId="371" fillId="0" borderId="48" applyNumberFormat="0" applyFill="0" applyAlignment="0" applyProtection="0"/>
    <xf numFmtId="0" fontId="371" fillId="0" borderId="48" applyNumberFormat="0" applyFill="0" applyAlignment="0" applyProtection="0"/>
    <xf numFmtId="176" fontId="371" fillId="0" borderId="48" applyNumberFormat="0" applyFill="0" applyAlignment="0" applyProtection="0"/>
    <xf numFmtId="176" fontId="371" fillId="0" borderId="48" applyNumberFormat="0" applyFill="0" applyAlignment="0" applyProtection="0"/>
    <xf numFmtId="176" fontId="371" fillId="0" borderId="48" applyNumberFormat="0" applyFill="0" applyAlignment="0" applyProtection="0"/>
    <xf numFmtId="0" fontId="205" fillId="0" borderId="2" applyNumberFormat="0" applyFill="0" applyAlignment="0" applyProtection="0"/>
    <xf numFmtId="0" fontId="371" fillId="0" borderId="48" applyNumberFormat="0" applyFill="0" applyAlignment="0" applyProtection="0"/>
    <xf numFmtId="176" fontId="371" fillId="0" borderId="48" applyNumberFormat="0" applyFill="0" applyAlignment="0" applyProtection="0"/>
    <xf numFmtId="0" fontId="371" fillId="0" borderId="48" applyNumberFormat="0" applyFill="0" applyAlignment="0" applyProtection="0"/>
    <xf numFmtId="0" fontId="205" fillId="0" borderId="2" applyNumberFormat="0" applyFill="0" applyAlignment="0" applyProtection="0"/>
    <xf numFmtId="0" fontId="371" fillId="0" borderId="48" applyNumberFormat="0" applyFill="0" applyAlignment="0" applyProtection="0"/>
    <xf numFmtId="0" fontId="369" fillId="0" borderId="47" applyNumberFormat="0" applyFill="0" applyAlignment="0" applyProtection="0"/>
    <xf numFmtId="0" fontId="369" fillId="0" borderId="47" applyNumberFormat="0" applyFill="0" applyAlignment="0" applyProtection="0"/>
    <xf numFmtId="0" fontId="369" fillId="0" borderId="47" applyNumberFormat="0" applyFill="0" applyAlignment="0" applyProtection="0"/>
    <xf numFmtId="0" fontId="369" fillId="0" borderId="47" applyNumberFormat="0" applyFill="0" applyAlignment="0" applyProtection="0"/>
    <xf numFmtId="0" fontId="369" fillId="0" borderId="47" applyNumberFormat="0" applyFill="0" applyAlignment="0" applyProtection="0"/>
    <xf numFmtId="0" fontId="372" fillId="0" borderId="49" applyNumberFormat="0" applyFill="0" applyAlignment="0" applyProtection="0"/>
    <xf numFmtId="0" fontId="372" fillId="0" borderId="49" applyNumberFormat="0" applyFill="0" applyAlignment="0" applyProtection="0"/>
    <xf numFmtId="0" fontId="372" fillId="0" borderId="49" applyNumberFormat="0" applyFill="0" applyAlignment="0" applyProtection="0"/>
    <xf numFmtId="0" fontId="372" fillId="0" borderId="49" applyNumberFormat="0" applyFill="0" applyAlignment="0" applyProtection="0"/>
    <xf numFmtId="0" fontId="372" fillId="0" borderId="49" applyNumberFormat="0" applyFill="0" applyAlignment="0" applyProtection="0"/>
    <xf numFmtId="0" fontId="372" fillId="0" borderId="49" applyNumberFormat="0" applyFill="0" applyAlignment="0" applyProtection="0"/>
    <xf numFmtId="0" fontId="372" fillId="0" borderId="49" applyNumberFormat="0" applyFill="0" applyAlignment="0" applyProtection="0"/>
    <xf numFmtId="0" fontId="373" fillId="0" borderId="3" applyNumberFormat="0" applyFill="0" applyAlignment="0" applyProtection="0"/>
    <xf numFmtId="176" fontId="374" fillId="0" borderId="50" applyNumberFormat="0" applyFill="0" applyAlignment="0" applyProtection="0"/>
    <xf numFmtId="176" fontId="374" fillId="0" borderId="50" applyNumberFormat="0" applyFill="0" applyAlignment="0" applyProtection="0"/>
    <xf numFmtId="0" fontId="374" fillId="0" borderId="50" applyNumberFormat="0" applyFill="0" applyAlignment="0" applyProtection="0"/>
    <xf numFmtId="176" fontId="374" fillId="0" borderId="50" applyNumberFormat="0" applyFill="0" applyAlignment="0" applyProtection="0"/>
    <xf numFmtId="176" fontId="374" fillId="0" borderId="50" applyNumberFormat="0" applyFill="0" applyAlignment="0" applyProtection="0"/>
    <xf numFmtId="176" fontId="374" fillId="0" borderId="50" applyNumberFormat="0" applyFill="0" applyAlignment="0" applyProtection="0"/>
    <xf numFmtId="0" fontId="206" fillId="0" borderId="3" applyNumberFormat="0" applyFill="0" applyAlignment="0" applyProtection="0"/>
    <xf numFmtId="0" fontId="374" fillId="0" borderId="50" applyNumberFormat="0" applyFill="0" applyAlignment="0" applyProtection="0"/>
    <xf numFmtId="176" fontId="374" fillId="0" borderId="50" applyNumberFormat="0" applyFill="0" applyAlignment="0" applyProtection="0"/>
    <xf numFmtId="176" fontId="374" fillId="0" borderId="50" applyNumberFormat="0" applyFill="0" applyAlignment="0" applyProtection="0"/>
    <xf numFmtId="0" fontId="374" fillId="0" borderId="50" applyNumberFormat="0" applyFill="0" applyAlignment="0" applyProtection="0"/>
    <xf numFmtId="176" fontId="374" fillId="0" borderId="50" applyNumberFormat="0" applyFill="0" applyAlignment="0" applyProtection="0"/>
    <xf numFmtId="176" fontId="374" fillId="0" borderId="50" applyNumberFormat="0" applyFill="0" applyAlignment="0" applyProtection="0"/>
    <xf numFmtId="176" fontId="374" fillId="0" borderId="50" applyNumberFormat="0" applyFill="0" applyAlignment="0" applyProtection="0"/>
    <xf numFmtId="0" fontId="206" fillId="0" borderId="3" applyNumberFormat="0" applyFill="0" applyAlignment="0" applyProtection="0"/>
    <xf numFmtId="0" fontId="374" fillId="0" borderId="50" applyNumberFormat="0" applyFill="0" applyAlignment="0" applyProtection="0"/>
    <xf numFmtId="176" fontId="374" fillId="0" borderId="50" applyNumberFormat="0" applyFill="0" applyAlignment="0" applyProtection="0"/>
    <xf numFmtId="0" fontId="374" fillId="0" borderId="50" applyNumberFormat="0" applyFill="0" applyAlignment="0" applyProtection="0"/>
    <xf numFmtId="0" fontId="206" fillId="0" borderId="3" applyNumberFormat="0" applyFill="0" applyAlignment="0" applyProtection="0"/>
    <xf numFmtId="0" fontId="374" fillId="0" borderId="50" applyNumberFormat="0" applyFill="0" applyAlignment="0" applyProtection="0"/>
    <xf numFmtId="0" fontId="372" fillId="0" borderId="49" applyNumberFormat="0" applyFill="0" applyAlignment="0" applyProtection="0"/>
    <xf numFmtId="0" fontId="372" fillId="0" borderId="49" applyNumberFormat="0" applyFill="0" applyAlignment="0" applyProtection="0"/>
    <xf numFmtId="0" fontId="372" fillId="0" borderId="49" applyNumberFormat="0" applyFill="0" applyAlignment="0" applyProtection="0"/>
    <xf numFmtId="0" fontId="372" fillId="0" borderId="49" applyNumberFormat="0" applyFill="0" applyAlignment="0" applyProtection="0"/>
    <xf numFmtId="0" fontId="372" fillId="0" borderId="49" applyNumberFormat="0" applyFill="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176" fontId="374" fillId="0" borderId="0" applyNumberFormat="0" applyFill="0" applyBorder="0" applyAlignment="0" applyProtection="0"/>
    <xf numFmtId="176" fontId="374" fillId="0" borderId="0" applyNumberFormat="0" applyFill="0" applyBorder="0" applyAlignment="0" applyProtection="0"/>
    <xf numFmtId="0" fontId="374" fillId="0" borderId="0" applyNumberFormat="0" applyFill="0" applyBorder="0" applyAlignment="0" applyProtection="0"/>
    <xf numFmtId="176" fontId="374" fillId="0" borderId="0" applyNumberFormat="0" applyFill="0" applyBorder="0" applyAlignment="0" applyProtection="0"/>
    <xf numFmtId="176" fontId="374" fillId="0" borderId="0" applyNumberFormat="0" applyFill="0" applyBorder="0" applyAlignment="0" applyProtection="0"/>
    <xf numFmtId="176" fontId="374" fillId="0" borderId="0" applyNumberFormat="0" applyFill="0" applyBorder="0" applyAlignment="0" applyProtection="0"/>
    <xf numFmtId="0" fontId="206" fillId="0" borderId="0" applyNumberFormat="0" applyFill="0" applyBorder="0" applyAlignment="0" applyProtection="0"/>
    <xf numFmtId="0" fontId="374" fillId="0" borderId="0" applyNumberFormat="0" applyFill="0" applyBorder="0" applyAlignment="0" applyProtection="0"/>
    <xf numFmtId="176" fontId="374" fillId="0" borderId="0" applyNumberFormat="0" applyFill="0" applyBorder="0" applyAlignment="0" applyProtection="0"/>
    <xf numFmtId="176" fontId="374" fillId="0" borderId="0" applyNumberFormat="0" applyFill="0" applyBorder="0" applyAlignment="0" applyProtection="0"/>
    <xf numFmtId="0" fontId="374" fillId="0" borderId="0" applyNumberFormat="0" applyFill="0" applyBorder="0" applyAlignment="0" applyProtection="0"/>
    <xf numFmtId="176" fontId="374" fillId="0" borderId="0" applyNumberFormat="0" applyFill="0" applyBorder="0" applyAlignment="0" applyProtection="0"/>
    <xf numFmtId="176" fontId="374" fillId="0" borderId="0" applyNumberFormat="0" applyFill="0" applyBorder="0" applyAlignment="0" applyProtection="0"/>
    <xf numFmtId="176" fontId="374" fillId="0" borderId="0" applyNumberFormat="0" applyFill="0" applyBorder="0" applyAlignment="0" applyProtection="0"/>
    <xf numFmtId="0" fontId="206" fillId="0" borderId="0" applyNumberFormat="0" applyFill="0" applyBorder="0" applyAlignment="0" applyProtection="0"/>
    <xf numFmtId="0" fontId="374" fillId="0" borderId="0" applyNumberFormat="0" applyFill="0" applyBorder="0" applyAlignment="0" applyProtection="0"/>
    <xf numFmtId="176" fontId="374" fillId="0" borderId="0" applyNumberFormat="0" applyFill="0" applyBorder="0" applyAlignment="0" applyProtection="0"/>
    <xf numFmtId="0" fontId="374" fillId="0" borderId="0" applyNumberFormat="0" applyFill="0" applyBorder="0" applyAlignment="0" applyProtection="0"/>
    <xf numFmtId="0" fontId="206" fillId="0" borderId="0" applyNumberFormat="0" applyFill="0" applyBorder="0" applyAlignment="0" applyProtection="0"/>
    <xf numFmtId="0" fontId="374"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176" fontId="365" fillId="0" borderId="0">
      <alignment horizontal="center"/>
    </xf>
    <xf numFmtId="3" fontId="285" fillId="0" borderId="24" applyBorder="0"/>
    <xf numFmtId="3" fontId="375" fillId="0" borderId="24">
      <alignment horizontal="right"/>
    </xf>
    <xf numFmtId="176" fontId="361" fillId="0" borderId="0" applyBorder="0"/>
    <xf numFmtId="0" fontId="376" fillId="0" borderId="0">
      <protection locked="0"/>
    </xf>
    <xf numFmtId="176" fontId="377" fillId="0" borderId="0" applyBorder="0">
      <alignment horizontal="left" vertical="center" indent="1"/>
    </xf>
    <xf numFmtId="0" fontId="376" fillId="0" borderId="0">
      <protection locked="0"/>
    </xf>
    <xf numFmtId="176" fontId="378" fillId="0" borderId="0" applyBorder="0">
      <alignment horizontal="left" indent="2"/>
    </xf>
    <xf numFmtId="176" fontId="250" fillId="0" borderId="0" applyBorder="0">
      <alignment horizontal="left" indent="3"/>
    </xf>
    <xf numFmtId="176" fontId="286" fillId="0" borderId="24">
      <alignment horizontal="center"/>
    </xf>
    <xf numFmtId="176" fontId="286" fillId="0" borderId="24">
      <alignment horizontal="center"/>
    </xf>
    <xf numFmtId="176" fontId="286" fillId="0" borderId="24">
      <alignment horizontal="center"/>
    </xf>
    <xf numFmtId="176" fontId="286" fillId="0" borderId="24">
      <alignment horizontal="center"/>
    </xf>
    <xf numFmtId="176" fontId="286" fillId="0" borderId="24">
      <alignment horizontal="center"/>
    </xf>
    <xf numFmtId="176" fontId="286" fillId="0" borderId="24">
      <alignment horizontal="center"/>
    </xf>
    <xf numFmtId="176" fontId="286" fillId="0" borderId="24">
      <alignment horizontal="center"/>
    </xf>
    <xf numFmtId="176" fontId="286" fillId="0" borderId="24">
      <alignment horizontal="center"/>
    </xf>
    <xf numFmtId="176" fontId="286" fillId="0" borderId="24">
      <alignment horizontal="center"/>
    </xf>
    <xf numFmtId="176" fontId="286" fillId="0" borderId="24">
      <alignment horizontal="center"/>
    </xf>
    <xf numFmtId="176" fontId="286" fillId="0" borderId="24">
      <alignment horizontal="center"/>
    </xf>
    <xf numFmtId="176" fontId="286" fillId="0" borderId="24">
      <alignment horizontal="center"/>
    </xf>
    <xf numFmtId="176" fontId="286" fillId="0" borderId="0">
      <alignment horizontal="center"/>
    </xf>
    <xf numFmtId="176" fontId="286" fillId="0" borderId="0">
      <alignment horizontal="center"/>
    </xf>
    <xf numFmtId="176" fontId="286" fillId="0" borderId="0">
      <alignment horizontal="center"/>
    </xf>
    <xf numFmtId="176" fontId="286" fillId="0" borderId="0">
      <alignment horizontal="center"/>
    </xf>
    <xf numFmtId="176" fontId="286" fillId="0" borderId="0">
      <alignment horizontal="center"/>
    </xf>
    <xf numFmtId="176" fontId="286" fillId="0" borderId="0">
      <alignment horizontal="center"/>
    </xf>
    <xf numFmtId="176" fontId="286" fillId="0" borderId="0">
      <alignment horizontal="center"/>
    </xf>
    <xf numFmtId="176" fontId="286" fillId="0" borderId="0">
      <alignment horizontal="center"/>
    </xf>
    <xf numFmtId="176" fontId="286" fillId="0" borderId="0">
      <alignment horizontal="center"/>
    </xf>
    <xf numFmtId="176" fontId="286" fillId="0" borderId="0">
      <alignment horizontal="center"/>
    </xf>
    <xf numFmtId="176" fontId="286" fillId="0" borderId="0">
      <alignment horizontal="center"/>
    </xf>
    <xf numFmtId="176" fontId="286" fillId="0" borderId="0">
      <alignment horizontal="center"/>
    </xf>
    <xf numFmtId="176" fontId="379" fillId="0" borderId="10" applyFill="0" applyBorder="0" applyProtection="0">
      <alignment horizontal="center" wrapText="1"/>
    </xf>
    <xf numFmtId="176" fontId="379" fillId="0" borderId="0" applyFill="0" applyBorder="0" applyProtection="0">
      <alignment horizontal="left" vertical="top" wrapText="1"/>
    </xf>
    <xf numFmtId="277" fontId="226" fillId="35" borderId="51" applyFill="0" applyBorder="0" applyAlignment="0">
      <alignment horizontal="centerContinuous"/>
    </xf>
    <xf numFmtId="277" fontId="226" fillId="0" borderId="0" applyFon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278" fontId="267" fillId="0" borderId="0" applyFill="0" applyBorder="0"/>
    <xf numFmtId="278" fontId="267" fillId="0" borderId="0" applyFill="0" applyBorder="0"/>
    <xf numFmtId="17" fontId="240" fillId="0" borderId="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49" fillId="0" borderId="0" applyNumberFormat="0" applyFill="0" applyBorder="0" applyAlignment="0" applyProtection="0">
      <alignment vertical="top"/>
      <protection locked="0"/>
    </xf>
    <xf numFmtId="0" fontId="349" fillId="0" borderId="0" applyNumberFormat="0" applyFill="0" applyBorder="0" applyAlignment="0" applyProtection="0">
      <alignment vertical="top"/>
      <protection locked="0"/>
    </xf>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176" fontId="292" fillId="0" borderId="0">
      <alignment horizontal="left"/>
    </xf>
    <xf numFmtId="4" fontId="383" fillId="81" borderId="0"/>
    <xf numFmtId="4" fontId="383" fillId="82" borderId="0"/>
    <xf numFmtId="4" fontId="292" fillId="36" borderId="0"/>
    <xf numFmtId="176" fontId="383" fillId="83" borderId="0">
      <alignment horizontal="left"/>
    </xf>
    <xf numFmtId="176" fontId="384" fillId="84" borderId="0"/>
    <xf numFmtId="176" fontId="385" fillId="84" borderId="0"/>
    <xf numFmtId="279" fontId="292" fillId="0" borderId="0">
      <alignment horizontal="right"/>
    </xf>
    <xf numFmtId="176" fontId="386" fillId="85" borderId="0">
      <alignment horizontal="left"/>
    </xf>
    <xf numFmtId="176" fontId="386" fillId="83" borderId="0">
      <alignment horizontal="left"/>
    </xf>
    <xf numFmtId="176" fontId="387" fillId="0" borderId="0">
      <alignment horizontal="left"/>
    </xf>
    <xf numFmtId="176" fontId="292" fillId="0" borderId="0">
      <alignment horizontal="left"/>
    </xf>
    <xf numFmtId="176" fontId="285" fillId="0" borderId="0"/>
    <xf numFmtId="176" fontId="388" fillId="0" borderId="0">
      <alignment horizontal="left"/>
    </xf>
    <xf numFmtId="176" fontId="387" fillId="0" borderId="0"/>
    <xf numFmtId="176" fontId="387" fillId="0" borderId="0"/>
    <xf numFmtId="3" fontId="389" fillId="0" borderId="0" applyBorder="0">
      <alignment vertical="center"/>
    </xf>
    <xf numFmtId="3" fontId="390" fillId="0" borderId="0">
      <alignment vertical="center"/>
    </xf>
    <xf numFmtId="0" fontId="274" fillId="40" borderId="0" applyNumberFormat="0" applyBorder="0" applyAlignment="0" applyProtection="0"/>
    <xf numFmtId="0" fontId="391" fillId="40" borderId="0" applyNumberFormat="0" applyBorder="0" applyAlignment="0" applyProtection="0"/>
    <xf numFmtId="167" fontId="392" fillId="0" borderId="15" applyFill="0" applyBorder="0" applyAlignment="0">
      <alignment horizontal="center"/>
      <protection locked="0"/>
    </xf>
    <xf numFmtId="176" fontId="393" fillId="0" borderId="0"/>
    <xf numFmtId="176" fontId="394" fillId="0" borderId="0"/>
    <xf numFmtId="176" fontId="394" fillId="0" borderId="0"/>
    <xf numFmtId="176" fontId="393" fillId="0" borderId="0"/>
    <xf numFmtId="10" fontId="292" fillId="86" borderId="33" applyNumberFormat="0" applyBorder="0" applyAlignment="0" applyProtection="0"/>
    <xf numFmtId="189" fontId="392" fillId="0" borderId="0" applyFill="0" applyBorder="0" applyAlignment="0">
      <protection locked="0"/>
    </xf>
    <xf numFmtId="0" fontId="395" fillId="41" borderId="25" applyNumberFormat="0" applyAlignment="0" applyProtection="0"/>
    <xf numFmtId="0" fontId="395" fillId="41" borderId="25" applyNumberFormat="0" applyAlignment="0" applyProtection="0"/>
    <xf numFmtId="0" fontId="395" fillId="41" borderId="25" applyNumberFormat="0" applyAlignment="0" applyProtection="0"/>
    <xf numFmtId="0" fontId="395" fillId="41" borderId="25" applyNumberFormat="0" applyAlignment="0" applyProtection="0"/>
    <xf numFmtId="0" fontId="395" fillId="41" borderId="25" applyNumberFormat="0" applyAlignment="0" applyProtection="0"/>
    <xf numFmtId="0" fontId="395" fillId="41" borderId="25" applyNumberFormat="0" applyAlignment="0" applyProtection="0"/>
    <xf numFmtId="0" fontId="395" fillId="41" borderId="25" applyNumberFormat="0" applyAlignment="0" applyProtection="0"/>
    <xf numFmtId="0" fontId="396" fillId="5" borderId="4" applyNumberFormat="0" applyAlignment="0" applyProtection="0"/>
    <xf numFmtId="0" fontId="396" fillId="5" borderId="4" applyNumberFormat="0" applyAlignment="0" applyProtection="0"/>
    <xf numFmtId="0" fontId="396" fillId="5" borderId="4" applyNumberFormat="0" applyAlignment="0" applyProtection="0"/>
    <xf numFmtId="176" fontId="307" fillId="0" borderId="14" applyNumberFormat="0" applyFill="0" applyAlignment="0" applyProtection="0"/>
    <xf numFmtId="176" fontId="307" fillId="0" borderId="14" applyNumberFormat="0" applyFill="0" applyAlignment="0" applyProtection="0"/>
    <xf numFmtId="0" fontId="337" fillId="41" borderId="25" applyNumberFormat="0" applyAlignment="0" applyProtection="0"/>
    <xf numFmtId="176" fontId="307" fillId="0" borderId="14" applyNumberFormat="0" applyFill="0" applyAlignment="0" applyProtection="0"/>
    <xf numFmtId="176" fontId="307" fillId="0" borderId="14" applyNumberFormat="0" applyFill="0" applyAlignment="0" applyProtection="0"/>
    <xf numFmtId="176" fontId="307" fillId="0" borderId="14" applyNumberFormat="0" applyFill="0" applyAlignment="0" applyProtection="0"/>
    <xf numFmtId="0" fontId="210" fillId="5" borderId="4" applyNumberFormat="0" applyAlignment="0" applyProtection="0"/>
    <xf numFmtId="0" fontId="337" fillId="41" borderId="25" applyNumberFormat="0" applyAlignment="0" applyProtection="0"/>
    <xf numFmtId="0" fontId="396" fillId="5" borderId="4" applyNumberFormat="0" applyAlignment="0" applyProtection="0"/>
    <xf numFmtId="0" fontId="396" fillId="5" borderId="4" applyNumberFormat="0" applyAlignment="0" applyProtection="0"/>
    <xf numFmtId="0" fontId="396" fillId="5" borderId="4" applyNumberFormat="0" applyAlignment="0" applyProtection="0"/>
    <xf numFmtId="176" fontId="307" fillId="0" borderId="14" applyNumberFormat="0" applyFill="0" applyAlignment="0" applyProtection="0"/>
    <xf numFmtId="176" fontId="307" fillId="0" borderId="14" applyNumberFormat="0" applyFill="0" applyAlignment="0" applyProtection="0"/>
    <xf numFmtId="0" fontId="337" fillId="41" borderId="25" applyNumberFormat="0" applyAlignment="0" applyProtection="0"/>
    <xf numFmtId="176" fontId="307" fillId="0" borderId="14" applyNumberFormat="0" applyFill="0" applyAlignment="0" applyProtection="0"/>
    <xf numFmtId="176" fontId="307" fillId="0" borderId="14" applyNumberFormat="0" applyFill="0" applyAlignment="0" applyProtection="0"/>
    <xf numFmtId="176" fontId="307" fillId="0" borderId="14" applyNumberFormat="0" applyFill="0" applyAlignment="0" applyProtection="0"/>
    <xf numFmtId="0" fontId="210" fillId="5" borderId="4" applyNumberFormat="0" applyAlignment="0" applyProtection="0"/>
    <xf numFmtId="0" fontId="337" fillId="41" borderId="25" applyNumberFormat="0" applyAlignment="0" applyProtection="0"/>
    <xf numFmtId="176" fontId="307" fillId="0" borderId="14" applyNumberFormat="0" applyFill="0" applyAlignment="0" applyProtection="0"/>
    <xf numFmtId="176" fontId="337" fillId="41" borderId="25" applyNumberFormat="0" applyAlignment="0" applyProtection="0"/>
    <xf numFmtId="0" fontId="337" fillId="41" borderId="25" applyNumberFormat="0" applyAlignment="0" applyProtection="0"/>
    <xf numFmtId="176" fontId="337" fillId="41" borderId="25" applyNumberFormat="0" applyAlignment="0" applyProtection="0"/>
    <xf numFmtId="176" fontId="337" fillId="41" borderId="25" applyNumberFormat="0" applyAlignment="0" applyProtection="0"/>
    <xf numFmtId="176" fontId="337" fillId="41" borderId="25" applyNumberFormat="0" applyAlignment="0" applyProtection="0"/>
    <xf numFmtId="0" fontId="210" fillId="5" borderId="4" applyNumberFormat="0" applyAlignment="0" applyProtection="0"/>
    <xf numFmtId="0" fontId="337" fillId="41" borderId="25" applyNumberFormat="0" applyAlignment="0" applyProtection="0"/>
    <xf numFmtId="176" fontId="307" fillId="0" borderId="14" applyNumberFormat="0" applyFill="0" applyAlignment="0" applyProtection="0"/>
    <xf numFmtId="176" fontId="337" fillId="41" borderId="25" applyNumberFormat="0" applyAlignment="0" applyProtection="0"/>
    <xf numFmtId="176" fontId="337" fillId="41" borderId="25" applyNumberFormat="0" applyAlignment="0" applyProtection="0"/>
    <xf numFmtId="176" fontId="337" fillId="41" borderId="25" applyNumberFormat="0" applyAlignment="0" applyProtection="0"/>
    <xf numFmtId="176" fontId="337" fillId="41" borderId="25" applyNumberFormat="0" applyAlignment="0" applyProtection="0"/>
    <xf numFmtId="0" fontId="395" fillId="41" borderId="25" applyNumberFormat="0" applyAlignment="0" applyProtection="0"/>
    <xf numFmtId="176" fontId="337" fillId="41" borderId="25" applyNumberFormat="0" applyAlignment="0" applyProtection="0"/>
    <xf numFmtId="0" fontId="395" fillId="41" borderId="25" applyNumberFormat="0" applyAlignment="0" applyProtection="0"/>
    <xf numFmtId="176" fontId="337" fillId="41" borderId="25" applyNumberFormat="0" applyAlignment="0" applyProtection="0"/>
    <xf numFmtId="0" fontId="395" fillId="41" borderId="25" applyNumberFormat="0" applyAlignment="0" applyProtection="0"/>
    <xf numFmtId="0" fontId="395" fillId="41" borderId="25" applyNumberFormat="0" applyAlignment="0" applyProtection="0"/>
    <xf numFmtId="0" fontId="395" fillId="41" borderId="25" applyNumberFormat="0" applyAlignment="0" applyProtection="0"/>
    <xf numFmtId="176" fontId="240" fillId="0" borderId="52" applyNumberFormat="0" applyAlignment="0">
      <alignment vertical="center"/>
    </xf>
    <xf numFmtId="176" fontId="240" fillId="0" borderId="53" applyNumberFormat="0" applyAlignment="0">
      <alignment vertical="center"/>
      <protection locked="0"/>
    </xf>
    <xf numFmtId="280" fontId="240" fillId="87" borderId="53" applyNumberFormat="0" applyAlignment="0">
      <alignment vertical="center"/>
      <protection locked="0"/>
    </xf>
    <xf numFmtId="176" fontId="307" fillId="0" borderId="0" applyNumberFormat="0" applyFill="0" applyBorder="0" applyAlignment="0" applyProtection="0"/>
    <xf numFmtId="176" fontId="240" fillId="88" borderId="0" applyNumberFormat="0" applyAlignment="0">
      <alignment vertical="center"/>
    </xf>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240" fillId="0" borderId="54" applyNumberFormat="0" applyAlignment="0">
      <alignment vertical="center"/>
      <protection locked="0"/>
    </xf>
    <xf numFmtId="176" fontId="397" fillId="0" borderId="0" applyBorder="0">
      <alignment horizontal="left" indent="2"/>
    </xf>
    <xf numFmtId="176" fontId="398" fillId="0" borderId="0">
      <alignment horizontal="left" indent="2"/>
    </xf>
    <xf numFmtId="176" fontId="307" fillId="0" borderId="0" applyNumberFormat="0" applyFill="0" applyBorder="0" applyAlignment="0">
      <protection locked="0"/>
    </xf>
    <xf numFmtId="176" fontId="307" fillId="0" borderId="0" applyNumberFormat="0" applyFill="0" applyBorder="0" applyAlignment="0">
      <protection locked="0"/>
    </xf>
    <xf numFmtId="176" fontId="399" fillId="0" borderId="0" applyNumberFormat="0" applyFill="0" applyBorder="0" applyAlignment="0"/>
    <xf numFmtId="176" fontId="400" fillId="89" borderId="11" applyNumberFormat="0" applyFont="0" applyBorder="0" applyAlignment="0" applyProtection="0">
      <alignment horizontal="left"/>
      <protection locked="0"/>
    </xf>
    <xf numFmtId="3" fontId="401" fillId="72" borderId="0">
      <alignment vertical="center"/>
      <protection locked="0"/>
    </xf>
    <xf numFmtId="3" fontId="398" fillId="74" borderId="0" applyBorder="0">
      <alignment vertical="center"/>
      <protection locked="0"/>
    </xf>
    <xf numFmtId="3" fontId="397" fillId="72" borderId="0">
      <alignment vertical="center"/>
      <protection locked="0"/>
    </xf>
    <xf numFmtId="3" fontId="398" fillId="74" borderId="55" applyBorder="0">
      <alignment vertical="center"/>
    </xf>
    <xf numFmtId="10" fontId="402" fillId="90" borderId="0">
      <alignment horizontal="right"/>
      <protection locked="0"/>
    </xf>
    <xf numFmtId="176" fontId="226" fillId="0" borderId="0"/>
    <xf numFmtId="176" fontId="226" fillId="0" borderId="0"/>
    <xf numFmtId="176" fontId="226" fillId="0" borderId="0"/>
    <xf numFmtId="4" fontId="402" fillId="90" borderId="0">
      <alignment horizontal="right"/>
      <protection locked="0"/>
    </xf>
    <xf numFmtId="281" fontId="239" fillId="0" borderId="0"/>
    <xf numFmtId="176" fontId="292" fillId="0" borderId="0" applyNumberFormat="0" applyFill="0" applyBorder="0" applyAlignment="0" applyProtection="0"/>
    <xf numFmtId="176" fontId="305" fillId="0" borderId="0" applyNumberFormat="0" applyFill="0" applyBorder="0" applyAlignment="0" applyProtection="0"/>
    <xf numFmtId="176" fontId="305" fillId="0" borderId="0" applyNumberFormat="0" applyFill="0" applyBorder="0" applyAlignment="0" applyProtection="0"/>
    <xf numFmtId="176" fontId="226" fillId="0" borderId="0" applyNumberFormat="0" applyFill="0" applyBorder="0" applyAlignment="0" applyProtection="0"/>
    <xf numFmtId="282" fontId="292" fillId="0" borderId="0" applyNumberFormat="0" applyFill="0" applyBorder="0" applyAlignment="0" applyProtection="0"/>
    <xf numFmtId="207" fontId="226" fillId="0" borderId="56" applyFill="0" applyBorder="0" applyProtection="0">
      <alignment horizontal="right" vertical="center" wrapText="1"/>
    </xf>
    <xf numFmtId="283" fontId="403" fillId="0" borderId="0" applyBorder="0">
      <alignment vertical="center"/>
      <protection locked="0"/>
    </xf>
    <xf numFmtId="241" fontId="330" fillId="72" borderId="0"/>
    <xf numFmtId="284" fontId="404" fillId="0" borderId="0" applyFont="0" applyFill="0" applyBorder="0" applyAlignment="0" applyProtection="0"/>
    <xf numFmtId="38" fontId="331" fillId="0" borderId="0"/>
    <xf numFmtId="38" fontId="405" fillId="0" borderId="0"/>
    <xf numFmtId="38" fontId="406" fillId="0" borderId="0"/>
    <xf numFmtId="38" fontId="407" fillId="0" borderId="0"/>
    <xf numFmtId="176" fontId="408" fillId="0" borderId="0"/>
    <xf numFmtId="176" fontId="408" fillId="0" borderId="0"/>
    <xf numFmtId="176" fontId="409" fillId="0" borderId="0"/>
    <xf numFmtId="49" fontId="240" fillId="0" borderId="0"/>
    <xf numFmtId="176" fontId="240" fillId="0" borderId="0"/>
    <xf numFmtId="176" fontId="410" fillId="0" borderId="0"/>
    <xf numFmtId="176" fontId="411" fillId="0" borderId="0">
      <alignment horizontal="center"/>
    </xf>
    <xf numFmtId="176" fontId="226" fillId="0" borderId="0" applyFont="0" applyFill="0" applyBorder="0" applyAlignment="0" applyProtection="0"/>
    <xf numFmtId="176" fontId="237" fillId="0" borderId="0" applyNumberFormat="0" applyFont="0" applyFill="0" applyBorder="0" applyProtection="0">
      <alignment horizontal="left" vertical="center"/>
    </xf>
    <xf numFmtId="176" fontId="237" fillId="0" borderId="0" applyNumberFormat="0" applyFont="0" applyFill="0" applyBorder="0" applyProtection="0">
      <alignment horizontal="left" vertical="center"/>
    </xf>
    <xf numFmtId="176" fontId="412" fillId="0" borderId="0"/>
    <xf numFmtId="285" fontId="413" fillId="0" borderId="30" applyFill="0" applyBorder="0" applyAlignment="0" applyProtection="0"/>
    <xf numFmtId="222" fontId="226" fillId="0" borderId="0" applyFill="0" applyBorder="0" applyAlignment="0"/>
    <xf numFmtId="221" fontId="293" fillId="0" borderId="0" applyFill="0" applyBorder="0" applyAlignment="0"/>
    <xf numFmtId="222" fontId="226" fillId="0" borderId="0" applyFill="0" applyBorder="0" applyAlignment="0"/>
    <xf numFmtId="223" fontId="293" fillId="0" borderId="0" applyFill="0" applyBorder="0" applyAlignment="0"/>
    <xf numFmtId="222" fontId="226" fillId="0" borderId="0" applyFill="0" applyBorder="0" applyAlignment="0"/>
    <xf numFmtId="221" fontId="293" fillId="0" borderId="0" applyFill="0" applyBorder="0" applyAlignment="0"/>
    <xf numFmtId="222" fontId="226" fillId="0" borderId="0" applyFill="0" applyBorder="0" applyAlignment="0"/>
    <xf numFmtId="236" fontId="293" fillId="0" borderId="0" applyFill="0" applyBorder="0" applyAlignment="0"/>
    <xf numFmtId="222" fontId="226" fillId="0" borderId="0" applyFill="0" applyBorder="0" applyAlignment="0"/>
    <xf numFmtId="223" fontId="293" fillId="0" borderId="0" applyFill="0" applyBorder="0" applyAlignment="0"/>
    <xf numFmtId="286" fontId="226" fillId="0" borderId="30" applyFill="0" applyBorder="0" applyAlignment="0" applyProtection="0"/>
    <xf numFmtId="0" fontId="414" fillId="0" borderId="6" applyNumberFormat="0" applyFill="0" applyAlignment="0" applyProtection="0"/>
    <xf numFmtId="176" fontId="299" fillId="0" borderId="27" applyNumberFormat="0" applyFill="0" applyAlignment="0" applyProtection="0"/>
    <xf numFmtId="176" fontId="299" fillId="0" borderId="27" applyNumberFormat="0" applyFill="0" applyAlignment="0" applyProtection="0"/>
    <xf numFmtId="0" fontId="299" fillId="0" borderId="27" applyNumberFormat="0" applyFill="0" applyAlignment="0" applyProtection="0"/>
    <xf numFmtId="176" fontId="299" fillId="0" borderId="27" applyNumberFormat="0" applyFill="0" applyAlignment="0" applyProtection="0"/>
    <xf numFmtId="176" fontId="299" fillId="0" borderId="27" applyNumberFormat="0" applyFill="0" applyAlignment="0" applyProtection="0"/>
    <xf numFmtId="176" fontId="299" fillId="0" borderId="27" applyNumberFormat="0" applyFill="0" applyAlignment="0" applyProtection="0"/>
    <xf numFmtId="0" fontId="213" fillId="0" borderId="6" applyNumberFormat="0" applyFill="0" applyAlignment="0" applyProtection="0"/>
    <xf numFmtId="0" fontId="299" fillId="0" borderId="27" applyNumberFormat="0" applyFill="0" applyAlignment="0" applyProtection="0"/>
    <xf numFmtId="176" fontId="299" fillId="0" borderId="27" applyNumberFormat="0" applyFill="0" applyAlignment="0" applyProtection="0"/>
    <xf numFmtId="176" fontId="299" fillId="0" borderId="27" applyNumberFormat="0" applyFill="0" applyAlignment="0" applyProtection="0"/>
    <xf numFmtId="0" fontId="299" fillId="0" borderId="27" applyNumberFormat="0" applyFill="0" applyAlignment="0" applyProtection="0"/>
    <xf numFmtId="176" fontId="299" fillId="0" borderId="27" applyNumberFormat="0" applyFill="0" applyAlignment="0" applyProtection="0"/>
    <xf numFmtId="176" fontId="299" fillId="0" borderId="27" applyNumberFormat="0" applyFill="0" applyAlignment="0" applyProtection="0"/>
    <xf numFmtId="176" fontId="299" fillId="0" borderId="27" applyNumberFormat="0" applyFill="0" applyAlignment="0" applyProtection="0"/>
    <xf numFmtId="0" fontId="213" fillId="0" borderId="6" applyNumberFormat="0" applyFill="0" applyAlignment="0" applyProtection="0"/>
    <xf numFmtId="0" fontId="299" fillId="0" borderId="27" applyNumberFormat="0" applyFill="0" applyAlignment="0" applyProtection="0"/>
    <xf numFmtId="176" fontId="299" fillId="0" borderId="27" applyNumberFormat="0" applyFill="0" applyAlignment="0" applyProtection="0"/>
    <xf numFmtId="0" fontId="299" fillId="0" borderId="27" applyNumberFormat="0" applyFill="0" applyAlignment="0" applyProtection="0"/>
    <xf numFmtId="0" fontId="213" fillId="0" borderId="6" applyNumberFormat="0" applyFill="0" applyAlignment="0" applyProtection="0"/>
    <xf numFmtId="0" fontId="299" fillId="0" borderId="27" applyNumberFormat="0" applyFill="0" applyAlignment="0" applyProtection="0"/>
    <xf numFmtId="0" fontId="414" fillId="0" borderId="6" applyNumberFormat="0" applyFill="0" applyAlignment="0" applyProtection="0"/>
    <xf numFmtId="0" fontId="414" fillId="0" borderId="6" applyNumberFormat="0" applyFill="0" applyAlignment="0" applyProtection="0"/>
    <xf numFmtId="0" fontId="414" fillId="0" borderId="6" applyNumberFormat="0" applyFill="0" applyAlignment="0" applyProtection="0"/>
    <xf numFmtId="0" fontId="414" fillId="0" borderId="6" applyNumberFormat="0" applyFill="0" applyAlignment="0" applyProtection="0"/>
    <xf numFmtId="0" fontId="414" fillId="0" borderId="6" applyNumberFormat="0" applyFill="0" applyAlignment="0" applyProtection="0"/>
    <xf numFmtId="176" fontId="226" fillId="0" borderId="57" applyBorder="0"/>
    <xf numFmtId="176" fontId="415" fillId="0" borderId="39">
      <alignment horizontal="center"/>
    </xf>
    <xf numFmtId="22" fontId="226" fillId="0" borderId="0" applyFont="0" applyFill="0" applyBorder="0" applyAlignment="0" applyProtection="0"/>
    <xf numFmtId="22" fontId="226" fillId="0" borderId="0" applyFont="0" applyFill="0" applyBorder="0" applyAlignment="0" applyProtection="0"/>
    <xf numFmtId="22" fontId="226" fillId="0" borderId="0" applyFont="0" applyFill="0" applyBorder="0" applyAlignment="0" applyProtection="0"/>
    <xf numFmtId="22" fontId="226" fillId="0" borderId="0" applyFont="0" applyFill="0" applyBorder="0" applyAlignment="0" applyProtection="0"/>
    <xf numFmtId="22" fontId="226" fillId="0" borderId="0" applyFont="0" applyFill="0" applyBorder="0" applyAlignment="0" applyProtection="0"/>
    <xf numFmtId="22" fontId="226" fillId="0" borderId="0" applyFont="0" applyFill="0" applyBorder="0" applyAlignment="0" applyProtection="0"/>
    <xf numFmtId="22" fontId="226" fillId="0" borderId="0" applyFont="0" applyFill="0" applyBorder="0" applyAlignment="0" applyProtection="0"/>
    <xf numFmtId="205" fontId="226" fillId="0" borderId="0" applyFont="0" applyFill="0" applyBorder="0" applyAlignment="0" applyProtection="0"/>
    <xf numFmtId="205" fontId="226" fillId="0" borderId="0" applyFont="0" applyFill="0" applyBorder="0" applyAlignment="0" applyProtection="0"/>
    <xf numFmtId="205" fontId="226" fillId="0" borderId="0" applyFont="0" applyFill="0" applyBorder="0" applyAlignment="0" applyProtection="0"/>
    <xf numFmtId="205" fontId="226" fillId="0" borderId="0" applyFont="0" applyFill="0" applyBorder="0" applyAlignment="0" applyProtection="0"/>
    <xf numFmtId="205" fontId="226" fillId="0" borderId="0" applyFont="0" applyFill="0" applyBorder="0" applyAlignment="0" applyProtection="0"/>
    <xf numFmtId="205" fontId="226" fillId="0" borderId="0" applyFont="0" applyFill="0" applyBorder="0" applyAlignment="0" applyProtection="0"/>
    <xf numFmtId="205" fontId="226" fillId="0" borderId="0" applyFont="0" applyFill="0" applyBorder="0" applyAlignment="0" applyProtection="0"/>
    <xf numFmtId="176" fontId="226" fillId="86" borderId="58">
      <alignment horizontal="left"/>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7" fillId="0" borderId="0" applyNumberFormat="0" applyBorder="0" applyProtection="0">
      <alignment vertical="top"/>
    </xf>
    <xf numFmtId="287" fontId="267" fillId="0" borderId="0" applyFill="0" applyBorder="0" applyProtection="0"/>
    <xf numFmtId="287" fontId="267" fillId="0" borderId="0" applyFill="0" applyBorder="0" applyProtection="0"/>
    <xf numFmtId="182" fontId="226" fillId="0" borderId="0" applyFont="0" applyFill="0" applyBorder="0" applyAlignment="0" applyProtection="0"/>
    <xf numFmtId="206" fontId="226" fillId="0" borderId="0" applyFont="0" applyFill="0" applyBorder="0" applyAlignment="0" applyProtection="0"/>
    <xf numFmtId="222" fontId="226" fillId="0" borderId="0" applyFont="0" applyFill="0" applyBorder="0" applyAlignment="0" applyProtection="0"/>
    <xf numFmtId="288" fontId="226" fillId="0" borderId="0" applyFont="0" applyFill="0" applyBorder="0" applyAlignment="0" applyProtection="0"/>
    <xf numFmtId="289" fontId="226" fillId="0" borderId="0" applyFont="0" applyFill="0" applyBorder="0" applyAlignment="0" applyProtection="0"/>
    <xf numFmtId="192" fontId="226" fillId="0" borderId="0" applyFont="0" applyFill="0" applyBorder="0" applyAlignment="0" applyProtection="0"/>
    <xf numFmtId="2" fontId="418" fillId="0" borderId="59" applyFont="0" applyFill="0" applyBorder="0" applyAlignment="0"/>
    <xf numFmtId="176" fontId="292" fillId="0" borderId="0"/>
    <xf numFmtId="176" fontId="292" fillId="0" borderId="33" applyNumberFormat="0" applyFont="0" applyBorder="0">
      <alignment horizontal="left" vertical="top" wrapText="1"/>
    </xf>
    <xf numFmtId="37" fontId="226" fillId="0" borderId="0" applyFont="0" applyFill="0" applyBorder="0" applyAlignment="0" applyProtection="0"/>
    <xf numFmtId="37" fontId="226" fillId="0" borderId="0" applyFont="0" applyFill="0" applyBorder="0" applyAlignment="0" applyProtection="0"/>
    <xf numFmtId="290" fontId="226" fillId="0" borderId="0" applyFont="0" applyFill="0" applyBorder="0" applyAlignment="0" applyProtection="0"/>
    <xf numFmtId="291" fontId="226" fillId="0" borderId="0" applyFont="0" applyFill="0" applyBorder="0" applyAlignment="0" applyProtection="0"/>
    <xf numFmtId="230" fontId="226" fillId="0" borderId="0" applyFont="0" applyFill="0" applyBorder="0" applyAlignment="0" applyProtection="0"/>
    <xf numFmtId="292" fontId="226" fillId="0" borderId="0" applyFont="0" applyFill="0" applyBorder="0" applyAlignment="0" applyProtection="0"/>
    <xf numFmtId="3" fontId="361" fillId="73" borderId="15" applyBorder="0">
      <alignment horizontal="center"/>
    </xf>
    <xf numFmtId="293" fontId="267" fillId="0" borderId="0" applyFill="0" applyBorder="0"/>
    <xf numFmtId="293" fontId="267" fillId="0" borderId="0" applyFill="0" applyBorder="0"/>
    <xf numFmtId="184" fontId="246" fillId="0" borderId="0" applyNumberFormat="0"/>
    <xf numFmtId="165" fontId="292" fillId="86" borderId="0">
      <alignment horizontal="center"/>
    </xf>
    <xf numFmtId="176" fontId="419" fillId="0" borderId="0">
      <alignment horizontal="centerContinuous"/>
    </xf>
    <xf numFmtId="294" fontId="267" fillId="0" borderId="0"/>
    <xf numFmtId="294" fontId="267" fillId="0" borderId="0"/>
    <xf numFmtId="295" fontId="267" fillId="0" borderId="0" applyFill="0" applyAlignment="0"/>
    <xf numFmtId="295" fontId="267" fillId="0" borderId="0" applyFill="0" applyAlignment="0"/>
    <xf numFmtId="176" fontId="420" fillId="35" borderId="0">
      <alignment horizontal="right"/>
    </xf>
    <xf numFmtId="296" fontId="420" fillId="35" borderId="0">
      <alignment horizontal="right"/>
    </xf>
    <xf numFmtId="296" fontId="420" fillId="35" borderId="0">
      <alignment horizontal="right"/>
    </xf>
    <xf numFmtId="181" fontId="239" fillId="0" borderId="0"/>
    <xf numFmtId="297" fontId="421" fillId="0" borderId="0" applyFill="0" applyBorder="0" applyAlignment="0"/>
    <xf numFmtId="176" fontId="422" fillId="0" borderId="0" applyNumberFormat="0" applyFill="0" applyBorder="0" applyProtection="0">
      <alignment horizontal="left"/>
    </xf>
    <xf numFmtId="176" fontId="422" fillId="0" borderId="0" applyNumberFormat="0" applyFill="0" applyBorder="0" applyProtection="0">
      <alignment horizontal="left"/>
    </xf>
    <xf numFmtId="176" fontId="422" fillId="0" borderId="0" applyNumberFormat="0" applyFill="0" applyBorder="0" applyProtection="0">
      <alignment horizontal="left"/>
    </xf>
    <xf numFmtId="176" fontId="422" fillId="0" borderId="0" applyNumberFormat="0" applyFill="0" applyBorder="0" applyProtection="0">
      <alignment horizontal="left"/>
    </xf>
    <xf numFmtId="176" fontId="422" fillId="0" borderId="0" applyNumberFormat="0" applyFill="0" applyBorder="0" applyProtection="0">
      <alignment horizontal="left"/>
    </xf>
    <xf numFmtId="176" fontId="422" fillId="0" borderId="0" applyNumberFormat="0" applyFill="0" applyBorder="0" applyProtection="0">
      <alignment horizontal="left"/>
    </xf>
    <xf numFmtId="176" fontId="422" fillId="0" borderId="0" applyNumberFormat="0" applyFill="0" applyBorder="0" applyProtection="0">
      <alignment horizontal="left"/>
    </xf>
    <xf numFmtId="176" fontId="422" fillId="0" borderId="0" applyNumberFormat="0" applyFill="0" applyBorder="0" applyProtection="0">
      <alignment horizontal="left"/>
    </xf>
    <xf numFmtId="176" fontId="422" fillId="0" borderId="0" applyNumberFormat="0" applyFill="0" applyBorder="0" applyProtection="0">
      <alignment horizontal="left"/>
    </xf>
    <xf numFmtId="176" fontId="422" fillId="0" borderId="0" applyNumberFormat="0" applyFill="0" applyBorder="0" applyProtection="0">
      <alignment horizontal="left"/>
    </xf>
    <xf numFmtId="176" fontId="422" fillId="0" borderId="0" applyNumberFormat="0" applyFill="0" applyBorder="0" applyProtection="0">
      <alignment horizontal="left"/>
    </xf>
    <xf numFmtId="298" fontId="423" fillId="0" borderId="0"/>
    <xf numFmtId="176" fontId="422" fillId="0" borderId="0" applyNumberFormat="0" applyFill="0" applyBorder="0" applyProtection="0">
      <alignment horizontal="left"/>
    </xf>
    <xf numFmtId="299" fontId="292" fillId="0" borderId="0"/>
    <xf numFmtId="0" fontId="424" fillId="36" borderId="0" applyNumberFormat="0" applyBorder="0" applyAlignment="0" applyProtection="0"/>
    <xf numFmtId="0" fontId="424" fillId="36" borderId="0" applyNumberFormat="0" applyBorder="0" applyAlignment="0" applyProtection="0"/>
    <xf numFmtId="0" fontId="424" fillId="36" borderId="0" applyNumberFormat="0" applyBorder="0" applyAlignment="0" applyProtection="0"/>
    <xf numFmtId="0" fontId="424" fillId="36" borderId="0" applyNumberFormat="0" applyBorder="0" applyAlignment="0" applyProtection="0"/>
    <xf numFmtId="0" fontId="424" fillId="36" borderId="0" applyNumberFormat="0" applyBorder="0" applyAlignment="0" applyProtection="0"/>
    <xf numFmtId="0" fontId="424" fillId="36" borderId="0" applyNumberFormat="0" applyBorder="0" applyAlignment="0" applyProtection="0"/>
    <xf numFmtId="0" fontId="424" fillId="36" borderId="0" applyNumberFormat="0" applyBorder="0" applyAlignment="0" applyProtection="0"/>
    <xf numFmtId="0" fontId="425" fillId="4" borderId="0" applyNumberFormat="0" applyBorder="0" applyAlignment="0" applyProtection="0"/>
    <xf numFmtId="176" fontId="426" fillId="36" borderId="0" applyNumberFormat="0" applyBorder="0" applyAlignment="0" applyProtection="0"/>
    <xf numFmtId="176" fontId="426" fillId="36" borderId="0" applyNumberFormat="0" applyBorder="0" applyAlignment="0" applyProtection="0"/>
    <xf numFmtId="0" fontId="209" fillId="4" borderId="0" applyNumberFormat="0" applyBorder="0" applyAlignment="0" applyProtection="0"/>
    <xf numFmtId="176" fontId="426" fillId="36" borderId="0" applyNumberFormat="0" applyBorder="0" applyAlignment="0" applyProtection="0"/>
    <xf numFmtId="176" fontId="426" fillId="36" borderId="0" applyNumberFormat="0" applyBorder="0" applyAlignment="0" applyProtection="0"/>
    <xf numFmtId="176" fontId="426" fillId="36" borderId="0" applyNumberFormat="0" applyBorder="0" applyAlignment="0" applyProtection="0"/>
    <xf numFmtId="0" fontId="427" fillId="36" borderId="0" applyNumberFormat="0" applyBorder="0" applyAlignment="0" applyProtection="0"/>
    <xf numFmtId="0" fontId="426" fillId="36" borderId="0" applyNumberFormat="0" applyBorder="0" applyAlignment="0" applyProtection="0"/>
    <xf numFmtId="176" fontId="426" fillId="36" borderId="0" applyNumberFormat="0" applyBorder="0" applyAlignment="0" applyProtection="0"/>
    <xf numFmtId="176" fontId="426" fillId="36" borderId="0" applyNumberFormat="0" applyBorder="0" applyAlignment="0" applyProtection="0"/>
    <xf numFmtId="0" fontId="426" fillId="36" borderId="0" applyNumberFormat="0" applyBorder="0" applyAlignment="0" applyProtection="0"/>
    <xf numFmtId="176" fontId="426" fillId="36" borderId="0" applyNumberFormat="0" applyBorder="0" applyAlignment="0" applyProtection="0"/>
    <xf numFmtId="176" fontId="426" fillId="36" borderId="0" applyNumberFormat="0" applyBorder="0" applyAlignment="0" applyProtection="0"/>
    <xf numFmtId="176" fontId="426" fillId="36" borderId="0" applyNumberFormat="0" applyBorder="0" applyAlignment="0" applyProtection="0"/>
    <xf numFmtId="0" fontId="209" fillId="4" borderId="0" applyNumberFormat="0" applyBorder="0" applyAlignment="0" applyProtection="0"/>
    <xf numFmtId="0" fontId="426" fillId="36" borderId="0" applyNumberFormat="0" applyBorder="0" applyAlignment="0" applyProtection="0"/>
    <xf numFmtId="176" fontId="426" fillId="36" borderId="0" applyNumberFormat="0" applyBorder="0" applyAlignment="0" applyProtection="0"/>
    <xf numFmtId="0" fontId="426" fillId="36" borderId="0" applyNumberFormat="0" applyBorder="0" applyAlignment="0" applyProtection="0"/>
    <xf numFmtId="0" fontId="209" fillId="4" borderId="0" applyNumberFormat="0" applyBorder="0" applyAlignment="0" applyProtection="0"/>
    <xf numFmtId="0" fontId="426" fillId="36" borderId="0" applyNumberFormat="0" applyBorder="0" applyAlignment="0" applyProtection="0"/>
    <xf numFmtId="0" fontId="424" fillId="36" borderId="0" applyNumberFormat="0" applyBorder="0" applyAlignment="0" applyProtection="0"/>
    <xf numFmtId="0" fontId="424" fillId="36" borderId="0" applyNumberFormat="0" applyBorder="0" applyAlignment="0" applyProtection="0"/>
    <xf numFmtId="0" fontId="424" fillId="36" borderId="0" applyNumberFormat="0" applyBorder="0" applyAlignment="0" applyProtection="0"/>
    <xf numFmtId="0" fontId="424" fillId="36" borderId="0" applyNumberFormat="0" applyBorder="0" applyAlignment="0" applyProtection="0"/>
    <xf numFmtId="0" fontId="424" fillId="36" borderId="0" applyNumberFormat="0" applyBorder="0" applyAlignment="0" applyProtection="0"/>
    <xf numFmtId="176" fontId="226" fillId="0" borderId="0" applyNumberFormat="0" applyFont="0" applyBorder="0" applyAlignment="0"/>
    <xf numFmtId="176" fontId="226" fillId="0" borderId="0" applyNumberFormat="0" applyFont="0" applyBorder="0" applyAlignment="0"/>
    <xf numFmtId="176" fontId="226" fillId="0" borderId="0" applyNumberFormat="0" applyFont="0" applyBorder="0" applyAlignment="0"/>
    <xf numFmtId="176" fontId="226" fillId="0" borderId="0" applyNumberFormat="0" applyFont="0" applyBorder="0" applyAlignment="0"/>
    <xf numFmtId="176" fontId="272" fillId="0" borderId="0">
      <alignment horizontal="left"/>
    </xf>
    <xf numFmtId="176" fontId="272" fillId="0" borderId="0">
      <alignment horizontal="left"/>
    </xf>
    <xf numFmtId="37" fontId="428" fillId="0" borderId="0"/>
    <xf numFmtId="0" fontId="287" fillId="0" borderId="0"/>
    <xf numFmtId="176" fontId="226" fillId="73" borderId="0">
      <alignment horizontal="left" indent="1"/>
    </xf>
    <xf numFmtId="176" fontId="226" fillId="0" borderId="0"/>
    <xf numFmtId="184" fontId="240" fillId="0" borderId="0"/>
    <xf numFmtId="176" fontId="235" fillId="0" borderId="0"/>
    <xf numFmtId="223" fontId="264" fillId="0" borderId="0"/>
    <xf numFmtId="262" fontId="429"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393" fillId="0" borderId="0"/>
    <xf numFmtId="176" fontId="430" fillId="0" borderId="0"/>
    <xf numFmtId="176" fontId="430" fillId="0" borderId="0"/>
    <xf numFmtId="176" fontId="393" fillId="0" borderId="0">
      <alignment horizontal="right"/>
    </xf>
    <xf numFmtId="183" fontId="234" fillId="0" borderId="0"/>
    <xf numFmtId="300" fontId="234"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19" fillId="0" borderId="0"/>
    <xf numFmtId="0" fontId="201" fillId="0" borderId="0"/>
    <xf numFmtId="0" fontId="226" fillId="0" borderId="0"/>
    <xf numFmtId="176" fontId="258" fillId="0" borderId="0"/>
    <xf numFmtId="0" fontId="201" fillId="0" borderId="0"/>
    <xf numFmtId="0" fontId="201" fillId="0" borderId="0"/>
    <xf numFmtId="0" fontId="201" fillId="0" borderId="0"/>
    <xf numFmtId="0" fontId="201" fillId="0" borderId="0"/>
    <xf numFmtId="0" fontId="201" fillId="0" borderId="0"/>
    <xf numFmtId="0" fontId="219" fillId="0" borderId="0"/>
    <xf numFmtId="0" fontId="201" fillId="0" borderId="0"/>
    <xf numFmtId="0" fontId="258" fillId="0" borderId="0"/>
    <xf numFmtId="176" fontId="258" fillId="0" borderId="0"/>
    <xf numFmtId="0" fontId="431" fillId="0" borderId="0"/>
    <xf numFmtId="276" fontId="226" fillId="0" borderId="0"/>
    <xf numFmtId="0" fontId="432" fillId="0" borderId="0"/>
    <xf numFmtId="0" fontId="431" fillId="0" borderId="0"/>
    <xf numFmtId="176" fontId="258"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58" fillId="0" borderId="0"/>
    <xf numFmtId="176" fontId="258" fillId="0" borderId="0"/>
    <xf numFmtId="0" fontId="201" fillId="0" borderId="0"/>
    <xf numFmtId="0" fontId="201" fillId="0" borderId="0"/>
    <xf numFmtId="0" fontId="201" fillId="0" borderId="0"/>
    <xf numFmtId="0" fontId="201" fillId="0" borderId="0"/>
    <xf numFmtId="0" fontId="201" fillId="0" borderId="0"/>
    <xf numFmtId="276" fontId="433" fillId="0" borderId="0"/>
    <xf numFmtId="0" fontId="201" fillId="0" borderId="0"/>
    <xf numFmtId="0" fontId="258" fillId="0" borderId="0"/>
    <xf numFmtId="176" fontId="226" fillId="0" borderId="0"/>
    <xf numFmtId="0" fontId="201" fillId="0" borderId="0"/>
    <xf numFmtId="0" fontId="201" fillId="0" borderId="0"/>
    <xf numFmtId="0" fontId="201" fillId="0" borderId="0"/>
    <xf numFmtId="176" fontId="258" fillId="0" borderId="0"/>
    <xf numFmtId="0" fontId="201" fillId="0" borderId="0"/>
    <xf numFmtId="0" fontId="201" fillId="0" borderId="0"/>
    <xf numFmtId="0" fontId="226"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58"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176"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58" fillId="0" borderId="0"/>
    <xf numFmtId="0" fontId="226" fillId="0" borderId="0"/>
    <xf numFmtId="0" fontId="434" fillId="0" borderId="0"/>
    <xf numFmtId="0" fontId="434" fillId="0" borderId="0"/>
    <xf numFmtId="0" fontId="434" fillId="0" borderId="0"/>
    <xf numFmtId="0" fontId="434" fillId="0" borderId="0"/>
    <xf numFmtId="0" fontId="434" fillId="0" borderId="0"/>
    <xf numFmtId="0" fontId="226" fillId="0" borderId="0"/>
    <xf numFmtId="0" fontId="435" fillId="0" borderId="0"/>
    <xf numFmtId="0" fontId="435" fillId="0" borderId="0"/>
    <xf numFmtId="0" fontId="435" fillId="0" borderId="0"/>
    <xf numFmtId="0" fontId="435" fillId="0" borderId="0"/>
    <xf numFmtId="0" fontId="231" fillId="0" borderId="0"/>
    <xf numFmtId="0" fontId="258" fillId="0" borderId="0"/>
    <xf numFmtId="0" fontId="234" fillId="0" borderId="0"/>
    <xf numFmtId="0" fontId="434" fillId="0" borderId="0"/>
    <xf numFmtId="0" fontId="435" fillId="0" borderId="0"/>
    <xf numFmtId="0" fontId="435" fillId="0" borderId="0"/>
    <xf numFmtId="0" fontId="435" fillId="0" borderId="0"/>
    <xf numFmtId="0" fontId="435" fillId="0" borderId="0"/>
    <xf numFmtId="0" fontId="435" fillId="0" borderId="0"/>
    <xf numFmtId="0" fontId="435" fillId="0" borderId="0"/>
    <xf numFmtId="0" fontId="435" fillId="0" borderId="0"/>
    <xf numFmtId="0" fontId="435" fillId="0" borderId="0"/>
    <xf numFmtId="0" fontId="435" fillId="0" borderId="0"/>
    <xf numFmtId="0" fontId="258" fillId="0" borderId="0"/>
    <xf numFmtId="0" fontId="435"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26" fillId="0" borderId="0"/>
    <xf numFmtId="0" fontId="434" fillId="0" borderId="0"/>
    <xf numFmtId="0" fontId="234" fillId="0" borderId="0"/>
    <xf numFmtId="0" fontId="434" fillId="0" borderId="0"/>
    <xf numFmtId="0" fontId="434" fillId="0" borderId="0"/>
    <xf numFmtId="0" fontId="434" fillId="0" borderId="0"/>
    <xf numFmtId="176" fontId="226" fillId="0" borderId="0"/>
    <xf numFmtId="0" fontId="434" fillId="0" borderId="0"/>
    <xf numFmtId="0" fontId="434" fillId="0" borderId="0"/>
    <xf numFmtId="0" fontId="434"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6" fontId="226" fillId="0" borderId="0">
      <alignment vertical="top"/>
    </xf>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58" fillId="0" borderId="0"/>
    <xf numFmtId="187" fontId="226" fillId="0" borderId="0">
      <alignment horizontal="left" wrapText="1"/>
    </xf>
    <xf numFmtId="187" fontId="226" fillId="0" borderId="0">
      <alignment horizontal="left" wrapText="1"/>
    </xf>
    <xf numFmtId="187" fontId="226" fillId="0" borderId="0">
      <alignment horizontal="left" wrapText="1"/>
    </xf>
    <xf numFmtId="176" fontId="226" fillId="0" borderId="0">
      <alignment vertical="top"/>
    </xf>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176" fontId="226" fillId="0" borderId="0">
      <alignment vertical="top"/>
    </xf>
    <xf numFmtId="0" fontId="435" fillId="0" borderId="0"/>
    <xf numFmtId="184" fontId="240" fillId="0" borderId="0"/>
    <xf numFmtId="0" fontId="226" fillId="0" borderId="0"/>
    <xf numFmtId="0" fontId="435" fillId="0" borderId="0"/>
    <xf numFmtId="0" fontId="435" fillId="0" borderId="0"/>
    <xf numFmtId="0" fontId="435" fillId="0" borderId="0"/>
    <xf numFmtId="0" fontId="435" fillId="0" borderId="0"/>
    <xf numFmtId="0" fontId="435" fillId="0" borderId="0"/>
    <xf numFmtId="0" fontId="435" fillId="0" borderId="0"/>
    <xf numFmtId="0" fontId="435" fillId="0" borderId="0"/>
    <xf numFmtId="0" fontId="435" fillId="0" borderId="0"/>
    <xf numFmtId="0" fontId="226" fillId="0" borderId="0"/>
    <xf numFmtId="0" fontId="201" fillId="0" borderId="0"/>
    <xf numFmtId="0" fontId="226" fillId="0" borderId="0"/>
    <xf numFmtId="0" fontId="201" fillId="0" borderId="0"/>
    <xf numFmtId="0" fontId="201" fillId="0" borderId="0"/>
    <xf numFmtId="0" fontId="219" fillId="0" borderId="0"/>
    <xf numFmtId="0" fontId="226" fillId="0" borderId="0"/>
    <xf numFmtId="0" fontId="226" fillId="0" borderId="0"/>
    <xf numFmtId="176" fontId="226" fillId="0" borderId="0"/>
    <xf numFmtId="0" fontId="226" fillId="0" borderId="0"/>
    <xf numFmtId="187" fontId="226" fillId="0" borderId="0">
      <alignment horizontal="left" wrapText="1"/>
    </xf>
    <xf numFmtId="0" fontId="431" fillId="0" borderId="0"/>
    <xf numFmtId="0" fontId="432" fillId="0" borderId="0"/>
    <xf numFmtId="0" fontId="43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58" fillId="0" borderId="0"/>
    <xf numFmtId="0" fontId="201" fillId="0" borderId="0"/>
    <xf numFmtId="0" fontId="201" fillId="0" borderId="0"/>
    <xf numFmtId="0" fontId="201" fillId="0" borderId="0"/>
    <xf numFmtId="0" fontId="258" fillId="0" borderId="0"/>
    <xf numFmtId="0" fontId="201" fillId="0" borderId="0"/>
    <xf numFmtId="0" fontId="226" fillId="0" borderId="0" applyNumberFormat="0" applyFill="0" applyBorder="0" applyAlignment="0" applyProtection="0"/>
    <xf numFmtId="0" fontId="258" fillId="0" borderId="0"/>
    <xf numFmtId="0" fontId="201" fillId="0" borderId="0"/>
    <xf numFmtId="164" fontId="219" fillId="0" borderId="0"/>
    <xf numFmtId="0" fontId="226" fillId="0" borderId="0"/>
    <xf numFmtId="0" fontId="201" fillId="0" borderId="0"/>
    <xf numFmtId="164" fontId="219" fillId="0" borderId="0"/>
    <xf numFmtId="0" fontId="226" fillId="0" borderId="0"/>
    <xf numFmtId="0" fontId="201" fillId="0" borderId="0"/>
    <xf numFmtId="0" fontId="434" fillId="0" borderId="0"/>
    <xf numFmtId="0" fontId="434" fillId="0" borderId="0"/>
    <xf numFmtId="0" fontId="434" fillId="0" borderId="0"/>
    <xf numFmtId="0" fontId="434" fillId="0" borderId="0"/>
    <xf numFmtId="0" fontId="434" fillId="0" borderId="0"/>
    <xf numFmtId="0" fontId="434" fillId="0" borderId="0"/>
    <xf numFmtId="0" fontId="434" fillId="0" borderId="0"/>
    <xf numFmtId="0" fontId="434" fillId="0" borderId="0"/>
    <xf numFmtId="0" fontId="434" fillId="0" borderId="0"/>
    <xf numFmtId="0" fontId="434" fillId="0" borderId="0"/>
    <xf numFmtId="176" fontId="219"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434" fillId="0" borderId="0"/>
    <xf numFmtId="0" fontId="201" fillId="0" borderId="0"/>
    <xf numFmtId="0" fontId="201" fillId="0" borderId="0"/>
    <xf numFmtId="0" fontId="201" fillId="0" borderId="0"/>
    <xf numFmtId="0" fontId="226" fillId="0" borderId="0"/>
    <xf numFmtId="0" fontId="226" fillId="0" borderId="0"/>
    <xf numFmtId="0" fontId="226"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58" fillId="0" borderId="0"/>
    <xf numFmtId="0" fontId="434" fillId="0" borderId="0"/>
    <xf numFmtId="0" fontId="434" fillId="0" borderId="0"/>
    <xf numFmtId="0" fontId="201" fillId="0" borderId="0"/>
    <xf numFmtId="0" fontId="201" fillId="0" borderId="0"/>
    <xf numFmtId="0" fontId="201" fillId="0" borderId="0"/>
    <xf numFmtId="187" fontId="226" fillId="0" borderId="0">
      <alignment horizontal="left" wrapText="1"/>
    </xf>
    <xf numFmtId="187" fontId="226" fillId="0" borderId="0">
      <alignment horizontal="left" wrapText="1"/>
    </xf>
    <xf numFmtId="187" fontId="226" fillId="0" borderId="0">
      <alignment horizontal="left" wrapText="1"/>
    </xf>
    <xf numFmtId="187" fontId="226" fillId="0" borderId="0">
      <alignment horizontal="left" wrapText="1"/>
    </xf>
    <xf numFmtId="187" fontId="226" fillId="0" borderId="0">
      <alignment horizontal="left" wrapText="1"/>
    </xf>
    <xf numFmtId="187" fontId="226" fillId="0" borderId="0">
      <alignment horizontal="left" wrapText="1"/>
    </xf>
    <xf numFmtId="176" fontId="226" fillId="0" borderId="0"/>
    <xf numFmtId="0" fontId="201" fillId="0" borderId="0"/>
    <xf numFmtId="0" fontId="201" fillId="0" borderId="0"/>
    <xf numFmtId="0" fontId="201" fillId="0" borderId="0"/>
    <xf numFmtId="276" fontId="219" fillId="0" borderId="0"/>
    <xf numFmtId="187" fontId="226" fillId="0" borderId="0">
      <alignment horizontal="left" wrapText="1"/>
    </xf>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176"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176"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176"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176"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435" fillId="0" borderId="0"/>
    <xf numFmtId="0" fontId="201" fillId="0" borderId="0"/>
    <xf numFmtId="0" fontId="201" fillId="0" borderId="0"/>
    <xf numFmtId="0" fontId="234" fillId="0" borderId="0"/>
    <xf numFmtId="0" fontId="201" fillId="0" borderId="0"/>
    <xf numFmtId="0" fontId="234" fillId="0" borderId="0"/>
    <xf numFmtId="0" fontId="201" fillId="0" borderId="0"/>
    <xf numFmtId="0" fontId="201" fillId="0" borderId="0"/>
    <xf numFmtId="0" fontId="258" fillId="0" borderId="0"/>
    <xf numFmtId="0" fontId="201" fillId="0" borderId="0"/>
    <xf numFmtId="0" fontId="201" fillId="0" borderId="0"/>
    <xf numFmtId="0" fontId="258" fillId="0" borderId="0"/>
    <xf numFmtId="0" fontId="201" fillId="0" borderId="0"/>
    <xf numFmtId="0" fontId="258" fillId="0" borderId="0"/>
    <xf numFmtId="0" fontId="201" fillId="0" borderId="0"/>
    <xf numFmtId="0" fontId="258" fillId="0" borderId="0"/>
    <xf numFmtId="0" fontId="201" fillId="0" borderId="0"/>
    <xf numFmtId="0" fontId="258" fillId="0" borderId="0"/>
    <xf numFmtId="0" fontId="201" fillId="0" borderId="0"/>
    <xf numFmtId="0" fontId="258"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176"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276" fontId="219"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187" fontId="226" fillId="0" borderId="0">
      <alignment horizontal="left" wrapText="1"/>
    </xf>
    <xf numFmtId="187" fontId="226" fillId="0" borderId="0">
      <alignment horizontal="left" wrapText="1"/>
    </xf>
    <xf numFmtId="187" fontId="226" fillId="0" borderId="0">
      <alignment horizontal="left" wrapText="1"/>
    </xf>
    <xf numFmtId="176"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176"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176" fontId="22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58" fillId="0" borderId="0"/>
    <xf numFmtId="0" fontId="258" fillId="0" borderId="0"/>
    <xf numFmtId="0" fontId="258" fillId="0" borderId="0"/>
    <xf numFmtId="0" fontId="258" fillId="0" borderId="0"/>
    <xf numFmtId="0" fontId="258" fillId="0" borderId="0"/>
    <xf numFmtId="0" fontId="201" fillId="0" borderId="0"/>
    <xf numFmtId="0" fontId="201" fillId="0" borderId="0"/>
    <xf numFmtId="0" fontId="201" fillId="0" borderId="0"/>
    <xf numFmtId="0" fontId="201" fillId="0" borderId="0"/>
    <xf numFmtId="0" fontId="219" fillId="0" borderId="0"/>
    <xf numFmtId="0" fontId="219" fillId="0" borderId="0"/>
    <xf numFmtId="176" fontId="226" fillId="0" borderId="0"/>
    <xf numFmtId="0" fontId="201" fillId="0" borderId="0"/>
    <xf numFmtId="0" fontId="201" fillId="0" borderId="0"/>
    <xf numFmtId="0" fontId="201" fillId="0" borderId="0"/>
    <xf numFmtId="176" fontId="226" fillId="0" borderId="0"/>
    <xf numFmtId="0" fontId="201" fillId="0" borderId="0"/>
    <xf numFmtId="0" fontId="201" fillId="0" borderId="0"/>
    <xf numFmtId="0" fontId="201" fillId="0" borderId="0"/>
    <xf numFmtId="176" fontId="226" fillId="0" borderId="0"/>
    <xf numFmtId="176" fontId="226" fillId="0" borderId="0"/>
    <xf numFmtId="176" fontId="226" fillId="0" borderId="0"/>
    <xf numFmtId="176" fontId="226" fillId="0" borderId="0"/>
    <xf numFmtId="0" fontId="219" fillId="0" borderId="0"/>
    <xf numFmtId="0" fontId="226" fillId="0" borderId="0"/>
    <xf numFmtId="0" fontId="219" fillId="0" borderId="0"/>
    <xf numFmtId="0" fontId="432" fillId="0" borderId="0"/>
    <xf numFmtId="0" fontId="431" fillId="0" borderId="0"/>
    <xf numFmtId="0" fontId="432" fillId="0" borderId="0"/>
    <xf numFmtId="0" fontId="431" fillId="0" borderId="0"/>
    <xf numFmtId="0" fontId="432" fillId="0" borderId="0"/>
    <xf numFmtId="0" fontId="431" fillId="0" borderId="0"/>
    <xf numFmtId="0" fontId="432" fillId="0" borderId="0"/>
    <xf numFmtId="0" fontId="431" fillId="0" borderId="0"/>
    <xf numFmtId="0" fontId="432" fillId="0" borderId="0"/>
    <xf numFmtId="0" fontId="43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6" fillId="0" borderId="0"/>
    <xf numFmtId="176" fontId="226" fillId="0" borderId="0"/>
    <xf numFmtId="0" fontId="431" fillId="0" borderId="0"/>
    <xf numFmtId="0" fontId="432" fillId="0" borderId="0"/>
    <xf numFmtId="0" fontId="258" fillId="0" borderId="0"/>
    <xf numFmtId="176" fontId="258" fillId="0" borderId="0"/>
    <xf numFmtId="0" fontId="431" fillId="0" borderId="0"/>
    <xf numFmtId="0" fontId="432" fillId="0" borderId="0"/>
    <xf numFmtId="0" fontId="258" fillId="0" borderId="0"/>
    <xf numFmtId="0" fontId="432" fillId="0" borderId="0"/>
    <xf numFmtId="0" fontId="431" fillId="0" borderId="0"/>
    <xf numFmtId="0" fontId="432" fillId="0" borderId="0"/>
    <xf numFmtId="0" fontId="431" fillId="0" borderId="0"/>
    <xf numFmtId="0" fontId="432" fillId="0" borderId="0"/>
    <xf numFmtId="0" fontId="431" fillId="0" borderId="0"/>
    <xf numFmtId="0" fontId="432" fillId="0" borderId="0"/>
    <xf numFmtId="0" fontId="431" fillId="0" borderId="0"/>
    <xf numFmtId="0" fontId="432" fillId="0" borderId="0"/>
    <xf numFmtId="0" fontId="431" fillId="0" borderId="0"/>
    <xf numFmtId="0" fontId="432" fillId="0" borderId="0"/>
    <xf numFmtId="0" fontId="431" fillId="0" borderId="0"/>
    <xf numFmtId="0" fontId="431" fillId="0" borderId="0"/>
    <xf numFmtId="176" fontId="258" fillId="0" borderId="0"/>
    <xf numFmtId="0" fontId="201" fillId="0" borderId="0"/>
    <xf numFmtId="0" fontId="201" fillId="0" borderId="0"/>
    <xf numFmtId="0" fontId="201" fillId="0" borderId="0"/>
    <xf numFmtId="0" fontId="201" fillId="0" borderId="0"/>
    <xf numFmtId="0" fontId="201" fillId="0" borderId="0"/>
    <xf numFmtId="0" fontId="201" fillId="0" borderId="0"/>
    <xf numFmtId="184" fontId="240" fillId="0" borderId="0"/>
    <xf numFmtId="0" fontId="226" fillId="0" borderId="0"/>
    <xf numFmtId="0" fontId="201" fillId="0" borderId="0"/>
    <xf numFmtId="0" fontId="201" fillId="0" borderId="0"/>
    <xf numFmtId="0" fontId="201" fillId="0" borderId="0"/>
    <xf numFmtId="0" fontId="219" fillId="0" borderId="0"/>
    <xf numFmtId="0" fontId="201" fillId="0" borderId="0"/>
    <xf numFmtId="0" fontId="201" fillId="0" borderId="0"/>
    <xf numFmtId="0" fontId="201" fillId="0" borderId="0"/>
    <xf numFmtId="0" fontId="226" fillId="0" borderId="0"/>
    <xf numFmtId="0" fontId="226" fillId="0" borderId="0"/>
    <xf numFmtId="176" fontId="258" fillId="0" borderId="0"/>
    <xf numFmtId="0" fontId="201" fillId="0" borderId="0"/>
    <xf numFmtId="0" fontId="201" fillId="0" borderId="0"/>
    <xf numFmtId="0" fontId="219" fillId="0" borderId="0"/>
    <xf numFmtId="0" fontId="201" fillId="0" borderId="0"/>
    <xf numFmtId="0" fontId="201" fillId="0" borderId="0"/>
    <xf numFmtId="0" fontId="258" fillId="0" borderId="0"/>
    <xf numFmtId="0" fontId="201" fillId="0" borderId="0"/>
    <xf numFmtId="0" fontId="434" fillId="0" borderId="0"/>
    <xf numFmtId="0" fontId="201" fillId="0" borderId="0"/>
    <xf numFmtId="176" fontId="258" fillId="0" borderId="0"/>
    <xf numFmtId="301" fontId="226" fillId="0" borderId="0">
      <protection locked="0"/>
    </xf>
    <xf numFmtId="301" fontId="226" fillId="0" borderId="0">
      <protection locked="0"/>
    </xf>
    <xf numFmtId="301" fontId="226" fillId="0" borderId="0">
      <protection locked="0"/>
    </xf>
    <xf numFmtId="301" fontId="226" fillId="0" borderId="0">
      <protection locked="0"/>
    </xf>
    <xf numFmtId="301" fontId="226" fillId="0" borderId="0">
      <protection locked="0"/>
    </xf>
    <xf numFmtId="301" fontId="226" fillId="0" borderId="0">
      <protection locked="0"/>
    </xf>
    <xf numFmtId="301" fontId="226" fillId="0" borderId="0">
      <protection locked="0"/>
    </xf>
    <xf numFmtId="301" fontId="226" fillId="0" borderId="0">
      <protection locked="0"/>
    </xf>
    <xf numFmtId="176" fontId="436" fillId="0" borderId="60" applyBorder="0">
      <alignment horizontal="center"/>
    </xf>
    <xf numFmtId="0" fontId="226" fillId="43" borderId="61" applyNumberFormat="0" applyFont="0" applyAlignment="0" applyProtection="0"/>
    <xf numFmtId="0" fontId="226" fillId="43" borderId="61"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302" fontId="226" fillId="0" borderId="0" applyNumberFormat="0" applyFill="0" applyBorder="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435"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435"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435"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435"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258"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258"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258"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258"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258" fillId="43" borderId="61" applyNumberFormat="0" applyFont="0" applyAlignment="0" applyProtection="0"/>
    <xf numFmtId="302" fontId="226" fillId="0" borderId="0" applyNumberFormat="0" applyFill="0" applyBorder="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435" fillId="8" borderId="8" applyNumberFormat="0" applyFont="0" applyAlignment="0" applyProtection="0"/>
    <xf numFmtId="0" fontId="258" fillId="43" borderId="61" applyNumberFormat="0" applyFont="0" applyAlignment="0" applyProtection="0"/>
    <xf numFmtId="0" fontId="434" fillId="8" borderId="8" applyNumberFormat="0" applyFont="0" applyAlignment="0" applyProtection="0"/>
    <xf numFmtId="0" fontId="434" fillId="8" borderId="8" applyNumberFormat="0" applyFont="0" applyAlignment="0" applyProtection="0"/>
    <xf numFmtId="0" fontId="434"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258"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258" fillId="43" borderId="61" applyNumberFormat="0" applyFont="0" applyAlignment="0" applyProtection="0"/>
    <xf numFmtId="0" fontId="434" fillId="8" borderId="8" applyNumberFormat="0" applyFont="0" applyAlignment="0" applyProtection="0"/>
    <xf numFmtId="0" fontId="435" fillId="8" borderId="8" applyNumberFormat="0" applyFont="0" applyAlignment="0" applyProtection="0"/>
    <xf numFmtId="0" fontId="435" fillId="43" borderId="61" applyNumberFormat="0" applyFont="0" applyAlignment="0" applyProtection="0"/>
    <xf numFmtId="0" fontId="258" fillId="8" borderId="8" applyNumberFormat="0" applyFont="0" applyAlignment="0" applyProtection="0"/>
    <xf numFmtId="302" fontId="226" fillId="0" borderId="0" applyNumberFormat="0" applyFill="0" applyBorder="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302" fontId="226" fillId="0" borderId="0" applyNumberFormat="0" applyFill="0" applyBorder="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302" fontId="226" fillId="0" borderId="0" applyNumberFormat="0" applyFill="0" applyBorder="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435"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303" fontId="437" fillId="0" borderId="0" applyNumberFormat="0" applyFill="0" applyBorder="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302" fontId="226" fillId="0" borderId="0" applyNumberFormat="0" applyFill="0" applyBorder="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302" fontId="226" fillId="0" borderId="0" applyNumberFormat="0" applyFill="0" applyBorder="0" applyAlignment="0" applyProtection="0"/>
    <xf numFmtId="0" fontId="258"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302" fontId="226" fillId="0" borderId="0" applyNumberFormat="0" applyFill="0" applyBorder="0" applyAlignment="0" applyProtection="0"/>
    <xf numFmtId="0" fontId="258"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302" fontId="226" fillId="0" borderId="0" applyNumberFormat="0" applyFill="0" applyBorder="0" applyAlignment="0" applyProtection="0"/>
    <xf numFmtId="0" fontId="258"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176" fontId="265"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8" borderId="8" applyNumberFormat="0" applyFont="0" applyAlignment="0" applyProtection="0"/>
    <xf numFmtId="176" fontId="226"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176" fontId="226"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176" fontId="226"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176" fontId="226" fillId="43" borderId="61"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43" borderId="61" applyNumberFormat="0" applyFont="0" applyAlignment="0" applyProtection="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26" fillId="0" borderId="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26" fillId="0" borderId="0"/>
    <xf numFmtId="0" fontId="201" fillId="8" borderId="8" applyNumberFormat="0" applyFont="0" applyAlignment="0" applyProtection="0"/>
    <xf numFmtId="0" fontId="258" fillId="8" borderId="8" applyNumberFormat="0" applyFont="0" applyAlignment="0" applyProtection="0"/>
    <xf numFmtId="0" fontId="201" fillId="8" borderId="8" applyNumberFormat="0" applyFont="0" applyAlignment="0" applyProtection="0"/>
    <xf numFmtId="0" fontId="201" fillId="8" borderId="8" applyNumberFormat="0" applyFont="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176" fontId="258" fillId="43" borderId="61" applyNumberFormat="0" applyFont="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8" fillId="8" borderId="8" applyNumberFormat="0" applyFont="0" applyAlignment="0" applyProtection="0"/>
    <xf numFmtId="176" fontId="226" fillId="43" borderId="61" applyNumberFormat="0" applyFont="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176" fontId="226" fillId="43" borderId="61" applyNumberFormat="0" applyFont="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176" fontId="226" fillId="43" borderId="61" applyNumberFormat="0" applyFont="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176" fontId="226" fillId="43" borderId="61" applyNumberFormat="0" applyFont="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01" fillId="8" borderId="8" applyNumberFormat="0" applyFont="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8" fillId="8" borderId="8" applyNumberFormat="0" applyFont="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8" fillId="8" borderId="8" applyNumberFormat="0" applyFont="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8" fillId="8" borderId="8" applyNumberFormat="0" applyFont="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58" fillId="8" borderId="8" applyNumberFormat="0" applyFont="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176" fontId="226" fillId="73" borderId="33"/>
    <xf numFmtId="241" fontId="438" fillId="72" borderId="0">
      <alignment wrapText="1"/>
    </xf>
    <xf numFmtId="37" fontId="439" fillId="75" borderId="0">
      <alignment horizontal="right"/>
    </xf>
    <xf numFmtId="38" fontId="237" fillId="0" borderId="62" applyFont="0" applyFill="0" applyBorder="0" applyAlignment="0" applyProtection="0"/>
    <xf numFmtId="237" fontId="240" fillId="0" borderId="0" applyFont="0" applyFill="0" applyBorder="0" applyAlignment="0" applyProtection="0">
      <alignment vertical="center"/>
    </xf>
    <xf numFmtId="38" fontId="237" fillId="0" borderId="62" applyFont="0" applyFill="0" applyBorder="0" applyAlignment="0" applyProtection="0"/>
    <xf numFmtId="38" fontId="237" fillId="0" borderId="62" applyFont="0" applyFill="0" applyBorder="0" applyAlignment="0" applyProtection="0"/>
    <xf numFmtId="38" fontId="237" fillId="0" borderId="62" applyFont="0" applyFill="0" applyBorder="0" applyAlignment="0" applyProtection="0"/>
    <xf numFmtId="38" fontId="237" fillId="0" borderId="62" applyFont="0" applyFill="0" applyBorder="0" applyAlignment="0" applyProtection="0"/>
    <xf numFmtId="38" fontId="237" fillId="0" borderId="62" applyFont="0" applyFill="0" applyBorder="0" applyAlignment="0" applyProtection="0"/>
    <xf numFmtId="38" fontId="237" fillId="0" borderId="62" applyFont="0" applyFill="0" applyBorder="0" applyAlignment="0" applyProtection="0"/>
    <xf numFmtId="38" fontId="237" fillId="0" borderId="62" applyFont="0" applyFill="0" applyBorder="0" applyAlignment="0" applyProtection="0"/>
    <xf numFmtId="38" fontId="237" fillId="0" borderId="62" applyFont="0" applyFill="0" applyBorder="0" applyAlignment="0" applyProtection="0"/>
    <xf numFmtId="38" fontId="237" fillId="0" borderId="62" applyFont="0" applyFill="0" applyBorder="0" applyAlignment="0" applyProtection="0"/>
    <xf numFmtId="38" fontId="237" fillId="0" borderId="62" applyFont="0" applyFill="0" applyBorder="0" applyAlignment="0" applyProtection="0"/>
    <xf numFmtId="176" fontId="236" fillId="34" borderId="13">
      <alignment horizontal="center"/>
      <protection locked="0"/>
    </xf>
    <xf numFmtId="38" fontId="237" fillId="0" borderId="62" applyFont="0" applyFill="0" applyBorder="0" applyAlignment="0" applyProtection="0"/>
    <xf numFmtId="4" fontId="440" fillId="0" borderId="0" applyFill="0" applyBorder="0">
      <alignment horizontal="right" vertical="top"/>
    </xf>
    <xf numFmtId="1" fontId="327" fillId="0" borderId="0" applyFont="0" applyFill="0" applyBorder="0" applyAlignment="0"/>
    <xf numFmtId="9" fontId="268" fillId="91" borderId="0" applyFill="0" applyBorder="0"/>
    <xf numFmtId="176" fontId="292" fillId="0" borderId="0" applyNumberFormat="0" applyFill="0" applyBorder="0" applyAlignment="0" applyProtection="0"/>
    <xf numFmtId="176" fontId="305" fillId="0" borderId="0" applyNumberFormat="0" applyFill="0" applyBorder="0" applyAlignment="0" applyProtection="0"/>
    <xf numFmtId="282" fontId="304" fillId="0" borderId="0" applyNumberFormat="0" applyFill="0" applyBorder="0" applyAlignment="0" applyProtection="0"/>
    <xf numFmtId="176" fontId="305" fillId="0" borderId="0" applyNumberFormat="0" applyFill="0" applyBorder="0" applyAlignment="0" applyProtection="0"/>
    <xf numFmtId="176" fontId="305" fillId="0" borderId="0" applyNumberFormat="0" applyFill="0" applyBorder="0" applyAlignment="0" applyProtection="0"/>
    <xf numFmtId="176" fontId="305" fillId="0" borderId="0" applyNumberFormat="0" applyFill="0" applyBorder="0" applyAlignment="0" applyProtection="0"/>
    <xf numFmtId="282" fontId="305" fillId="0" borderId="0" applyNumberFormat="0" applyFill="0" applyBorder="0" applyAlignment="0" applyProtection="0"/>
    <xf numFmtId="176" fontId="441" fillId="0" borderId="0" applyNumberFormat="0" applyFill="0" applyBorder="0" applyAlignment="0" applyProtection="0"/>
    <xf numFmtId="282" fontId="292" fillId="0" borderId="0" applyNumberFormat="0" applyFill="0" applyBorder="0" applyAlignment="0" applyProtection="0"/>
    <xf numFmtId="4" fontId="268" fillId="91" borderId="0" applyFill="0" applyBorder="0"/>
    <xf numFmtId="169" fontId="226" fillId="74" borderId="33"/>
    <xf numFmtId="181" fontId="226" fillId="0" borderId="0" applyFont="0" applyFill="0" applyBorder="0" applyAlignment="0" applyProtection="0"/>
    <xf numFmtId="182" fontId="226" fillId="0" borderId="0" applyFont="0" applyFill="0" applyBorder="0" applyAlignment="0" applyProtection="0"/>
    <xf numFmtId="176" fontId="237" fillId="0" borderId="0" applyFont="0" applyFill="0" applyBorder="0" applyAlignment="0" applyProtection="0"/>
    <xf numFmtId="176" fontId="237" fillId="0" borderId="0" applyFont="0" applyFill="0" applyBorder="0" applyAlignment="0" applyProtection="0"/>
    <xf numFmtId="173" fontId="311" fillId="73" borderId="33">
      <alignment horizontal="right"/>
      <protection locked="0"/>
    </xf>
    <xf numFmtId="176" fontId="442" fillId="34" borderId="13">
      <alignment horizontal="left" wrapText="1"/>
      <protection locked="0"/>
    </xf>
    <xf numFmtId="3" fontId="443" fillId="0" borderId="0" applyBorder="0">
      <alignment vertical="center"/>
    </xf>
    <xf numFmtId="176" fontId="444" fillId="0" borderId="0">
      <alignment horizontal="left"/>
    </xf>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445" fillId="6" borderId="5" applyNumberFormat="0" applyAlignment="0" applyProtection="0"/>
    <xf numFmtId="176" fontId="237" fillId="92" borderId="10" applyNumberFormat="0" applyFont="0" applyBorder="0" applyAlignment="0" applyProtection="0"/>
    <xf numFmtId="176" fontId="237" fillId="92" borderId="10" applyNumberFormat="0" applyFont="0" applyBorder="0" applyAlignment="0" applyProtection="0"/>
    <xf numFmtId="0" fontId="226" fillId="0" borderId="0"/>
    <xf numFmtId="176" fontId="237" fillId="92" borderId="10" applyNumberFormat="0" applyFont="0" applyBorder="0" applyAlignment="0" applyProtection="0"/>
    <xf numFmtId="176" fontId="237" fillId="92" borderId="10" applyNumberFormat="0" applyFont="0" applyBorder="0" applyAlignment="0" applyProtection="0"/>
    <xf numFmtId="176" fontId="237" fillId="92" borderId="10" applyNumberFormat="0" applyFont="0" applyBorder="0" applyAlignment="0" applyProtection="0"/>
    <xf numFmtId="0" fontId="211" fillId="6" borderId="5" applyNumberFormat="0" applyAlignment="0" applyProtection="0"/>
    <xf numFmtId="0" fontId="226" fillId="0" borderId="0"/>
    <xf numFmtId="176" fontId="237" fillId="92" borderId="10" applyNumberFormat="0" applyFont="0" applyBorder="0" applyAlignment="0" applyProtection="0"/>
    <xf numFmtId="176" fontId="237" fillId="92" borderId="10" applyNumberFormat="0" applyFont="0" applyBorder="0" applyAlignment="0" applyProtection="0"/>
    <xf numFmtId="0" fontId="226" fillId="0" borderId="0"/>
    <xf numFmtId="176" fontId="237" fillId="92" borderId="10" applyNumberFormat="0" applyFont="0" applyBorder="0" applyAlignment="0" applyProtection="0"/>
    <xf numFmtId="176" fontId="237" fillId="92" borderId="10" applyNumberFormat="0" applyFont="0" applyBorder="0" applyAlignment="0" applyProtection="0"/>
    <xf numFmtId="176" fontId="237" fillId="92" borderId="10" applyNumberFormat="0" applyFont="0" applyBorder="0" applyAlignment="0" applyProtection="0"/>
    <xf numFmtId="0" fontId="211" fillId="6" borderId="5" applyNumberFormat="0" applyAlignment="0" applyProtection="0"/>
    <xf numFmtId="0" fontId="226" fillId="0" borderId="0"/>
    <xf numFmtId="176" fontId="446" fillId="54" borderId="58" applyNumberFormat="0" applyAlignment="0" applyProtection="0"/>
    <xf numFmtId="176" fontId="446" fillId="54" borderId="58" applyNumberFormat="0" applyAlignment="0" applyProtection="0"/>
    <xf numFmtId="0" fontId="226" fillId="0" borderId="0"/>
    <xf numFmtId="176" fontId="446" fillId="54" borderId="58" applyNumberFormat="0" applyAlignment="0" applyProtection="0"/>
    <xf numFmtId="176" fontId="446" fillId="54" borderId="58" applyNumberFormat="0" applyAlignment="0" applyProtection="0"/>
    <xf numFmtId="176" fontId="446" fillId="54" borderId="58" applyNumberFormat="0" applyAlignment="0" applyProtection="0"/>
    <xf numFmtId="0" fontId="211" fillId="6" borderId="5" applyNumberFormat="0" applyAlignment="0" applyProtection="0"/>
    <xf numFmtId="0" fontId="226" fillId="0" borderId="0"/>
    <xf numFmtId="176" fontId="446" fillId="54" borderId="58" applyNumberFormat="0" applyAlignment="0" applyProtection="0"/>
    <xf numFmtId="176" fontId="446" fillId="54" borderId="58" applyNumberFormat="0" applyAlignment="0" applyProtection="0"/>
    <xf numFmtId="176" fontId="446" fillId="54" borderId="58" applyNumberFormat="0" applyAlignment="0" applyProtection="0"/>
    <xf numFmtId="176" fontId="446" fillId="54" borderId="58" applyNumberFormat="0" applyAlignment="0" applyProtection="0"/>
    <xf numFmtId="176" fontId="446" fillId="54" borderId="58" applyNumberFormat="0" applyAlignment="0" applyProtection="0"/>
    <xf numFmtId="0" fontId="226" fillId="0" borderId="0"/>
    <xf numFmtId="0" fontId="226" fillId="0" borderId="0"/>
    <xf numFmtId="0" fontId="226" fillId="0" borderId="0"/>
    <xf numFmtId="0" fontId="226" fillId="0" borderId="0"/>
    <xf numFmtId="0" fontId="226" fillId="0" borderId="0"/>
    <xf numFmtId="40" fontId="447" fillId="35" borderId="0">
      <alignment horizontal="right"/>
    </xf>
    <xf numFmtId="176" fontId="448" fillId="35" borderId="0">
      <alignment horizontal="right"/>
    </xf>
    <xf numFmtId="176" fontId="449" fillId="35" borderId="62"/>
    <xf numFmtId="176" fontId="449" fillId="0" borderId="0" applyBorder="0">
      <alignment horizontal="centerContinuous"/>
    </xf>
    <xf numFmtId="176" fontId="450" fillId="0" borderId="0" applyBorder="0">
      <alignment horizontal="centerContinuous"/>
    </xf>
    <xf numFmtId="10" fontId="239" fillId="0" borderId="62"/>
    <xf numFmtId="10" fontId="239" fillId="0" borderId="62"/>
    <xf numFmtId="10" fontId="239" fillId="0" borderId="62"/>
    <xf numFmtId="10" fontId="239" fillId="0" borderId="62"/>
    <xf numFmtId="262" fontId="451" fillId="93" borderId="13"/>
    <xf numFmtId="176" fontId="226" fillId="73" borderId="0" applyFont="0" applyAlignment="0"/>
    <xf numFmtId="176" fontId="226" fillId="73" borderId="0" applyFont="0" applyAlignment="0"/>
    <xf numFmtId="176" fontId="272" fillId="0" borderId="0"/>
    <xf numFmtId="196" fontId="226" fillId="0" borderId="0" applyFont="0" applyFill="0" applyBorder="0" applyAlignment="0" applyProtection="0"/>
    <xf numFmtId="304" fontId="452" fillId="0" borderId="0" applyFont="0" applyFill="0" applyBorder="0" applyAlignment="0" applyProtection="0"/>
    <xf numFmtId="305" fontId="226" fillId="0" borderId="0" applyFont="0" applyFill="0" applyBorder="0" applyAlignment="0" applyProtection="0"/>
    <xf numFmtId="176" fontId="453" fillId="0" borderId="0"/>
    <xf numFmtId="14" fontId="267" fillId="0" borderId="0">
      <alignment horizontal="center" wrapText="1"/>
      <protection locked="0"/>
    </xf>
    <xf numFmtId="14" fontId="267" fillId="0" borderId="0">
      <alignment horizontal="center" wrapText="1"/>
      <protection locked="0"/>
    </xf>
    <xf numFmtId="14" fontId="267" fillId="0" borderId="0">
      <alignment horizontal="center" wrapText="1"/>
      <protection locked="0"/>
    </xf>
    <xf numFmtId="14" fontId="267" fillId="0" borderId="0">
      <alignment horizontal="center" wrapText="1"/>
      <protection locked="0"/>
    </xf>
    <xf numFmtId="14" fontId="267" fillId="0" borderId="0">
      <alignment horizontal="center" wrapText="1"/>
      <protection locked="0"/>
    </xf>
    <xf numFmtId="14" fontId="267" fillId="0" borderId="0">
      <alignment horizontal="center" wrapText="1"/>
      <protection locked="0"/>
    </xf>
    <xf numFmtId="14" fontId="267" fillId="0" borderId="0">
      <alignment horizontal="center" wrapText="1"/>
      <protection locked="0"/>
    </xf>
    <xf numFmtId="14" fontId="267" fillId="0" borderId="0">
      <alignment horizontal="center" wrapText="1"/>
      <protection locked="0"/>
    </xf>
    <xf numFmtId="14" fontId="267" fillId="0" borderId="0">
      <alignment horizontal="center" wrapText="1"/>
      <protection locked="0"/>
    </xf>
    <xf numFmtId="14" fontId="267" fillId="0" borderId="0">
      <alignment horizontal="center" wrapText="1"/>
      <protection locked="0"/>
    </xf>
    <xf numFmtId="14" fontId="267" fillId="0" borderId="0">
      <alignment horizontal="center" wrapText="1"/>
      <protection locked="0"/>
    </xf>
    <xf numFmtId="14" fontId="267" fillId="0" borderId="0">
      <alignment horizontal="center" wrapText="1"/>
      <protection locked="0"/>
    </xf>
    <xf numFmtId="9" fontId="454" fillId="0" borderId="63" applyFont="0" applyFill="0" applyBorder="0">
      <alignment horizontal="center" vertical="center"/>
    </xf>
    <xf numFmtId="306" fontId="267" fillId="0" borderId="64" applyFont="0" applyFill="0" applyBorder="0" applyAlignment="0" applyProtection="0">
      <alignment horizontal="right"/>
    </xf>
    <xf numFmtId="167" fontId="430" fillId="0" borderId="0" applyFont="0" applyFill="0" applyBorder="0" applyAlignment="0" applyProtection="0"/>
    <xf numFmtId="167" fontId="430" fillId="0" borderId="0" applyFont="0" applyFill="0" applyBorder="0" applyAlignment="0" applyProtection="0"/>
    <xf numFmtId="307" fontId="226" fillId="0" borderId="0" applyFont="0" applyFill="0" applyBorder="0" applyAlignment="0" applyProtection="0"/>
    <xf numFmtId="167" fontId="237" fillId="0" borderId="0" applyFont="0" applyFill="0" applyBorder="0" applyAlignment="0" applyProtection="0">
      <protection locked="0"/>
    </xf>
    <xf numFmtId="10" fontId="237" fillId="0" borderId="0" applyFont="0" applyFill="0" applyBorder="0" applyAlignment="0" applyProtection="0">
      <protection locked="0"/>
    </xf>
    <xf numFmtId="9" fontId="280" fillId="0" borderId="0" applyFont="0" applyFill="0" applyBorder="0" applyAlignment="0" applyProtection="0"/>
    <xf numFmtId="233" fontId="293" fillId="0" borderId="0" applyFont="0" applyFill="0" applyBorder="0" applyAlignment="0" applyProtection="0"/>
    <xf numFmtId="286" fontId="226" fillId="0" borderId="0" applyFont="0" applyFill="0" applyBorder="0" applyAlignment="0" applyProtection="0"/>
    <xf numFmtId="308" fontId="293" fillId="0" borderId="0" applyFont="0" applyFill="0" applyBorder="0" applyAlignment="0" applyProtection="0"/>
    <xf numFmtId="309" fontId="226" fillId="0" borderId="0" applyFont="0" applyFill="0" applyBorder="0" applyAlignment="0" applyProtection="0"/>
    <xf numFmtId="309" fontId="226" fillId="0" borderId="0" applyFont="0" applyFill="0" applyBorder="0" applyAlignment="0" applyProtection="0"/>
    <xf numFmtId="310" fontId="226" fillId="0" borderId="0" applyFont="0" applyFill="0" applyBorder="0" applyAlignment="0" applyProtection="0"/>
    <xf numFmtId="10" fontId="226" fillId="0" borderId="0" applyFont="0" applyFill="0" applyBorder="0" applyAlignment="0" applyProtection="0"/>
    <xf numFmtId="10" fontId="226" fillId="0" borderId="0" applyFont="0" applyFill="0" applyBorder="0" applyAlignment="0" applyProtection="0"/>
    <xf numFmtId="10" fontId="226" fillId="0" borderId="0" applyFont="0" applyFill="0" applyBorder="0" applyAlignment="0" applyProtection="0"/>
    <xf numFmtId="10" fontId="226" fillId="0" borderId="0" applyFont="0" applyFill="0" applyBorder="0" applyAlignment="0" applyProtection="0"/>
    <xf numFmtId="10" fontId="226" fillId="0" borderId="0" applyFont="0" applyFill="0" applyBorder="0" applyAlignment="0" applyProtection="0"/>
    <xf numFmtId="10" fontId="226" fillId="0" borderId="0" applyFont="0" applyFill="0" applyBorder="0" applyAlignment="0" applyProtection="0"/>
    <xf numFmtId="10" fontId="226" fillId="0" borderId="0" applyFont="0" applyFill="0" applyBorder="0" applyAlignment="0" applyProtection="0"/>
    <xf numFmtId="311" fontId="226" fillId="0" borderId="0" applyFont="0" applyFill="0" applyBorder="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9" fontId="219" fillId="0" borderId="0" applyFont="0" applyFill="0" applyBorder="0" applyAlignment="0" applyProtection="0"/>
    <xf numFmtId="9" fontId="434" fillId="0" borderId="0" applyFont="0" applyFill="0" applyBorder="0" applyAlignment="0" applyProtection="0"/>
    <xf numFmtId="9" fontId="435" fillId="0" borderId="0" applyFont="0" applyFill="0" applyBorder="0" applyAlignment="0" applyProtection="0"/>
    <xf numFmtId="9" fontId="226" fillId="0" borderId="0" applyFont="0" applyFill="0" applyBorder="0" applyAlignment="0" applyProtection="0"/>
    <xf numFmtId="9" fontId="226" fillId="0" borderId="0" applyFont="0" applyFill="0" applyBorder="0" applyAlignment="0" applyProtection="0"/>
    <xf numFmtId="9" fontId="219" fillId="0" borderId="0" applyFont="0" applyFill="0" applyBorder="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9" fontId="226" fillId="0" borderId="0" applyFont="0" applyFill="0" applyBorder="0" applyAlignment="0" applyProtection="0"/>
    <xf numFmtId="9" fontId="226" fillId="0" borderId="0" applyFont="0" applyFill="0" applyBorder="0" applyAlignment="0" applyProtection="0"/>
    <xf numFmtId="9" fontId="219" fillId="0" borderId="0" applyFont="0" applyFill="0" applyBorder="0" applyAlignment="0" applyProtection="0"/>
    <xf numFmtId="0" fontId="226" fillId="0" borderId="0"/>
    <xf numFmtId="9" fontId="226" fillId="0" borderId="0" applyFont="0" applyFill="0" applyBorder="0" applyAlignment="0" applyProtection="0"/>
    <xf numFmtId="9" fontId="226" fillId="0" borderId="0" applyFont="0" applyFill="0" applyBorder="0" applyAlignment="0" applyProtection="0"/>
    <xf numFmtId="0" fontId="226" fillId="0" borderId="0"/>
    <xf numFmtId="9" fontId="226" fillId="0" borderId="0" applyFont="0" applyFill="0" applyBorder="0" applyAlignment="0" applyProtection="0"/>
    <xf numFmtId="9" fontId="226" fillId="0" borderId="0" applyFont="0" applyFill="0" applyBorder="0" applyAlignment="0" applyProtection="0"/>
    <xf numFmtId="0" fontId="226" fillId="0" borderId="0"/>
    <xf numFmtId="0" fontId="226" fillId="0" borderId="0"/>
    <xf numFmtId="9" fontId="219" fillId="0" borderId="0" applyFont="0" applyFill="0" applyBorder="0" applyAlignment="0" applyProtection="0"/>
    <xf numFmtId="0" fontId="226" fillId="0" borderId="0"/>
    <xf numFmtId="0" fontId="226" fillId="0" borderId="0"/>
    <xf numFmtId="9" fontId="226" fillId="0" borderId="0" applyFont="0" applyFill="0" applyBorder="0" applyAlignment="0" applyProtection="0"/>
    <xf numFmtId="0" fontId="226" fillId="0" borderId="0"/>
    <xf numFmtId="302" fontId="226" fillId="0" borderId="0" applyFont="0" applyFill="0" applyBorder="0" applyAlignment="0" applyProtection="0"/>
    <xf numFmtId="312" fontId="240" fillId="0" borderId="0" applyFont="0" applyFill="0" applyBorder="0" applyAlignment="0" applyProtection="0">
      <alignment vertical="center"/>
    </xf>
    <xf numFmtId="302" fontId="226" fillId="0" borderId="0" applyFont="0" applyFill="0" applyBorder="0" applyAlignment="0" applyProtection="0"/>
    <xf numFmtId="302" fontId="226" fillId="0" borderId="0" applyFont="0" applyFill="0" applyBorder="0" applyAlignment="0" applyProtection="0"/>
    <xf numFmtId="302" fontId="226" fillId="0" borderId="0" applyFont="0" applyFill="0" applyBorder="0" applyAlignment="0" applyProtection="0"/>
    <xf numFmtId="302" fontId="226" fillId="0" borderId="0" applyFont="0" applyFill="0" applyBorder="0" applyAlignment="0" applyProtection="0"/>
    <xf numFmtId="302" fontId="226" fillId="0" borderId="0" applyFont="0" applyFill="0" applyBorder="0" applyAlignment="0" applyProtection="0"/>
    <xf numFmtId="302" fontId="226" fillId="0" borderId="0" applyFont="0" applyFill="0" applyBorder="0" applyAlignment="0" applyProtection="0"/>
    <xf numFmtId="303" fontId="237" fillId="0" borderId="0" applyFont="0" applyFill="0" applyBorder="0" applyAlignment="0" applyProtection="0"/>
    <xf numFmtId="9" fontId="226" fillId="0" borderId="39">
      <alignment horizontal="left"/>
    </xf>
    <xf numFmtId="176" fontId="292" fillId="0" borderId="0">
      <alignment horizontal="center"/>
    </xf>
    <xf numFmtId="176" fontId="226" fillId="0" borderId="0">
      <protection locked="0"/>
    </xf>
    <xf numFmtId="176" fontId="455" fillId="0" borderId="0">
      <protection locked="0"/>
    </xf>
    <xf numFmtId="176" fontId="226" fillId="0" borderId="0">
      <protection locked="0"/>
    </xf>
    <xf numFmtId="176" fontId="233" fillId="0" borderId="0">
      <protection locked="0"/>
    </xf>
    <xf numFmtId="176" fontId="287" fillId="94" borderId="42" applyNumberFormat="0" applyFill="0" applyBorder="0" applyAlignment="0" applyProtection="0"/>
    <xf numFmtId="3" fontId="456" fillId="0" borderId="0"/>
    <xf numFmtId="3" fontId="226" fillId="0" borderId="0"/>
    <xf numFmtId="176" fontId="457" fillId="0" borderId="0" applyFont="0" applyFill="0" applyBorder="0" applyAlignment="0" applyProtection="0">
      <alignment horizontal="center"/>
    </xf>
    <xf numFmtId="176" fontId="457" fillId="0" borderId="0" applyFont="0" applyFill="0" applyBorder="0" applyAlignment="0" applyProtection="0">
      <alignment horizontal="center"/>
    </xf>
    <xf numFmtId="176" fontId="457" fillId="0" borderId="0" applyFont="0" applyFill="0" applyBorder="0" applyAlignment="0" applyProtection="0">
      <alignment horizontal="center"/>
    </xf>
    <xf numFmtId="222" fontId="226" fillId="0" borderId="0" applyFill="0" applyBorder="0" applyAlignment="0"/>
    <xf numFmtId="221" fontId="293" fillId="0" borderId="0" applyFill="0" applyBorder="0" applyAlignment="0"/>
    <xf numFmtId="222" fontId="226" fillId="0" borderId="0" applyFill="0" applyBorder="0" applyAlignment="0"/>
    <xf numFmtId="223" fontId="293" fillId="0" borderId="0" applyFill="0" applyBorder="0" applyAlignment="0"/>
    <xf numFmtId="222" fontId="226" fillId="0" borderId="0" applyFill="0" applyBorder="0" applyAlignment="0"/>
    <xf numFmtId="221" fontId="293" fillId="0" borderId="0" applyFill="0" applyBorder="0" applyAlignment="0"/>
    <xf numFmtId="222" fontId="226" fillId="0" borderId="0" applyFill="0" applyBorder="0" applyAlignment="0"/>
    <xf numFmtId="236" fontId="293" fillId="0" borderId="0" applyFill="0" applyBorder="0" applyAlignment="0"/>
    <xf numFmtId="222" fontId="226" fillId="0" borderId="0" applyFill="0" applyBorder="0" applyAlignment="0"/>
    <xf numFmtId="223" fontId="293" fillId="0" borderId="0" applyFill="0" applyBorder="0" applyAlignment="0"/>
    <xf numFmtId="313" fontId="430" fillId="0" borderId="0" applyFont="0" applyFill="0" applyBorder="0" applyAlignment="0" applyProtection="0"/>
    <xf numFmtId="313" fontId="430" fillId="0" borderId="0" applyFont="0" applyFill="0" applyBorder="0" applyAlignment="0" applyProtection="0"/>
    <xf numFmtId="9" fontId="458" fillId="0" borderId="0" applyNumberFormat="0" applyFill="0" applyBorder="0" applyAlignment="0" applyProtection="0"/>
    <xf numFmtId="176" fontId="226" fillId="67" borderId="0">
      <alignment horizontal="left" indent="1"/>
    </xf>
    <xf numFmtId="238" fontId="459" fillId="0" borderId="15" applyBorder="0"/>
    <xf numFmtId="211" fontId="267" fillId="0" borderId="22" applyNumberFormat="0" applyFont="0" applyFill="0" applyBorder="0" applyAlignment="0"/>
    <xf numFmtId="212" fontId="460" fillId="73" borderId="0" applyBorder="0" applyAlignment="0">
      <protection hidden="1"/>
    </xf>
    <xf numFmtId="1" fontId="460" fillId="73" borderId="0">
      <alignment horizontal="center"/>
    </xf>
    <xf numFmtId="176" fontId="234" fillId="0" borderId="0" applyNumberFormat="0" applyFont="0" applyFill="0" applyBorder="0" applyAlignment="0" applyProtection="0">
      <alignment horizontal="left"/>
    </xf>
    <xf numFmtId="15" fontId="234" fillId="0" borderId="0" applyFont="0" applyFill="0" applyBorder="0" applyAlignment="0" applyProtection="0"/>
    <xf numFmtId="4" fontId="234" fillId="0" borderId="0" applyFont="0" applyFill="0" applyBorder="0" applyAlignment="0" applyProtection="0"/>
    <xf numFmtId="176" fontId="461" fillId="0" borderId="24">
      <alignment horizontal="center"/>
    </xf>
    <xf numFmtId="3" fontId="234" fillId="0" borderId="0" applyFont="0" applyFill="0" applyBorder="0" applyAlignment="0" applyProtection="0"/>
    <xf numFmtId="176" fontId="234" fillId="70" borderId="0" applyNumberFormat="0" applyFont="0" applyBorder="0" applyAlignment="0" applyProtection="0"/>
    <xf numFmtId="176" fontId="462" fillId="0" borderId="0">
      <alignment horizontal="centerContinuous"/>
    </xf>
    <xf numFmtId="176" fontId="463" fillId="0" borderId="10"/>
    <xf numFmtId="176" fontId="237" fillId="0" borderId="0">
      <alignment vertical="top"/>
    </xf>
    <xf numFmtId="176" fontId="237" fillId="0" borderId="0">
      <alignment vertical="top"/>
    </xf>
    <xf numFmtId="176" fontId="237" fillId="0" borderId="0">
      <alignment vertical="top"/>
    </xf>
    <xf numFmtId="3" fontId="240" fillId="0" borderId="0" applyFill="0" applyBorder="0" applyAlignment="0" applyProtection="0"/>
    <xf numFmtId="3" fontId="287" fillId="0" borderId="0" applyFill="0" applyBorder="0" applyAlignment="0" applyProtection="0"/>
    <xf numFmtId="3" fontId="240" fillId="0" borderId="0" applyFill="0" applyBorder="0" applyAlignment="0" applyProtection="0"/>
    <xf numFmtId="10" fontId="272" fillId="0" borderId="33"/>
    <xf numFmtId="10" fontId="226" fillId="0" borderId="0"/>
    <xf numFmtId="10" fontId="226" fillId="0" borderId="0"/>
    <xf numFmtId="10" fontId="226" fillId="0" borderId="0"/>
    <xf numFmtId="2" fontId="239" fillId="0" borderId="0">
      <alignment horizontal="right"/>
    </xf>
    <xf numFmtId="2" fontId="239" fillId="0" borderId="0">
      <alignment horizontal="right"/>
    </xf>
    <xf numFmtId="176" fontId="464" fillId="95" borderId="0"/>
    <xf numFmtId="314" fontId="292" fillId="0" borderId="0"/>
    <xf numFmtId="314" fontId="292" fillId="0" borderId="0"/>
    <xf numFmtId="176" fontId="465" fillId="96" borderId="0" applyNumberFormat="0" applyFont="0" applyBorder="0" applyAlignment="0">
      <alignment horizontal="center"/>
    </xf>
    <xf numFmtId="176" fontId="465" fillId="96" borderId="0" applyNumberFormat="0" applyFont="0" applyBorder="0" applyAlignment="0">
      <alignment horizontal="center"/>
    </xf>
    <xf numFmtId="176" fontId="465" fillId="96" borderId="0" applyNumberFormat="0" applyFont="0" applyBorder="0" applyAlignment="0">
      <alignment horizontal="center"/>
    </xf>
    <xf numFmtId="176" fontId="465" fillId="96" borderId="0" applyNumberFormat="0" applyFont="0" applyBorder="0" applyAlignment="0">
      <alignment horizontal="center"/>
    </xf>
    <xf numFmtId="176" fontId="465" fillId="96" borderId="0" applyNumberFormat="0" applyFont="0" applyBorder="0" applyAlignment="0">
      <alignment horizontal="center"/>
    </xf>
    <xf numFmtId="176" fontId="465" fillId="96" borderId="0" applyNumberFormat="0" applyFont="0" applyBorder="0" applyAlignment="0">
      <alignment horizontal="center"/>
    </xf>
    <xf numFmtId="176" fontId="465" fillId="96" borderId="0" applyNumberFormat="0" applyFont="0" applyBorder="0" applyAlignment="0">
      <alignment horizontal="center"/>
    </xf>
    <xf numFmtId="176" fontId="465" fillId="96" borderId="0" applyNumberFormat="0" applyFont="0" applyBorder="0" applyAlignment="0">
      <alignment horizontal="center"/>
    </xf>
    <xf numFmtId="176" fontId="465" fillId="96" borderId="0" applyNumberFormat="0" applyFont="0" applyBorder="0" applyAlignment="0">
      <alignment horizontal="center"/>
    </xf>
    <xf numFmtId="176" fontId="465" fillId="96" borderId="0" applyNumberFormat="0" applyFont="0" applyBorder="0" applyAlignment="0">
      <alignment horizontal="center"/>
    </xf>
    <xf numFmtId="176" fontId="465" fillId="96" borderId="0" applyNumberFormat="0" applyFont="0" applyBorder="0" applyAlignment="0">
      <alignment horizontal="center"/>
    </xf>
    <xf numFmtId="176" fontId="466" fillId="0" borderId="0"/>
    <xf numFmtId="211" fontId="267" fillId="0" borderId="59" applyNumberFormat="0" applyFont="0" applyFill="0" applyBorder="0" applyAlignment="0"/>
    <xf numFmtId="211" fontId="267" fillId="0" borderId="59" applyNumberFormat="0" applyFont="0" applyFill="0" applyBorder="0" applyAlignment="0"/>
    <xf numFmtId="37" fontId="226" fillId="0" borderId="0" applyNumberFormat="0" applyFill="0" applyBorder="0" applyAlignment="0" applyProtection="0">
      <alignment horizontal="left"/>
    </xf>
    <xf numFmtId="37" fontId="226" fillId="0" borderId="0" applyNumberFormat="0" applyFill="0" applyBorder="0" applyAlignment="0" applyProtection="0">
      <alignment horizontal="left"/>
    </xf>
    <xf numFmtId="37" fontId="226" fillId="0" borderId="0" applyNumberFormat="0" applyFill="0" applyBorder="0" applyAlignment="0" applyProtection="0">
      <alignment horizontal="left"/>
    </xf>
    <xf numFmtId="37" fontId="226" fillId="0" borderId="0" applyNumberFormat="0" applyFill="0" applyBorder="0" applyAlignment="0" applyProtection="0">
      <alignment horizontal="left"/>
    </xf>
    <xf numFmtId="37" fontId="226" fillId="0" borderId="0" applyNumberFormat="0" applyFill="0" applyBorder="0" applyAlignment="0" applyProtection="0">
      <alignment horizontal="left"/>
    </xf>
    <xf numFmtId="37" fontId="226" fillId="0" borderId="0" applyNumberFormat="0" applyFill="0" applyBorder="0" applyAlignment="0" applyProtection="0">
      <alignment horizontal="left"/>
    </xf>
    <xf numFmtId="37" fontId="226" fillId="0" borderId="0" applyNumberFormat="0" applyFill="0" applyBorder="0" applyAlignment="0" applyProtection="0">
      <alignment horizontal="left"/>
    </xf>
    <xf numFmtId="37" fontId="226" fillId="0" borderId="0" applyNumberFormat="0" applyFill="0" applyBorder="0" applyAlignment="0" applyProtection="0">
      <alignment horizontal="left"/>
    </xf>
    <xf numFmtId="315" fontId="226" fillId="0" borderId="0" applyFont="0" applyFill="0" applyBorder="0" applyAlignment="0" applyProtection="0"/>
    <xf numFmtId="176" fontId="226" fillId="0" borderId="65" applyNumberFormat="0" applyFont="0" applyFill="0" applyAlignment="0" applyProtection="0"/>
    <xf numFmtId="176" fontId="226" fillId="0" borderId="66" applyNumberFormat="0" applyFont="0" applyFill="0" applyAlignment="0" applyProtection="0"/>
    <xf numFmtId="176" fontId="226" fillId="0" borderId="18" applyNumberFormat="0" applyFont="0" applyFill="0" applyAlignment="0" applyProtection="0"/>
    <xf numFmtId="176" fontId="226" fillId="0" borderId="67" applyNumberFormat="0" applyFont="0" applyFill="0" applyAlignment="0" applyProtection="0"/>
    <xf numFmtId="176" fontId="226" fillId="0" borderId="68" applyNumberFormat="0" applyFont="0" applyFill="0" applyAlignment="0" applyProtection="0"/>
    <xf numFmtId="176" fontId="226" fillId="47" borderId="0" applyNumberFormat="0" applyFont="0" applyBorder="0" applyAlignment="0" applyProtection="0"/>
    <xf numFmtId="176" fontId="226" fillId="0" borderId="69" applyNumberFormat="0" applyFont="0" applyFill="0" applyAlignment="0" applyProtection="0"/>
    <xf numFmtId="176" fontId="226" fillId="0" borderId="70" applyNumberFormat="0" applyFont="0" applyFill="0" applyAlignment="0" applyProtection="0"/>
    <xf numFmtId="46" fontId="226" fillId="0" borderId="0" applyFont="0" applyFill="0" applyBorder="0" applyAlignment="0" applyProtection="0"/>
    <xf numFmtId="176" fontId="231" fillId="0" borderId="0" applyNumberFormat="0" applyFill="0" applyBorder="0" applyAlignment="0" applyProtection="0"/>
    <xf numFmtId="176" fontId="226" fillId="0" borderId="71" applyNumberFormat="0" applyFont="0" applyFill="0" applyAlignment="0" applyProtection="0"/>
    <xf numFmtId="176" fontId="226" fillId="0" borderId="72" applyNumberFormat="0" applyFont="0" applyFill="0" applyAlignment="0" applyProtection="0"/>
    <xf numFmtId="176" fontId="226" fillId="0" borderId="61" applyNumberFormat="0" applyFont="0" applyFill="0" applyAlignment="0" applyProtection="0"/>
    <xf numFmtId="176" fontId="226" fillId="0" borderId="73" applyNumberFormat="0" applyFont="0" applyFill="0" applyAlignment="0" applyProtection="0"/>
    <xf numFmtId="176" fontId="226" fillId="0" borderId="61" applyNumberFormat="0" applyFont="0" applyFill="0" applyAlignment="0" applyProtection="0"/>
    <xf numFmtId="176" fontId="226" fillId="0" borderId="0" applyNumberFormat="0" applyFont="0" applyFill="0" applyBorder="0" applyProtection="0">
      <alignment horizontal="center"/>
    </xf>
    <xf numFmtId="176" fontId="226" fillId="0" borderId="0"/>
    <xf numFmtId="176" fontId="226" fillId="0" borderId="0"/>
    <xf numFmtId="176" fontId="309" fillId="0" borderId="0" applyNumberFormat="0" applyFill="0" applyBorder="0" applyProtection="0">
      <alignment horizontal="left"/>
    </xf>
    <xf numFmtId="176" fontId="226" fillId="47" borderId="0" applyNumberFormat="0" applyFont="0" applyBorder="0" applyAlignment="0" applyProtection="0"/>
    <xf numFmtId="176" fontId="226" fillId="0" borderId="0"/>
    <xf numFmtId="176" fontId="226" fillId="0" borderId="0"/>
    <xf numFmtId="176" fontId="226" fillId="0" borderId="74" applyNumberFormat="0" applyFont="0" applyFill="0" applyAlignment="0" applyProtection="0"/>
    <xf numFmtId="176" fontId="226" fillId="0" borderId="75" applyNumberFormat="0" applyFont="0" applyFill="0" applyAlignment="0" applyProtection="0"/>
    <xf numFmtId="316" fontId="226" fillId="0" borderId="0" applyFont="0" applyFill="0" applyBorder="0" applyAlignment="0" applyProtection="0"/>
    <xf numFmtId="176" fontId="226" fillId="0" borderId="76" applyNumberFormat="0" applyFont="0" applyFill="0" applyAlignment="0" applyProtection="0"/>
    <xf numFmtId="176" fontId="226" fillId="0" borderId="77" applyNumberFormat="0" applyFont="0" applyFill="0" applyAlignment="0" applyProtection="0"/>
    <xf numFmtId="176" fontId="226" fillId="0" borderId="78" applyNumberFormat="0" applyFont="0" applyFill="0" applyAlignment="0" applyProtection="0"/>
    <xf numFmtId="176" fontId="226" fillId="0" borderId="79" applyNumberFormat="0" applyFont="0" applyFill="0" applyAlignment="0" applyProtection="0"/>
    <xf numFmtId="176" fontId="226" fillId="0" borderId="35" applyNumberFormat="0" applyFont="0" applyFill="0" applyAlignment="0" applyProtection="0"/>
    <xf numFmtId="176" fontId="237" fillId="0" borderId="80" applyNumberFormat="0" applyFont="0" applyFill="0" applyAlignment="0" applyProtection="0"/>
    <xf numFmtId="176" fontId="237" fillId="0" borderId="80" applyNumberFormat="0" applyFont="0" applyFill="0" applyAlignment="0" applyProtection="0"/>
    <xf numFmtId="176" fontId="237" fillId="0" borderId="80" applyNumberFormat="0" applyFont="0" applyFill="0" applyAlignment="0" applyProtection="0"/>
    <xf numFmtId="176" fontId="237" fillId="0" borderId="80" applyNumberFormat="0" applyFont="0" applyFill="0" applyAlignment="0" applyProtection="0"/>
    <xf numFmtId="176" fontId="237" fillId="0" borderId="80" applyNumberFormat="0" applyFont="0" applyFill="0" applyAlignment="0" applyProtection="0"/>
    <xf numFmtId="176" fontId="237" fillId="0" borderId="80" applyNumberFormat="0" applyFont="0" applyFill="0" applyAlignment="0" applyProtection="0"/>
    <xf numFmtId="176" fontId="237" fillId="0" borderId="80" applyNumberFormat="0" applyFont="0" applyFill="0" applyAlignment="0" applyProtection="0"/>
    <xf numFmtId="176" fontId="237" fillId="0" borderId="80" applyNumberFormat="0" applyFont="0" applyFill="0" applyAlignment="0" applyProtection="0"/>
    <xf numFmtId="176" fontId="237" fillId="0" borderId="80" applyNumberFormat="0" applyFont="0" applyFill="0" applyAlignment="0" applyProtection="0"/>
    <xf numFmtId="176" fontId="237" fillId="0" borderId="80" applyNumberFormat="0" applyFont="0" applyFill="0" applyAlignment="0" applyProtection="0"/>
    <xf numFmtId="176" fontId="237" fillId="0" borderId="80" applyNumberFormat="0" applyFont="0" applyFill="0" applyAlignment="0" applyProtection="0"/>
    <xf numFmtId="176" fontId="248" fillId="37" borderId="81" applyNumberFormat="0" applyBorder="0" applyProtection="0">
      <alignment horizontal="left" wrapText="1"/>
    </xf>
    <xf numFmtId="176" fontId="248" fillId="37" borderId="0" applyNumberFormat="0" applyBorder="0" applyProtection="0">
      <alignment horizontal="left"/>
    </xf>
    <xf numFmtId="176" fontId="248" fillId="37" borderId="0" applyNumberFormat="0" applyBorder="0" applyProtection="0">
      <alignment horizontal="left"/>
    </xf>
    <xf numFmtId="176" fontId="248" fillId="37" borderId="0" applyNumberFormat="0" applyBorder="0" applyProtection="0">
      <alignment horizontal="left"/>
    </xf>
    <xf numFmtId="176" fontId="248" fillId="37" borderId="0" applyNumberFormat="0" applyBorder="0" applyProtection="0">
      <alignment horizontal="left"/>
    </xf>
    <xf numFmtId="176" fontId="248" fillId="37" borderId="0" applyNumberFormat="0" applyBorder="0" applyProtection="0">
      <alignment horizontal="left"/>
    </xf>
    <xf numFmtId="176" fontId="248" fillId="37" borderId="0" applyNumberFormat="0" applyBorder="0" applyProtection="0">
      <alignment horizontal="left"/>
    </xf>
    <xf numFmtId="176" fontId="248" fillId="37" borderId="0" applyNumberFormat="0" applyBorder="0" applyProtection="0">
      <alignment horizontal="left"/>
    </xf>
    <xf numFmtId="176" fontId="248" fillId="37" borderId="0" applyNumberFormat="0" applyBorder="0" applyProtection="0">
      <alignment horizontal="left"/>
    </xf>
    <xf numFmtId="176" fontId="248" fillId="37" borderId="0" applyNumberFormat="0" applyBorder="0" applyProtection="0">
      <alignment horizontal="left"/>
    </xf>
    <xf numFmtId="176" fontId="248" fillId="37" borderId="0" applyNumberFormat="0" applyBorder="0" applyProtection="0">
      <alignment horizontal="left"/>
    </xf>
    <xf numFmtId="176" fontId="248" fillId="37" borderId="0" applyNumberFormat="0" applyBorder="0" applyProtection="0">
      <alignment horizontal="left"/>
    </xf>
    <xf numFmtId="176" fontId="248" fillId="37" borderId="0" applyNumberFormat="0" applyBorder="0" applyProtection="0">
      <alignment horizontal="left"/>
    </xf>
    <xf numFmtId="176" fontId="248" fillId="37" borderId="81" applyNumberFormat="0" applyBorder="0" applyProtection="0">
      <alignment horizontal="left" wrapText="1"/>
    </xf>
    <xf numFmtId="176" fontId="248" fillId="37" borderId="81" applyNumberFormat="0" applyBorder="0" applyProtection="0">
      <alignment horizontal="left" wrapText="1"/>
    </xf>
    <xf numFmtId="176" fontId="248" fillId="37" borderId="81" applyNumberFormat="0" applyBorder="0" applyProtection="0">
      <alignment horizontal="left" wrapText="1"/>
    </xf>
    <xf numFmtId="176" fontId="248" fillId="37" borderId="81" applyNumberFormat="0" applyBorder="0" applyProtection="0">
      <alignment horizontal="left" wrapText="1"/>
    </xf>
    <xf numFmtId="176" fontId="248" fillId="37" borderId="81" applyNumberFormat="0" applyBorder="0" applyProtection="0">
      <alignment horizontal="left" wrapText="1"/>
    </xf>
    <xf numFmtId="176" fontId="248" fillId="37" borderId="81" applyNumberFormat="0" applyBorder="0" applyProtection="0">
      <alignment horizontal="left" wrapText="1"/>
    </xf>
    <xf numFmtId="176" fontId="248" fillId="37" borderId="81" applyNumberFormat="0" applyBorder="0" applyProtection="0">
      <alignment horizontal="left" wrapText="1"/>
    </xf>
    <xf numFmtId="176" fontId="248" fillId="37" borderId="81" applyNumberFormat="0" applyBorder="0" applyProtection="0">
      <alignment horizontal="left" wrapText="1"/>
    </xf>
    <xf numFmtId="176" fontId="248" fillId="37" borderId="81" applyNumberFormat="0" applyBorder="0" applyProtection="0">
      <alignment horizontal="left" wrapText="1"/>
    </xf>
    <xf numFmtId="176" fontId="248" fillId="37" borderId="81" applyNumberFormat="0" applyBorder="0" applyProtection="0">
      <alignment horizontal="left" wrapText="1"/>
    </xf>
    <xf numFmtId="176" fontId="248" fillId="37" borderId="81" applyNumberFormat="0" applyBorder="0" applyProtection="0">
      <alignment horizontal="left" wrapText="1"/>
    </xf>
    <xf numFmtId="176" fontId="309" fillId="0" borderId="0" applyNumberFormat="0" applyFill="0" applyBorder="0">
      <alignment horizontal="left" vertical="center" wrapText="1"/>
    </xf>
    <xf numFmtId="176" fontId="240" fillId="0" borderId="0" applyNumberFormat="0" applyFill="0" applyBorder="0">
      <alignment horizontal="left" vertical="center" wrapText="1" indent="1"/>
    </xf>
    <xf numFmtId="176" fontId="237" fillId="0" borderId="82" applyNumberFormat="0" applyFon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317" fontId="234" fillId="0" borderId="0"/>
    <xf numFmtId="176" fontId="467" fillId="0" borderId="18">
      <alignment horizontal="centerContinuous"/>
    </xf>
    <xf numFmtId="176" fontId="467" fillId="0" borderId="18">
      <protection locked="0"/>
    </xf>
    <xf numFmtId="176" fontId="467" fillId="0" borderId="18">
      <protection locked="0"/>
    </xf>
    <xf numFmtId="176" fontId="467" fillId="0" borderId="18">
      <protection locked="0"/>
    </xf>
    <xf numFmtId="176" fontId="467" fillId="0" borderId="18">
      <alignment horizontal="centerContinuous"/>
    </xf>
    <xf numFmtId="176" fontId="467" fillId="0" borderId="18">
      <protection locked="0"/>
    </xf>
    <xf numFmtId="176" fontId="467" fillId="0" borderId="18">
      <protection locked="0"/>
    </xf>
    <xf numFmtId="176" fontId="467" fillId="0" borderId="18">
      <protection locked="0"/>
    </xf>
    <xf numFmtId="189" fontId="467" fillId="0" borderId="0"/>
    <xf numFmtId="189" fontId="467" fillId="0" borderId="0"/>
    <xf numFmtId="189" fontId="467" fillId="0" borderId="0"/>
    <xf numFmtId="176" fontId="467" fillId="0" borderId="18">
      <alignment horizontal="centerContinuous"/>
    </xf>
    <xf numFmtId="176" fontId="467" fillId="0" borderId="18">
      <alignment horizontal="centerContinuous"/>
    </xf>
    <xf numFmtId="176" fontId="467" fillId="0" borderId="18">
      <alignment horizontal="centerContinuous"/>
    </xf>
    <xf numFmtId="189" fontId="467" fillId="0" borderId="0"/>
    <xf numFmtId="189" fontId="467" fillId="0" borderId="0"/>
    <xf numFmtId="189" fontId="467" fillId="0" borderId="0"/>
    <xf numFmtId="176" fontId="467" fillId="0" borderId="18">
      <alignment horizontal="centerContinuous"/>
    </xf>
    <xf numFmtId="176" fontId="467" fillId="0" borderId="18">
      <alignment horizontal="centerContinuous"/>
    </xf>
    <xf numFmtId="176" fontId="467" fillId="0" borderId="18">
      <alignment horizontal="centerContinuous"/>
    </xf>
    <xf numFmtId="189" fontId="467" fillId="0" borderId="0"/>
    <xf numFmtId="189" fontId="467" fillId="0" borderId="0"/>
    <xf numFmtId="189" fontId="467" fillId="0" borderId="0"/>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89" fontId="467" fillId="0" borderId="0"/>
    <xf numFmtId="189" fontId="467" fillId="0" borderId="0"/>
    <xf numFmtId="189" fontId="467" fillId="0" borderId="0"/>
    <xf numFmtId="176" fontId="467" fillId="0" borderId="18">
      <protection locked="0"/>
    </xf>
    <xf numFmtId="176" fontId="467" fillId="0" borderId="18">
      <protection locked="0"/>
    </xf>
    <xf numFmtId="176" fontId="467" fillId="0" borderId="18">
      <protection locked="0"/>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protection locked="0"/>
    </xf>
    <xf numFmtId="176" fontId="467" fillId="0" borderId="18">
      <protection locked="0"/>
    </xf>
    <xf numFmtId="176" fontId="467" fillId="0" borderId="18">
      <protection locked="0"/>
    </xf>
    <xf numFmtId="176" fontId="467" fillId="0" borderId="18">
      <alignment horizontal="centerContinuous"/>
    </xf>
    <xf numFmtId="176" fontId="467" fillId="0" borderId="18">
      <alignment horizontal="centerContinuous"/>
    </xf>
    <xf numFmtId="189" fontId="467" fillId="0" borderId="0"/>
    <xf numFmtId="176" fontId="467" fillId="0" borderId="18">
      <protection locked="0"/>
    </xf>
    <xf numFmtId="176" fontId="467" fillId="0" borderId="18">
      <protection locked="0"/>
    </xf>
    <xf numFmtId="176" fontId="467" fillId="0" borderId="18">
      <protection locked="0"/>
    </xf>
    <xf numFmtId="176" fontId="467" fillId="0" borderId="18">
      <alignment horizontal="centerContinuous"/>
    </xf>
    <xf numFmtId="176" fontId="467" fillId="0" borderId="18">
      <alignment horizontal="centerContinuous"/>
    </xf>
    <xf numFmtId="176" fontId="467" fillId="0" borderId="18">
      <alignment horizontal="centerContinuous"/>
    </xf>
    <xf numFmtId="189" fontId="467" fillId="0" borderId="0"/>
    <xf numFmtId="189" fontId="467" fillId="0" borderId="0"/>
    <xf numFmtId="176" fontId="467" fillId="0" borderId="0"/>
    <xf numFmtId="176" fontId="467" fillId="0" borderId="18">
      <protection locked="0"/>
    </xf>
    <xf numFmtId="176" fontId="467" fillId="0" borderId="18">
      <protection locked="0"/>
    </xf>
    <xf numFmtId="176" fontId="467" fillId="0" borderId="18">
      <protection locked="0"/>
    </xf>
    <xf numFmtId="176" fontId="467" fillId="0" borderId="0"/>
    <xf numFmtId="176" fontId="467" fillId="0" borderId="0"/>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237" fillId="0" borderId="0">
      <alignment horizontal="center"/>
    </xf>
    <xf numFmtId="176" fontId="237" fillId="0" borderId="0">
      <alignment horizontal="center"/>
    </xf>
    <xf numFmtId="176" fontId="467" fillId="0" borderId="18">
      <alignment horizontal="centerContinuous"/>
    </xf>
    <xf numFmtId="189" fontId="467" fillId="0" borderId="0"/>
    <xf numFmtId="189" fontId="467" fillId="0" borderId="0"/>
    <xf numFmtId="189" fontId="467" fillId="0" borderId="0"/>
    <xf numFmtId="176" fontId="467" fillId="0" borderId="18">
      <protection locked="0"/>
    </xf>
    <xf numFmtId="176" fontId="467" fillId="0" borderId="18">
      <protection locked="0"/>
    </xf>
    <xf numFmtId="176" fontId="467" fillId="0" borderId="18">
      <protection locked="0"/>
    </xf>
    <xf numFmtId="176" fontId="467" fillId="0" borderId="18">
      <alignment horizontal="centerContinuous"/>
    </xf>
    <xf numFmtId="176" fontId="467" fillId="0" borderId="18">
      <alignment horizontal="centerContinuous"/>
    </xf>
    <xf numFmtId="189" fontId="467" fillId="0" borderId="0"/>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protection locked="0"/>
    </xf>
    <xf numFmtId="176" fontId="467" fillId="0" borderId="18">
      <protection locked="0"/>
    </xf>
    <xf numFmtId="176" fontId="467" fillId="0" borderId="18">
      <protection locked="0"/>
    </xf>
    <xf numFmtId="189" fontId="467" fillId="0" borderId="0"/>
    <xf numFmtId="189" fontId="467" fillId="0" borderId="0"/>
    <xf numFmtId="189" fontId="467" fillId="0" borderId="0"/>
    <xf numFmtId="176" fontId="467" fillId="0" borderId="18">
      <protection locked="0"/>
    </xf>
    <xf numFmtId="176" fontId="467" fillId="0" borderId="18">
      <protection locked="0"/>
    </xf>
    <xf numFmtId="176" fontId="467" fillId="0" borderId="18">
      <protection locked="0"/>
    </xf>
    <xf numFmtId="189" fontId="467" fillId="0" borderId="0"/>
    <xf numFmtId="189" fontId="467" fillId="0" borderId="0"/>
    <xf numFmtId="176" fontId="467" fillId="0" borderId="18">
      <alignment horizontal="centerContinuous"/>
    </xf>
    <xf numFmtId="189" fontId="467" fillId="0" borderId="0"/>
    <xf numFmtId="189" fontId="467" fillId="0" borderId="0"/>
    <xf numFmtId="189" fontId="467" fillId="0" borderId="0"/>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89" fontId="467" fillId="0" borderId="0"/>
    <xf numFmtId="189" fontId="467" fillId="0" borderId="0"/>
    <xf numFmtId="189" fontId="467" fillId="0" borderId="0"/>
    <xf numFmtId="176" fontId="467" fillId="0" borderId="18">
      <protection locked="0"/>
    </xf>
    <xf numFmtId="176" fontId="467" fillId="0" borderId="18">
      <protection locked="0"/>
    </xf>
    <xf numFmtId="176" fontId="467" fillId="0" borderId="18">
      <protection locked="0"/>
    </xf>
    <xf numFmtId="176" fontId="467" fillId="0" borderId="18">
      <alignment horizontal="centerContinuous"/>
    </xf>
    <xf numFmtId="176" fontId="467" fillId="0" borderId="18">
      <alignment horizontal="centerContinuous"/>
    </xf>
    <xf numFmtId="189" fontId="467" fillId="0" borderId="0"/>
    <xf numFmtId="176" fontId="467" fillId="0" borderId="18">
      <alignment horizontal="centerContinuous"/>
    </xf>
    <xf numFmtId="176" fontId="467" fillId="0" borderId="18">
      <alignment horizontal="centerContinuous"/>
    </xf>
    <xf numFmtId="176" fontId="467" fillId="0" borderId="18">
      <alignment horizontal="centerContinuous"/>
    </xf>
    <xf numFmtId="189" fontId="467" fillId="0" borderId="0"/>
    <xf numFmtId="189" fontId="467" fillId="0" borderId="0"/>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protection locked="0"/>
    </xf>
    <xf numFmtId="189" fontId="467" fillId="0" borderId="0"/>
    <xf numFmtId="189" fontId="467" fillId="0" borderId="0"/>
    <xf numFmtId="189" fontId="467" fillId="0" borderId="0"/>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protection locked="0"/>
    </xf>
    <xf numFmtId="176" fontId="467" fillId="0" borderId="18">
      <protection locked="0"/>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257" fillId="0" borderId="18">
      <alignment horizontal="centerContinuous"/>
    </xf>
    <xf numFmtId="176" fontId="257" fillId="0" borderId="18">
      <alignment horizontal="centerContinuous"/>
    </xf>
    <xf numFmtId="176" fontId="25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protection locked="0"/>
    </xf>
    <xf numFmtId="176" fontId="467" fillId="0" borderId="18">
      <alignment horizontal="centerContinuous"/>
    </xf>
    <xf numFmtId="176" fontId="467" fillId="0" borderId="18">
      <alignment horizontal="centerContinuous"/>
    </xf>
    <xf numFmtId="176" fontId="467" fillId="0" borderId="18">
      <alignment horizontal="centerContinuous"/>
    </xf>
    <xf numFmtId="189" fontId="467" fillId="0" borderId="0"/>
    <xf numFmtId="189" fontId="467" fillId="0" borderId="0"/>
    <xf numFmtId="189" fontId="467" fillId="0" borderId="0"/>
    <xf numFmtId="176" fontId="467" fillId="0" borderId="18">
      <protection locked="0"/>
    </xf>
    <xf numFmtId="176" fontId="467" fillId="0" borderId="18">
      <protection locked="0"/>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protection locked="0"/>
    </xf>
    <xf numFmtId="176" fontId="467" fillId="0" borderId="18">
      <protection locked="0"/>
    </xf>
    <xf numFmtId="176" fontId="467" fillId="0" borderId="18">
      <protection locked="0"/>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protection locked="0"/>
    </xf>
    <xf numFmtId="176" fontId="467" fillId="0" borderId="18">
      <protection locked="0"/>
    </xf>
    <xf numFmtId="176" fontId="467" fillId="0" borderId="18">
      <protection locked="0"/>
    </xf>
    <xf numFmtId="189" fontId="467" fillId="0" borderId="0"/>
    <xf numFmtId="189" fontId="467" fillId="0" borderId="0"/>
    <xf numFmtId="189" fontId="467" fillId="0" borderId="0"/>
    <xf numFmtId="176" fontId="467" fillId="0" borderId="18">
      <alignment horizontal="centerContinuous"/>
    </xf>
    <xf numFmtId="176" fontId="467" fillId="0" borderId="18">
      <alignment horizontal="centerContinuous"/>
    </xf>
    <xf numFmtId="189" fontId="467" fillId="0" borderId="0"/>
    <xf numFmtId="176" fontId="467" fillId="0" borderId="18">
      <alignment horizontal="centerContinuous"/>
    </xf>
    <xf numFmtId="176" fontId="467" fillId="0" borderId="18">
      <alignment horizontal="centerContinuous"/>
    </xf>
    <xf numFmtId="176" fontId="467" fillId="0" borderId="18">
      <alignment horizontal="centerContinuous"/>
    </xf>
    <xf numFmtId="189" fontId="467" fillId="0" borderId="0"/>
    <xf numFmtId="189" fontId="467" fillId="0" borderId="0"/>
    <xf numFmtId="189" fontId="467" fillId="0" borderId="0"/>
    <xf numFmtId="176" fontId="467" fillId="0" borderId="18">
      <alignment horizontal="centerContinuous"/>
    </xf>
    <xf numFmtId="176" fontId="467" fillId="0" borderId="18">
      <alignment horizontal="centerContinuous"/>
    </xf>
    <xf numFmtId="176" fontId="467" fillId="0" borderId="18">
      <alignment horizontal="centerContinuous"/>
    </xf>
    <xf numFmtId="176" fontId="467" fillId="0" borderId="18">
      <protection locked="0"/>
    </xf>
    <xf numFmtId="176" fontId="467" fillId="0" borderId="18">
      <protection locked="0"/>
    </xf>
    <xf numFmtId="176" fontId="467" fillId="0" borderId="18">
      <protection locked="0"/>
    </xf>
    <xf numFmtId="189" fontId="467" fillId="0" borderId="0"/>
    <xf numFmtId="189" fontId="467" fillId="0" borderId="0"/>
    <xf numFmtId="176" fontId="467" fillId="0" borderId="18">
      <alignment horizontal="centerContinuous"/>
    </xf>
    <xf numFmtId="0" fontId="446" fillId="47" borderId="58" applyNumberFormat="0" applyAlignment="0" applyProtection="0"/>
    <xf numFmtId="0" fontId="468" fillId="54" borderId="58" applyNumberFormat="0" applyAlignment="0" applyProtection="0"/>
    <xf numFmtId="4" fontId="231" fillId="74" borderId="58" applyNumberFormat="0" applyProtection="0">
      <alignment vertical="center"/>
    </xf>
    <xf numFmtId="4" fontId="225" fillId="36" borderId="83" applyNumberFormat="0" applyProtection="0">
      <alignment vertical="center"/>
    </xf>
    <xf numFmtId="4" fontId="225" fillId="36" borderId="83" applyNumberFormat="0" applyProtection="0">
      <alignment vertical="center"/>
    </xf>
    <xf numFmtId="4" fontId="231" fillId="74" borderId="58" applyNumberFormat="0" applyProtection="0">
      <alignment vertical="center"/>
    </xf>
    <xf numFmtId="4" fontId="231" fillId="74" borderId="58" applyNumberFormat="0" applyProtection="0">
      <alignment vertical="center"/>
    </xf>
    <xf numFmtId="4" fontId="231" fillId="74" borderId="58" applyNumberFormat="0" applyProtection="0">
      <alignment vertical="center"/>
    </xf>
    <xf numFmtId="4" fontId="231" fillId="74" borderId="58" applyNumberFormat="0" applyProtection="0">
      <alignment vertical="center"/>
    </xf>
    <xf numFmtId="4" fontId="231" fillId="74" borderId="58" applyNumberFormat="0" applyProtection="0">
      <alignment vertical="center"/>
    </xf>
    <xf numFmtId="4" fontId="469" fillId="74" borderId="58" applyNumberFormat="0" applyProtection="0">
      <alignment vertical="center"/>
    </xf>
    <xf numFmtId="4" fontId="324" fillId="74" borderId="83" applyNumberFormat="0" applyProtection="0">
      <alignment vertical="center"/>
    </xf>
    <xf numFmtId="4" fontId="324" fillId="74" borderId="83" applyNumberFormat="0" applyProtection="0">
      <alignment vertical="center"/>
    </xf>
    <xf numFmtId="4" fontId="469" fillId="74" borderId="58" applyNumberFormat="0" applyProtection="0">
      <alignment vertical="center"/>
    </xf>
    <xf numFmtId="4" fontId="231" fillId="74" borderId="58" applyNumberFormat="0" applyProtection="0">
      <alignment horizontal="left" vertical="center" indent="1"/>
    </xf>
    <xf numFmtId="4" fontId="225" fillId="74" borderId="83" applyNumberFormat="0" applyProtection="0">
      <alignment horizontal="left" vertical="center" indent="1"/>
    </xf>
    <xf numFmtId="4" fontId="225" fillId="74" borderId="83" applyNumberFormat="0" applyProtection="0">
      <alignment horizontal="left" vertical="center" indent="1"/>
    </xf>
    <xf numFmtId="4" fontId="231" fillId="74" borderId="58" applyNumberFormat="0" applyProtection="0">
      <alignment horizontal="left" vertical="center" indent="1"/>
    </xf>
    <xf numFmtId="4" fontId="231" fillId="74" borderId="58" applyNumberFormat="0" applyProtection="0">
      <alignment horizontal="left" vertical="center" indent="1"/>
    </xf>
    <xf numFmtId="4" fontId="231" fillId="74" borderId="58" applyNumberFormat="0" applyProtection="0">
      <alignment horizontal="left" vertical="center" indent="1"/>
    </xf>
    <xf numFmtId="4" fontId="231" fillId="74" borderId="58" applyNumberFormat="0" applyProtection="0">
      <alignment horizontal="left" vertical="center" indent="1"/>
    </xf>
    <xf numFmtId="4" fontId="231" fillId="74" borderId="58" applyNumberFormat="0" applyProtection="0">
      <alignment horizontal="left" vertical="center" indent="1"/>
    </xf>
    <xf numFmtId="4" fontId="231" fillId="74" borderId="58" applyNumberFormat="0" applyProtection="0">
      <alignment horizontal="left" vertical="center" indent="1"/>
    </xf>
    <xf numFmtId="176" fontId="225" fillId="74" borderId="83" applyNumberFormat="0" applyProtection="0">
      <alignment horizontal="left" vertical="top" indent="1"/>
    </xf>
    <xf numFmtId="176" fontId="225" fillId="74" borderId="83" applyNumberFormat="0" applyProtection="0">
      <alignment horizontal="left" vertical="top" indent="1"/>
    </xf>
    <xf numFmtId="4" fontId="231" fillId="74" borderId="58" applyNumberFormat="0" applyProtection="0">
      <alignment horizontal="left" vertical="center" indent="1"/>
    </xf>
    <xf numFmtId="4" fontId="231" fillId="74" borderId="58" applyNumberFormat="0" applyProtection="0">
      <alignment horizontal="left" vertical="center" indent="1"/>
    </xf>
    <xf numFmtId="4" fontId="231" fillId="74" borderId="58" applyNumberFormat="0" applyProtection="0">
      <alignment horizontal="left" vertical="center" indent="1"/>
    </xf>
    <xf numFmtId="4" fontId="231" fillId="74" borderId="58" applyNumberFormat="0" applyProtection="0">
      <alignment horizontal="left" vertical="center" indent="1"/>
    </xf>
    <xf numFmtId="4" fontId="231" fillId="74"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4" fontId="225" fillId="97" borderId="0" applyNumberFormat="0" applyProtection="0">
      <alignment horizontal="left" vertical="center" indent="1"/>
    </xf>
    <xf numFmtId="4" fontId="225" fillId="97" borderId="0"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4" fontId="231" fillId="98" borderId="58" applyNumberFormat="0" applyProtection="0">
      <alignment horizontal="right" vertical="center"/>
    </xf>
    <xf numFmtId="4" fontId="231" fillId="40" borderId="83" applyNumberFormat="0" applyProtection="0">
      <alignment horizontal="right" vertical="center"/>
    </xf>
    <xf numFmtId="4" fontId="231" fillId="40" borderId="83" applyNumberFormat="0" applyProtection="0">
      <alignment horizontal="right" vertical="center"/>
    </xf>
    <xf numFmtId="4" fontId="231" fillId="98" borderId="58" applyNumberFormat="0" applyProtection="0">
      <alignment horizontal="right" vertical="center"/>
    </xf>
    <xf numFmtId="4" fontId="231" fillId="98" borderId="58" applyNumberFormat="0" applyProtection="0">
      <alignment horizontal="right" vertical="center"/>
    </xf>
    <xf numFmtId="4" fontId="231" fillId="98" borderId="58" applyNumberFormat="0" applyProtection="0">
      <alignment horizontal="right" vertical="center"/>
    </xf>
    <xf numFmtId="4" fontId="231" fillId="98" borderId="58" applyNumberFormat="0" applyProtection="0">
      <alignment horizontal="right" vertical="center"/>
    </xf>
    <xf numFmtId="4" fontId="231" fillId="98" borderId="58" applyNumberFormat="0" applyProtection="0">
      <alignment horizontal="right" vertical="center"/>
    </xf>
    <xf numFmtId="4" fontId="231" fillId="99" borderId="58" applyNumberFormat="0" applyProtection="0">
      <alignment horizontal="right" vertical="center"/>
    </xf>
    <xf numFmtId="4" fontId="231" fillId="51" borderId="83" applyNumberFormat="0" applyProtection="0">
      <alignment horizontal="right" vertical="center"/>
    </xf>
    <xf numFmtId="4" fontId="231" fillId="51" borderId="83" applyNumberFormat="0" applyProtection="0">
      <alignment horizontal="right" vertical="center"/>
    </xf>
    <xf numFmtId="4" fontId="231" fillId="99" borderId="58" applyNumberFormat="0" applyProtection="0">
      <alignment horizontal="right" vertical="center"/>
    </xf>
    <xf numFmtId="4" fontId="231" fillId="99" borderId="58" applyNumberFormat="0" applyProtection="0">
      <alignment horizontal="right" vertical="center"/>
    </xf>
    <xf numFmtId="4" fontId="231" fillId="99" borderId="58" applyNumberFormat="0" applyProtection="0">
      <alignment horizontal="right" vertical="center"/>
    </xf>
    <xf numFmtId="4" fontId="231" fillId="99" borderId="58" applyNumberFormat="0" applyProtection="0">
      <alignment horizontal="right" vertical="center"/>
    </xf>
    <xf numFmtId="4" fontId="231" fillId="99" borderId="58" applyNumberFormat="0" applyProtection="0">
      <alignment horizontal="right" vertical="center"/>
    </xf>
    <xf numFmtId="4" fontId="231" fillId="100" borderId="58" applyNumberFormat="0" applyProtection="0">
      <alignment horizontal="right" vertical="center"/>
    </xf>
    <xf numFmtId="4" fontId="231" fillId="60" borderId="83" applyNumberFormat="0" applyProtection="0">
      <alignment horizontal="right" vertical="center"/>
    </xf>
    <xf numFmtId="4" fontId="231" fillId="60" borderId="83" applyNumberFormat="0" applyProtection="0">
      <alignment horizontal="right" vertical="center"/>
    </xf>
    <xf numFmtId="4" fontId="231" fillId="100" borderId="58" applyNumberFormat="0" applyProtection="0">
      <alignment horizontal="right" vertical="center"/>
    </xf>
    <xf numFmtId="4" fontId="231" fillId="100" borderId="58" applyNumberFormat="0" applyProtection="0">
      <alignment horizontal="right" vertical="center"/>
    </xf>
    <xf numFmtId="4" fontId="231" fillId="100" borderId="58" applyNumberFormat="0" applyProtection="0">
      <alignment horizontal="right" vertical="center"/>
    </xf>
    <xf numFmtId="4" fontId="231" fillId="100" borderId="58" applyNumberFormat="0" applyProtection="0">
      <alignment horizontal="right" vertical="center"/>
    </xf>
    <xf numFmtId="4" fontId="231" fillId="100" borderId="58" applyNumberFormat="0" applyProtection="0">
      <alignment horizontal="right" vertical="center"/>
    </xf>
    <xf numFmtId="4" fontId="231" fillId="101" borderId="58" applyNumberFormat="0" applyProtection="0">
      <alignment horizontal="right" vertical="center"/>
    </xf>
    <xf numFmtId="4" fontId="231" fillId="53" borderId="83" applyNumberFormat="0" applyProtection="0">
      <alignment horizontal="right" vertical="center"/>
    </xf>
    <xf numFmtId="4" fontId="231" fillId="53" borderId="83" applyNumberFormat="0" applyProtection="0">
      <alignment horizontal="right" vertical="center"/>
    </xf>
    <xf numFmtId="4" fontId="231" fillId="101" borderId="58" applyNumberFormat="0" applyProtection="0">
      <alignment horizontal="right" vertical="center"/>
    </xf>
    <xf numFmtId="4" fontId="231" fillId="101" borderId="58" applyNumberFormat="0" applyProtection="0">
      <alignment horizontal="right" vertical="center"/>
    </xf>
    <xf numFmtId="4" fontId="231" fillId="101" borderId="58" applyNumberFormat="0" applyProtection="0">
      <alignment horizontal="right" vertical="center"/>
    </xf>
    <xf numFmtId="4" fontId="231" fillId="101" borderId="58" applyNumberFormat="0" applyProtection="0">
      <alignment horizontal="right" vertical="center"/>
    </xf>
    <xf numFmtId="4" fontId="231" fillId="101" borderId="58" applyNumberFormat="0" applyProtection="0">
      <alignment horizontal="right" vertical="center"/>
    </xf>
    <xf numFmtId="4" fontId="231" fillId="102" borderId="58" applyNumberFormat="0" applyProtection="0">
      <alignment horizontal="right" vertical="center"/>
    </xf>
    <xf numFmtId="4" fontId="231" fillId="58" borderId="83" applyNumberFormat="0" applyProtection="0">
      <alignment horizontal="right" vertical="center"/>
    </xf>
    <xf numFmtId="4" fontId="231" fillId="58" borderId="83" applyNumberFormat="0" applyProtection="0">
      <alignment horizontal="right" vertical="center"/>
    </xf>
    <xf numFmtId="4" fontId="231" fillId="102" borderId="58" applyNumberFormat="0" applyProtection="0">
      <alignment horizontal="right" vertical="center"/>
    </xf>
    <xf numFmtId="4" fontId="231" fillId="102" borderId="58" applyNumberFormat="0" applyProtection="0">
      <alignment horizontal="right" vertical="center"/>
    </xf>
    <xf numFmtId="4" fontId="231" fillId="102" borderId="58" applyNumberFormat="0" applyProtection="0">
      <alignment horizontal="right" vertical="center"/>
    </xf>
    <xf numFmtId="4" fontId="231" fillId="102" borderId="58" applyNumberFormat="0" applyProtection="0">
      <alignment horizontal="right" vertical="center"/>
    </xf>
    <xf numFmtId="4" fontId="231" fillId="102" borderId="58" applyNumberFormat="0" applyProtection="0">
      <alignment horizontal="right" vertical="center"/>
    </xf>
    <xf numFmtId="4" fontId="231" fillId="103" borderId="58" applyNumberFormat="0" applyProtection="0">
      <alignment horizontal="right" vertical="center"/>
    </xf>
    <xf numFmtId="4" fontId="231" fillId="63" borderId="83" applyNumberFormat="0" applyProtection="0">
      <alignment horizontal="right" vertical="center"/>
    </xf>
    <xf numFmtId="4" fontId="231" fillId="63" borderId="83" applyNumberFormat="0" applyProtection="0">
      <alignment horizontal="right" vertical="center"/>
    </xf>
    <xf numFmtId="4" fontId="231" fillId="103" borderId="58" applyNumberFormat="0" applyProtection="0">
      <alignment horizontal="right" vertical="center"/>
    </xf>
    <xf numFmtId="4" fontId="231" fillId="103" borderId="58" applyNumberFormat="0" applyProtection="0">
      <alignment horizontal="right" vertical="center"/>
    </xf>
    <xf numFmtId="4" fontId="231" fillId="103" borderId="58" applyNumberFormat="0" applyProtection="0">
      <alignment horizontal="right" vertical="center"/>
    </xf>
    <xf numFmtId="4" fontId="231" fillId="103" borderId="58" applyNumberFormat="0" applyProtection="0">
      <alignment horizontal="right" vertical="center"/>
    </xf>
    <xf numFmtId="4" fontId="231" fillId="103" borderId="58" applyNumberFormat="0" applyProtection="0">
      <alignment horizontal="right" vertical="center"/>
    </xf>
    <xf numFmtId="4" fontId="231" fillId="104" borderId="58" applyNumberFormat="0" applyProtection="0">
      <alignment horizontal="right" vertical="center"/>
    </xf>
    <xf numFmtId="4" fontId="231" fillId="61" borderId="83" applyNumberFormat="0" applyProtection="0">
      <alignment horizontal="right" vertical="center"/>
    </xf>
    <xf numFmtId="4" fontId="231" fillId="61" borderId="83" applyNumberFormat="0" applyProtection="0">
      <alignment horizontal="right" vertical="center"/>
    </xf>
    <xf numFmtId="4" fontId="231" fillId="104" borderId="58" applyNumberFormat="0" applyProtection="0">
      <alignment horizontal="right" vertical="center"/>
    </xf>
    <xf numFmtId="4" fontId="231" fillId="104" borderId="58" applyNumberFormat="0" applyProtection="0">
      <alignment horizontal="right" vertical="center"/>
    </xf>
    <xf numFmtId="4" fontId="231" fillId="104" borderId="58" applyNumberFormat="0" applyProtection="0">
      <alignment horizontal="right" vertical="center"/>
    </xf>
    <xf numFmtId="4" fontId="231" fillId="104" borderId="58" applyNumberFormat="0" applyProtection="0">
      <alignment horizontal="right" vertical="center"/>
    </xf>
    <xf numFmtId="4" fontId="231" fillId="104" borderId="58" applyNumberFormat="0" applyProtection="0">
      <alignment horizontal="right" vertical="center"/>
    </xf>
    <xf numFmtId="4" fontId="231" fillId="105" borderId="58" applyNumberFormat="0" applyProtection="0">
      <alignment horizontal="right" vertical="center"/>
    </xf>
    <xf numFmtId="4" fontId="231" fillId="106" borderId="83" applyNumberFormat="0" applyProtection="0">
      <alignment horizontal="right" vertical="center"/>
    </xf>
    <xf numFmtId="4" fontId="231" fillId="106" borderId="83" applyNumberFormat="0" applyProtection="0">
      <alignment horizontal="right" vertical="center"/>
    </xf>
    <xf numFmtId="4" fontId="231" fillId="105" borderId="58" applyNumberFormat="0" applyProtection="0">
      <alignment horizontal="right" vertical="center"/>
    </xf>
    <xf numFmtId="4" fontId="231" fillId="105" borderId="58" applyNumberFormat="0" applyProtection="0">
      <alignment horizontal="right" vertical="center"/>
    </xf>
    <xf numFmtId="4" fontId="231" fillId="105" borderId="58" applyNumberFormat="0" applyProtection="0">
      <alignment horizontal="right" vertical="center"/>
    </xf>
    <xf numFmtId="4" fontId="231" fillId="105" borderId="58" applyNumberFormat="0" applyProtection="0">
      <alignment horizontal="right" vertical="center"/>
    </xf>
    <xf numFmtId="4" fontId="231" fillId="105" borderId="58" applyNumberFormat="0" applyProtection="0">
      <alignment horizontal="right" vertical="center"/>
    </xf>
    <xf numFmtId="4" fontId="231" fillId="88" borderId="58" applyNumberFormat="0" applyProtection="0">
      <alignment horizontal="right" vertical="center"/>
    </xf>
    <xf numFmtId="4" fontId="231" fillId="52" borderId="83" applyNumberFormat="0" applyProtection="0">
      <alignment horizontal="right" vertical="center"/>
    </xf>
    <xf numFmtId="4" fontId="231" fillId="52" borderId="83" applyNumberFormat="0" applyProtection="0">
      <alignment horizontal="right" vertical="center"/>
    </xf>
    <xf numFmtId="4" fontId="231" fillId="88" borderId="58" applyNumberFormat="0" applyProtection="0">
      <alignment horizontal="right" vertical="center"/>
    </xf>
    <xf numFmtId="4" fontId="231" fillId="88" borderId="58" applyNumberFormat="0" applyProtection="0">
      <alignment horizontal="right" vertical="center"/>
    </xf>
    <xf numFmtId="4" fontId="231" fillId="88" borderId="58" applyNumberFormat="0" applyProtection="0">
      <alignment horizontal="right" vertical="center"/>
    </xf>
    <xf numFmtId="4" fontId="231" fillId="88" borderId="58" applyNumberFormat="0" applyProtection="0">
      <alignment horizontal="right" vertical="center"/>
    </xf>
    <xf numFmtId="4" fontId="231" fillId="88" borderId="58" applyNumberFormat="0" applyProtection="0">
      <alignment horizontal="right" vertical="center"/>
    </xf>
    <xf numFmtId="4" fontId="225" fillId="107" borderId="58" applyNumberFormat="0" applyProtection="0">
      <alignment horizontal="left" vertical="center" indent="1"/>
    </xf>
    <xf numFmtId="4" fontId="225" fillId="108" borderId="84" applyNumberFormat="0" applyProtection="0">
      <alignment horizontal="left" vertical="center" indent="1"/>
    </xf>
    <xf numFmtId="4" fontId="225" fillId="108" borderId="84" applyNumberFormat="0" applyProtection="0">
      <alignment horizontal="left" vertical="center" indent="1"/>
    </xf>
    <xf numFmtId="4" fontId="225" fillId="107" borderId="58" applyNumberFormat="0" applyProtection="0">
      <alignment horizontal="left" vertical="center" indent="1"/>
    </xf>
    <xf numFmtId="4" fontId="231" fillId="68" borderId="85" applyNumberFormat="0" applyProtection="0">
      <alignment horizontal="left" vertical="center" indent="1"/>
    </xf>
    <xf numFmtId="4" fontId="231" fillId="48" borderId="0" applyNumberFormat="0" applyProtection="0">
      <alignment horizontal="left" vertical="center" indent="1"/>
    </xf>
    <xf numFmtId="4" fontId="231" fillId="48" borderId="0" applyNumberFormat="0" applyProtection="0">
      <alignment horizontal="left" vertical="center" indent="1"/>
    </xf>
    <xf numFmtId="4" fontId="231" fillId="68" borderId="85" applyNumberFormat="0" applyProtection="0">
      <alignment horizontal="left" vertical="center" indent="1"/>
    </xf>
    <xf numFmtId="4" fontId="231" fillId="68" borderId="85" applyNumberFormat="0" applyProtection="0">
      <alignment horizontal="left" vertical="center" indent="1"/>
    </xf>
    <xf numFmtId="4" fontId="231" fillId="68" borderId="85" applyNumberFormat="0" applyProtection="0">
      <alignment horizontal="left" vertical="center" indent="1"/>
    </xf>
    <xf numFmtId="4" fontId="231" fillId="68" borderId="85" applyNumberFormat="0" applyProtection="0">
      <alignment horizontal="left" vertical="center" indent="1"/>
    </xf>
    <xf numFmtId="4" fontId="231" fillId="68" borderId="85" applyNumberFormat="0" applyProtection="0">
      <alignment horizontal="left" vertical="center" indent="1"/>
    </xf>
    <xf numFmtId="4" fontId="440" fillId="109" borderId="0" applyNumberFormat="0" applyProtection="0">
      <alignment horizontal="left" vertical="center" indent="1"/>
    </xf>
    <xf numFmtId="4" fontId="440" fillId="109" borderId="0" applyNumberFormat="0" applyProtection="0">
      <alignment horizontal="left" vertical="center" indent="1"/>
    </xf>
    <xf numFmtId="4" fontId="440" fillId="109" borderId="0" applyNumberFormat="0" applyProtection="0">
      <alignment horizontal="left" vertical="center" indent="1"/>
    </xf>
    <xf numFmtId="4" fontId="440" fillId="109" borderId="0" applyNumberFormat="0" applyProtection="0">
      <alignment horizontal="left" vertical="center" indent="1"/>
    </xf>
    <xf numFmtId="4" fontId="440" fillId="109" borderId="0" applyNumberFormat="0" applyProtection="0">
      <alignment horizontal="left" vertical="center" indent="1"/>
    </xf>
    <xf numFmtId="4" fontId="440" fillId="109" borderId="0" applyNumberFormat="0" applyProtection="0">
      <alignment horizontal="left" vertical="center" indent="1"/>
    </xf>
    <xf numFmtId="4" fontId="440" fillId="109" borderId="0" applyNumberFormat="0" applyProtection="0">
      <alignment horizontal="left" vertical="center" indent="1"/>
    </xf>
    <xf numFmtId="4" fontId="440" fillId="109" borderId="0" applyNumberFormat="0" applyProtection="0">
      <alignment horizontal="left" vertical="center" indent="1"/>
    </xf>
    <xf numFmtId="4" fontId="440" fillId="109" borderId="0" applyNumberFormat="0" applyProtection="0">
      <alignment horizontal="left" vertical="center" indent="1"/>
    </xf>
    <xf numFmtId="4" fontId="440" fillId="109" borderId="0" applyNumberFormat="0" applyProtection="0">
      <alignment horizontal="left" vertical="center" indent="1"/>
    </xf>
    <xf numFmtId="4" fontId="440" fillId="109" borderId="0" applyNumberFormat="0" applyProtection="0">
      <alignment horizontal="left" vertical="center" indent="1"/>
    </xf>
    <xf numFmtId="4" fontId="440" fillId="109" borderId="0"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4" fontId="231" fillId="110" borderId="83" applyNumberFormat="0" applyProtection="0">
      <alignment horizontal="right" vertical="center"/>
    </xf>
    <xf numFmtId="4" fontId="231" fillId="110" borderId="83" applyNumberFormat="0" applyProtection="0">
      <alignment horizontal="right" vertical="center"/>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4" fontId="231" fillId="68" borderId="58" applyNumberFormat="0" applyProtection="0">
      <alignment horizontal="left" vertical="center" indent="1"/>
    </xf>
    <xf numFmtId="4" fontId="231" fillId="68" borderId="58" applyNumberFormat="0" applyProtection="0">
      <alignment horizontal="left" vertical="center" indent="1"/>
    </xf>
    <xf numFmtId="4" fontId="231" fillId="68" borderId="58" applyNumberFormat="0" applyProtection="0">
      <alignment horizontal="left" vertical="center" indent="1"/>
    </xf>
    <xf numFmtId="4" fontId="231" fillId="68" borderId="58" applyNumberFormat="0" applyProtection="0">
      <alignment horizontal="left" vertical="center" indent="1"/>
    </xf>
    <xf numFmtId="4" fontId="231" fillId="68" borderId="58" applyNumberFormat="0" applyProtection="0">
      <alignment horizontal="left" vertical="center" indent="1"/>
    </xf>
    <xf numFmtId="4" fontId="231" fillId="68" borderId="58" applyNumberFormat="0" applyProtection="0">
      <alignment horizontal="left" vertical="center" indent="1"/>
    </xf>
    <xf numFmtId="4" fontId="231" fillId="68" borderId="58" applyNumberFormat="0" applyProtection="0">
      <alignment horizontal="left" vertical="center" indent="1"/>
    </xf>
    <xf numFmtId="4" fontId="231" fillId="68" borderId="58" applyNumberFormat="0" applyProtection="0">
      <alignment horizontal="left" vertical="center" indent="1"/>
    </xf>
    <xf numFmtId="4" fontId="231" fillId="68" borderId="58" applyNumberFormat="0" applyProtection="0">
      <alignment horizontal="left" vertical="center" indent="1"/>
    </xf>
    <xf numFmtId="4" fontId="231" fillId="68" borderId="58" applyNumberFormat="0" applyProtection="0">
      <alignment horizontal="left" vertical="center" indent="1"/>
    </xf>
    <xf numFmtId="4" fontId="231" fillId="68" borderId="58" applyNumberFormat="0" applyProtection="0">
      <alignment horizontal="left" vertical="center" indent="1"/>
    </xf>
    <xf numFmtId="4" fontId="231" fillId="48" borderId="0" applyNumberFormat="0" applyProtection="0">
      <alignment horizontal="left" vertical="center" indent="1"/>
    </xf>
    <xf numFmtId="4" fontId="231" fillId="48" borderId="0" applyNumberFormat="0" applyProtection="0">
      <alignment horizontal="left" vertical="center" indent="1"/>
    </xf>
    <xf numFmtId="4" fontId="231" fillId="68" borderId="58" applyNumberFormat="0" applyProtection="0">
      <alignment horizontal="left" vertical="center" indent="1"/>
    </xf>
    <xf numFmtId="4" fontId="231" fillId="111" borderId="58" applyNumberFormat="0" applyProtection="0">
      <alignment horizontal="left" vertical="center" indent="1"/>
    </xf>
    <xf numFmtId="4" fontId="231" fillId="111" borderId="58" applyNumberFormat="0" applyProtection="0">
      <alignment horizontal="left" vertical="center" indent="1"/>
    </xf>
    <xf numFmtId="4" fontId="231" fillId="111" borderId="58" applyNumberFormat="0" applyProtection="0">
      <alignment horizontal="left" vertical="center" indent="1"/>
    </xf>
    <xf numFmtId="4" fontId="231" fillId="111" borderId="58" applyNumberFormat="0" applyProtection="0">
      <alignment horizontal="left" vertical="center" indent="1"/>
    </xf>
    <xf numFmtId="4" fontId="231" fillId="111" borderId="58" applyNumberFormat="0" applyProtection="0">
      <alignment horizontal="left" vertical="center" indent="1"/>
    </xf>
    <xf numFmtId="4" fontId="231" fillId="111" borderId="58" applyNumberFormat="0" applyProtection="0">
      <alignment horizontal="left" vertical="center" indent="1"/>
    </xf>
    <xf numFmtId="4" fontId="231" fillId="111" borderId="58" applyNumberFormat="0" applyProtection="0">
      <alignment horizontal="left" vertical="center" indent="1"/>
    </xf>
    <xf numFmtId="4" fontId="231" fillId="111" borderId="58" applyNumberFormat="0" applyProtection="0">
      <alignment horizontal="left" vertical="center" indent="1"/>
    </xf>
    <xf numFmtId="4" fontId="231" fillId="111" borderId="58" applyNumberFormat="0" applyProtection="0">
      <alignment horizontal="left" vertical="center" indent="1"/>
    </xf>
    <xf numFmtId="4" fontId="231" fillId="111" borderId="58" applyNumberFormat="0" applyProtection="0">
      <alignment horizontal="left" vertical="center" indent="1"/>
    </xf>
    <xf numFmtId="4" fontId="231" fillId="111" borderId="58" applyNumberFormat="0" applyProtection="0">
      <alignment horizontal="left" vertical="center" indent="1"/>
    </xf>
    <xf numFmtId="4" fontId="231" fillId="97" borderId="0" applyNumberFormat="0" applyProtection="0">
      <alignment horizontal="left" vertical="center" indent="1"/>
    </xf>
    <xf numFmtId="4" fontId="231" fillId="97" borderId="0" applyNumberFormat="0" applyProtection="0">
      <alignment horizontal="left" vertical="center" indent="1"/>
    </xf>
    <xf numFmtId="4" fontId="231" fillId="111" borderId="58"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09" borderId="83" applyNumberFormat="0" applyProtection="0">
      <alignment horizontal="left" vertical="center" indent="1"/>
    </xf>
    <xf numFmtId="176" fontId="226" fillId="109" borderId="83"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09" borderId="83" applyNumberFormat="0" applyProtection="0">
      <alignment horizontal="left" vertical="top" indent="1"/>
    </xf>
    <xf numFmtId="176" fontId="226" fillId="109" borderId="83" applyNumberFormat="0" applyProtection="0">
      <alignment horizontal="left" vertical="top"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111" borderId="58"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97" borderId="83" applyNumberFormat="0" applyProtection="0">
      <alignment horizontal="left" vertical="center" indent="1"/>
    </xf>
    <xf numFmtId="176" fontId="226" fillId="97" borderId="83"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97" borderId="83" applyNumberFormat="0" applyProtection="0">
      <alignment horizontal="left" vertical="top" indent="1"/>
    </xf>
    <xf numFmtId="176" fontId="226" fillId="97" borderId="83" applyNumberFormat="0" applyProtection="0">
      <alignment horizontal="left" vertical="top"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67" borderId="58"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64" borderId="83" applyNumberFormat="0" applyProtection="0">
      <alignment horizontal="left" vertical="center" indent="1"/>
    </xf>
    <xf numFmtId="176" fontId="226" fillId="64" borderId="83"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64" borderId="83" applyNumberFormat="0" applyProtection="0">
      <alignment horizontal="left" vertical="top" indent="1"/>
    </xf>
    <xf numFmtId="176" fontId="226" fillId="64" borderId="83" applyNumberFormat="0" applyProtection="0">
      <alignment horizontal="left" vertical="top"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73"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1" borderId="83" applyNumberFormat="0" applyProtection="0">
      <alignment horizontal="left" vertical="center" indent="1"/>
    </xf>
    <xf numFmtId="176" fontId="226" fillId="71" borderId="83"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1" borderId="83" applyNumberFormat="0" applyProtection="0">
      <alignment horizontal="left" vertical="top" indent="1"/>
    </xf>
    <xf numFmtId="176" fontId="226" fillId="71" borderId="83" applyNumberFormat="0" applyProtection="0">
      <alignment horizontal="left" vertical="top"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0" borderId="0"/>
    <xf numFmtId="176" fontId="226" fillId="0" borderId="0"/>
    <xf numFmtId="4" fontId="231" fillId="86" borderId="58" applyNumberFormat="0" applyProtection="0">
      <alignment vertical="center"/>
    </xf>
    <xf numFmtId="4" fontId="231" fillId="86" borderId="83" applyNumberFormat="0" applyProtection="0">
      <alignment vertical="center"/>
    </xf>
    <xf numFmtId="4" fontId="231" fillId="86" borderId="83" applyNumberFormat="0" applyProtection="0">
      <alignment vertical="center"/>
    </xf>
    <xf numFmtId="4" fontId="231" fillId="86" borderId="58" applyNumberFormat="0" applyProtection="0">
      <alignment vertical="center"/>
    </xf>
    <xf numFmtId="4" fontId="231" fillId="86" borderId="58" applyNumberFormat="0" applyProtection="0">
      <alignment vertical="center"/>
    </xf>
    <xf numFmtId="4" fontId="231" fillId="86" borderId="58" applyNumberFormat="0" applyProtection="0">
      <alignment vertical="center"/>
    </xf>
    <xf numFmtId="4" fontId="231" fillId="86" borderId="58" applyNumberFormat="0" applyProtection="0">
      <alignment vertical="center"/>
    </xf>
    <xf numFmtId="4" fontId="231" fillId="86" borderId="58" applyNumberFormat="0" applyProtection="0">
      <alignment vertical="center"/>
    </xf>
    <xf numFmtId="4" fontId="469" fillId="86" borderId="58" applyNumberFormat="0" applyProtection="0">
      <alignment vertical="center"/>
    </xf>
    <xf numFmtId="4" fontId="469" fillId="86" borderId="83" applyNumberFormat="0" applyProtection="0">
      <alignment vertical="center"/>
    </xf>
    <xf numFmtId="4" fontId="469" fillId="86" borderId="83" applyNumberFormat="0" applyProtection="0">
      <alignment vertical="center"/>
    </xf>
    <xf numFmtId="4" fontId="469" fillId="86" borderId="58" applyNumberFormat="0" applyProtection="0">
      <alignment vertical="center"/>
    </xf>
    <xf numFmtId="4" fontId="231" fillId="86" borderId="58" applyNumberFormat="0" applyProtection="0">
      <alignment horizontal="left" vertical="center" indent="1"/>
    </xf>
    <xf numFmtId="4" fontId="231" fillId="86" borderId="83" applyNumberFormat="0" applyProtection="0">
      <alignment horizontal="left" vertical="center" indent="1"/>
    </xf>
    <xf numFmtId="4" fontId="231" fillId="86" borderId="83" applyNumberFormat="0" applyProtection="0">
      <alignment horizontal="left" vertical="center" indent="1"/>
    </xf>
    <xf numFmtId="4" fontId="231" fillId="86" borderId="58" applyNumberFormat="0" applyProtection="0">
      <alignment horizontal="left" vertical="center" indent="1"/>
    </xf>
    <xf numFmtId="4" fontId="231" fillId="86" borderId="58" applyNumberFormat="0" applyProtection="0">
      <alignment horizontal="left" vertical="center" indent="1"/>
    </xf>
    <xf numFmtId="4" fontId="231" fillId="86" borderId="58" applyNumberFormat="0" applyProtection="0">
      <alignment horizontal="left" vertical="center" indent="1"/>
    </xf>
    <xf numFmtId="4" fontId="231" fillId="86" borderId="58" applyNumberFormat="0" applyProtection="0">
      <alignment horizontal="left" vertical="center" indent="1"/>
    </xf>
    <xf numFmtId="4" fontId="231" fillId="86" borderId="58" applyNumberFormat="0" applyProtection="0">
      <alignment horizontal="left" vertical="center" indent="1"/>
    </xf>
    <xf numFmtId="4" fontId="231" fillId="86" borderId="58" applyNumberFormat="0" applyProtection="0">
      <alignment horizontal="left" vertical="center" indent="1"/>
    </xf>
    <xf numFmtId="176" fontId="231" fillId="86" borderId="83" applyNumberFormat="0" applyProtection="0">
      <alignment horizontal="left" vertical="top" indent="1"/>
    </xf>
    <xf numFmtId="176" fontId="231" fillId="86" borderId="83" applyNumberFormat="0" applyProtection="0">
      <alignment horizontal="left" vertical="top" indent="1"/>
    </xf>
    <xf numFmtId="4" fontId="231" fillId="86" borderId="58" applyNumberFormat="0" applyProtection="0">
      <alignment horizontal="left" vertical="center" indent="1"/>
    </xf>
    <xf numFmtId="4" fontId="231" fillId="86" borderId="58" applyNumberFormat="0" applyProtection="0">
      <alignment horizontal="left" vertical="center" indent="1"/>
    </xf>
    <xf numFmtId="4" fontId="231" fillId="86" borderId="58" applyNumberFormat="0" applyProtection="0">
      <alignment horizontal="left" vertical="center" indent="1"/>
    </xf>
    <xf numFmtId="4" fontId="231" fillId="86" borderId="58" applyNumberFormat="0" applyProtection="0">
      <alignment horizontal="left" vertical="center" indent="1"/>
    </xf>
    <xf numFmtId="4" fontId="231" fillId="86" borderId="58" applyNumberFormat="0" applyProtection="0">
      <alignment horizontal="left" vertical="center" indent="1"/>
    </xf>
    <xf numFmtId="4" fontId="231" fillId="48" borderId="83" applyNumberFormat="0" applyProtection="0">
      <alignment horizontal="right" vertical="center"/>
    </xf>
    <xf numFmtId="4" fontId="231" fillId="48" borderId="83" applyNumberFormat="0" applyProtection="0">
      <alignment horizontal="right" vertical="center"/>
    </xf>
    <xf numFmtId="4" fontId="231" fillId="48" borderId="83" applyNumberFormat="0" applyProtection="0">
      <alignment horizontal="right" vertical="center"/>
    </xf>
    <xf numFmtId="4" fontId="231" fillId="68" borderId="58" applyNumberFormat="0" applyProtection="0">
      <alignment horizontal="right" vertical="center"/>
    </xf>
    <xf numFmtId="4" fontId="231" fillId="68" borderId="58" applyNumberFormat="0" applyProtection="0">
      <alignment horizontal="right" vertical="center"/>
    </xf>
    <xf numFmtId="4" fontId="231" fillId="68" borderId="58" applyNumberFormat="0" applyProtection="0">
      <alignment horizontal="right" vertical="center"/>
    </xf>
    <xf numFmtId="4" fontId="231" fillId="68" borderId="58" applyNumberFormat="0" applyProtection="0">
      <alignment horizontal="right" vertical="center"/>
    </xf>
    <xf numFmtId="4" fontId="231" fillId="68" borderId="58" applyNumberFormat="0" applyProtection="0">
      <alignment horizontal="right" vertical="center"/>
    </xf>
    <xf numFmtId="4" fontId="469" fillId="68" borderId="58" applyNumberFormat="0" applyProtection="0">
      <alignment horizontal="right" vertical="center"/>
    </xf>
    <xf numFmtId="4" fontId="469" fillId="48" borderId="83" applyNumberFormat="0" applyProtection="0">
      <alignment horizontal="right" vertical="center"/>
    </xf>
    <xf numFmtId="4" fontId="469" fillId="48" borderId="83" applyNumberFormat="0" applyProtection="0">
      <alignment horizontal="right" vertical="center"/>
    </xf>
    <xf numFmtId="4" fontId="469" fillId="68" borderId="58" applyNumberFormat="0" applyProtection="0">
      <alignment horizontal="right" vertical="center"/>
    </xf>
    <xf numFmtId="4" fontId="231" fillId="110" borderId="83"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4" fontId="231" fillId="110" borderId="83" applyNumberFormat="0" applyProtection="0">
      <alignment horizontal="center" vertical="top" wrapText="1"/>
    </xf>
    <xf numFmtId="4" fontId="231" fillId="110" borderId="83" applyNumberFormat="0" applyProtection="0">
      <alignment horizontal="center" vertical="top" wrapTex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31" fillId="97" borderId="83" applyNumberFormat="0" applyProtection="0">
      <alignment horizontal="left" vertical="top" indent="1"/>
    </xf>
    <xf numFmtId="176" fontId="231" fillId="97" borderId="83" applyNumberFormat="0" applyProtection="0">
      <alignment horizontal="left" vertical="top"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226" fillId="76" borderId="58" applyNumberFormat="0" applyProtection="0">
      <alignment horizontal="left" vertical="center" indent="1"/>
    </xf>
    <xf numFmtId="176" fontId="470" fillId="0" borderId="0"/>
    <xf numFmtId="176" fontId="470" fillId="0" borderId="0"/>
    <xf numFmtId="176" fontId="470" fillId="0" borderId="0"/>
    <xf numFmtId="176" fontId="470" fillId="0" borderId="0"/>
    <xf numFmtId="176" fontId="470" fillId="0" borderId="0"/>
    <xf numFmtId="176" fontId="470" fillId="0" borderId="0"/>
    <xf numFmtId="176" fontId="470" fillId="0" borderId="0"/>
    <xf numFmtId="176" fontId="470" fillId="0" borderId="0"/>
    <xf numFmtId="176" fontId="470" fillId="0" borderId="0"/>
    <xf numFmtId="176" fontId="470" fillId="0" borderId="0"/>
    <xf numFmtId="176" fontId="470" fillId="0" borderId="0"/>
    <xf numFmtId="4" fontId="471" fillId="112" borderId="0" applyNumberFormat="0" applyProtection="0">
      <alignment horizontal="left" vertical="center" indent="1"/>
    </xf>
    <xf numFmtId="4" fontId="471" fillId="112" borderId="0" applyNumberFormat="0" applyProtection="0">
      <alignment horizontal="left" vertical="center" indent="1"/>
    </xf>
    <xf numFmtId="176" fontId="470" fillId="0" borderId="0"/>
    <xf numFmtId="4" fontId="472" fillId="68" borderId="58" applyNumberFormat="0" applyProtection="0">
      <alignment horizontal="right" vertical="center"/>
    </xf>
    <xf numFmtId="4" fontId="472" fillId="48" borderId="83" applyNumberFormat="0" applyProtection="0">
      <alignment horizontal="right" vertical="center"/>
    </xf>
    <xf numFmtId="4" fontId="472" fillId="48" borderId="83" applyNumberFormat="0" applyProtection="0">
      <alignment horizontal="right" vertical="center"/>
    </xf>
    <xf numFmtId="4" fontId="472" fillId="68" borderId="58" applyNumberFormat="0" applyProtection="0">
      <alignment horizontal="right" vertical="center"/>
    </xf>
    <xf numFmtId="176" fontId="226" fillId="43" borderId="0" applyNumberFormat="0" applyFont="0" applyBorder="0" applyAlignment="0" applyProtection="0"/>
    <xf numFmtId="176" fontId="226" fillId="43" borderId="0" applyNumberFormat="0" applyFont="0" applyBorder="0" applyAlignment="0" applyProtection="0"/>
    <xf numFmtId="176" fontId="226" fillId="47" borderId="0" applyNumberFormat="0" applyFont="0" applyBorder="0" applyAlignment="0" applyProtection="0"/>
    <xf numFmtId="176" fontId="226" fillId="47" borderId="0" applyNumberFormat="0" applyFont="0" applyBorder="0" applyAlignment="0" applyProtection="0"/>
    <xf numFmtId="176" fontId="226" fillId="54" borderId="0" applyNumberFormat="0" applyFont="0" applyBorder="0" applyAlignment="0" applyProtection="0"/>
    <xf numFmtId="176" fontId="226" fillId="54" borderId="0" applyNumberFormat="0" applyFont="0" applyBorder="0" applyAlignment="0" applyProtection="0"/>
    <xf numFmtId="176" fontId="226" fillId="0" borderId="0" applyNumberFormat="0" applyFont="0" applyFill="0" applyBorder="0" applyAlignment="0" applyProtection="0"/>
    <xf numFmtId="176" fontId="226" fillId="0" borderId="0" applyNumberFormat="0" applyFont="0" applyFill="0" applyBorder="0" applyAlignment="0" applyProtection="0"/>
    <xf numFmtId="176" fontId="226" fillId="54" borderId="0" applyNumberFormat="0" applyFont="0" applyBorder="0" applyAlignment="0" applyProtection="0"/>
    <xf numFmtId="176" fontId="226" fillId="54" borderId="0" applyNumberFormat="0" applyFont="0" applyBorder="0" applyAlignment="0" applyProtection="0"/>
    <xf numFmtId="176" fontId="226" fillId="0" borderId="0" applyNumberFormat="0" applyFont="0" applyFill="0" applyBorder="0" applyAlignment="0" applyProtection="0"/>
    <xf numFmtId="176" fontId="226" fillId="0" borderId="0" applyNumberFormat="0" applyFont="0" applyFill="0" applyBorder="0" applyAlignment="0" applyProtection="0"/>
    <xf numFmtId="176" fontId="226" fillId="0" borderId="0" applyNumberFormat="0" applyFont="0" applyBorder="0" applyAlignment="0" applyProtection="0"/>
    <xf numFmtId="176" fontId="226" fillId="0" borderId="0" applyNumberFormat="0" applyFont="0" applyBorder="0" applyAlignment="0" applyProtection="0"/>
    <xf numFmtId="176" fontId="284" fillId="0" borderId="41">
      <alignment vertical="center"/>
    </xf>
    <xf numFmtId="176" fontId="285" fillId="0" borderId="0"/>
    <xf numFmtId="176" fontId="473" fillId="0" borderId="0" applyNumberFormat="0" applyFill="0" applyBorder="0" applyProtection="0">
      <alignment horizontal="left" vertical="center"/>
    </xf>
    <xf numFmtId="176" fontId="473" fillId="0" borderId="0" applyNumberFormat="0" applyFill="0" applyBorder="0" applyProtection="0">
      <alignment horizontal="left" vertical="center"/>
    </xf>
    <xf numFmtId="176" fontId="473" fillId="0" borderId="0" applyNumberFormat="0" applyFill="0" applyBorder="0" applyProtection="0">
      <alignment horizontal="left" vertical="center"/>
    </xf>
    <xf numFmtId="176" fontId="473" fillId="0" borderId="0" applyNumberFormat="0" applyFill="0" applyBorder="0" applyProtection="0">
      <alignment horizontal="left" vertical="center"/>
    </xf>
    <xf numFmtId="176" fontId="473" fillId="0" borderId="0" applyNumberFormat="0" applyFill="0" applyBorder="0" applyProtection="0">
      <alignment horizontal="left" vertical="center"/>
    </xf>
    <xf numFmtId="176" fontId="473" fillId="0" borderId="0" applyNumberFormat="0" applyFill="0" applyBorder="0" applyProtection="0">
      <alignment horizontal="left" vertical="center"/>
    </xf>
    <xf numFmtId="176" fontId="473" fillId="0" borderId="0" applyNumberFormat="0" applyFill="0" applyBorder="0" applyProtection="0">
      <alignment horizontal="left" vertical="center"/>
    </xf>
    <xf numFmtId="176" fontId="473" fillId="0" borderId="0" applyNumberFormat="0" applyFill="0" applyBorder="0" applyProtection="0">
      <alignment horizontal="left" vertical="center"/>
    </xf>
    <xf numFmtId="176" fontId="473" fillId="0" borderId="0" applyNumberFormat="0" applyFill="0" applyBorder="0" applyProtection="0">
      <alignment horizontal="left" vertical="center"/>
    </xf>
    <xf numFmtId="176" fontId="473" fillId="0" borderId="0" applyNumberFormat="0" applyFill="0" applyBorder="0" applyProtection="0">
      <alignment horizontal="left" vertical="center"/>
    </xf>
    <xf numFmtId="176" fontId="473" fillId="0" borderId="0" applyNumberFormat="0" applyFill="0" applyBorder="0" applyProtection="0">
      <alignment horizontal="left" vertical="center"/>
    </xf>
    <xf numFmtId="176" fontId="474" fillId="113" borderId="0"/>
    <xf numFmtId="176" fontId="474" fillId="113" borderId="0">
      <alignment wrapText="1"/>
    </xf>
    <xf numFmtId="176" fontId="473" fillId="0" borderId="0" applyNumberFormat="0" applyFill="0" applyBorder="0" applyProtection="0">
      <alignment horizontal="left" vertical="center"/>
    </xf>
    <xf numFmtId="1" fontId="226" fillId="73" borderId="33"/>
    <xf numFmtId="1" fontId="226" fillId="73" borderId="33"/>
    <xf numFmtId="1" fontId="226" fillId="73" borderId="33"/>
    <xf numFmtId="176" fontId="475" fillId="114" borderId="0"/>
    <xf numFmtId="49" fontId="476" fillId="114" borderId="0"/>
    <xf numFmtId="49" fontId="477" fillId="114" borderId="86"/>
    <xf numFmtId="49" fontId="477" fillId="114" borderId="0"/>
    <xf numFmtId="176" fontId="475" fillId="35" borderId="86">
      <protection locked="0"/>
    </xf>
    <xf numFmtId="176" fontId="475" fillId="114" borderId="0"/>
    <xf numFmtId="176" fontId="478" fillId="115" borderId="0"/>
    <xf numFmtId="176" fontId="478" fillId="88" borderId="0"/>
    <xf numFmtId="176" fontId="478" fillId="101" borderId="0"/>
    <xf numFmtId="38" fontId="226" fillId="0" borderId="0" applyFont="0" applyFill="0" applyBorder="0" applyAlignment="0" applyProtection="0"/>
    <xf numFmtId="318" fontId="220" fillId="0" borderId="0" applyFont="0" applyFill="0" applyBorder="0" applyAlignment="0" applyProtection="0"/>
    <xf numFmtId="176" fontId="430" fillId="116" borderId="0" applyNumberFormat="0" applyFont="0" applyBorder="0" applyAlignment="0">
      <protection locked="0"/>
    </xf>
    <xf numFmtId="38" fontId="234" fillId="117" borderId="0" applyNumberFormat="0" applyFont="0" applyBorder="0" applyAlignment="0" applyProtection="0"/>
    <xf numFmtId="176" fontId="465" fillId="1" borderId="12" applyNumberFormat="0" applyFont="0" applyAlignment="0">
      <alignment horizontal="center"/>
    </xf>
    <xf numFmtId="176" fontId="465" fillId="1" borderId="12" applyNumberFormat="0" applyFont="0" applyAlignment="0">
      <alignment horizontal="center"/>
    </xf>
    <xf numFmtId="176" fontId="465" fillId="1" borderId="12" applyNumberFormat="0" applyFont="0" applyAlignment="0">
      <alignment horizontal="center"/>
    </xf>
    <xf numFmtId="176" fontId="465" fillId="1" borderId="12" applyNumberFormat="0" applyFont="0" applyAlignment="0">
      <alignment horizontal="center"/>
    </xf>
    <xf numFmtId="176" fontId="465" fillId="1" borderId="12" applyNumberFormat="0" applyFont="0" applyAlignment="0">
      <alignment horizontal="center"/>
    </xf>
    <xf numFmtId="176" fontId="465" fillId="1" borderId="12" applyNumberFormat="0" applyFont="0" applyAlignment="0">
      <alignment horizontal="center"/>
    </xf>
    <xf numFmtId="176" fontId="465" fillId="1" borderId="12" applyNumberFormat="0" applyFont="0" applyAlignment="0">
      <alignment horizontal="center"/>
    </xf>
    <xf numFmtId="176" fontId="465" fillId="1" borderId="12" applyNumberFormat="0" applyFont="0" applyAlignment="0">
      <alignment horizontal="center"/>
    </xf>
    <xf numFmtId="176" fontId="465" fillId="1" borderId="12" applyNumberFormat="0" applyFont="0" applyAlignment="0">
      <alignment horizontal="center"/>
    </xf>
    <xf numFmtId="176" fontId="465" fillId="1" borderId="12" applyNumberFormat="0" applyFont="0" applyAlignment="0">
      <alignment horizontal="center"/>
    </xf>
    <xf numFmtId="176" fontId="465" fillId="1" borderId="12" applyNumberFormat="0" applyFont="0" applyAlignment="0">
      <alignment horizontal="center"/>
    </xf>
    <xf numFmtId="176" fontId="307" fillId="117" borderId="0" applyNumberFormat="0" applyFont="0" applyBorder="0" applyAlignment="0" applyProtection="0"/>
    <xf numFmtId="176" fontId="307" fillId="117" borderId="0" applyNumberFormat="0" applyFont="0" applyBorder="0" applyAlignment="0" applyProtection="0"/>
    <xf numFmtId="176" fontId="226" fillId="0" borderId="0"/>
    <xf numFmtId="176" fontId="479" fillId="73" borderId="42"/>
    <xf numFmtId="176" fontId="480" fillId="72" borderId="0">
      <alignment vertical="top"/>
    </xf>
    <xf numFmtId="176" fontId="226" fillId="35" borderId="0" applyNumberFormat="0"/>
    <xf numFmtId="40" fontId="237" fillId="0" borderId="0" applyFont="0" applyFill="0" applyBorder="0" applyAlignment="0" applyProtection="0"/>
    <xf numFmtId="40" fontId="237" fillId="0" borderId="0" applyFont="0" applyFill="0" applyBorder="0" applyAlignment="0" applyProtection="0"/>
    <xf numFmtId="40" fontId="237" fillId="0" borderId="0" applyFont="0" applyFill="0" applyBorder="0" applyAlignment="0" applyProtection="0"/>
    <xf numFmtId="40" fontId="237" fillId="0" borderId="0" applyFont="0" applyFill="0" applyBorder="0" applyAlignment="0" applyProtection="0"/>
    <xf numFmtId="40" fontId="237" fillId="0" borderId="0" applyFont="0" applyFill="0" applyBorder="0" applyAlignment="0" applyProtection="0"/>
    <xf numFmtId="40" fontId="237" fillId="0" borderId="0" applyFont="0" applyFill="0" applyBorder="0" applyAlignment="0" applyProtection="0"/>
    <xf numFmtId="40" fontId="237" fillId="0" borderId="0" applyFont="0" applyFill="0" applyBorder="0" applyAlignment="0" applyProtection="0"/>
    <xf numFmtId="40" fontId="237" fillId="0" borderId="0" applyFont="0" applyFill="0" applyBorder="0" applyAlignment="0" applyProtection="0"/>
    <xf numFmtId="40" fontId="237" fillId="0" borderId="0" applyFont="0" applyFill="0" applyBorder="0" applyAlignment="0" applyProtection="0"/>
    <xf numFmtId="40" fontId="237" fillId="0" borderId="0" applyFont="0" applyFill="0" applyBorder="0" applyAlignment="0" applyProtection="0"/>
    <xf numFmtId="40" fontId="237" fillId="0" borderId="0" applyFont="0" applyFill="0" applyBorder="0" applyAlignment="0" applyProtection="0"/>
    <xf numFmtId="319" fontId="226" fillId="0" borderId="0" applyFont="0" applyFill="0" applyBorder="0" applyAlignment="0" applyProtection="0"/>
    <xf numFmtId="319" fontId="226" fillId="0" borderId="0" applyFont="0" applyFill="0" applyBorder="0" applyAlignment="0" applyProtection="0"/>
    <xf numFmtId="319" fontId="226" fillId="0" borderId="0" applyFont="0" applyFill="0" applyBorder="0" applyAlignment="0" applyProtection="0"/>
    <xf numFmtId="319" fontId="226" fillId="0" borderId="0" applyFont="0" applyFill="0" applyBorder="0" applyAlignment="0" applyProtection="0"/>
    <xf numFmtId="319" fontId="226" fillId="0" borderId="0" applyFont="0" applyFill="0" applyBorder="0" applyAlignment="0" applyProtection="0"/>
    <xf numFmtId="319" fontId="226" fillId="0" borderId="0" applyFont="0" applyFill="0" applyBorder="0" applyAlignment="0" applyProtection="0"/>
    <xf numFmtId="319" fontId="226" fillId="0" borderId="0" applyFont="0" applyFill="0" applyBorder="0" applyAlignment="0" applyProtection="0"/>
    <xf numFmtId="320" fontId="226" fillId="0" borderId="0" applyFont="0" applyFill="0" applyBorder="0" applyAlignment="0" applyProtection="0"/>
    <xf numFmtId="320" fontId="226" fillId="0" borderId="0" applyFont="0" applyFill="0" applyBorder="0" applyAlignment="0" applyProtection="0"/>
    <xf numFmtId="320" fontId="226" fillId="0" borderId="0" applyFont="0" applyFill="0" applyBorder="0" applyAlignment="0" applyProtection="0"/>
    <xf numFmtId="320" fontId="226" fillId="0" borderId="0" applyFont="0" applyFill="0" applyBorder="0" applyAlignment="0" applyProtection="0"/>
    <xf numFmtId="320" fontId="226" fillId="0" borderId="0" applyFont="0" applyFill="0" applyBorder="0" applyAlignment="0" applyProtection="0"/>
    <xf numFmtId="320" fontId="226" fillId="0" borderId="0" applyFont="0" applyFill="0" applyBorder="0" applyAlignment="0" applyProtection="0"/>
    <xf numFmtId="320" fontId="226" fillId="0" borderId="0" applyFont="0" applyFill="0" applyBorder="0" applyAlignment="0" applyProtection="0"/>
    <xf numFmtId="176" fontId="481" fillId="0" borderId="0" applyProtection="0">
      <alignment vertical="center"/>
    </xf>
    <xf numFmtId="176" fontId="482" fillId="0" borderId="0" applyProtection="0">
      <alignment vertical="center"/>
    </xf>
    <xf numFmtId="176" fontId="483" fillId="0" borderId="0"/>
    <xf numFmtId="176" fontId="484" fillId="0" borderId="0" applyNumberFormat="0" applyFill="0" applyBorder="0" applyAlignment="0">
      <alignment horizontal="center"/>
    </xf>
    <xf numFmtId="176" fontId="484" fillId="0" borderId="0" applyNumberFormat="0" applyFill="0" applyBorder="0" applyAlignment="0">
      <alignment horizontal="center"/>
    </xf>
    <xf numFmtId="176" fontId="484" fillId="0" borderId="0" applyNumberFormat="0" applyFill="0" applyBorder="0" applyAlignment="0">
      <alignment horizontal="center"/>
    </xf>
    <xf numFmtId="176" fontId="484" fillId="0" borderId="0" applyNumberFormat="0" applyFill="0" applyBorder="0" applyAlignment="0">
      <alignment horizontal="center"/>
    </xf>
    <xf numFmtId="176" fontId="484" fillId="0" borderId="0" applyNumberFormat="0" applyFill="0" applyBorder="0" applyAlignment="0">
      <alignment horizontal="center"/>
    </xf>
    <xf numFmtId="176" fontId="484" fillId="0" borderId="0" applyNumberFormat="0" applyFill="0" applyBorder="0" applyAlignment="0">
      <alignment horizontal="center"/>
    </xf>
    <xf numFmtId="176" fontId="484" fillId="0" borderId="0" applyNumberFormat="0" applyFill="0" applyBorder="0" applyAlignment="0">
      <alignment horizontal="center"/>
    </xf>
    <xf numFmtId="176" fontId="484" fillId="0" borderId="0" applyNumberFormat="0" applyFill="0" applyBorder="0" applyAlignment="0">
      <alignment horizontal="center"/>
    </xf>
    <xf numFmtId="176" fontId="484" fillId="0" borderId="0" applyNumberFormat="0" applyFill="0" applyBorder="0" applyAlignment="0">
      <alignment horizontal="center"/>
    </xf>
    <xf numFmtId="176" fontId="484" fillId="0" borderId="0" applyNumberFormat="0" applyFill="0" applyBorder="0" applyAlignment="0">
      <alignment horizontal="center"/>
    </xf>
    <xf numFmtId="176" fontId="484" fillId="0" borderId="0" applyNumberFormat="0" applyFill="0" applyBorder="0" applyAlignment="0">
      <alignment horizontal="center"/>
    </xf>
    <xf numFmtId="176" fontId="484" fillId="0" borderId="0" applyNumberFormat="0" applyFill="0" applyBorder="0" applyAlignment="0">
      <alignment horizontal="center"/>
    </xf>
    <xf numFmtId="176" fontId="341" fillId="0" borderId="18"/>
    <xf numFmtId="167" fontId="341" fillId="0" borderId="18"/>
    <xf numFmtId="176" fontId="341" fillId="0" borderId="18"/>
    <xf numFmtId="167" fontId="341" fillId="0" borderId="18"/>
    <xf numFmtId="176" fontId="341" fillId="0" borderId="18"/>
    <xf numFmtId="176" fontId="404" fillId="0" borderId="0"/>
    <xf numFmtId="176" fontId="234" fillId="0" borderId="0"/>
    <xf numFmtId="176" fontId="226" fillId="75" borderId="33"/>
    <xf numFmtId="176" fontId="231" fillId="0" borderId="0">
      <alignment vertical="top"/>
    </xf>
    <xf numFmtId="176" fontId="239" fillId="0" borderId="0"/>
    <xf numFmtId="187" fontId="226" fillId="0" borderId="0">
      <alignment horizontal="left" wrapText="1"/>
    </xf>
    <xf numFmtId="187" fontId="226" fillId="0" borderId="0">
      <alignment horizontal="left" wrapText="1"/>
    </xf>
    <xf numFmtId="176" fontId="239" fillId="0" borderId="0"/>
    <xf numFmtId="187" fontId="226" fillId="0" borderId="0">
      <alignment horizontal="left" wrapText="1"/>
    </xf>
    <xf numFmtId="187" fontId="226" fillId="0" borderId="0">
      <alignment horizontal="left" wrapText="1"/>
    </xf>
    <xf numFmtId="187" fontId="226" fillId="0" borderId="0">
      <alignment horizontal="left" wrapText="1"/>
    </xf>
    <xf numFmtId="176" fontId="226" fillId="0" borderId="0" applyNumberFormat="0" applyFill="0" applyBorder="0" applyAlignment="0" applyProtection="0"/>
    <xf numFmtId="176" fontId="226" fillId="0" borderId="0">
      <alignment vertical="top"/>
    </xf>
    <xf numFmtId="176" fontId="226" fillId="0" borderId="0">
      <alignment vertical="top"/>
    </xf>
    <xf numFmtId="176" fontId="226" fillId="0" borderId="0">
      <alignment vertical="top"/>
    </xf>
    <xf numFmtId="183" fontId="226" fillId="0" borderId="0" applyFont="0" applyFill="0" applyBorder="0" applyAlignment="0" applyProtection="0"/>
    <xf numFmtId="176" fontId="226" fillId="0" borderId="0">
      <alignment vertical="top"/>
    </xf>
    <xf numFmtId="176" fontId="226" fillId="0" borderId="0">
      <alignment vertical="top"/>
    </xf>
    <xf numFmtId="176" fontId="226" fillId="0" borderId="0">
      <alignment vertical="top"/>
    </xf>
    <xf numFmtId="176" fontId="226" fillId="0" borderId="0">
      <alignment vertical="top"/>
    </xf>
    <xf numFmtId="176" fontId="226" fillId="0" borderId="0">
      <alignment vertical="top"/>
    </xf>
    <xf numFmtId="176" fontId="237" fillId="0" borderId="31" applyNumberFormat="0" applyFont="0" applyFill="0" applyAlignment="0" applyProtection="0">
      <alignment horizontal="left"/>
    </xf>
    <xf numFmtId="183" fontId="226" fillId="0" borderId="0" applyFont="0" applyFill="0" applyBorder="0" applyAlignment="0" applyProtection="0"/>
    <xf numFmtId="183" fontId="226" fillId="0" borderId="0" applyFont="0" applyFill="0" applyBorder="0" applyAlignment="0" applyProtection="0"/>
    <xf numFmtId="183" fontId="226" fillId="0" borderId="0" applyFont="0" applyFill="0" applyBorder="0" applyAlignment="0" applyProtection="0"/>
    <xf numFmtId="176" fontId="248" fillId="37" borderId="24" applyNumberFormat="0" applyProtection="0">
      <alignment horizontal="center" vertical="center" wrapText="1"/>
    </xf>
    <xf numFmtId="197" fontId="226" fillId="0" borderId="0" applyFont="0" applyFill="0" applyBorder="0" applyAlignment="0" applyProtection="0"/>
    <xf numFmtId="182" fontId="226" fillId="0" borderId="0" applyFont="0" applyFill="0" applyBorder="0" applyAlignment="0" applyProtection="0"/>
    <xf numFmtId="197" fontId="226" fillId="0" borderId="0" applyFont="0" applyFill="0" applyBorder="0" applyAlignment="0" applyProtection="0"/>
    <xf numFmtId="182" fontId="226" fillId="0" borderId="0" applyFont="0" applyFill="0" applyBorder="0" applyAlignment="0" applyProtection="0"/>
    <xf numFmtId="176" fontId="226" fillId="0" borderId="0"/>
    <xf numFmtId="182" fontId="226" fillId="0" borderId="0" applyFont="0" applyFill="0" applyBorder="0" applyAlignment="0" applyProtection="0"/>
    <xf numFmtId="176" fontId="226" fillId="0" borderId="0"/>
    <xf numFmtId="176" fontId="237" fillId="0" borderId="31" applyNumberFormat="0" applyFont="0" applyFill="0" applyAlignment="0" applyProtection="0">
      <alignment horizontal="left"/>
    </xf>
    <xf numFmtId="176" fontId="226" fillId="0" borderId="0"/>
    <xf numFmtId="317" fontId="305" fillId="118" borderId="33" applyProtection="0">
      <alignment horizontal="right" vertical="top"/>
    </xf>
    <xf numFmtId="14" fontId="292" fillId="0" borderId="0" applyFill="0" applyBorder="0" applyProtection="0">
      <alignment horizontal="left" vertical="top"/>
    </xf>
    <xf numFmtId="49" fontId="292" fillId="0" borderId="0" applyFill="0" applyBorder="0" applyProtection="0">
      <alignment horizontal="left" vertical="top"/>
    </xf>
    <xf numFmtId="3" fontId="292" fillId="0" borderId="0" applyFill="0" applyBorder="0" applyProtection="0">
      <alignment vertical="top"/>
    </xf>
    <xf numFmtId="4" fontId="292" fillId="0" borderId="0" applyFill="0" applyBorder="0" applyProtection="0">
      <alignment vertical="top"/>
    </xf>
    <xf numFmtId="317" fontId="292" fillId="0" borderId="0" applyFill="0" applyBorder="0" applyProtection="0">
      <alignment horizontal="right" vertical="top"/>
    </xf>
    <xf numFmtId="177" fontId="292" fillId="0" borderId="0" applyFill="0" applyBorder="0" applyProtection="0">
      <alignment horizontal="right" vertical="top"/>
    </xf>
    <xf numFmtId="176" fontId="292" fillId="0" borderId="0" applyFill="0" applyBorder="0" applyProtection="0">
      <alignment vertical="top"/>
    </xf>
    <xf numFmtId="176" fontId="226" fillId="0" borderId="0">
      <alignment vertical="top"/>
    </xf>
    <xf numFmtId="176" fontId="226" fillId="0" borderId="0">
      <alignment vertical="top"/>
    </xf>
    <xf numFmtId="176" fontId="226" fillId="0" borderId="33" applyNumberFormat="0" applyFont="0" applyFill="0" applyAlignment="0" applyProtection="0"/>
    <xf numFmtId="176" fontId="226" fillId="0" borderId="0">
      <alignment vertical="top"/>
    </xf>
    <xf numFmtId="176" fontId="226" fillId="0" borderId="0">
      <alignment vertical="top"/>
    </xf>
    <xf numFmtId="176" fontId="226" fillId="73" borderId="36" applyNumberFormat="0" applyProtection="0">
      <alignment horizontal="center" vertical="top" wrapText="1"/>
    </xf>
    <xf numFmtId="176" fontId="226" fillId="0" borderId="0">
      <alignment vertical="top"/>
    </xf>
    <xf numFmtId="176" fontId="226" fillId="0" borderId="0">
      <alignment vertical="top"/>
    </xf>
    <xf numFmtId="176" fontId="226" fillId="0" borderId="0">
      <alignment vertical="top"/>
    </xf>
    <xf numFmtId="176" fontId="226" fillId="0" borderId="0">
      <alignment vertical="top"/>
    </xf>
    <xf numFmtId="176" fontId="352" fillId="0" borderId="0">
      <alignment horizontal="left" indent="2"/>
    </xf>
    <xf numFmtId="317" fontId="234" fillId="0" borderId="0"/>
    <xf numFmtId="176" fontId="485" fillId="0" borderId="0" applyNumberFormat="0" applyBorder="0" applyProtection="0">
      <alignment vertical="top"/>
    </xf>
    <xf numFmtId="176" fontId="486" fillId="0" borderId="0">
      <alignment vertical="top"/>
    </xf>
    <xf numFmtId="176" fontId="487" fillId="111" borderId="0"/>
    <xf numFmtId="176" fontId="488" fillId="0" borderId="0"/>
    <xf numFmtId="176" fontId="271" fillId="0" borderId="87" applyFill="0" applyBorder="0" applyProtection="0">
      <alignment vertical="center"/>
    </xf>
    <xf numFmtId="176" fontId="271" fillId="0" borderId="0" applyNumberFormat="0" applyFill="0" applyBorder="0" applyAlignment="0" applyProtection="0">
      <alignment horizontal="left" vertical="center"/>
    </xf>
    <xf numFmtId="176" fontId="271" fillId="0" borderId="87" applyFill="0" applyBorder="0" applyProtection="0">
      <alignment vertical="center"/>
    </xf>
    <xf numFmtId="176" fontId="271" fillId="0" borderId="0" applyNumberFormat="0" applyFill="0" applyBorder="0" applyAlignment="0" applyProtection="0">
      <alignment horizontal="left" vertical="center"/>
    </xf>
    <xf numFmtId="176" fontId="271" fillId="0" borderId="87" applyFill="0" applyBorder="0" applyProtection="0">
      <alignment vertical="center"/>
    </xf>
    <xf numFmtId="176" fontId="271" fillId="0" borderId="0" applyNumberFormat="0" applyFill="0" applyBorder="0" applyAlignment="0" applyProtection="0">
      <alignment horizontal="left" vertical="center"/>
    </xf>
    <xf numFmtId="176" fontId="271" fillId="0" borderId="87" applyFill="0" applyBorder="0" applyProtection="0">
      <alignment vertical="center"/>
    </xf>
    <xf numFmtId="176" fontId="271" fillId="0" borderId="0" applyNumberFormat="0" applyFill="0" applyBorder="0" applyAlignment="0" applyProtection="0">
      <alignment horizontal="left" vertical="center"/>
    </xf>
    <xf numFmtId="173" fontId="285" fillId="0" borderId="0"/>
    <xf numFmtId="176" fontId="489" fillId="73" borderId="15"/>
    <xf numFmtId="40" fontId="490" fillId="0" borderId="0" applyBorder="0">
      <alignment horizontal="right"/>
    </xf>
    <xf numFmtId="280" fontId="309" fillId="0" borderId="88" applyNumberFormat="0" applyFill="0" applyAlignment="0" applyProtection="0">
      <alignment vertical="center"/>
    </xf>
    <xf numFmtId="321" fontId="454" fillId="0" borderId="63" applyFont="0" applyFill="0" applyBorder="0">
      <alignment horizontal="center" vertical="center"/>
    </xf>
    <xf numFmtId="311" fontId="226" fillId="0" borderId="0" applyFill="0" applyBorder="0" applyAlignment="0" applyProtection="0"/>
    <xf numFmtId="38" fontId="491" fillId="0" borderId="0" applyFill="0" applyBorder="0" applyAlignment="0" applyProtection="0"/>
    <xf numFmtId="176" fontId="361" fillId="73" borderId="89">
      <alignment horizontal="left"/>
    </xf>
    <xf numFmtId="176" fontId="361" fillId="0" borderId="0">
      <alignment horizontal="left"/>
    </xf>
    <xf numFmtId="176" fontId="352" fillId="119" borderId="89" applyNumberFormat="0" applyFont="0" applyAlignment="0">
      <alignment horizontal="left"/>
    </xf>
    <xf numFmtId="176" fontId="352" fillId="119" borderId="89" applyNumberFormat="0" applyFont="0" applyAlignment="0">
      <alignment horizontal="left"/>
    </xf>
    <xf numFmtId="176" fontId="352" fillId="119" borderId="89" applyNumberFormat="0" applyFont="0" applyAlignment="0">
      <alignment horizontal="left"/>
    </xf>
    <xf numFmtId="176" fontId="361" fillId="0" borderId="0">
      <alignment horizontal="left" indent="2"/>
    </xf>
    <xf numFmtId="3" fontId="492" fillId="80" borderId="0" applyBorder="0">
      <alignment vertical="center"/>
    </xf>
    <xf numFmtId="3" fontId="361" fillId="0" borderId="0">
      <alignment vertical="center"/>
    </xf>
    <xf numFmtId="3" fontId="377" fillId="0" borderId="0" applyBorder="0"/>
    <xf numFmtId="3" fontId="250" fillId="0" borderId="15" applyBorder="0"/>
    <xf numFmtId="176" fontId="252" fillId="73" borderId="33">
      <protection locked="0"/>
    </xf>
    <xf numFmtId="176" fontId="271" fillId="0" borderId="10">
      <alignment horizontal="center"/>
    </xf>
    <xf numFmtId="322" fontId="267" fillId="0" borderId="0" applyFill="0" applyBorder="0" applyProtection="0"/>
    <xf numFmtId="322" fontId="267" fillId="0" borderId="0" applyFill="0" applyBorder="0" applyProtection="0"/>
    <xf numFmtId="176" fontId="271" fillId="0" borderId="10">
      <alignment horizontal="center"/>
    </xf>
    <xf numFmtId="176" fontId="271" fillId="0" borderId="10">
      <alignment horizontal="center"/>
    </xf>
    <xf numFmtId="176" fontId="271" fillId="0" borderId="10">
      <alignment horizontal="centerContinuous"/>
    </xf>
    <xf numFmtId="176" fontId="271" fillId="0" borderId="10">
      <alignment horizontal="centerContinuous"/>
    </xf>
    <xf numFmtId="176" fontId="271" fillId="0" borderId="10">
      <alignment horizontal="centerContinuous"/>
    </xf>
    <xf numFmtId="322" fontId="267" fillId="0" borderId="0" applyFill="0" applyBorder="0" applyProtection="0"/>
    <xf numFmtId="322" fontId="267" fillId="0" borderId="0" applyFill="0" applyBorder="0" applyProtection="0"/>
    <xf numFmtId="176" fontId="271" fillId="0" borderId="18">
      <alignment horizontal="centerContinuous"/>
    </xf>
    <xf numFmtId="176" fontId="271" fillId="0" borderId="18">
      <alignment horizontal="centerContinuous"/>
    </xf>
    <xf numFmtId="176" fontId="271" fillId="0" borderId="18">
      <alignment horizontal="centerContinuous"/>
    </xf>
    <xf numFmtId="176" fontId="271" fillId="0" borderId="10">
      <alignment horizontal="center"/>
    </xf>
    <xf numFmtId="176" fontId="271" fillId="0" borderId="10">
      <alignment horizontal="center"/>
    </xf>
    <xf numFmtId="280" fontId="240" fillId="0" borderId="90" applyNumberFormat="0" applyFont="0" applyFill="0" applyAlignment="0" applyProtection="0">
      <alignment vertical="center"/>
    </xf>
    <xf numFmtId="176" fontId="240" fillId="73" borderId="0" applyNumberFormat="0" applyFont="0" applyBorder="0" applyAlignment="0" applyProtection="0">
      <alignment vertical="center"/>
    </xf>
    <xf numFmtId="176" fontId="240" fillId="0" borderId="0" applyNumberFormat="0" applyFont="0" applyFill="0" applyAlignment="0" applyProtection="0">
      <alignment vertical="center"/>
    </xf>
    <xf numFmtId="280" fontId="240" fillId="0" borderId="0" applyNumberFormat="0" applyFont="0" applyBorder="0" applyAlignment="0" applyProtection="0">
      <alignment vertical="center"/>
    </xf>
    <xf numFmtId="49" fontId="240" fillId="0" borderId="0" applyFont="0" applyFill="0" applyBorder="0" applyAlignment="0" applyProtection="0">
      <alignment horizontal="center" vertical="center"/>
    </xf>
    <xf numFmtId="49" fontId="231" fillId="0" borderId="0" applyFill="0" applyBorder="0" applyAlignment="0"/>
    <xf numFmtId="222" fontId="226" fillId="0" borderId="0" applyFill="0" applyBorder="0" applyAlignment="0"/>
    <xf numFmtId="323" fontId="293" fillId="0" borderId="0" applyFill="0" applyBorder="0" applyAlignment="0"/>
    <xf numFmtId="222" fontId="226" fillId="0" borderId="0" applyFill="0" applyBorder="0" applyAlignment="0"/>
    <xf numFmtId="324" fontId="293" fillId="0" borderId="0" applyFill="0" applyBorder="0" applyAlignment="0"/>
    <xf numFmtId="0" fontId="493" fillId="0" borderId="0" applyNumberFormat="0" applyFill="0" applyBorder="0" applyAlignment="0" applyProtection="0"/>
    <xf numFmtId="0" fontId="494" fillId="0" borderId="0" applyNumberFormat="0" applyFill="0" applyBorder="0" applyAlignment="0" applyProtection="0"/>
    <xf numFmtId="0" fontId="340" fillId="0" borderId="0" applyNumberFormat="0" applyFill="0" applyBorder="0" applyAlignment="0" applyProtection="0"/>
    <xf numFmtId="0" fontId="495" fillId="0" borderId="0" applyNumberFormat="0" applyFill="0" applyBorder="0" applyAlignment="0" applyProtection="0"/>
    <xf numFmtId="325" fontId="226" fillId="0" borderId="0" applyFont="0" applyFill="0" applyBorder="0" applyAlignment="0" applyProtection="0"/>
    <xf numFmtId="326" fontId="226" fillId="0" borderId="0" applyFont="0" applyFill="0" applyBorder="0" applyAlignment="0" applyProtection="0"/>
    <xf numFmtId="12" fontId="496" fillId="0" borderId="0" applyFill="0" applyBorder="0"/>
    <xf numFmtId="176" fontId="352" fillId="0" borderId="0">
      <alignment horizontal="center"/>
    </xf>
    <xf numFmtId="176" fontId="352" fillId="0" borderId="0">
      <alignment horizontal="center"/>
    </xf>
    <xf numFmtId="15" fontId="352" fillId="0" borderId="0">
      <alignment horizontal="center"/>
    </xf>
    <xf numFmtId="15" fontId="352" fillId="0" borderId="0">
      <alignment horizontal="center"/>
    </xf>
    <xf numFmtId="169" fontId="226" fillId="0" borderId="0"/>
    <xf numFmtId="12" fontId="496" fillId="0" borderId="0"/>
    <xf numFmtId="327" fontId="226" fillId="0" borderId="0" applyFont="0" applyFill="0" applyBorder="0" applyAlignment="0" applyProtection="0"/>
    <xf numFmtId="12" fontId="497" fillId="0" borderId="91" applyBorder="0" applyAlignment="0">
      <alignment horizontal="center"/>
    </xf>
    <xf numFmtId="176" fontId="285" fillId="0" borderId="0" applyNumberFormat="0" applyFill="0" applyBorder="0" applyAlignment="0" applyProtection="0"/>
    <xf numFmtId="176" fontId="498" fillId="0" borderId="0" applyNumberFormat="0" applyFill="0" applyBorder="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176" fontId="499" fillId="0" borderId="0" applyNumberFormat="0" applyFill="0" applyBorder="0" applyAlignment="0" applyProtection="0"/>
    <xf numFmtId="176" fontId="499" fillId="0" borderId="0" applyNumberFormat="0" applyFill="0" applyBorder="0" applyAlignment="0" applyProtection="0"/>
    <xf numFmtId="0" fontId="226" fillId="0" borderId="0"/>
    <xf numFmtId="176" fontId="499" fillId="0" borderId="0" applyNumberFormat="0" applyFill="0" applyBorder="0" applyAlignment="0" applyProtection="0"/>
    <xf numFmtId="176" fontId="499" fillId="0" borderId="0" applyNumberFormat="0" applyFill="0" applyBorder="0" applyAlignment="0" applyProtection="0"/>
    <xf numFmtId="176" fontId="499" fillId="0" borderId="0" applyNumberFormat="0" applyFill="0" applyBorder="0" applyAlignment="0" applyProtection="0"/>
    <xf numFmtId="0" fontId="203" fillId="0" borderId="0" applyNumberFormat="0" applyFill="0" applyBorder="0" applyAlignment="0" applyProtection="0"/>
    <xf numFmtId="0" fontId="226" fillId="0" borderId="0"/>
    <xf numFmtId="176" fontId="499" fillId="0" borderId="0" applyNumberFormat="0" applyFill="0" applyBorder="0" applyAlignment="0" applyProtection="0"/>
    <xf numFmtId="176" fontId="499" fillId="0" borderId="0" applyNumberFormat="0" applyFill="0" applyBorder="0" applyAlignment="0" applyProtection="0"/>
    <xf numFmtId="0" fontId="226" fillId="0" borderId="0"/>
    <xf numFmtId="176" fontId="499" fillId="0" borderId="0" applyNumberFormat="0" applyFill="0" applyBorder="0" applyAlignment="0" applyProtection="0"/>
    <xf numFmtId="176" fontId="499" fillId="0" borderId="0" applyNumberFormat="0" applyFill="0" applyBorder="0" applyAlignment="0" applyProtection="0"/>
    <xf numFmtId="176" fontId="499" fillId="0" borderId="0" applyNumberFormat="0" applyFill="0" applyBorder="0" applyAlignment="0" applyProtection="0"/>
    <xf numFmtId="0" fontId="203" fillId="0" borderId="0" applyNumberFormat="0" applyFill="0" applyBorder="0" applyAlignment="0" applyProtection="0"/>
    <xf numFmtId="0" fontId="226" fillId="0" borderId="0"/>
    <xf numFmtId="176" fontId="499" fillId="0" borderId="0" applyNumberFormat="0" applyFill="0" applyBorder="0" applyAlignment="0" applyProtection="0"/>
    <xf numFmtId="0" fontId="226" fillId="0" borderId="0"/>
    <xf numFmtId="0" fontId="203" fillId="0" borderId="0" applyNumberFormat="0" applyFill="0" applyBorder="0" applyAlignment="0" applyProtection="0"/>
    <xf numFmtId="0" fontId="226" fillId="0" borderId="0"/>
    <xf numFmtId="176" fontId="499" fillId="0" borderId="0" applyNumberFormat="0" applyFill="0" applyBorder="0" applyAlignment="0" applyProtection="0"/>
    <xf numFmtId="0" fontId="226" fillId="0" borderId="0"/>
    <xf numFmtId="176" fontId="499" fillId="0" borderId="0" applyNumberFormat="0" applyFill="0" applyBorder="0" applyAlignment="0" applyProtection="0"/>
    <xf numFmtId="0" fontId="226" fillId="0" borderId="0"/>
    <xf numFmtId="0" fontId="226" fillId="0" borderId="0"/>
    <xf numFmtId="0" fontId="226" fillId="0" borderId="0"/>
    <xf numFmtId="0" fontId="226" fillId="0" borderId="0"/>
    <xf numFmtId="176" fontId="248" fillId="37" borderId="24" applyNumberFormat="0" applyProtection="0">
      <alignment horizontal="left" vertical="center"/>
    </xf>
    <xf numFmtId="176" fontId="248" fillId="37" borderId="24" applyNumberFormat="0" applyProtection="0">
      <alignment horizontal="left" vertical="center"/>
    </xf>
    <xf numFmtId="176" fontId="248" fillId="37" borderId="24" applyNumberFormat="0" applyProtection="0">
      <alignment horizontal="left" vertical="center"/>
    </xf>
    <xf numFmtId="176" fontId="248" fillId="37" borderId="24" applyNumberFormat="0" applyProtection="0">
      <alignment horizontal="left" vertical="center"/>
    </xf>
    <xf numFmtId="176" fontId="248" fillId="37" borderId="24" applyNumberFormat="0" applyProtection="0">
      <alignment horizontal="left" vertical="center"/>
    </xf>
    <xf numFmtId="176" fontId="248" fillId="37" borderId="24" applyNumberFormat="0" applyProtection="0">
      <alignment horizontal="left" vertical="center"/>
    </xf>
    <xf numFmtId="176" fontId="248" fillId="37" borderId="24" applyNumberFormat="0" applyProtection="0">
      <alignment horizontal="left" vertical="center"/>
    </xf>
    <xf numFmtId="176" fontId="248" fillId="37" borderId="24" applyNumberFormat="0" applyProtection="0">
      <alignment horizontal="left" vertical="center"/>
    </xf>
    <xf numFmtId="176" fontId="248" fillId="37" borderId="24" applyNumberFormat="0" applyProtection="0">
      <alignment horizontal="left" vertical="center"/>
    </xf>
    <xf numFmtId="176" fontId="248" fillId="37" borderId="24" applyNumberFormat="0" applyProtection="0">
      <alignment horizontal="left" vertical="center"/>
    </xf>
    <xf numFmtId="176" fontId="248" fillId="37" borderId="24" applyNumberFormat="0" applyProtection="0">
      <alignment horizontal="left" vertical="center"/>
    </xf>
    <xf numFmtId="176" fontId="248" fillId="37" borderId="24" applyNumberFormat="0" applyProtection="0">
      <alignment horizontal="left" vertical="center"/>
    </xf>
    <xf numFmtId="176" fontId="226" fillId="0" borderId="0">
      <alignment horizontal="center"/>
    </xf>
    <xf numFmtId="176" fontId="500" fillId="0" borderId="0">
      <alignment horizontal="center"/>
    </xf>
    <xf numFmtId="1" fontId="501" fillId="0" borderId="92"/>
    <xf numFmtId="176" fontId="226" fillId="73" borderId="0" applyNumberFormat="0" applyFont="0" applyBorder="0" applyAlignment="0"/>
    <xf numFmtId="238" fontId="309" fillId="0" borderId="0"/>
    <xf numFmtId="176" fontId="361" fillId="0" borderId="0" applyNumberFormat="0" applyFill="0" applyBorder="0" applyAlignment="0" applyProtection="0"/>
    <xf numFmtId="176" fontId="309" fillId="0" borderId="0" applyNumberFormat="0" applyFill="0" applyBorder="0" applyAlignment="0" applyProtection="0"/>
    <xf numFmtId="0" fontId="502" fillId="0" borderId="0" applyNumberFormat="0" applyFill="0" applyBorder="0" applyAlignment="0" applyProtection="0"/>
    <xf numFmtId="0" fontId="503" fillId="0" borderId="93" applyNumberFormat="0" applyFill="0" applyAlignment="0" applyProtection="0"/>
    <xf numFmtId="0" fontId="504" fillId="0" borderId="46" applyNumberFormat="0" applyFill="0" applyAlignment="0" applyProtection="0"/>
    <xf numFmtId="0" fontId="505" fillId="0" borderId="48" applyNumberFormat="0" applyFill="0" applyAlignment="0" applyProtection="0"/>
    <xf numFmtId="0" fontId="506" fillId="0" borderId="48" applyNumberFormat="0" applyFill="0" applyAlignment="0" applyProtection="0"/>
    <xf numFmtId="0" fontId="333" fillId="0" borderId="94" applyNumberFormat="0" applyFill="0" applyAlignment="0" applyProtection="0"/>
    <xf numFmtId="0" fontId="334" fillId="0" borderId="50" applyNumberFormat="0" applyFill="0" applyAlignment="0" applyProtection="0"/>
    <xf numFmtId="0" fontId="499" fillId="0" borderId="0" applyNumberFormat="0" applyFill="0" applyBorder="0" applyAlignment="0" applyProtection="0"/>
    <xf numFmtId="176" fontId="507" fillId="0" borderId="0"/>
    <xf numFmtId="38" fontId="239" fillId="0" borderId="0"/>
    <xf numFmtId="176" fontId="280" fillId="0" borderId="95" applyNumberFormat="0" applyFont="0" applyFill="0" applyAlignment="0" applyProtection="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3" fillId="0" borderId="9" applyNumberForma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0" fontId="217" fillId="0" borderId="9" applyNumberForma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0" fontId="326" fillId="0" borderId="95">
      <protection locked="0"/>
    </xf>
    <xf numFmtId="0" fontId="226" fillId="0" borderId="0"/>
    <xf numFmtId="176" fontId="237" fillId="0" borderId="82" applyNumberFormat="0" applyFont="0" applyFill="0" applyAlignment="0" applyProtection="0"/>
    <xf numFmtId="176" fontId="237" fillId="0" borderId="82" applyNumberFormat="0" applyFont="0" applyFill="0" applyAlignment="0" applyProtection="0"/>
    <xf numFmtId="0" fontId="226" fillId="0" borderId="0"/>
    <xf numFmtId="176" fontId="237" fillId="0" borderId="82" applyNumberFormat="0" applyFont="0" applyFill="0" applyAlignment="0" applyProtection="0"/>
    <xf numFmtId="176" fontId="237" fillId="0" borderId="82" applyNumberFormat="0" applyFont="0" applyFill="0" applyAlignment="0" applyProtection="0"/>
    <xf numFmtId="176" fontId="237" fillId="0" borderId="82" applyNumberFormat="0" applyFont="0" applyFill="0" applyAlignment="0" applyProtection="0"/>
    <xf numFmtId="0" fontId="217" fillId="0" borderId="9" applyNumberFormat="0" applyFill="0" applyAlignment="0" applyProtection="0"/>
    <xf numFmtId="0" fontId="226" fillId="0" borderId="0"/>
    <xf numFmtId="176" fontId="508" fillId="0" borderId="96" applyNumberFormat="0" applyFill="0" applyAlignment="0" applyProtection="0"/>
    <xf numFmtId="176" fontId="508" fillId="0" borderId="96" applyNumberFormat="0" applyFill="0" applyAlignment="0" applyProtection="0"/>
    <xf numFmtId="0" fontId="226" fillId="0" borderId="0"/>
    <xf numFmtId="176" fontId="508" fillId="0" borderId="96" applyNumberFormat="0" applyFill="0" applyAlignment="0" applyProtection="0"/>
    <xf numFmtId="176" fontId="508" fillId="0" borderId="96" applyNumberFormat="0" applyFill="0" applyAlignment="0" applyProtection="0"/>
    <xf numFmtId="176" fontId="508" fillId="0" borderId="96" applyNumberFormat="0" applyFill="0" applyAlignment="0" applyProtection="0"/>
    <xf numFmtId="0" fontId="217" fillId="0" borderId="9" applyNumberFormat="0" applyFill="0" applyAlignment="0" applyProtection="0"/>
    <xf numFmtId="0" fontId="226" fillId="0" borderId="0"/>
    <xf numFmtId="176" fontId="508" fillId="0" borderId="96" applyNumberFormat="0" applyFill="0" applyAlignment="0" applyProtection="0"/>
    <xf numFmtId="176" fontId="508" fillId="0" borderId="96" applyNumberFormat="0" applyFill="0" applyAlignment="0" applyProtection="0"/>
    <xf numFmtId="176" fontId="508" fillId="0" borderId="96" applyNumberFormat="0" applyFill="0" applyAlignment="0" applyProtection="0"/>
    <xf numFmtId="176" fontId="508" fillId="0" borderId="96" applyNumberFormat="0" applyFill="0" applyAlignment="0" applyProtection="0"/>
    <xf numFmtId="176" fontId="508" fillId="0" borderId="96" applyNumberFormat="0" applyFill="0" applyAlignment="0" applyProtection="0"/>
    <xf numFmtId="0" fontId="226" fillId="0" borderId="0"/>
    <xf numFmtId="0" fontId="226" fillId="0" borderId="0"/>
    <xf numFmtId="0" fontId="226" fillId="0" borderId="0"/>
    <xf numFmtId="0" fontId="226" fillId="0" borderId="0"/>
    <xf numFmtId="0" fontId="226" fillId="0" borderId="0"/>
    <xf numFmtId="176" fontId="233" fillId="0" borderId="0"/>
    <xf numFmtId="280" fontId="309" fillId="71" borderId="0" applyNumberFormat="0" applyAlignment="0" applyProtection="0">
      <alignment vertical="center"/>
    </xf>
    <xf numFmtId="169" fontId="226" fillId="0" borderId="95"/>
    <xf numFmtId="238" fontId="305" fillId="0" borderId="43"/>
    <xf numFmtId="183" fontId="234" fillId="0" borderId="43" applyAlignment="0"/>
    <xf numFmtId="300" fontId="234" fillId="0" borderId="43" applyAlignment="0"/>
    <xf numFmtId="238" fontId="305" fillId="0" borderId="43"/>
    <xf numFmtId="9" fontId="226" fillId="0" borderId="0"/>
    <xf numFmtId="9" fontId="226" fillId="0" borderId="0"/>
    <xf numFmtId="9" fontId="226" fillId="0" borderId="0"/>
    <xf numFmtId="176" fontId="509" fillId="120" borderId="33"/>
    <xf numFmtId="182" fontId="226" fillId="0" borderId="0" applyFont="0" applyFill="0" applyBorder="0" applyAlignment="0" applyProtection="0"/>
    <xf numFmtId="181" fontId="226" fillId="0" borderId="0" applyFont="0" applyFill="0" applyBorder="0" applyAlignment="0" applyProtection="0"/>
    <xf numFmtId="10" fontId="510" fillId="0" borderId="97" applyNumberFormat="0" applyFont="0" applyFill="0" applyAlignment="0" applyProtection="0"/>
    <xf numFmtId="176" fontId="240" fillId="0" borderId="0" applyNumberFormat="0" applyFont="0" applyBorder="0" applyAlignment="0" applyProtection="0">
      <alignment vertical="center"/>
    </xf>
    <xf numFmtId="37" fontId="292" fillId="74" borderId="0" applyNumberFormat="0" applyBorder="0" applyAlignment="0" applyProtection="0"/>
    <xf numFmtId="37" fontId="292" fillId="0" borderId="0"/>
    <xf numFmtId="3" fontId="511" fillId="0" borderId="98" applyProtection="0"/>
    <xf numFmtId="212" fontId="460" fillId="73" borderId="15" applyBorder="0">
      <alignment horizontal="right" vertical="center"/>
      <protection locked="0"/>
    </xf>
    <xf numFmtId="176" fontId="240" fillId="0" borderId="0" applyNumberFormat="0" applyFont="0" applyAlignment="0" applyProtection="0">
      <alignment vertical="center"/>
    </xf>
    <xf numFmtId="176" fontId="512" fillId="0" borderId="0">
      <alignment vertical="top"/>
    </xf>
    <xf numFmtId="328" fontId="292" fillId="0" borderId="0" applyNumberFormat="0"/>
    <xf numFmtId="328" fontId="292" fillId="0" borderId="0" applyNumberFormat="0"/>
    <xf numFmtId="328" fontId="292" fillId="0" borderId="0" applyNumberFormat="0"/>
    <xf numFmtId="329" fontId="226" fillId="0" borderId="19" applyFill="0" applyBorder="0" applyProtection="0">
      <alignment horizontal="right" vertical="center" wrapText="1"/>
    </xf>
    <xf numFmtId="197" fontId="226" fillId="0" borderId="0" applyFont="0" applyFill="0" applyBorder="0" applyAlignment="0" applyProtection="0"/>
    <xf numFmtId="180" fontId="226" fillId="0" borderId="0" applyFont="0" applyFill="0" applyBorder="0" applyAlignment="0" applyProtection="0"/>
    <xf numFmtId="22" fontId="226" fillId="0" borderId="0" applyFont="0" applyFill="0" applyBorder="0" applyAlignment="0" applyProtection="0"/>
    <xf numFmtId="173" fontId="226" fillId="0" borderId="0" applyFont="0" applyFill="0" applyBorder="0" applyAlignment="0" applyProtection="0"/>
    <xf numFmtId="173" fontId="226" fillId="0" borderId="0" applyFont="0" applyFill="0" applyBorder="0" applyAlignment="0" applyProtection="0"/>
    <xf numFmtId="173" fontId="226" fillId="0" borderId="0" applyFont="0" applyFill="0" applyBorder="0" applyAlignment="0" applyProtection="0"/>
    <xf numFmtId="173" fontId="226" fillId="0" borderId="0" applyFont="0" applyFill="0" applyBorder="0" applyAlignment="0" applyProtection="0"/>
    <xf numFmtId="173" fontId="226" fillId="0" borderId="0" applyFont="0" applyFill="0" applyBorder="0" applyAlignment="0" applyProtection="0"/>
    <xf numFmtId="173" fontId="226" fillId="0" borderId="0" applyFont="0" applyFill="0" applyBorder="0" applyAlignment="0" applyProtection="0"/>
    <xf numFmtId="173" fontId="226" fillId="0" borderId="0" applyFont="0" applyFill="0" applyBorder="0" applyAlignment="0" applyProtection="0"/>
    <xf numFmtId="173"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176"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287" fontId="226" fillId="0" borderId="0" applyFont="0" applyFill="0" applyBorder="0" applyAlignment="0" applyProtection="0"/>
    <xf numFmtId="0" fontId="232" fillId="0" borderId="0" applyNumberFormat="0" applyFill="0" applyBorder="0" applyAlignment="0" applyProtection="0"/>
    <xf numFmtId="176" fontId="493" fillId="0" borderId="0" applyNumberFormat="0" applyFill="0" applyBorder="0" applyAlignment="0" applyProtection="0"/>
    <xf numFmtId="176" fontId="493" fillId="0" borderId="0" applyNumberFormat="0" applyFill="0" applyBorder="0" applyAlignment="0" applyProtection="0"/>
    <xf numFmtId="0" fontId="226" fillId="0" borderId="0"/>
    <xf numFmtId="176" fontId="493" fillId="0" borderId="0" applyNumberFormat="0" applyFill="0" applyBorder="0" applyAlignment="0" applyProtection="0"/>
    <xf numFmtId="176" fontId="493" fillId="0" borderId="0" applyNumberFormat="0" applyFill="0" applyBorder="0" applyAlignment="0" applyProtection="0"/>
    <xf numFmtId="176" fontId="493" fillId="0" borderId="0" applyNumberFormat="0" applyFill="0" applyBorder="0" applyAlignment="0" applyProtection="0"/>
    <xf numFmtId="0" fontId="215" fillId="0" borderId="0" applyNumberFormat="0" applyFill="0" applyBorder="0" applyAlignment="0" applyProtection="0"/>
    <xf numFmtId="0" fontId="226" fillId="0" borderId="0"/>
    <xf numFmtId="176" fontId="493" fillId="0" borderId="0" applyNumberFormat="0" applyFill="0" applyBorder="0" applyAlignment="0" applyProtection="0"/>
    <xf numFmtId="176" fontId="493" fillId="0" borderId="0" applyNumberFormat="0" applyFill="0" applyBorder="0" applyAlignment="0" applyProtection="0"/>
    <xf numFmtId="0" fontId="226" fillId="0" borderId="0"/>
    <xf numFmtId="176" fontId="493" fillId="0" borderId="0" applyNumberFormat="0" applyFill="0" applyBorder="0" applyAlignment="0" applyProtection="0"/>
    <xf numFmtId="176" fontId="493" fillId="0" borderId="0" applyNumberFormat="0" applyFill="0" applyBorder="0" applyAlignment="0" applyProtection="0"/>
    <xf numFmtId="176" fontId="493" fillId="0" borderId="0" applyNumberFormat="0" applyFill="0" applyBorder="0" applyAlignment="0" applyProtection="0"/>
    <xf numFmtId="0" fontId="215" fillId="0" borderId="0" applyNumberFormat="0" applyFill="0" applyBorder="0" applyAlignment="0" applyProtection="0"/>
    <xf numFmtId="0" fontId="226" fillId="0" borderId="0"/>
    <xf numFmtId="176" fontId="493" fillId="0" borderId="0" applyNumberFormat="0" applyFill="0" applyBorder="0" applyAlignment="0" applyProtection="0"/>
    <xf numFmtId="0" fontId="226" fillId="0" borderId="0"/>
    <xf numFmtId="0" fontId="215" fillId="0" borderId="0" applyNumberFormat="0" applyFill="0" applyBorder="0" applyAlignment="0" applyProtection="0"/>
    <xf numFmtId="0" fontId="226" fillId="0" borderId="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237" fillId="37" borderId="0" applyNumberFormat="0" applyBorder="0" applyProtection="0">
      <alignment horizontal="left"/>
    </xf>
    <xf numFmtId="176" fontId="513" fillId="0" borderId="0" applyNumberFormat="0" applyFont="0" applyFill="0" applyBorder="0" applyProtection="0">
      <alignment horizontal="center" vertical="center" wrapText="1"/>
    </xf>
    <xf numFmtId="1" fontId="226" fillId="0" borderId="0">
      <alignment horizontal="center"/>
    </xf>
    <xf numFmtId="1" fontId="240" fillId="0" borderId="0"/>
    <xf numFmtId="330" fontId="267" fillId="0" borderId="0"/>
    <xf numFmtId="330" fontId="267" fillId="0" borderId="0"/>
    <xf numFmtId="331" fontId="267" fillId="0" borderId="0" applyFill="0" applyProtection="0"/>
    <xf numFmtId="331" fontId="267" fillId="0" borderId="0" applyFill="0" applyProtection="0"/>
    <xf numFmtId="176" fontId="441" fillId="121" borderId="99" applyNumberFormat="0" applyFont="0" applyBorder="0" applyAlignment="0" applyProtection="0">
      <alignment horizontal="right"/>
    </xf>
    <xf numFmtId="176" fontId="226" fillId="0" borderId="0"/>
    <xf numFmtId="332" fontId="245" fillId="0" borderId="0" applyFont="0" applyFill="0" applyBorder="0" applyAlignment="0" applyProtection="0"/>
    <xf numFmtId="333" fontId="245" fillId="0" borderId="0" applyFont="0" applyFill="0" applyBorder="0" applyAlignment="0" applyProtection="0"/>
    <xf numFmtId="176" fontId="226" fillId="0" borderId="0" applyFont="0" applyFill="0" applyBorder="0" applyAlignment="0" applyProtection="0"/>
    <xf numFmtId="333" fontId="245" fillId="0" borderId="0" applyFont="0" applyFill="0" applyBorder="0" applyAlignment="0" applyProtection="0"/>
    <xf numFmtId="181" fontId="241" fillId="0" borderId="0" applyFont="0" applyFill="0" applyBorder="0" applyAlignment="0" applyProtection="0"/>
    <xf numFmtId="182" fontId="241" fillId="0" borderId="0" applyFont="0" applyFill="0" applyBorder="0" applyAlignment="0" applyProtection="0"/>
    <xf numFmtId="176" fontId="241" fillId="0" borderId="0"/>
    <xf numFmtId="180" fontId="241" fillId="0" borderId="0" applyFont="0" applyFill="0" applyBorder="0" applyAlignment="0" applyProtection="0"/>
    <xf numFmtId="183" fontId="241" fillId="0" borderId="0" applyFont="0" applyFill="0" applyBorder="0" applyAlignment="0" applyProtection="0"/>
    <xf numFmtId="334" fontId="226" fillId="0" borderId="0" applyFont="0" applyFill="0" applyBorder="0" applyAlignment="0" applyProtection="0"/>
    <xf numFmtId="334" fontId="226" fillId="0" borderId="0" applyFont="0" applyFill="0" applyBorder="0" applyAlignment="0" applyProtection="0"/>
    <xf numFmtId="334" fontId="226" fillId="0" borderId="0" applyFont="0" applyFill="0" applyBorder="0" applyAlignment="0" applyProtection="0"/>
    <xf numFmtId="334" fontId="226" fillId="0" borderId="0" applyFont="0" applyFill="0" applyBorder="0" applyAlignment="0" applyProtection="0"/>
    <xf numFmtId="334" fontId="226" fillId="0" borderId="0" applyFont="0" applyFill="0" applyBorder="0" applyAlignment="0" applyProtection="0"/>
    <xf numFmtId="334" fontId="226" fillId="0" borderId="0" applyFont="0" applyFill="0" applyBorder="0" applyAlignment="0" applyProtection="0"/>
    <xf numFmtId="334" fontId="226" fillId="0" borderId="0" applyFont="0" applyFill="0" applyBorder="0" applyAlignment="0" applyProtection="0"/>
    <xf numFmtId="0" fontId="226" fillId="0" borderId="0"/>
    <xf numFmtId="9" fontId="219" fillId="0" borderId="0" applyFont="0" applyFill="0" applyBorder="0" applyAlignment="0" applyProtection="0"/>
    <xf numFmtId="0" fontId="287" fillId="0" borderId="0"/>
    <xf numFmtId="0" fontId="200" fillId="0" borderId="0"/>
    <xf numFmtId="43" fontId="200" fillId="0" borderId="0" applyFont="0" applyFill="0" applyBorder="0" applyAlignment="0" applyProtection="0"/>
    <xf numFmtId="43" fontId="199" fillId="0" borderId="0" applyFont="0" applyFill="0" applyBorder="0" applyAlignment="0" applyProtection="0"/>
    <xf numFmtId="43" fontId="198" fillId="0" borderId="0" applyFont="0" applyFill="0" applyBorder="0" applyAlignment="0" applyProtection="0"/>
    <xf numFmtId="43" fontId="197" fillId="0" borderId="0" applyFont="0" applyFill="0" applyBorder="0" applyAlignment="0" applyProtection="0"/>
    <xf numFmtId="0" fontId="517" fillId="0" borderId="0"/>
    <xf numFmtId="0" fontId="226" fillId="0" borderId="0"/>
    <xf numFmtId="0" fontId="226" fillId="0" borderId="0"/>
    <xf numFmtId="0" fontId="226" fillId="0" borderId="0"/>
    <xf numFmtId="0" fontId="226" fillId="0" borderId="0"/>
    <xf numFmtId="0" fontId="226" fillId="0" borderId="0"/>
    <xf numFmtId="0" fontId="229" fillId="0" borderId="0"/>
    <xf numFmtId="9" fontId="226" fillId="0" borderId="0" applyFont="0" applyFill="0" applyBorder="0" applyAlignment="0" applyProtection="0"/>
    <xf numFmtId="9" fontId="226" fillId="0" borderId="0" applyFont="0" applyFill="0" applyBorder="0" applyAlignment="0" applyProtection="0"/>
    <xf numFmtId="9" fontId="226" fillId="0" borderId="0" applyFont="0" applyFill="0" applyBorder="0" applyAlignment="0" applyProtection="0"/>
    <xf numFmtId="9" fontId="226" fillId="0" borderId="0" applyFont="0" applyFill="0" applyBorder="0" applyAlignment="0" applyProtection="0"/>
    <xf numFmtId="9" fontId="226" fillId="0" borderId="0" applyFont="0" applyFill="0" applyBorder="0" applyAlignment="0" applyProtection="0"/>
    <xf numFmtId="0" fontId="518" fillId="0" borderId="0" applyNumberFormat="0" applyBorder="0" applyProtection="0">
      <alignment horizontal="left"/>
    </xf>
    <xf numFmtId="0" fontId="519" fillId="0" borderId="0" applyNumberFormat="0" applyBorder="0" applyProtection="0">
      <alignment horizontal="center" vertical="center" wrapText="1"/>
    </xf>
    <xf numFmtId="0" fontId="196" fillId="0" borderId="0"/>
    <xf numFmtId="0" fontId="195" fillId="0" borderId="0"/>
    <xf numFmtId="0" fontId="194" fillId="0" borderId="0"/>
    <xf numFmtId="43" fontId="194" fillId="0" borderId="0" applyFont="0" applyFill="0" applyBorder="0" applyAlignment="0" applyProtection="0"/>
    <xf numFmtId="0" fontId="193" fillId="0" borderId="0"/>
    <xf numFmtId="43" fontId="193" fillId="0" borderId="0" applyFont="0" applyFill="0" applyBorder="0" applyAlignment="0" applyProtection="0"/>
    <xf numFmtId="0" fontId="192" fillId="0" borderId="0"/>
    <xf numFmtId="0" fontId="226" fillId="0" borderId="0">
      <alignment horizontal="left" vertical="center"/>
    </xf>
    <xf numFmtId="43" fontId="191" fillId="0" borderId="0" applyFont="0" applyFill="0" applyBorder="0" applyAlignment="0" applyProtection="0"/>
    <xf numFmtId="0" fontId="226" fillId="0" borderId="0"/>
    <xf numFmtId="0" fontId="191" fillId="0" borderId="0"/>
    <xf numFmtId="43" fontId="191" fillId="0" borderId="0" applyFont="0" applyFill="0" applyBorder="0" applyAlignment="0" applyProtection="0"/>
    <xf numFmtId="43" fontId="191" fillId="0" borderId="0" applyFont="0" applyFill="0" applyBorder="0" applyAlignment="0" applyProtection="0"/>
    <xf numFmtId="0" fontId="191" fillId="0" borderId="0"/>
    <xf numFmtId="43" fontId="190" fillId="0" borderId="0" applyFont="0" applyFill="0" applyBorder="0" applyAlignment="0" applyProtection="0"/>
    <xf numFmtId="43" fontId="190" fillId="0" borderId="0" applyFont="0" applyFill="0" applyBorder="0" applyAlignment="0" applyProtection="0"/>
    <xf numFmtId="0" fontId="190" fillId="0" borderId="0"/>
    <xf numFmtId="0" fontId="190" fillId="0" borderId="0"/>
    <xf numFmtId="0" fontId="190" fillId="0" borderId="0"/>
    <xf numFmtId="0" fontId="189" fillId="0" borderId="0"/>
    <xf numFmtId="164" fontId="219" fillId="0" borderId="0"/>
    <xf numFmtId="164" fontId="219" fillId="0" borderId="0"/>
    <xf numFmtId="337" fontId="408" fillId="0" borderId="11" applyFill="0" applyBorder="0" applyProtection="0">
      <alignment horizontal="right"/>
    </xf>
    <xf numFmtId="0" fontId="343" fillId="0" borderId="0" applyNumberFormat="0" applyFill="0" applyBorder="0" applyProtection="0">
      <alignment horizontal="center" vertical="center" wrapText="1"/>
    </xf>
    <xf numFmtId="1" fontId="271" fillId="0" borderId="0" applyNumberFormat="0" applyFill="0" applyBorder="0" applyProtection="0">
      <alignment horizontal="right" vertical="top"/>
    </xf>
    <xf numFmtId="338" fontId="408" fillId="0" borderId="0" applyNumberFormat="0" applyFill="0" applyBorder="0" applyProtection="0">
      <alignment horizontal="left"/>
    </xf>
    <xf numFmtId="0" fontId="271" fillId="0" borderId="0" applyNumberFormat="0" applyFill="0" applyBorder="0" applyProtection="0">
      <alignment horizontal="left" vertical="top"/>
    </xf>
    <xf numFmtId="0" fontId="188" fillId="0" borderId="0"/>
    <xf numFmtId="43" fontId="188" fillId="0" borderId="0" applyFont="0" applyFill="0" applyBorder="0" applyAlignment="0" applyProtection="0"/>
    <xf numFmtId="164" fontId="219" fillId="0" borderId="0"/>
    <xf numFmtId="164" fontId="219" fillId="0" borderId="0"/>
    <xf numFmtId="43" fontId="187" fillId="0" borderId="0" applyFont="0" applyFill="0" applyBorder="0" applyAlignment="0" applyProtection="0"/>
    <xf numFmtId="0" fontId="187" fillId="0" borderId="0"/>
    <xf numFmtId="164" fontId="219" fillId="0" borderId="0"/>
    <xf numFmtId="164" fontId="219" fillId="0" borderId="0"/>
    <xf numFmtId="0" fontId="186" fillId="0" borderId="0"/>
    <xf numFmtId="43" fontId="186" fillId="0" borderId="0" applyFont="0" applyFill="0" applyBorder="0" applyAlignment="0" applyProtection="0"/>
    <xf numFmtId="0" fontId="185" fillId="0" borderId="0"/>
    <xf numFmtId="0" fontId="184" fillId="0" borderId="0"/>
    <xf numFmtId="43" fontId="184"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183" fillId="0" borderId="0"/>
    <xf numFmtId="0" fontId="182" fillId="0" borderId="0"/>
    <xf numFmtId="43" fontId="182" fillId="0" borderId="0" applyFont="0" applyFill="0" applyBorder="0" applyAlignment="0" applyProtection="0"/>
    <xf numFmtId="0" fontId="181" fillId="0" borderId="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181" fillId="0" borderId="0"/>
    <xf numFmtId="43" fontId="180" fillId="0" borderId="0" applyFont="0" applyFill="0" applyBorder="0" applyAlignment="0" applyProtection="0"/>
    <xf numFmtId="0" fontId="180" fillId="0" borderId="0"/>
    <xf numFmtId="43" fontId="179" fillId="0" borderId="0" applyFont="0" applyFill="0" applyBorder="0" applyAlignment="0" applyProtection="0"/>
    <xf numFmtId="0" fontId="178" fillId="0" borderId="0"/>
    <xf numFmtId="43" fontId="178" fillId="0" borderId="0" applyFont="0" applyFill="0" applyBorder="0" applyAlignment="0" applyProtection="0"/>
    <xf numFmtId="0" fontId="178" fillId="0" borderId="0"/>
    <xf numFmtId="43" fontId="178" fillId="0" borderId="0" applyFont="0" applyFill="0" applyBorder="0" applyAlignment="0" applyProtection="0"/>
    <xf numFmtId="43" fontId="177" fillId="0" borderId="0" applyFont="0" applyFill="0" applyBorder="0" applyAlignment="0" applyProtection="0"/>
    <xf numFmtId="0" fontId="177" fillId="0" borderId="0"/>
    <xf numFmtId="43" fontId="177" fillId="0" borderId="0" applyFont="0" applyFill="0" applyBorder="0" applyAlignment="0" applyProtection="0"/>
    <xf numFmtId="0" fontId="176" fillId="0" borderId="0"/>
    <xf numFmtId="9" fontId="175" fillId="0" borderId="0" applyFont="0" applyFill="0" applyBorder="0" applyAlignment="0" applyProtection="0"/>
    <xf numFmtId="0" fontId="175" fillId="0" borderId="0"/>
    <xf numFmtId="0" fontId="520" fillId="0" borderId="0" applyNumberFormat="0" applyFill="0" applyBorder="0" applyAlignment="0" applyProtection="0"/>
    <xf numFmtId="43" fontId="175" fillId="0" borderId="0" applyFont="0" applyFill="0" applyBorder="0" applyAlignment="0" applyProtection="0"/>
    <xf numFmtId="43" fontId="174" fillId="0" borderId="0" applyFont="0" applyFill="0" applyBorder="0" applyAlignment="0" applyProtection="0"/>
    <xf numFmtId="43" fontId="173" fillId="0" borderId="0" applyFont="0" applyFill="0" applyBorder="0" applyAlignment="0" applyProtection="0"/>
    <xf numFmtId="0" fontId="173" fillId="0" borderId="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2" fillId="0" borderId="0"/>
    <xf numFmtId="43" fontId="172" fillId="0" borderId="0" applyFont="0" applyFill="0" applyBorder="0" applyAlignment="0" applyProtection="0"/>
    <xf numFmtId="0" fontId="172" fillId="0" borderId="0"/>
    <xf numFmtId="0" fontId="172" fillId="0" borderId="0"/>
    <xf numFmtId="43" fontId="171" fillId="0" borderId="0" applyFont="0" applyFill="0" applyBorder="0" applyAlignment="0" applyProtection="0"/>
    <xf numFmtId="0" fontId="171" fillId="0" borderId="0"/>
    <xf numFmtId="0" fontId="171" fillId="0" borderId="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43" fontId="169" fillId="0" borderId="0" applyFont="0" applyFill="0" applyBorder="0" applyAlignment="0" applyProtection="0"/>
    <xf numFmtId="0" fontId="168" fillId="0" borderId="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0" fontId="168" fillId="0" borderId="0"/>
    <xf numFmtId="0" fontId="168" fillId="0" borderId="0"/>
    <xf numFmtId="0" fontId="168" fillId="0" borderId="0"/>
    <xf numFmtId="0" fontId="168" fillId="0" borderId="0"/>
    <xf numFmtId="0" fontId="168" fillId="0" borderId="0"/>
    <xf numFmtId="0" fontId="167" fillId="0" borderId="0"/>
    <xf numFmtId="43" fontId="166" fillId="0" borderId="0" applyFont="0" applyFill="0" applyBorder="0" applyAlignment="0" applyProtection="0"/>
    <xf numFmtId="0" fontId="166" fillId="0" borderId="0"/>
    <xf numFmtId="0" fontId="166" fillId="0" borderId="0"/>
    <xf numFmtId="0" fontId="166" fillId="0" borderId="0"/>
    <xf numFmtId="0" fontId="165" fillId="0" borderId="0"/>
    <xf numFmtId="0" fontId="165" fillId="0" borderId="0"/>
    <xf numFmtId="0" fontId="164" fillId="0" borderId="0"/>
    <xf numFmtId="164" fontId="219" fillId="0" borderId="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0"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4"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18"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2"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26"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30"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1"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5"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3"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27"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0" fontId="164" fillId="31" borderId="0" applyNumberFormat="0" applyBorder="0" applyAlignment="0" applyProtection="0"/>
    <xf numFmtId="44" fontId="219" fillId="0" borderId="0" applyFont="0" applyFill="0" applyBorder="0" applyAlignment="0" applyProtection="0"/>
    <xf numFmtId="38" fontId="234" fillId="0" borderId="37">
      <alignment vertical="center"/>
    </xf>
    <xf numFmtId="10" fontId="292" fillId="86" borderId="106" applyNumberFormat="0" applyBorder="0" applyAlignment="0" applyProtection="0"/>
    <xf numFmtId="0" fontId="396" fillId="5" borderId="4" applyNumberFormat="0" applyAlignment="0" applyProtection="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187" fontId="226" fillId="0" borderId="0">
      <alignment horizontal="left" wrapText="1"/>
    </xf>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164" fontId="219"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8" borderId="8" applyNumberFormat="0" applyFont="0" applyAlignment="0" applyProtection="0"/>
    <xf numFmtId="0" fontId="164" fillId="0" borderId="0"/>
    <xf numFmtId="43" fontId="164" fillId="0" borderId="0" applyFont="0" applyFill="0" applyBorder="0" applyAlignment="0" applyProtection="0"/>
    <xf numFmtId="43" fontId="164" fillId="0" borderId="0" applyFont="0" applyFill="0" applyBorder="0" applyAlignment="0" applyProtection="0"/>
    <xf numFmtId="0" fontId="163" fillId="0" borderId="0"/>
    <xf numFmtId="0" fontId="162" fillId="0" borderId="0"/>
    <xf numFmtId="43" fontId="161"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0" fontId="160" fillId="0" borderId="0"/>
    <xf numFmtId="0" fontId="160" fillId="0" borderId="0"/>
    <xf numFmtId="0" fontId="160" fillId="0" borderId="0"/>
    <xf numFmtId="0" fontId="160" fillId="0" borderId="0"/>
    <xf numFmtId="43" fontId="160" fillId="0" borderId="0" applyFont="0" applyFill="0" applyBorder="0" applyAlignment="0" applyProtection="0"/>
    <xf numFmtId="0" fontId="160" fillId="0" borderId="0"/>
    <xf numFmtId="43" fontId="160" fillId="0" borderId="0" applyFont="0" applyFill="0" applyBorder="0" applyAlignment="0" applyProtection="0"/>
    <xf numFmtId="0" fontId="160" fillId="0" borderId="0"/>
    <xf numFmtId="43" fontId="160" fillId="0" borderId="0" applyFont="0" applyFill="0" applyBorder="0" applyAlignment="0" applyProtection="0"/>
    <xf numFmtId="43" fontId="160" fillId="0" borderId="0" applyFont="0" applyFill="0" applyBorder="0" applyAlignment="0" applyProtection="0"/>
    <xf numFmtId="0" fontId="160" fillId="0" borderId="0"/>
    <xf numFmtId="0" fontId="160"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43" fontId="159" fillId="0" borderId="0" applyFont="0" applyFill="0" applyBorder="0" applyAlignment="0" applyProtection="0"/>
    <xf numFmtId="0" fontId="159" fillId="0" borderId="0"/>
    <xf numFmtId="9"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0" fontId="159" fillId="0" borderId="0"/>
    <xf numFmtId="0" fontId="159"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0" fontId="158" fillId="0" borderId="0"/>
    <xf numFmtId="0" fontId="158" fillId="0" borderId="0"/>
    <xf numFmtId="0" fontId="158" fillId="0" borderId="0"/>
    <xf numFmtId="43" fontId="158" fillId="0" borderId="0" applyFont="0" applyFill="0" applyBorder="0" applyAlignment="0" applyProtection="0"/>
    <xf numFmtId="0" fontId="158" fillId="0" borderId="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43" fontId="157"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9"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0" fontId="156" fillId="0" borderId="0"/>
    <xf numFmtId="0" fontId="156" fillId="0" borderId="0"/>
    <xf numFmtId="43" fontId="156" fillId="0" borderId="0" applyFont="0" applyFill="0" applyBorder="0" applyAlignment="0" applyProtection="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5" fillId="0" borderId="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0" fontId="155" fillId="0" borderId="0"/>
    <xf numFmtId="43" fontId="155" fillId="0" borderId="0" applyFont="0" applyFill="0" applyBorder="0" applyAlignment="0" applyProtection="0"/>
    <xf numFmtId="43" fontId="155" fillId="0" borderId="0" applyFont="0" applyFill="0" applyBorder="0" applyAlignment="0" applyProtection="0"/>
    <xf numFmtId="43" fontId="154" fillId="0" borderId="0" applyFont="0" applyFill="0" applyBorder="0" applyAlignment="0" applyProtection="0"/>
    <xf numFmtId="0" fontId="154" fillId="0" borderId="0"/>
    <xf numFmtId="43" fontId="153" fillId="0" borderId="0" applyFont="0" applyFill="0" applyBorder="0" applyAlignment="0" applyProtection="0"/>
    <xf numFmtId="0" fontId="153" fillId="0" borderId="0"/>
    <xf numFmtId="0" fontId="153" fillId="0" borderId="0"/>
    <xf numFmtId="43" fontId="153" fillId="0" borderId="0" applyFont="0" applyFill="0" applyBorder="0" applyAlignment="0" applyProtection="0"/>
    <xf numFmtId="0" fontId="153" fillId="0" borderId="0"/>
    <xf numFmtId="0" fontId="153" fillId="0" borderId="0"/>
    <xf numFmtId="0" fontId="153" fillId="0" borderId="0"/>
    <xf numFmtId="43" fontId="153" fillId="0" borderId="0" applyFont="0" applyFill="0" applyBorder="0" applyAlignment="0" applyProtection="0"/>
    <xf numFmtId="43" fontId="153" fillId="0" borderId="0" applyFont="0" applyFill="0" applyBorder="0" applyAlignment="0" applyProtection="0"/>
    <xf numFmtId="0" fontId="152" fillId="0" borderId="0"/>
    <xf numFmtId="0" fontId="151" fillId="0" borderId="0"/>
    <xf numFmtId="43" fontId="151" fillId="0" borderId="0" applyFont="0" applyFill="0" applyBorder="0" applyAlignment="0" applyProtection="0"/>
    <xf numFmtId="0" fontId="151" fillId="0" borderId="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43" fontId="150" fillId="0" borderId="0" applyFont="0" applyFill="0" applyBorder="0" applyAlignment="0" applyProtection="0"/>
    <xf numFmtId="0" fontId="150" fillId="0" borderId="0"/>
    <xf numFmtId="0" fontId="149" fillId="0" borderId="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0" fontId="149" fillId="0" borderId="0"/>
    <xf numFmtId="43" fontId="149" fillId="0" borderId="0" applyFont="0" applyFill="0" applyBorder="0" applyAlignment="0" applyProtection="0"/>
    <xf numFmtId="0" fontId="149" fillId="0" borderId="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0" fontId="149" fillId="0" borderId="0"/>
    <xf numFmtId="43" fontId="149" fillId="0" borderId="0" applyFont="0" applyFill="0" applyBorder="0" applyAlignment="0" applyProtection="0"/>
    <xf numFmtId="43" fontId="148" fillId="0" borderId="0" applyFont="0" applyFill="0" applyBorder="0" applyAlignment="0" applyProtection="0"/>
    <xf numFmtId="0" fontId="148" fillId="0" borderId="0"/>
    <xf numFmtId="43" fontId="148"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0" fontId="147" fillId="0" borderId="0"/>
    <xf numFmtId="43" fontId="147" fillId="0" borderId="0" applyFont="0" applyFill="0" applyBorder="0" applyAlignment="0" applyProtection="0"/>
    <xf numFmtId="0" fontId="147" fillId="0" borderId="0"/>
    <xf numFmtId="0" fontId="147" fillId="0" borderId="0"/>
    <xf numFmtId="0" fontId="147" fillId="0" borderId="0"/>
    <xf numFmtId="43" fontId="147" fillId="0" borderId="0" applyFont="0" applyFill="0" applyBorder="0" applyAlignment="0" applyProtection="0"/>
    <xf numFmtId="43" fontId="147" fillId="0" borderId="0" applyFont="0" applyFill="0" applyBorder="0" applyAlignment="0" applyProtection="0"/>
    <xf numFmtId="43" fontId="146"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0" fontId="146" fillId="0" borderId="0"/>
    <xf numFmtId="0" fontId="146" fillId="0" borderId="0"/>
    <xf numFmtId="0" fontId="146" fillId="0" borderId="0"/>
    <xf numFmtId="43" fontId="146"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0" fontId="146" fillId="0" borderId="0"/>
    <xf numFmtId="0" fontId="146" fillId="0" borderId="0"/>
    <xf numFmtId="43" fontId="146" fillId="0" borderId="0" applyFont="0" applyFill="0" applyBorder="0" applyAlignment="0" applyProtection="0"/>
    <xf numFmtId="43" fontId="146" fillId="0" borderId="0" applyFont="0" applyFill="0" applyBorder="0" applyAlignment="0" applyProtection="0"/>
    <xf numFmtId="0" fontId="146" fillId="0" borderId="0"/>
    <xf numFmtId="0" fontId="146" fillId="0" borderId="0"/>
    <xf numFmtId="43" fontId="146" fillId="0" borderId="0" applyFont="0" applyFill="0" applyBorder="0" applyAlignment="0" applyProtection="0"/>
    <xf numFmtId="43" fontId="146" fillId="0" borderId="0" applyFont="0" applyFill="0" applyBorder="0" applyAlignment="0" applyProtection="0"/>
    <xf numFmtId="0" fontId="145" fillId="0" borderId="0"/>
    <xf numFmtId="43" fontId="145" fillId="0" borderId="0" applyFont="0" applyFill="0" applyBorder="0" applyAlignment="0" applyProtection="0"/>
    <xf numFmtId="0" fontId="144" fillId="0" borderId="0"/>
    <xf numFmtId="0" fontId="143" fillId="0" borderId="0"/>
    <xf numFmtId="0" fontId="142" fillId="0" borderId="0"/>
    <xf numFmtId="43" fontId="142" fillId="0" borderId="0" applyFont="0" applyFill="0" applyBorder="0" applyAlignment="0" applyProtection="0"/>
    <xf numFmtId="0" fontId="142" fillId="0" borderId="0"/>
    <xf numFmtId="0" fontId="141" fillId="0" borderId="0"/>
    <xf numFmtId="0" fontId="141" fillId="0" borderId="0"/>
    <xf numFmtId="43" fontId="141" fillId="0" borderId="0" applyFont="0" applyFill="0" applyBorder="0" applyAlignment="0" applyProtection="0"/>
    <xf numFmtId="43" fontId="141"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39" fillId="0" borderId="0"/>
    <xf numFmtId="0" fontId="139" fillId="0" borderId="0"/>
    <xf numFmtId="43" fontId="139" fillId="0" borderId="0" applyFont="0" applyFill="0" applyBorder="0" applyAlignment="0" applyProtection="0"/>
    <xf numFmtId="0" fontId="139" fillId="0" borderId="0"/>
    <xf numFmtId="0" fontId="139" fillId="0" borderId="0"/>
    <xf numFmtId="0" fontId="139" fillId="0" borderId="0"/>
    <xf numFmtId="43" fontId="139" fillId="0" borderId="0" applyFont="0" applyFill="0" applyBorder="0" applyAlignment="0" applyProtection="0"/>
    <xf numFmtId="43" fontId="139" fillId="0" borderId="0" applyFont="0" applyFill="0" applyBorder="0" applyAlignment="0" applyProtection="0"/>
    <xf numFmtId="0" fontId="139" fillId="0" borderId="0"/>
    <xf numFmtId="43" fontId="139" fillId="0" borderId="0" applyFont="0" applyFill="0" applyBorder="0" applyAlignment="0" applyProtection="0"/>
    <xf numFmtId="43" fontId="139" fillId="0" borderId="0" applyFont="0" applyFill="0" applyBorder="0" applyAlignment="0" applyProtection="0"/>
    <xf numFmtId="0" fontId="138" fillId="0" borderId="0"/>
    <xf numFmtId="0" fontId="137" fillId="0" borderId="0"/>
    <xf numFmtId="0" fontId="137" fillId="0" borderId="0"/>
    <xf numFmtId="43" fontId="137" fillId="0" borderId="0" applyFont="0" applyFill="0" applyBorder="0" applyAlignment="0" applyProtection="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6" fillId="0" borderId="0"/>
    <xf numFmtId="0" fontId="135" fillId="0" borderId="0"/>
    <xf numFmtId="0" fontId="135" fillId="0" borderId="0"/>
    <xf numFmtId="0" fontId="135" fillId="0" borderId="0"/>
    <xf numFmtId="0" fontId="135" fillId="0" borderId="0"/>
    <xf numFmtId="0" fontId="135" fillId="0" borderId="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4" fillId="0" borderId="0"/>
    <xf numFmtId="0" fontId="134" fillId="0" borderId="0"/>
    <xf numFmtId="0" fontId="134" fillId="0" borderId="0"/>
    <xf numFmtId="0" fontId="133" fillId="0" borderId="0"/>
    <xf numFmtId="0" fontId="133" fillId="0" borderId="0"/>
    <xf numFmtId="0" fontId="133" fillId="0" borderId="0"/>
    <xf numFmtId="0" fontId="133" fillId="0" borderId="0"/>
    <xf numFmtId="43" fontId="133" fillId="0" borderId="0" applyFont="0" applyFill="0" applyBorder="0" applyAlignment="0" applyProtection="0"/>
    <xf numFmtId="0" fontId="133" fillId="0" borderId="0"/>
    <xf numFmtId="43" fontId="133"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0" fillId="0" borderId="0"/>
    <xf numFmtId="43" fontId="130" fillId="0" borderId="0" applyFont="0" applyFill="0" applyBorder="0" applyAlignment="0" applyProtection="0"/>
    <xf numFmtId="0" fontId="130"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0" fontId="128" fillId="0" borderId="0"/>
    <xf numFmtId="0" fontId="127" fillId="0" borderId="0"/>
    <xf numFmtId="0" fontId="126" fillId="0" borderId="0"/>
    <xf numFmtId="0" fontId="125" fillId="0" borderId="0"/>
    <xf numFmtId="0" fontId="124" fillId="0" borderId="0"/>
    <xf numFmtId="0" fontId="123" fillId="0" borderId="0"/>
    <xf numFmtId="43" fontId="123" fillId="0" borderId="0" applyFont="0" applyFill="0" applyBorder="0" applyAlignment="0" applyProtection="0"/>
    <xf numFmtId="0" fontId="123" fillId="0" borderId="0"/>
    <xf numFmtId="0" fontId="123" fillId="0" borderId="0"/>
    <xf numFmtId="0" fontId="122" fillId="0" borderId="0"/>
    <xf numFmtId="0" fontId="122" fillId="0" borderId="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0" fontId="122" fillId="0" borderId="0"/>
    <xf numFmtId="0" fontId="122" fillId="0" borderId="0"/>
    <xf numFmtId="43" fontId="121" fillId="0" borderId="0" applyFont="0" applyFill="0" applyBorder="0" applyAlignment="0" applyProtection="0"/>
    <xf numFmtId="0" fontId="121" fillId="0" borderId="0"/>
    <xf numFmtId="0" fontId="120" fillId="0" borderId="0"/>
    <xf numFmtId="0" fontId="119" fillId="0" borderId="0"/>
    <xf numFmtId="0" fontId="119" fillId="0" borderId="0"/>
    <xf numFmtId="43"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8" fillId="0" borderId="0"/>
    <xf numFmtId="0" fontId="118" fillId="0" borderId="0"/>
    <xf numFmtId="43" fontId="118" fillId="0" borderId="0" applyFont="0" applyFill="0" applyBorder="0" applyAlignment="0" applyProtection="0"/>
    <xf numFmtId="0" fontId="118" fillId="0" borderId="0"/>
    <xf numFmtId="0" fontId="118" fillId="0" borderId="0"/>
    <xf numFmtId="0" fontId="117" fillId="0" borderId="0"/>
    <xf numFmtId="0" fontId="117" fillId="0" borderId="0"/>
    <xf numFmtId="0" fontId="116" fillId="0" borderId="0"/>
    <xf numFmtId="43" fontId="115"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9" fontId="114" fillId="0" borderId="0" applyFont="0" applyFill="0" applyBorder="0" applyAlignment="0" applyProtection="0"/>
    <xf numFmtId="0" fontId="114" fillId="0" borderId="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14" fillId="0" borderId="0"/>
    <xf numFmtId="0" fontId="113" fillId="0" borderId="0"/>
    <xf numFmtId="0" fontId="112" fillId="0" borderId="0"/>
    <xf numFmtId="0" fontId="112"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0" borderId="0"/>
    <xf numFmtId="0" fontId="111" fillId="0" borderId="0"/>
    <xf numFmtId="0" fontId="111" fillId="0" borderId="0"/>
    <xf numFmtId="0" fontId="111" fillId="0" borderId="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0" fontId="111" fillId="0" borderId="0"/>
    <xf numFmtId="43" fontId="111"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0" fontId="110" fillId="0" borderId="0"/>
    <xf numFmtId="0" fontId="110" fillId="0" borderId="0"/>
    <xf numFmtId="0" fontId="110" fillId="0" borderId="0"/>
    <xf numFmtId="43" fontId="110" fillId="0" borderId="0" applyFont="0" applyFill="0" applyBorder="0" applyAlignment="0" applyProtection="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0" fontId="10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0" fontId="106" fillId="0" borderId="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43" fontId="103" fillId="0" borderId="0" applyFont="0" applyFill="0" applyBorder="0" applyAlignment="0" applyProtection="0"/>
    <xf numFmtId="0" fontId="103" fillId="0" borderId="0"/>
    <xf numFmtId="9"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100" fillId="0" borderId="0"/>
    <xf numFmtId="43" fontId="99"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7" fillId="0" borderId="0"/>
    <xf numFmtId="43" fontId="96"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43" fontId="94" fillId="0" borderId="0" applyFont="0" applyFill="0" applyBorder="0" applyAlignment="0" applyProtection="0"/>
    <xf numFmtId="0" fontId="93" fillId="0" borderId="0"/>
    <xf numFmtId="0" fontId="93" fillId="0" borderId="0"/>
    <xf numFmtId="0" fontId="92" fillId="0" borderId="0"/>
    <xf numFmtId="43" fontId="92"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6" fillId="0" borderId="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0" fontId="85" fillId="0" borderId="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1" fillId="0" borderId="0"/>
    <xf numFmtId="0" fontId="81" fillId="0" borderId="0"/>
    <xf numFmtId="0" fontId="81"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43" fontId="219" fillId="0" borderId="0" applyFont="0" applyFill="0" applyBorder="0" applyAlignment="0" applyProtection="0"/>
    <xf numFmtId="0" fontId="61" fillId="0" borderId="0"/>
    <xf numFmtId="0" fontId="61" fillId="0" borderId="0"/>
    <xf numFmtId="0" fontId="61" fillId="0" borderId="0"/>
    <xf numFmtId="9" fontId="61" fillId="0" borderId="0" applyFont="0" applyFill="0" applyBorder="0" applyAlignment="0" applyProtection="0"/>
    <xf numFmtId="0" fontId="61" fillId="0" borderId="0"/>
    <xf numFmtId="39" fontId="226" fillId="0" borderId="0"/>
    <xf numFmtId="0" fontId="285" fillId="0" borderId="136">
      <alignment horizontal="left" vertical="center"/>
    </xf>
    <xf numFmtId="176" fontId="285" fillId="0" borderId="136">
      <alignment horizontal="left" vertical="center"/>
    </xf>
    <xf numFmtId="39" fontId="246" fillId="0" borderId="0"/>
    <xf numFmtId="41" fontId="226" fillId="0" borderId="0" applyFont="0" applyFill="0" applyBorder="0" applyAlignment="0" applyProtection="0"/>
    <xf numFmtId="41" fontId="226" fillId="0" borderId="0" applyFont="0" applyFill="0" applyBorder="0" applyAlignment="0" applyProtection="0"/>
    <xf numFmtId="39" fontId="246" fillId="0" borderId="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241" fontId="330" fillId="64" borderId="136"/>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176" fontId="264" fillId="0" borderId="105" applyBorder="0"/>
    <xf numFmtId="210" fontId="265" fillId="35" borderId="131" applyFont="0" applyFill="0" applyBorder="0" applyProtection="0">
      <alignment vertical="center"/>
    </xf>
    <xf numFmtId="176" fontId="271" fillId="0" borderId="105" applyFont="0">
      <alignment horizontal="centerContinuous"/>
    </xf>
    <xf numFmtId="212" fontId="277" fillId="65" borderId="131" applyNumberFormat="0" applyBorder="0" applyAlignment="0">
      <alignment horizontal="centerContinuous" vertical="center"/>
      <protection hidden="1"/>
    </xf>
    <xf numFmtId="9" fontId="285" fillId="0" borderId="131" applyNumberFormat="0" applyFill="0" applyBorder="0" applyAlignment="0" applyProtection="0">
      <alignment horizontal="right"/>
    </xf>
    <xf numFmtId="176" fontId="271" fillId="0" borderId="105" applyNumberFormat="0" applyFill="0" applyAlignment="0" applyProtection="0"/>
    <xf numFmtId="176" fontId="271" fillId="0" borderId="105" applyNumberFormat="0" applyFill="0" applyAlignment="0" applyProtection="0"/>
    <xf numFmtId="176" fontId="280" fillId="0" borderId="105" applyNumberFormat="0" applyFont="0" applyFill="0" applyAlignment="0" applyProtection="0"/>
    <xf numFmtId="176" fontId="272" fillId="0" borderId="107"/>
    <xf numFmtId="176" fontId="239" fillId="0" borderId="105">
      <alignment horizontal="centerContinuous"/>
    </xf>
    <xf numFmtId="176" fontId="239" fillId="0" borderId="105">
      <alignment horizontal="centerContinuous"/>
    </xf>
    <xf numFmtId="217" fontId="240" fillId="0" borderId="107"/>
    <xf numFmtId="218" fontId="240" fillId="0" borderId="107"/>
    <xf numFmtId="219" fontId="240" fillId="0" borderId="107"/>
    <xf numFmtId="220" fontId="240" fillId="0" borderId="107"/>
    <xf numFmtId="224" fontId="240" fillId="0" borderId="107"/>
    <xf numFmtId="225" fontId="240" fillId="0" borderId="107"/>
    <xf numFmtId="229" fontId="240" fillId="0" borderId="107"/>
    <xf numFmtId="234" fontId="240" fillId="0" borderId="107"/>
    <xf numFmtId="235" fontId="240" fillId="0" borderId="107"/>
    <xf numFmtId="0" fontId="294" fillId="47" borderId="133" applyNumberFormat="0" applyAlignment="0" applyProtection="0"/>
    <xf numFmtId="0" fontId="294" fillId="47" borderId="133" applyNumberFormat="0" applyAlignment="0" applyProtection="0"/>
    <xf numFmtId="0" fontId="294" fillId="47" borderId="133" applyNumberFormat="0" applyAlignment="0" applyProtection="0"/>
    <xf numFmtId="0" fontId="294" fillId="47" borderId="133" applyNumberFormat="0" applyAlignment="0" applyProtection="0"/>
    <xf numFmtId="0" fontId="294" fillId="47" borderId="133" applyNumberFormat="0" applyAlignment="0" applyProtection="0"/>
    <xf numFmtId="0" fontId="294" fillId="47" borderId="133" applyNumberFormat="0" applyAlignment="0" applyProtection="0"/>
    <xf numFmtId="0" fontId="294" fillId="47" borderId="133" applyNumberFormat="0" applyAlignment="0" applyProtection="0"/>
    <xf numFmtId="0" fontId="294" fillId="54" borderId="133" applyNumberFormat="0" applyAlignment="0" applyProtection="0"/>
    <xf numFmtId="0" fontId="294" fillId="54" borderId="133" applyNumberFormat="0" applyAlignment="0" applyProtection="0"/>
    <xf numFmtId="176" fontId="294" fillId="54" borderId="133" applyNumberFormat="0" applyAlignment="0" applyProtection="0"/>
    <xf numFmtId="176" fontId="294" fillId="54" borderId="133" applyNumberFormat="0" applyAlignment="0" applyProtection="0"/>
    <xf numFmtId="0" fontId="294" fillId="54" borderId="133" applyNumberFormat="0" applyAlignment="0" applyProtection="0"/>
    <xf numFmtId="176" fontId="294" fillId="54" borderId="133" applyNumberFormat="0" applyAlignment="0" applyProtection="0"/>
    <xf numFmtId="176" fontId="294" fillId="54" borderId="133" applyNumberFormat="0" applyAlignment="0" applyProtection="0"/>
    <xf numFmtId="176" fontId="294" fillId="54" borderId="133" applyNumberFormat="0" applyAlignment="0" applyProtection="0"/>
    <xf numFmtId="176" fontId="294" fillId="54" borderId="133" applyNumberFormat="0" applyAlignment="0" applyProtection="0"/>
    <xf numFmtId="176" fontId="294" fillId="54" borderId="133" applyNumberFormat="0" applyAlignment="0" applyProtection="0"/>
    <xf numFmtId="176" fontId="294" fillId="54" borderId="133" applyNumberFormat="0" applyAlignment="0" applyProtection="0"/>
    <xf numFmtId="176" fontId="294" fillId="54" borderId="133" applyNumberFormat="0" applyAlignment="0" applyProtection="0"/>
    <xf numFmtId="176" fontId="294" fillId="54" borderId="133" applyNumberFormat="0" applyAlignment="0" applyProtection="0"/>
    <xf numFmtId="0" fontId="294" fillId="47" borderId="133" applyNumberFormat="0" applyAlignment="0" applyProtection="0"/>
    <xf numFmtId="0" fontId="294" fillId="47" borderId="133" applyNumberFormat="0" applyAlignment="0" applyProtection="0"/>
    <xf numFmtId="0" fontId="294" fillId="47" borderId="133" applyNumberFormat="0" applyAlignment="0" applyProtection="0"/>
    <xf numFmtId="0" fontId="294" fillId="47" borderId="133" applyNumberFormat="0" applyAlignment="0" applyProtection="0"/>
    <xf numFmtId="0" fontId="294" fillId="47" borderId="133" applyNumberFormat="0" applyAlignment="0" applyProtection="0"/>
    <xf numFmtId="0" fontId="294" fillId="47" borderId="133" applyNumberFormat="0" applyAlignment="0" applyProtection="0"/>
    <xf numFmtId="0" fontId="296" fillId="54" borderId="133" applyNumberFormat="0" applyAlignment="0" applyProtection="0"/>
    <xf numFmtId="0" fontId="299" fillId="0" borderId="134" applyNumberFormat="0" applyFill="0" applyAlignment="0" applyProtection="0"/>
    <xf numFmtId="0" fontId="300" fillId="0" borderId="134" applyNumberFormat="0" applyFill="0" applyAlignment="0" applyProtection="0"/>
    <xf numFmtId="176" fontId="292" fillId="0" borderId="110"/>
    <xf numFmtId="176" fontId="306" fillId="0" borderId="105" applyNumberFormat="0" applyFill="0" applyBorder="0" applyAlignment="0" applyProtection="0">
      <alignment horizontal="center"/>
    </xf>
    <xf numFmtId="0" fontId="233" fillId="0" borderId="106">
      <alignment horizontal="left" wrapText="1"/>
    </xf>
    <xf numFmtId="43" fontId="219"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26" fillId="0" borderId="0" applyFont="0" applyFill="0" applyBorder="0" applyAlignment="0" applyProtection="0"/>
    <xf numFmtId="43" fontId="265"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204" fontId="248" fillId="0" borderId="135" applyBorder="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58"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44" fontId="226" fillId="0" borderId="0" applyFont="0" applyFill="0" applyBorder="0" applyAlignment="0" applyProtection="0"/>
    <xf numFmtId="176" fontId="226" fillId="73" borderId="106"/>
    <xf numFmtId="176" fontId="226" fillId="73" borderId="106"/>
    <xf numFmtId="176" fontId="321" fillId="74" borderId="106">
      <alignment horizontal="right"/>
    </xf>
    <xf numFmtId="241" fontId="329" fillId="72" borderId="106"/>
    <xf numFmtId="241" fontId="330" fillId="64" borderId="128"/>
    <xf numFmtId="0" fontId="337" fillId="41" borderId="133" applyNumberFormat="0" applyAlignment="0" applyProtection="0"/>
    <xf numFmtId="0" fontId="338" fillId="41" borderId="133" applyNumberFormat="0" applyAlignment="0" applyProtection="0"/>
    <xf numFmtId="206" fontId="233" fillId="0" borderId="107"/>
    <xf numFmtId="41" fontId="237" fillId="0" borderId="0" applyFill="0" applyBorder="0" applyAlignment="0" applyProtection="0">
      <alignment horizontal="right" vertical="top"/>
    </xf>
    <xf numFmtId="176" fontId="285" fillId="0" borderId="128">
      <alignment horizontal="left" vertical="center"/>
    </xf>
    <xf numFmtId="0" fontId="285" fillId="0" borderId="128">
      <alignment horizontal="left" vertical="center"/>
    </xf>
    <xf numFmtId="176" fontId="379" fillId="0" borderId="105" applyFill="0" applyBorder="0" applyProtection="0">
      <alignment horizontal="center" wrapText="1"/>
    </xf>
    <xf numFmtId="0" fontId="395" fillId="41" borderId="133" applyNumberFormat="0" applyAlignment="0" applyProtection="0"/>
    <xf numFmtId="0" fontId="395" fillId="41" borderId="133" applyNumberFormat="0" applyAlignment="0" applyProtection="0"/>
    <xf numFmtId="0" fontId="395" fillId="41" borderId="133" applyNumberFormat="0" applyAlignment="0" applyProtection="0"/>
    <xf numFmtId="0" fontId="395" fillId="41" borderId="133" applyNumberFormat="0" applyAlignment="0" applyProtection="0"/>
    <xf numFmtId="0" fontId="395" fillId="41" borderId="133" applyNumberFormat="0" applyAlignment="0" applyProtection="0"/>
    <xf numFmtId="0" fontId="395" fillId="41" borderId="133" applyNumberFormat="0" applyAlignment="0" applyProtection="0"/>
    <xf numFmtId="0" fontId="395" fillId="41" borderId="133" applyNumberFormat="0" applyAlignment="0" applyProtection="0"/>
    <xf numFmtId="0" fontId="337" fillId="41" borderId="133" applyNumberFormat="0" applyAlignment="0" applyProtection="0"/>
    <xf numFmtId="0" fontId="337" fillId="41" borderId="133" applyNumberFormat="0" applyAlignment="0" applyProtection="0"/>
    <xf numFmtId="176" fontId="337" fillId="41" borderId="133" applyNumberFormat="0" applyAlignment="0" applyProtection="0"/>
    <xf numFmtId="0" fontId="337" fillId="41" borderId="133" applyNumberFormat="0" applyAlignment="0" applyProtection="0"/>
    <xf numFmtId="176" fontId="337" fillId="41" borderId="133" applyNumberFormat="0" applyAlignment="0" applyProtection="0"/>
    <xf numFmtId="176" fontId="337" fillId="41" borderId="133" applyNumberFormat="0" applyAlignment="0" applyProtection="0"/>
    <xf numFmtId="176" fontId="337" fillId="41" borderId="133" applyNumberFormat="0" applyAlignment="0" applyProtection="0"/>
    <xf numFmtId="176" fontId="337" fillId="41" borderId="133" applyNumberFormat="0" applyAlignment="0" applyProtection="0"/>
    <xf numFmtId="176" fontId="337" fillId="41" borderId="133" applyNumberFormat="0" applyAlignment="0" applyProtection="0"/>
    <xf numFmtId="176" fontId="337" fillId="41" borderId="133" applyNumberFormat="0" applyAlignment="0" applyProtection="0"/>
    <xf numFmtId="176" fontId="337" fillId="41" borderId="133" applyNumberFormat="0" applyAlignment="0" applyProtection="0"/>
    <xf numFmtId="0" fontId="395" fillId="41" borderId="133" applyNumberFormat="0" applyAlignment="0" applyProtection="0"/>
    <xf numFmtId="176" fontId="337" fillId="41" borderId="133" applyNumberFormat="0" applyAlignment="0" applyProtection="0"/>
    <xf numFmtId="0" fontId="395" fillId="41" borderId="133" applyNumberFormat="0" applyAlignment="0" applyProtection="0"/>
    <xf numFmtId="176" fontId="337" fillId="41" borderId="133" applyNumberFormat="0" applyAlignment="0" applyProtection="0"/>
    <xf numFmtId="0" fontId="395" fillId="41" borderId="133" applyNumberFormat="0" applyAlignment="0" applyProtection="0"/>
    <xf numFmtId="0" fontId="395" fillId="41" borderId="133" applyNumberFormat="0" applyAlignment="0" applyProtection="0"/>
    <xf numFmtId="0" fontId="395" fillId="41" borderId="133" applyNumberFormat="0" applyAlignment="0" applyProtection="0"/>
    <xf numFmtId="285" fontId="413" fillId="0" borderId="110" applyFill="0" applyBorder="0" applyAlignment="0" applyProtection="0"/>
    <xf numFmtId="176" fontId="299" fillId="0" borderId="134" applyNumberFormat="0" applyFill="0" applyAlignment="0" applyProtection="0"/>
    <xf numFmtId="176" fontId="299" fillId="0" borderId="134" applyNumberFormat="0" applyFill="0" applyAlignment="0" applyProtection="0"/>
    <xf numFmtId="0" fontId="299" fillId="0" borderId="134" applyNumberFormat="0" applyFill="0" applyAlignment="0" applyProtection="0"/>
    <xf numFmtId="176" fontId="299" fillId="0" borderId="134" applyNumberFormat="0" applyFill="0" applyAlignment="0" applyProtection="0"/>
    <xf numFmtId="176" fontId="299" fillId="0" borderId="134" applyNumberFormat="0" applyFill="0" applyAlignment="0" applyProtection="0"/>
    <xf numFmtId="176" fontId="299" fillId="0" borderId="134" applyNumberFormat="0" applyFill="0" applyAlignment="0" applyProtection="0"/>
    <xf numFmtId="176" fontId="299" fillId="0" borderId="134" applyNumberFormat="0" applyFill="0" applyAlignment="0" applyProtection="0"/>
    <xf numFmtId="176" fontId="299" fillId="0" borderId="134" applyNumberFormat="0" applyFill="0" applyAlignment="0" applyProtection="0"/>
    <xf numFmtId="0" fontId="299" fillId="0" borderId="134" applyNumberFormat="0" applyFill="0" applyAlignment="0" applyProtection="0"/>
    <xf numFmtId="176" fontId="299" fillId="0" borderId="134" applyNumberFormat="0" applyFill="0" applyAlignment="0" applyProtection="0"/>
    <xf numFmtId="176" fontId="299" fillId="0" borderId="134" applyNumberFormat="0" applyFill="0" applyAlignment="0" applyProtection="0"/>
    <xf numFmtId="176" fontId="299" fillId="0" borderId="134" applyNumberFormat="0" applyFill="0" applyAlignment="0" applyProtection="0"/>
    <xf numFmtId="176" fontId="299" fillId="0" borderId="134" applyNumberFormat="0" applyFill="0" applyAlignment="0" applyProtection="0"/>
    <xf numFmtId="0" fontId="299" fillId="0" borderId="134" applyNumberFormat="0" applyFill="0" applyAlignment="0" applyProtection="0"/>
    <xf numFmtId="176" fontId="292" fillId="0" borderId="106" applyNumberFormat="0" applyFont="0" applyBorder="0">
      <alignment horizontal="left" vertical="top" wrapText="1"/>
    </xf>
    <xf numFmtId="39" fontId="246" fillId="0" borderId="0" applyNumberFormat="0"/>
    <xf numFmtId="43" fontId="239" fillId="0" borderId="0"/>
    <xf numFmtId="39" fontId="240" fillId="0" borderId="0"/>
    <xf numFmtId="42" fontId="234" fillId="0" borderId="0"/>
    <xf numFmtId="7" fontId="234"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39" fontId="24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39" fontId="24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176" fontId="226" fillId="73" borderId="106"/>
    <xf numFmtId="169" fontId="226" fillId="74" borderId="106"/>
    <xf numFmtId="173" fontId="311" fillId="73" borderId="106">
      <alignment horizontal="right"/>
      <protection locked="0"/>
    </xf>
    <xf numFmtId="176" fontId="237" fillId="92" borderId="105" applyNumberFormat="0" applyFont="0" applyBorder="0" applyAlignment="0" applyProtection="0"/>
    <xf numFmtId="176" fontId="237" fillId="92" borderId="105" applyNumberFormat="0" applyFont="0" applyBorder="0" applyAlignment="0" applyProtection="0"/>
    <xf numFmtId="176" fontId="237" fillId="92" borderId="105" applyNumberFormat="0" applyFont="0" applyBorder="0" applyAlignment="0" applyProtection="0"/>
    <xf numFmtId="176" fontId="237" fillId="92" borderId="105" applyNumberFormat="0" applyFont="0" applyBorder="0" applyAlignment="0" applyProtection="0"/>
    <xf numFmtId="176" fontId="237" fillId="92" borderId="105" applyNumberFormat="0" applyFont="0" applyBorder="0" applyAlignment="0" applyProtection="0"/>
    <xf numFmtId="176" fontId="237" fillId="92" borderId="105" applyNumberFormat="0" applyFont="0" applyBorder="0" applyAlignment="0" applyProtection="0"/>
    <xf numFmtId="176" fontId="237" fillId="92" borderId="105" applyNumberFormat="0" applyFont="0" applyBorder="0" applyAlignment="0" applyProtection="0"/>
    <xf numFmtId="176" fontId="237" fillId="92" borderId="105" applyNumberFormat="0" applyFont="0" applyBorder="0" applyAlignment="0" applyProtection="0"/>
    <xf numFmtId="176" fontId="237" fillId="92" borderId="105" applyNumberFormat="0" applyFont="0" applyBorder="0" applyAlignment="0" applyProtection="0"/>
    <xf numFmtId="176" fontId="237" fillId="92" borderId="105" applyNumberFormat="0" applyFont="0" applyBorder="0" applyAlignment="0" applyProtection="0"/>
    <xf numFmtId="306" fontId="267" fillId="0" borderId="129" applyFont="0" applyFill="0" applyBorder="0" applyAlignment="0" applyProtection="0">
      <alignment horizontal="right"/>
    </xf>
    <xf numFmtId="176" fontId="463" fillId="0" borderId="105"/>
    <xf numFmtId="10" fontId="272" fillId="0" borderId="106"/>
    <xf numFmtId="8" fontId="234" fillId="0" borderId="0"/>
    <xf numFmtId="1" fontId="226" fillId="73" borderId="106"/>
    <xf numFmtId="1" fontId="226" fillId="73" borderId="106"/>
    <xf numFmtId="176" fontId="465" fillId="1" borderId="128" applyNumberFormat="0" applyFont="0" applyAlignment="0">
      <alignment horizontal="center"/>
    </xf>
    <xf numFmtId="176" fontId="465" fillId="1" borderId="128" applyNumberFormat="0" applyFont="0" applyAlignment="0">
      <alignment horizontal="center"/>
    </xf>
    <xf numFmtId="176" fontId="465" fillId="1" borderId="128" applyNumberFormat="0" applyFont="0" applyAlignment="0">
      <alignment horizontal="center"/>
    </xf>
    <xf numFmtId="176" fontId="465" fillId="1" borderId="128" applyNumberFormat="0" applyFont="0" applyAlignment="0">
      <alignment horizontal="center"/>
    </xf>
    <xf numFmtId="176" fontId="465" fillId="1" borderId="128" applyNumberFormat="0" applyFont="0" applyAlignment="0">
      <alignment horizontal="center"/>
    </xf>
    <xf numFmtId="176" fontId="465" fillId="1" borderId="128" applyNumberFormat="0" applyFont="0" applyAlignment="0">
      <alignment horizontal="center"/>
    </xf>
    <xf numFmtId="176" fontId="465" fillId="1" borderId="128" applyNumberFormat="0" applyFont="0" applyAlignment="0">
      <alignment horizontal="center"/>
    </xf>
    <xf numFmtId="176" fontId="465" fillId="1" borderId="128" applyNumberFormat="0" applyFont="0" applyAlignment="0">
      <alignment horizontal="center"/>
    </xf>
    <xf numFmtId="176" fontId="465" fillId="1" borderId="128" applyNumberFormat="0" applyFont="0" applyAlignment="0">
      <alignment horizontal="center"/>
    </xf>
    <xf numFmtId="176" fontId="465" fillId="1" borderId="128" applyNumberFormat="0" applyFont="0" applyAlignment="0">
      <alignment horizontal="center"/>
    </xf>
    <xf numFmtId="176" fontId="465" fillId="1" borderId="128" applyNumberFormat="0" applyFont="0" applyAlignment="0">
      <alignment horizontal="center"/>
    </xf>
    <xf numFmtId="176" fontId="226" fillId="75" borderId="106"/>
    <xf numFmtId="42" fontId="226" fillId="0" borderId="0" applyFont="0" applyFill="0" applyBorder="0" applyAlignment="0" applyProtection="0"/>
    <xf numFmtId="42" fontId="226" fillId="0" borderId="0" applyFont="0" applyFill="0" applyBorder="0" applyAlignment="0" applyProtection="0"/>
    <xf numFmtId="42" fontId="226" fillId="0" borderId="0" applyFont="0" applyFill="0" applyBorder="0" applyAlignment="0" applyProtection="0"/>
    <xf numFmtId="42" fontId="226" fillId="0" borderId="0" applyFont="0" applyFill="0" applyBorder="0" applyAlignment="0" applyProtection="0"/>
    <xf numFmtId="41" fontId="226" fillId="0" borderId="0" applyFont="0" applyFill="0" applyBorder="0" applyAlignment="0" applyProtection="0"/>
    <xf numFmtId="41" fontId="226" fillId="0" borderId="0" applyFont="0" applyFill="0" applyBorder="0" applyAlignment="0" applyProtection="0"/>
    <xf numFmtId="41" fontId="226" fillId="0" borderId="0" applyFont="0" applyFill="0" applyBorder="0" applyAlignment="0" applyProtection="0"/>
    <xf numFmtId="8" fontId="305" fillId="118" borderId="106" applyProtection="0">
      <alignment horizontal="right" vertical="top"/>
    </xf>
    <xf numFmtId="8" fontId="292" fillId="0" borderId="0" applyFill="0" applyBorder="0" applyProtection="0">
      <alignment horizontal="right" vertical="top"/>
    </xf>
    <xf numFmtId="6" fontId="292" fillId="0" borderId="0" applyFill="0" applyBorder="0" applyProtection="0">
      <alignment horizontal="right" vertical="top"/>
    </xf>
    <xf numFmtId="176" fontId="226" fillId="0" borderId="106" applyNumberFormat="0" applyFont="0" applyFill="0" applyAlignment="0" applyProtection="0"/>
    <xf numFmtId="8" fontId="234" fillId="0" borderId="0"/>
    <xf numFmtId="176" fontId="252" fillId="73" borderId="106">
      <protection locked="0"/>
    </xf>
    <xf numFmtId="176" fontId="271" fillId="0" borderId="105">
      <alignment horizontal="center"/>
    </xf>
    <xf numFmtId="176" fontId="271" fillId="0" borderId="105">
      <alignment horizontal="center"/>
    </xf>
    <xf numFmtId="176" fontId="271" fillId="0" borderId="105">
      <alignment horizontal="center"/>
    </xf>
    <xf numFmtId="176" fontId="271" fillId="0" borderId="105">
      <alignment horizontal="centerContinuous"/>
    </xf>
    <xf numFmtId="176" fontId="271" fillId="0" borderId="105">
      <alignment horizontal="centerContinuous"/>
    </xf>
    <xf numFmtId="176" fontId="271" fillId="0" borderId="105">
      <alignment horizontal="centerContinuous"/>
    </xf>
    <xf numFmtId="176" fontId="271" fillId="0" borderId="105">
      <alignment horizontal="center"/>
    </xf>
    <xf numFmtId="176" fontId="271" fillId="0" borderId="105">
      <alignment horizontal="center"/>
    </xf>
    <xf numFmtId="42" fontId="234" fillId="0" borderId="43" applyAlignment="0"/>
    <xf numFmtId="7" fontId="234" fillId="0" borderId="43" applyAlignment="0"/>
    <xf numFmtId="176" fontId="509" fillId="120" borderId="106"/>
    <xf numFmtId="10" fontId="510" fillId="0" borderId="132" applyNumberFormat="0" applyFont="0" applyFill="0" applyAlignment="0" applyProtection="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9" fontId="61" fillId="0" borderId="0" applyFont="0" applyFill="0" applyBorder="0" applyAlignment="0" applyProtection="0"/>
    <xf numFmtId="0" fontId="431" fillId="0" borderId="0"/>
    <xf numFmtId="9" fontId="431" fillId="0" borderId="0" applyFont="0" applyFill="0" applyBorder="0" applyAlignment="0" applyProtection="0"/>
    <xf numFmtId="176" fontId="465" fillId="1" borderId="136" applyNumberFormat="0" applyFont="0" applyAlignment="0">
      <alignment horizontal="center"/>
    </xf>
    <xf numFmtId="176" fontId="465" fillId="1" borderId="136" applyNumberFormat="0" applyFont="0" applyAlignment="0">
      <alignment horizontal="center"/>
    </xf>
    <xf numFmtId="176" fontId="465" fillId="1" borderId="136" applyNumberFormat="0" applyFont="0" applyAlignment="0">
      <alignment horizontal="center"/>
    </xf>
    <xf numFmtId="176" fontId="465" fillId="1" borderId="136" applyNumberFormat="0" applyFont="0" applyAlignment="0">
      <alignment horizontal="center"/>
    </xf>
    <xf numFmtId="176" fontId="465" fillId="1" borderId="136" applyNumberFormat="0" applyFont="0" applyAlignment="0">
      <alignment horizontal="center"/>
    </xf>
    <xf numFmtId="176" fontId="465" fillId="1" borderId="136" applyNumberFormat="0" applyFont="0" applyAlignment="0">
      <alignment horizontal="center"/>
    </xf>
    <xf numFmtId="176" fontId="465" fillId="1" borderId="136" applyNumberFormat="0" applyFont="0" applyAlignment="0">
      <alignment horizontal="center"/>
    </xf>
    <xf numFmtId="176" fontId="465" fillId="1" borderId="136" applyNumberFormat="0" applyFont="0" applyAlignment="0">
      <alignment horizontal="center"/>
    </xf>
    <xf numFmtId="176" fontId="465" fillId="1" borderId="136" applyNumberFormat="0" applyFont="0" applyAlignment="0">
      <alignment horizontal="center"/>
    </xf>
    <xf numFmtId="176" fontId="465" fillId="1" borderId="136" applyNumberFormat="0" applyFont="0" applyAlignment="0">
      <alignment horizontal="center"/>
    </xf>
    <xf numFmtId="176" fontId="465" fillId="1" borderId="136" applyNumberFormat="0" applyFont="0" applyAlignment="0">
      <alignment horizontal="center"/>
    </xf>
    <xf numFmtId="8" fontId="305" fillId="118" borderId="33" applyProtection="0">
      <alignment horizontal="right" vertical="top"/>
    </xf>
    <xf numFmtId="43" fontId="61" fillId="0" borderId="0" applyFont="0" applyFill="0" applyBorder="0" applyAlignment="0" applyProtection="0"/>
    <xf numFmtId="9" fontId="61" fillId="0" borderId="0" applyFont="0" applyFill="0" applyBorder="0" applyAlignment="0" applyProtection="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2"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1" fillId="0" borderId="0"/>
    <xf numFmtId="9" fontId="41" fillId="0" borderId="0" applyFont="0" applyFill="0" applyBorder="0" applyAlignment="0" applyProtection="0"/>
    <xf numFmtId="43" fontId="4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6"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4" fillId="0" borderId="0"/>
    <xf numFmtId="0" fontId="33" fillId="0" borderId="0"/>
    <xf numFmtId="0" fontId="33" fillId="0" borderId="0"/>
    <xf numFmtId="0" fontId="32" fillId="0" borderId="0"/>
    <xf numFmtId="0" fontId="32" fillId="0" borderId="0"/>
    <xf numFmtId="0" fontId="31" fillId="0" borderId="0"/>
    <xf numFmtId="0" fontId="30" fillId="0" borderId="0"/>
    <xf numFmtId="43" fontId="30" fillId="0" borderId="0" applyFont="0" applyFill="0" applyBorder="0" applyAlignment="0" applyProtection="0"/>
    <xf numFmtId="0" fontId="30" fillId="0" borderId="0"/>
    <xf numFmtId="0" fontId="30"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4" fillId="0" borderId="0" applyFont="0" applyFill="0" applyBorder="0" applyAlignment="0" applyProtection="0"/>
    <xf numFmtId="0" fontId="24" fillId="0" borderId="0"/>
    <xf numFmtId="0" fontId="23" fillId="0" borderId="0"/>
    <xf numFmtId="0" fontId="22" fillId="0" borderId="0"/>
    <xf numFmtId="0" fontId="22" fillId="0" borderId="0"/>
    <xf numFmtId="0" fontId="22"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0" fillId="0" borderId="0"/>
    <xf numFmtId="43" fontId="20" fillId="0" borderId="0" applyFont="0" applyFill="0" applyBorder="0" applyAlignment="0" applyProtection="0"/>
    <xf numFmtId="0" fontId="20" fillId="0" borderId="0"/>
    <xf numFmtId="0" fontId="20" fillId="0" borderId="0"/>
    <xf numFmtId="0" fontId="19" fillId="0" borderId="0"/>
    <xf numFmtId="0" fontId="19" fillId="0" borderId="0"/>
    <xf numFmtId="0" fontId="19" fillId="0" borderId="0"/>
    <xf numFmtId="0" fontId="18" fillId="0" borderId="0"/>
    <xf numFmtId="0" fontId="17" fillId="0" borderId="0"/>
    <xf numFmtId="43" fontId="17" fillId="0" borderId="0" applyFont="0" applyFill="0" applyBorder="0" applyAlignment="0" applyProtection="0"/>
    <xf numFmtId="0" fontId="17" fillId="0" borderId="0"/>
    <xf numFmtId="0" fontId="16" fillId="0" borderId="0"/>
    <xf numFmtId="0" fontId="15" fillId="0" borderId="0"/>
    <xf numFmtId="0" fontId="15" fillId="0" borderId="0"/>
    <xf numFmtId="9" fontId="219" fillId="0" borderId="0" applyFont="0" applyFill="0" applyBorder="0" applyAlignment="0" applyProtection="0"/>
    <xf numFmtId="164" fontId="219" fillId="0" borderId="0"/>
    <xf numFmtId="43" fontId="14" fillId="0" borderId="0" applyFont="0" applyFill="0" applyBorder="0" applyAlignment="0" applyProtection="0"/>
    <xf numFmtId="0" fontId="14" fillId="0" borderId="0"/>
    <xf numFmtId="0" fontId="14"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6"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4" fillId="0" borderId="0"/>
    <xf numFmtId="0" fontId="3" fillId="0" borderId="0"/>
  </cellStyleXfs>
  <cellXfs count="1076">
    <xf numFmtId="164" fontId="0" fillId="0" borderId="0" xfId="0"/>
    <xf numFmtId="164" fontId="0" fillId="33" borderId="0" xfId="0" applyFill="1"/>
    <xf numFmtId="164" fontId="219" fillId="33" borderId="0" xfId="17" applyFill="1"/>
    <xf numFmtId="3" fontId="0" fillId="33" borderId="0" xfId="0" applyNumberFormat="1" applyFill="1"/>
    <xf numFmtId="169" fontId="219" fillId="33" borderId="0" xfId="3" applyNumberFormat="1" applyFill="1"/>
    <xf numFmtId="4" fontId="219" fillId="33" borderId="0" xfId="17" applyNumberFormat="1" applyFill="1"/>
    <xf numFmtId="164" fontId="219" fillId="33" borderId="0" xfId="4" applyFill="1"/>
    <xf numFmtId="164" fontId="219" fillId="33" borderId="0" xfId="14" applyFill="1"/>
    <xf numFmtId="0" fontId="233" fillId="33" borderId="0" xfId="13155" applyFont="1" applyFill="1" applyAlignment="1">
      <alignment horizontal="left"/>
    </xf>
    <xf numFmtId="0" fontId="226" fillId="33" borderId="0" xfId="13155" applyFill="1"/>
    <xf numFmtId="0" fontId="233" fillId="33" borderId="0" xfId="13155" applyFont="1" applyFill="1"/>
    <xf numFmtId="238" fontId="226" fillId="33" borderId="0" xfId="13155" applyNumberFormat="1" applyFill="1"/>
    <xf numFmtId="3" fontId="226" fillId="33" borderId="0" xfId="13155" applyNumberFormat="1" applyFill="1"/>
    <xf numFmtId="0" fontId="226" fillId="33" borderId="0" xfId="13155" applyFill="1" applyAlignment="1">
      <alignment horizontal="right"/>
    </xf>
    <xf numFmtId="173" fontId="228" fillId="33" borderId="0" xfId="21" applyNumberFormat="1" applyFont="1" applyFill="1" applyAlignment="1">
      <alignment horizontal="right" wrapText="1"/>
    </xf>
    <xf numFmtId="169" fontId="219" fillId="33" borderId="0" xfId="1" applyNumberFormat="1" applyFont="1" applyFill="1"/>
    <xf numFmtId="164" fontId="233" fillId="33" borderId="0" xfId="17" applyFont="1" applyFill="1"/>
    <xf numFmtId="164" fontId="515" fillId="33" borderId="0" xfId="17" applyFont="1" applyFill="1"/>
    <xf numFmtId="0" fontId="219" fillId="33" borderId="0" xfId="13178" applyFont="1" applyFill="1"/>
    <xf numFmtId="169" fontId="515" fillId="33" borderId="0" xfId="1" applyNumberFormat="1" applyFont="1" applyFill="1"/>
    <xf numFmtId="166" fontId="0" fillId="33" borderId="0" xfId="17" applyNumberFormat="1" applyFont="1" applyFill="1" applyAlignment="1">
      <alignment horizontal="right"/>
    </xf>
    <xf numFmtId="9" fontId="226" fillId="33" borderId="0" xfId="13156" applyFont="1" applyFill="1"/>
    <xf numFmtId="9" fontId="0" fillId="33" borderId="0" xfId="13156" applyFont="1" applyFill="1"/>
    <xf numFmtId="3" fontId="219"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19" fillId="33" borderId="0" xfId="21" applyFill="1"/>
    <xf numFmtId="165" fontId="219" fillId="33" borderId="0" xfId="13178" applyNumberFormat="1" applyFont="1" applyFill="1"/>
    <xf numFmtId="3" fontId="219" fillId="33" borderId="0" xfId="13178" applyNumberFormat="1" applyFont="1" applyFill="1"/>
    <xf numFmtId="167" fontId="219" fillId="33" borderId="0" xfId="13156" applyNumberFormat="1" applyFill="1"/>
    <xf numFmtId="166" fontId="0" fillId="33" borderId="0" xfId="0" applyNumberFormat="1" applyFill="1"/>
    <xf numFmtId="164" fontId="0" fillId="33" borderId="0" xfId="0" applyFill="1" applyAlignment="1">
      <alignment horizontal="right"/>
    </xf>
    <xf numFmtId="9" fontId="219" fillId="33" borderId="0" xfId="13156" applyFill="1" applyAlignment="1">
      <alignment horizontal="right"/>
    </xf>
    <xf numFmtId="1" fontId="219" fillId="33" borderId="0" xfId="17" applyNumberFormat="1" applyFill="1"/>
    <xf numFmtId="1" fontId="230" fillId="33" borderId="0" xfId="17" applyNumberFormat="1" applyFont="1" applyFill="1"/>
    <xf numFmtId="164" fontId="219" fillId="33" borderId="0" xfId="17" applyFill="1" applyAlignment="1">
      <alignment horizontal="left"/>
    </xf>
    <xf numFmtId="164" fontId="223" fillId="33" borderId="0" xfId="4" applyFont="1" applyFill="1"/>
    <xf numFmtId="164" fontId="223" fillId="33" borderId="0" xfId="14" applyFont="1" applyFill="1"/>
    <xf numFmtId="167" fontId="0" fillId="33" borderId="0" xfId="13156" applyNumberFormat="1" applyFont="1" applyFill="1"/>
    <xf numFmtId="164" fontId="223" fillId="33" borderId="0" xfId="14" applyFont="1" applyFill="1" applyAlignment="1">
      <alignment horizontal="left"/>
    </xf>
    <xf numFmtId="238" fontId="219" fillId="33" borderId="0" xfId="13156" applyNumberFormat="1" applyFill="1" applyAlignment="1">
      <alignment horizontal="right"/>
    </xf>
    <xf numFmtId="9" fontId="219" fillId="33" borderId="0" xfId="13156" applyFill="1"/>
    <xf numFmtId="172" fontId="219" fillId="33" borderId="0" xfId="17" applyNumberFormat="1" applyFill="1"/>
    <xf numFmtId="164" fontId="0" fillId="33" borderId="0" xfId="0" applyFill="1" applyAlignment="1">
      <alignment horizontal="left"/>
    </xf>
    <xf numFmtId="1" fontId="226" fillId="33" borderId="0" xfId="13155" applyNumberFormat="1" applyFill="1"/>
    <xf numFmtId="0" fontId="190" fillId="33" borderId="0" xfId="13194" applyFill="1"/>
    <xf numFmtId="9" fontId="0" fillId="33" borderId="0" xfId="28" applyFont="1" applyFill="1"/>
    <xf numFmtId="164" fontId="226" fillId="33" borderId="0" xfId="17" applyFont="1" applyFill="1"/>
    <xf numFmtId="169" fontId="226" fillId="33" borderId="0" xfId="3" applyNumberFormat="1" applyFont="1" applyFill="1"/>
    <xf numFmtId="1" fontId="226" fillId="33" borderId="0" xfId="17" applyNumberFormat="1" applyFont="1" applyFill="1"/>
    <xf numFmtId="172" fontId="226" fillId="33" borderId="0" xfId="17" applyNumberFormat="1" applyFont="1" applyFill="1"/>
    <xf numFmtId="168" fontId="226" fillId="33" borderId="0" xfId="17" applyNumberFormat="1" applyFont="1" applyFill="1"/>
    <xf numFmtId="166" fontId="226" fillId="33" borderId="0" xfId="17" applyNumberFormat="1" applyFont="1" applyFill="1"/>
    <xf numFmtId="3" fontId="229" fillId="33" borderId="0" xfId="0" applyNumberFormat="1" applyFont="1" applyFill="1" applyAlignment="1">
      <alignment horizontal="right"/>
    </xf>
    <xf numFmtId="173" fontId="226" fillId="33" borderId="0" xfId="13155" applyNumberFormat="1" applyFill="1"/>
    <xf numFmtId="0" fontId="219" fillId="33" borderId="0" xfId="13296" applyFont="1" applyFill="1"/>
    <xf numFmtId="166" fontId="226" fillId="33" borderId="0" xfId="17" applyNumberFormat="1" applyFont="1" applyFill="1" applyAlignment="1">
      <alignment horizontal="right"/>
    </xf>
    <xf numFmtId="3" fontId="226" fillId="33" borderId="0" xfId="17" applyNumberFormat="1" applyFont="1" applyFill="1"/>
    <xf numFmtId="0" fontId="219" fillId="33" borderId="0" xfId="16044" applyFont="1" applyFill="1"/>
    <xf numFmtId="0" fontId="233" fillId="33" borderId="0" xfId="16044" applyFont="1" applyFill="1" applyAlignment="1">
      <alignment vertical="center"/>
    </xf>
    <xf numFmtId="164" fontId="0" fillId="33" borderId="0" xfId="0" applyFill="1" applyAlignment="1">
      <alignment wrapText="1"/>
    </xf>
    <xf numFmtId="3" fontId="219" fillId="33" borderId="0" xfId="14" applyNumberFormat="1" applyFill="1"/>
    <xf numFmtId="0" fontId="514" fillId="33" borderId="0" xfId="13155" applyFont="1" applyFill="1"/>
    <xf numFmtId="166" fontId="219" fillId="33" borderId="0" xfId="4" applyNumberFormat="1" applyFill="1"/>
    <xf numFmtId="238" fontId="219" fillId="33" borderId="0" xfId="17" applyNumberFormat="1" applyFill="1"/>
    <xf numFmtId="3" fontId="226" fillId="33" borderId="0" xfId="13178" applyNumberFormat="1" applyFont="1" applyFill="1"/>
    <xf numFmtId="164" fontId="0" fillId="123" borderId="0" xfId="17" applyFont="1" applyFill="1"/>
    <xf numFmtId="164" fontId="219" fillId="123" borderId="0" xfId="17" applyFill="1"/>
    <xf numFmtId="0" fontId="226" fillId="33" borderId="0" xfId="13178" applyFont="1" applyFill="1"/>
    <xf numFmtId="164" fontId="521" fillId="33" borderId="0" xfId="17" applyFont="1" applyFill="1" applyAlignment="1">
      <alignment horizontal="center" vertical="top" wrapText="1"/>
    </xf>
    <xf numFmtId="340" fontId="226" fillId="33" borderId="0" xfId="3" applyNumberFormat="1" applyFont="1" applyFill="1"/>
    <xf numFmtId="2" fontId="226" fillId="33" borderId="0" xfId="13156" applyNumberFormat="1" applyFont="1" applyFill="1"/>
    <xf numFmtId="238" fontId="226" fillId="33" borderId="0" xfId="13156" applyNumberFormat="1" applyFont="1" applyFill="1"/>
    <xf numFmtId="166" fontId="219" fillId="33" borderId="0" xfId="13178" applyNumberFormat="1" applyFont="1" applyFill="1"/>
    <xf numFmtId="0" fontId="219" fillId="33" borderId="0" xfId="16144" applyFont="1" applyFill="1"/>
    <xf numFmtId="0" fontId="233" fillId="33" borderId="0" xfId="16144" applyFont="1" applyFill="1" applyAlignment="1">
      <alignment vertical="center"/>
    </xf>
    <xf numFmtId="0" fontId="219"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26"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19" fillId="33" borderId="0" xfId="16172" applyFont="1" applyFill="1"/>
    <xf numFmtId="1" fontId="515" fillId="33" borderId="0" xfId="1" applyNumberFormat="1" applyFont="1" applyFill="1"/>
    <xf numFmtId="1" fontId="219" fillId="33" borderId="0" xfId="1" applyNumberFormat="1" applyFont="1" applyFill="1"/>
    <xf numFmtId="169" fontId="514" fillId="33" borderId="0" xfId="3" applyNumberFormat="1" applyFont="1" applyFill="1"/>
    <xf numFmtId="340" fontId="514" fillId="33" borderId="0" xfId="3" applyNumberFormat="1" applyFont="1" applyFill="1"/>
    <xf numFmtId="1" fontId="514" fillId="33" borderId="0" xfId="17" applyNumberFormat="1" applyFont="1" applyFill="1"/>
    <xf numFmtId="164" fontId="514" fillId="33" borderId="0" xfId="17" applyFont="1" applyFill="1"/>
    <xf numFmtId="166" fontId="0" fillId="0" borderId="0" xfId="0" applyNumberFormat="1" applyAlignment="1">
      <alignment vertical="center" wrapText="1"/>
    </xf>
    <xf numFmtId="1" fontId="219" fillId="33" borderId="0" xfId="13156" applyNumberFormat="1" applyFill="1"/>
    <xf numFmtId="166" fontId="226" fillId="33" borderId="0" xfId="13155" applyNumberFormat="1" applyFill="1"/>
    <xf numFmtId="172" fontId="226" fillId="33" borderId="0" xfId="13155" applyNumberFormat="1" applyFill="1"/>
    <xf numFmtId="2" fontId="219" fillId="33" borderId="0" xfId="13156" applyNumberFormat="1" applyFill="1"/>
    <xf numFmtId="238" fontId="219" fillId="33" borderId="0" xfId="13156" applyNumberFormat="1" applyFill="1"/>
    <xf numFmtId="1" fontId="0" fillId="33" borderId="0" xfId="13156" applyNumberFormat="1" applyFont="1" applyFill="1"/>
    <xf numFmtId="2" fontId="219" fillId="33" borderId="0" xfId="13156" applyNumberFormat="1" applyFill="1" applyAlignment="1">
      <alignment horizontal="right"/>
    </xf>
    <xf numFmtId="3" fontId="514" fillId="33" borderId="0" xfId="17" applyNumberFormat="1" applyFont="1" applyFill="1"/>
    <xf numFmtId="1" fontId="227" fillId="33" borderId="0" xfId="17" applyNumberFormat="1" applyFont="1" applyFill="1"/>
    <xf numFmtId="3" fontId="229" fillId="33" borderId="0" xfId="17" applyNumberFormat="1" applyFont="1" applyFill="1" applyAlignment="1">
      <alignment horizontal="right"/>
    </xf>
    <xf numFmtId="3" fontId="521" fillId="33" borderId="0" xfId="17" applyNumberFormat="1" applyFont="1" applyFill="1" applyAlignment="1">
      <alignment horizontal="center" vertical="center" wrapText="1"/>
    </xf>
    <xf numFmtId="3" fontId="232" fillId="33" borderId="0" xfId="17" applyNumberFormat="1" applyFont="1" applyFill="1" applyAlignment="1">
      <alignment horizontal="right"/>
    </xf>
    <xf numFmtId="3" fontId="521" fillId="33" borderId="0" xfId="17" applyNumberFormat="1" applyFont="1" applyFill="1" applyAlignment="1">
      <alignment horizontal="left" vertical="top" wrapText="1"/>
    </xf>
    <xf numFmtId="1" fontId="226" fillId="33" borderId="0" xfId="3" applyNumberFormat="1" applyFont="1" applyFill="1"/>
    <xf numFmtId="169" fontId="0" fillId="33" borderId="0" xfId="16264" applyNumberFormat="1" applyFont="1" applyFill="1"/>
    <xf numFmtId="0" fontId="219" fillId="33" borderId="0" xfId="16301" applyFont="1" applyFill="1"/>
    <xf numFmtId="0" fontId="232" fillId="33" borderId="0" xfId="16301" applyFont="1" applyFill="1"/>
    <xf numFmtId="0" fontId="0" fillId="33" borderId="0" xfId="16301" applyFont="1" applyFill="1"/>
    <xf numFmtId="0" fontId="226" fillId="33" borderId="0" xfId="16303" applyFont="1" applyFill="1"/>
    <xf numFmtId="0" fontId="233" fillId="33" borderId="0" xfId="16303" applyFont="1" applyFill="1"/>
    <xf numFmtId="0" fontId="226" fillId="33" borderId="0" xfId="16306" applyFont="1" applyFill="1"/>
    <xf numFmtId="0" fontId="233" fillId="33" borderId="0" xfId="16306" applyFont="1" applyFill="1"/>
    <xf numFmtId="169" fontId="226" fillId="33" borderId="0" xfId="16308" applyNumberFormat="1" applyFont="1" applyFill="1"/>
    <xf numFmtId="0" fontId="228" fillId="33" borderId="0" xfId="16318" applyFont="1" applyFill="1"/>
    <xf numFmtId="0" fontId="219" fillId="33" borderId="0" xfId="16318" applyFont="1" applyFill="1"/>
    <xf numFmtId="0" fontId="223" fillId="33" borderId="0" xfId="16318" applyFont="1" applyFill="1"/>
    <xf numFmtId="336" fontId="223" fillId="33" borderId="0" xfId="16318" applyNumberFormat="1" applyFont="1" applyFill="1"/>
    <xf numFmtId="167" fontId="233" fillId="33" borderId="0" xfId="13156" applyNumberFormat="1" applyFont="1" applyFill="1"/>
    <xf numFmtId="9" fontId="219" fillId="33" borderId="0" xfId="13156" applyFont="1" applyFill="1"/>
    <xf numFmtId="167" fontId="226" fillId="33" borderId="0" xfId="13156" applyNumberFormat="1" applyFont="1" applyFill="1"/>
    <xf numFmtId="168" fontId="219" fillId="33" borderId="0" xfId="14" applyNumberFormat="1" applyFill="1"/>
    <xf numFmtId="168" fontId="222"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19" fillId="33" borderId="0" xfId="16396" applyFont="1" applyFill="1"/>
    <xf numFmtId="0" fontId="232" fillId="33" borderId="0" xfId="16396" applyFont="1" applyFill="1"/>
    <xf numFmtId="169" fontId="219" fillId="33" borderId="0" xfId="1" applyNumberFormat="1" applyFont="1" applyFill="1" applyBorder="1"/>
    <xf numFmtId="1" fontId="219" fillId="33" borderId="0" xfId="1" applyNumberFormat="1" applyFont="1" applyFill="1" applyBorder="1"/>
    <xf numFmtId="10" fontId="226" fillId="33" borderId="0" xfId="13156" applyNumberFormat="1" applyFont="1" applyFill="1"/>
    <xf numFmtId="3" fontId="229" fillId="33" borderId="0" xfId="0" quotePrefix="1" applyNumberFormat="1" applyFont="1" applyFill="1" applyAlignment="1">
      <alignment horizontal="right"/>
    </xf>
    <xf numFmtId="345" fontId="226" fillId="33" borderId="0" xfId="13156" applyNumberFormat="1" applyFont="1" applyFill="1"/>
    <xf numFmtId="10" fontId="226" fillId="33" borderId="0" xfId="17" applyNumberFormat="1" applyFont="1" applyFill="1"/>
    <xf numFmtId="4" fontId="219" fillId="33" borderId="0" xfId="14" applyNumberFormat="1" applyFill="1"/>
    <xf numFmtId="168" fontId="0" fillId="33" borderId="0" xfId="0" applyNumberFormat="1" applyFill="1"/>
    <xf numFmtId="164" fontId="219" fillId="33" borderId="0" xfId="15804" applyFill="1" applyAlignment="1">
      <alignment wrapText="1"/>
    </xf>
    <xf numFmtId="0" fontId="226" fillId="33" borderId="0" xfId="16453" applyFont="1" applyFill="1"/>
    <xf numFmtId="0" fontId="233" fillId="33" borderId="0" xfId="16453" applyFont="1" applyFill="1"/>
    <xf numFmtId="169" fontId="226" fillId="33" borderId="0" xfId="16456" applyNumberFormat="1" applyFont="1" applyFill="1"/>
    <xf numFmtId="164" fontId="219" fillId="33" borderId="82" xfId="4" applyFill="1" applyBorder="1" applyAlignment="1">
      <alignment horizontal="left" wrapText="1"/>
    </xf>
    <xf numFmtId="166" fontId="226" fillId="33" borderId="0" xfId="13178" applyNumberFormat="1" applyFont="1" applyFill="1"/>
    <xf numFmtId="164" fontId="219" fillId="33" borderId="0" xfId="13299" applyFill="1" applyAlignment="1">
      <alignment wrapText="1"/>
    </xf>
    <xf numFmtId="0" fontId="219" fillId="33" borderId="0" xfId="16499" applyFont="1" applyFill="1"/>
    <xf numFmtId="342" fontId="219" fillId="33" borderId="0" xfId="16499" applyNumberFormat="1" applyFont="1" applyFill="1"/>
    <xf numFmtId="336" fontId="219" fillId="33" borderId="0" xfId="16499" applyNumberFormat="1" applyFont="1" applyFill="1"/>
    <xf numFmtId="0" fontId="0" fillId="0" borderId="0" xfId="16499" applyFont="1" applyAlignment="1">
      <alignment horizontal="left"/>
    </xf>
    <xf numFmtId="0" fontId="233" fillId="33" borderId="0" xfId="16500" applyFont="1" applyFill="1" applyAlignment="1">
      <alignment vertical="center"/>
    </xf>
    <xf numFmtId="0" fontId="219" fillId="33" borderId="0" xfId="16500" applyFont="1" applyFill="1"/>
    <xf numFmtId="0" fontId="226" fillId="33" borderId="0" xfId="16500" applyFont="1" applyFill="1" applyAlignment="1">
      <alignment horizontal="left" wrapText="1"/>
    </xf>
    <xf numFmtId="0" fontId="0" fillId="33" borderId="0" xfId="16500" applyFont="1" applyFill="1" applyAlignment="1">
      <alignment wrapText="1"/>
    </xf>
    <xf numFmtId="336" fontId="219" fillId="33" borderId="0" xfId="16500" applyNumberFormat="1" applyFont="1" applyFill="1"/>
    <xf numFmtId="336" fontId="223" fillId="33" borderId="0" xfId="16500" applyNumberFormat="1" applyFont="1" applyFill="1"/>
    <xf numFmtId="0" fontId="223" fillId="33" borderId="0" xfId="16500" applyFont="1" applyFill="1"/>
    <xf numFmtId="10" fontId="223"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26" fillId="33" borderId="0" xfId="1" applyFont="1" applyFill="1"/>
    <xf numFmtId="1" fontId="219" fillId="33" borderId="0" xfId="13156" applyNumberFormat="1" applyFont="1" applyFill="1"/>
    <xf numFmtId="166" fontId="219" fillId="33" borderId="0" xfId="14" applyNumberFormat="1" applyFill="1"/>
    <xf numFmtId="4" fontId="0" fillId="33" borderId="0" xfId="17" applyNumberFormat="1" applyFont="1" applyFill="1" applyAlignment="1">
      <alignment wrapText="1"/>
    </xf>
    <xf numFmtId="9" fontId="226" fillId="33" borderId="0" xfId="13155" applyNumberFormat="1" applyFill="1"/>
    <xf numFmtId="0" fontId="0" fillId="33" borderId="0" xfId="17" applyNumberFormat="1" applyFont="1" applyFill="1" applyAlignment="1">
      <alignment wrapText="1"/>
    </xf>
    <xf numFmtId="173" fontId="219" fillId="33" borderId="0" xfId="17" applyNumberFormat="1" applyFill="1"/>
    <xf numFmtId="166" fontId="226" fillId="33" borderId="0" xfId="16456" applyNumberFormat="1" applyFont="1" applyFill="1"/>
    <xf numFmtId="2" fontId="226" fillId="33" borderId="0" xfId="17" applyNumberFormat="1" applyFont="1" applyFill="1"/>
    <xf numFmtId="164" fontId="223" fillId="33" borderId="0" xfId="17" applyFont="1" applyFill="1"/>
    <xf numFmtId="164" fontId="0" fillId="33" borderId="0" xfId="4" applyFont="1" applyFill="1" applyAlignment="1">
      <alignment horizontal="left"/>
    </xf>
    <xf numFmtId="164" fontId="226" fillId="33" borderId="0" xfId="0" applyFont="1" applyFill="1"/>
    <xf numFmtId="164" fontId="232" fillId="33" borderId="0" xfId="0" applyFont="1" applyFill="1"/>
    <xf numFmtId="164" fontId="0" fillId="33" borderId="0" xfId="17" applyFont="1" applyFill="1" applyAlignment="1">
      <alignment horizontal="left"/>
    </xf>
    <xf numFmtId="164" fontId="226" fillId="33" borderId="0" xfId="17" applyFont="1" applyFill="1" applyAlignment="1">
      <alignment horizontal="left"/>
    </xf>
    <xf numFmtId="0" fontId="223" fillId="33" borderId="0" xfId="16499" applyFont="1" applyFill="1" applyAlignment="1">
      <alignment wrapText="1"/>
    </xf>
    <xf numFmtId="0" fontId="359" fillId="33" borderId="0" xfId="565" applyNumberFormat="1" applyFont="1" applyFill="1"/>
    <xf numFmtId="0" fontId="74" fillId="33" borderId="0" xfId="13194" applyFont="1" applyFill="1" applyAlignment="1">
      <alignment wrapText="1"/>
    </xf>
    <xf numFmtId="0" fontId="524" fillId="33" borderId="0" xfId="13194" applyFont="1" applyFill="1"/>
    <xf numFmtId="0" fontId="523" fillId="33" borderId="0" xfId="13194" applyFont="1" applyFill="1"/>
    <xf numFmtId="0" fontId="526" fillId="33" borderId="0" xfId="13194" applyFont="1" applyFill="1" applyAlignment="1">
      <alignment horizontal="center"/>
    </xf>
    <xf numFmtId="164" fontId="74" fillId="33" borderId="0" xfId="0" applyFont="1" applyFill="1" applyAlignment="1">
      <alignment horizontal="left"/>
    </xf>
    <xf numFmtId="164" fontId="74" fillId="33" borderId="0" xfId="0" applyFont="1" applyFill="1" applyAlignment="1">
      <alignment horizontal="left" wrapText="1"/>
    </xf>
    <xf numFmtId="341" fontId="74" fillId="33" borderId="0" xfId="0" quotePrefix="1" applyNumberFormat="1" applyFont="1" applyFill="1" applyAlignment="1">
      <alignment horizontal="left"/>
    </xf>
    <xf numFmtId="164" fontId="74" fillId="33" borderId="0" xfId="0" applyFont="1" applyFill="1"/>
    <xf numFmtId="164" fontId="359" fillId="33" borderId="0" xfId="565" applyNumberFormat="1" applyFont="1" applyFill="1" applyAlignment="1">
      <alignment horizontal="left"/>
    </xf>
    <xf numFmtId="164" fontId="524" fillId="33" borderId="0" xfId="0" applyFont="1" applyFill="1" applyAlignment="1">
      <alignment horizontal="left"/>
    </xf>
    <xf numFmtId="164" fontId="0" fillId="33" borderId="0" xfId="0" quotePrefix="1" applyFill="1" applyAlignment="1">
      <alignment horizontal="left"/>
    </xf>
    <xf numFmtId="164" fontId="285" fillId="33" borderId="10" xfId="0" applyFont="1" applyFill="1" applyBorder="1" applyAlignment="1">
      <alignment horizontal="left"/>
    </xf>
    <xf numFmtId="164" fontId="522" fillId="33" borderId="10" xfId="0" applyFont="1" applyFill="1" applyBorder="1" applyAlignment="1">
      <alignment horizontal="left"/>
    </xf>
    <xf numFmtId="164" fontId="525" fillId="33" borderId="0" xfId="2" applyFont="1" applyFill="1" applyAlignment="1" applyProtection="1">
      <alignment horizontal="left"/>
    </xf>
    <xf numFmtId="164" fontId="287" fillId="33" borderId="0" xfId="0" applyFont="1" applyFill="1" applyAlignment="1">
      <alignment horizontal="left" wrapText="1"/>
    </xf>
    <xf numFmtId="164" fontId="287" fillId="33" borderId="0" xfId="0" applyFont="1" applyFill="1" applyAlignment="1">
      <alignment horizontal="left"/>
    </xf>
    <xf numFmtId="164" fontId="284" fillId="33" borderId="0" xfId="2" applyFont="1" applyFill="1" applyAlignment="1" applyProtection="1">
      <alignment horizontal="left"/>
    </xf>
    <xf numFmtId="164" fontId="284" fillId="33" borderId="0" xfId="0" applyFont="1" applyFill="1" applyAlignment="1">
      <alignment horizontal="left"/>
    </xf>
    <xf numFmtId="164" fontId="529" fillId="33" borderId="0" xfId="0" applyFont="1" applyFill="1" applyAlignment="1">
      <alignment horizontal="left" wrapText="1"/>
    </xf>
    <xf numFmtId="164" fontId="529" fillId="33" borderId="0" xfId="0" applyFont="1" applyFill="1" applyAlignment="1">
      <alignment horizontal="left"/>
    </xf>
    <xf numFmtId="164" fontId="528" fillId="33" borderId="0" xfId="0" applyFont="1" applyFill="1" applyAlignment="1">
      <alignment horizontal="left"/>
    </xf>
    <xf numFmtId="164" fontId="74" fillId="33" borderId="0" xfId="17" applyFont="1" applyFill="1"/>
    <xf numFmtId="166" fontId="74" fillId="33" borderId="0" xfId="21" applyNumberFormat="1" applyFont="1" applyFill="1" applyAlignment="1">
      <alignment horizontal="right" wrapText="1"/>
    </xf>
    <xf numFmtId="166" fontId="74" fillId="33" borderId="0" xfId="17" applyNumberFormat="1" applyFont="1" applyFill="1"/>
    <xf numFmtId="166" fontId="529" fillId="124" borderId="0" xfId="0" applyNumberFormat="1" applyFont="1" applyFill="1" applyAlignment="1">
      <alignment horizontal="right" vertical="top"/>
    </xf>
    <xf numFmtId="166" fontId="74" fillId="33" borderId="0" xfId="17" applyNumberFormat="1" applyFont="1" applyFill="1" applyAlignment="1">
      <alignment horizontal="right"/>
    </xf>
    <xf numFmtId="3" fontId="74" fillId="33" borderId="0" xfId="17" applyNumberFormat="1" applyFont="1" applyFill="1"/>
    <xf numFmtId="3" fontId="74" fillId="33" borderId="0" xfId="17" applyNumberFormat="1" applyFont="1" applyFill="1" applyAlignment="1">
      <alignment horizontal="right"/>
    </xf>
    <xf numFmtId="9" fontId="74" fillId="33" borderId="0" xfId="13156" applyFont="1" applyFill="1"/>
    <xf numFmtId="10" fontId="74" fillId="33" borderId="0" xfId="17" applyNumberFormat="1" applyFont="1" applyFill="1"/>
    <xf numFmtId="1" fontId="74" fillId="33" borderId="0" xfId="17" applyNumberFormat="1" applyFont="1" applyFill="1"/>
    <xf numFmtId="164" fontId="74" fillId="33" borderId="0" xfId="21" applyFont="1" applyFill="1" applyAlignment="1">
      <alignment horizontal="left"/>
    </xf>
    <xf numFmtId="164" fontId="219" fillId="33" borderId="0" xfId="21" applyFill="1" applyAlignment="1">
      <alignment horizontal="right"/>
    </xf>
    <xf numFmtId="164" fontId="522" fillId="33" borderId="105" xfId="21" applyFont="1" applyFill="1" applyBorder="1" applyAlignment="1">
      <alignment horizontal="right" wrapText="1"/>
    </xf>
    <xf numFmtId="3" fontId="529" fillId="33" borderId="0" xfId="0" applyNumberFormat="1" applyFont="1" applyFill="1" applyAlignment="1">
      <alignment horizontal="right"/>
    </xf>
    <xf numFmtId="166" fontId="522" fillId="33" borderId="0" xfId="17" applyNumberFormat="1" applyFont="1" applyFill="1"/>
    <xf numFmtId="164" fontId="74" fillId="33" borderId="126" xfId="17" quotePrefix="1" applyFont="1" applyFill="1" applyBorder="1" applyAlignment="1">
      <alignment horizontal="left"/>
    </xf>
    <xf numFmtId="165" fontId="74" fillId="33" borderId="126" xfId="0" quotePrefix="1" applyNumberFormat="1" applyFont="1" applyFill="1" applyBorder="1" applyAlignment="1">
      <alignment horizontal="left"/>
    </xf>
    <xf numFmtId="164" fontId="74" fillId="33" borderId="126" xfId="0" quotePrefix="1" applyFont="1" applyFill="1" applyBorder="1" applyAlignment="1">
      <alignment horizontal="left"/>
    </xf>
    <xf numFmtId="165" fontId="287" fillId="33" borderId="126" xfId="17" quotePrefix="1" applyNumberFormat="1" applyFont="1" applyFill="1" applyBorder="1" applyAlignment="1">
      <alignment horizontal="left"/>
    </xf>
    <xf numFmtId="166" fontId="287" fillId="33" borderId="0" xfId="17" applyNumberFormat="1" applyFont="1" applyFill="1" applyAlignment="1">
      <alignment horizontal="right"/>
    </xf>
    <xf numFmtId="166" fontId="287" fillId="33" borderId="0" xfId="21" applyNumberFormat="1" applyFont="1" applyFill="1" applyAlignment="1">
      <alignment horizontal="right" wrapText="1"/>
    </xf>
    <xf numFmtId="166" fontId="287" fillId="33" borderId="0" xfId="17" applyNumberFormat="1" applyFont="1" applyFill="1"/>
    <xf numFmtId="166" fontId="219" fillId="33" borderId="0" xfId="17" applyNumberFormat="1" applyFill="1"/>
    <xf numFmtId="164" fontId="287" fillId="33" borderId="0" xfId="17" applyFont="1" applyFill="1"/>
    <xf numFmtId="164" fontId="224" fillId="33" borderId="0" xfId="17" applyFont="1" applyFill="1" applyAlignment="1">
      <alignment horizontal="left"/>
    </xf>
    <xf numFmtId="3" fontId="74" fillId="33" borderId="0" xfId="13178" applyNumberFormat="1" applyFont="1" applyFill="1" applyAlignment="1">
      <alignment horizontal="right"/>
    </xf>
    <xf numFmtId="3" fontId="287" fillId="33" borderId="0" xfId="13178" applyNumberFormat="1" applyFont="1" applyFill="1" applyAlignment="1">
      <alignment horizontal="right"/>
    </xf>
    <xf numFmtId="0" fontId="0" fillId="33" borderId="82" xfId="13178" applyFont="1" applyFill="1" applyBorder="1"/>
    <xf numFmtId="0" fontId="219" fillId="33" borderId="82" xfId="13178" applyFont="1" applyFill="1" applyBorder="1"/>
    <xf numFmtId="164" fontId="0" fillId="33" borderId="0" xfId="17" applyFont="1" applyFill="1"/>
    <xf numFmtId="164" fontId="224" fillId="33" borderId="0" xfId="17" applyFont="1" applyFill="1"/>
    <xf numFmtId="164" fontId="226" fillId="33" borderId="0" xfId="17" quotePrefix="1" applyFont="1" applyFill="1"/>
    <xf numFmtId="164" fontId="287" fillId="33" borderId="0" xfId="17" quotePrefix="1" applyFont="1" applyFill="1"/>
    <xf numFmtId="3" fontId="74" fillId="33" borderId="107" xfId="13178" applyNumberFormat="1" applyFont="1" applyFill="1" applyBorder="1" applyAlignment="1">
      <alignment horizontal="right"/>
    </xf>
    <xf numFmtId="0" fontId="287" fillId="33" borderId="0" xfId="13178" applyFont="1" applyFill="1" applyAlignment="1">
      <alignment horizontal="right"/>
    </xf>
    <xf numFmtId="3" fontId="74" fillId="0" borderId="0" xfId="13178" applyNumberFormat="1" applyFont="1" applyAlignment="1">
      <alignment horizontal="right"/>
    </xf>
    <xf numFmtId="165" fontId="74" fillId="33" borderId="127" xfId="13178" quotePrefix="1" applyNumberFormat="1" applyFont="1" applyFill="1" applyBorder="1" applyAlignment="1">
      <alignment horizontal="left"/>
    </xf>
    <xf numFmtId="0" fontId="74" fillId="33" borderId="126" xfId="13178" quotePrefix="1" applyFont="1" applyFill="1" applyBorder="1" applyAlignment="1">
      <alignment horizontal="left"/>
    </xf>
    <xf numFmtId="165" fontId="74" fillId="33" borderId="126" xfId="13178" quotePrefix="1" applyNumberFormat="1" applyFont="1" applyFill="1" applyBorder="1" applyAlignment="1">
      <alignment horizontal="left"/>
    </xf>
    <xf numFmtId="0" fontId="287" fillId="33" borderId="126" xfId="13178" quotePrefix="1" applyFont="1" applyFill="1" applyBorder="1" applyAlignment="1">
      <alignment horizontal="left"/>
    </xf>
    <xf numFmtId="2" fontId="287" fillId="33" borderId="126" xfId="13178" quotePrefix="1" applyNumberFormat="1" applyFont="1" applyFill="1" applyBorder="1" applyAlignment="1">
      <alignment horizontal="left" wrapText="1"/>
    </xf>
    <xf numFmtId="164" fontId="522" fillId="33" borderId="0" xfId="17" applyFont="1" applyFill="1"/>
    <xf numFmtId="164" fontId="285" fillId="33" borderId="105" xfId="17" applyFont="1" applyFill="1" applyBorder="1" applyAlignment="1">
      <alignment horizontal="right" wrapText="1"/>
    </xf>
    <xf numFmtId="164" fontId="224" fillId="33" borderId="82" xfId="17" applyFont="1" applyFill="1" applyBorder="1"/>
    <xf numFmtId="0" fontId="219" fillId="33" borderId="0" xfId="17" applyNumberFormat="1" applyFill="1"/>
    <xf numFmtId="0" fontId="0" fillId="33" borderId="0" xfId="17" applyNumberFormat="1" applyFont="1" applyFill="1" applyAlignment="1">
      <alignment horizontal="left"/>
    </xf>
    <xf numFmtId="169" fontId="432" fillId="33" borderId="0" xfId="1" applyNumberFormat="1" applyFont="1" applyFill="1"/>
    <xf numFmtId="3" fontId="287" fillId="33" borderId="0" xfId="0" applyNumberFormat="1" applyFont="1" applyFill="1" applyAlignment="1">
      <alignment horizontal="right"/>
    </xf>
    <xf numFmtId="164" fontId="432" fillId="33" borderId="0" xfId="17" applyFont="1" applyFill="1"/>
    <xf numFmtId="164" fontId="432" fillId="33" borderId="0" xfId="0" applyFont="1" applyFill="1"/>
    <xf numFmtId="164" fontId="432" fillId="33" borderId="0" xfId="17" applyFont="1" applyFill="1" applyAlignment="1">
      <alignment vertical="top"/>
    </xf>
    <xf numFmtId="166" fontId="432" fillId="33" borderId="0" xfId="17" applyNumberFormat="1" applyFont="1" applyFill="1"/>
    <xf numFmtId="164" fontId="226" fillId="123" borderId="0" xfId="17" applyFont="1" applyFill="1"/>
    <xf numFmtId="166" fontId="285" fillId="33" borderId="0" xfId="17" applyNumberFormat="1" applyFont="1" applyFill="1"/>
    <xf numFmtId="164" fontId="226" fillId="33" borderId="0" xfId="17" applyFont="1" applyFill="1" applyAlignment="1">
      <alignment horizontal="left" wrapText="1"/>
    </xf>
    <xf numFmtId="0" fontId="226" fillId="33" borderId="0" xfId="16306" applyFont="1" applyFill="1" applyAlignment="1">
      <alignment horizontal="left" wrapText="1"/>
    </xf>
    <xf numFmtId="0" fontId="226" fillId="33" borderId="0" xfId="16307" applyFont="1" applyFill="1" applyAlignment="1">
      <alignment horizontal="left" wrapText="1"/>
    </xf>
    <xf numFmtId="164" fontId="73" fillId="33" borderId="0" xfId="21" applyFont="1" applyFill="1" applyAlignment="1">
      <alignment horizontal="left"/>
    </xf>
    <xf numFmtId="164" fontId="287" fillId="33" borderId="0" xfId="17" quotePrefix="1" applyFont="1" applyFill="1" applyAlignment="1">
      <alignment horizontal="left"/>
    </xf>
    <xf numFmtId="165" fontId="287" fillId="33" borderId="0" xfId="0" quotePrefix="1" applyNumberFormat="1" applyFont="1" applyFill="1" applyAlignment="1">
      <alignment horizontal="left"/>
    </xf>
    <xf numFmtId="164" fontId="287" fillId="33" borderId="0" xfId="0" quotePrefix="1" applyFont="1" applyFill="1" applyAlignment="1">
      <alignment horizontal="left"/>
    </xf>
    <xf numFmtId="165" fontId="287" fillId="33" borderId="0" xfId="17" quotePrefix="1" applyNumberFormat="1" applyFont="1" applyFill="1" applyAlignment="1">
      <alignment horizontal="left"/>
    </xf>
    <xf numFmtId="165" fontId="285" fillId="33" borderId="0" xfId="17" applyNumberFormat="1" applyFont="1" applyFill="1" applyAlignment="1">
      <alignment horizontal="left"/>
    </xf>
    <xf numFmtId="164" fontId="223" fillId="33" borderId="0" xfId="0" applyFont="1" applyFill="1"/>
    <xf numFmtId="164" fontId="534" fillId="33" borderId="0" xfId="17" applyFont="1" applyFill="1"/>
    <xf numFmtId="164" fontId="73" fillId="33" borderId="0" xfId="17" quotePrefix="1" applyFont="1" applyFill="1"/>
    <xf numFmtId="3" fontId="73" fillId="33" borderId="0" xfId="14" applyNumberFormat="1" applyFont="1" applyFill="1" applyAlignment="1">
      <alignment horizontal="right"/>
    </xf>
    <xf numFmtId="336" fontId="73" fillId="33" borderId="0" xfId="21" applyNumberFormat="1" applyFont="1" applyFill="1" applyAlignment="1">
      <alignment horizontal="right" wrapText="1"/>
    </xf>
    <xf numFmtId="165" fontId="73" fillId="33" borderId="0" xfId="14" quotePrefix="1" applyNumberFormat="1" applyFont="1" applyFill="1"/>
    <xf numFmtId="14" fontId="522" fillId="33" borderId="105" xfId="21" applyNumberFormat="1" applyFont="1" applyFill="1" applyBorder="1" applyAlignment="1">
      <alignment horizontal="left" wrapText="1"/>
    </xf>
    <xf numFmtId="14" fontId="522" fillId="33" borderId="105" xfId="21" applyNumberFormat="1" applyFont="1" applyFill="1" applyBorder="1" applyAlignment="1">
      <alignment horizontal="right" wrapText="1"/>
    </xf>
    <xf numFmtId="164" fontId="0" fillId="33" borderId="82" xfId="17" applyFont="1" applyFill="1" applyBorder="1"/>
    <xf numFmtId="165" fontId="375" fillId="33" borderId="0" xfId="17" quotePrefix="1" applyNumberFormat="1" applyFont="1" applyFill="1"/>
    <xf numFmtId="343" fontId="527" fillId="33" borderId="0" xfId="21" applyNumberFormat="1" applyFont="1" applyFill="1" applyAlignment="1">
      <alignment horizontal="right" wrapText="1"/>
    </xf>
    <xf numFmtId="166" fontId="375" fillId="33" borderId="0" xfId="21" applyNumberFormat="1" applyFont="1" applyFill="1" applyAlignment="1">
      <alignment horizontal="right" wrapText="1"/>
    </xf>
    <xf numFmtId="343" fontId="73" fillId="33" borderId="0" xfId="21" applyNumberFormat="1" applyFont="1" applyFill="1" applyAlignment="1">
      <alignment horizontal="right" wrapText="1"/>
    </xf>
    <xf numFmtId="165" fontId="73" fillId="33" borderId="0" xfId="17" applyNumberFormat="1" applyFont="1" applyFill="1"/>
    <xf numFmtId="49" fontId="73" fillId="33" borderId="0" xfId="17" quotePrefix="1" applyNumberFormat="1" applyFont="1" applyFill="1"/>
    <xf numFmtId="165" fontId="536" fillId="33" borderId="0" xfId="17" applyNumberFormat="1" applyFont="1" applyFill="1"/>
    <xf numFmtId="336" fontId="536" fillId="33" borderId="0" xfId="21" applyNumberFormat="1" applyFont="1" applyFill="1" applyAlignment="1">
      <alignment horizontal="right" wrapText="1"/>
    </xf>
    <xf numFmtId="343" fontId="536" fillId="33" borderId="0" xfId="13156" applyNumberFormat="1" applyFont="1" applyFill="1" applyBorder="1" applyAlignment="1">
      <alignment horizontal="right" wrapText="1"/>
    </xf>
    <xf numFmtId="164" fontId="224" fillId="33" borderId="0" xfId="17" quotePrefix="1" applyFont="1" applyFill="1"/>
    <xf numFmtId="14" fontId="522" fillId="33" borderId="105" xfId="21" applyNumberFormat="1" applyFont="1" applyFill="1" applyBorder="1" applyAlignment="1">
      <alignment horizontal="left"/>
    </xf>
    <xf numFmtId="0" fontId="226" fillId="33" borderId="0" xfId="13155" applyFill="1" applyAlignment="1">
      <alignment horizontal="left" wrapText="1"/>
    </xf>
    <xf numFmtId="164" fontId="0" fillId="0" borderId="0" xfId="0" applyAlignment="1">
      <alignment horizontal="left"/>
    </xf>
    <xf numFmtId="164" fontId="219" fillId="33" borderId="0" xfId="4" applyFill="1" applyAlignment="1">
      <alignment horizontal="left" wrapText="1"/>
    </xf>
    <xf numFmtId="164" fontId="219" fillId="33" borderId="0" xfId="4" applyFill="1" applyAlignment="1">
      <alignment horizontal="left"/>
    </xf>
    <xf numFmtId="164" fontId="0" fillId="33" borderId="82" xfId="0" applyFill="1" applyBorder="1" applyAlignment="1">
      <alignment horizontal="left"/>
    </xf>
    <xf numFmtId="4" fontId="287" fillId="33" borderId="0" xfId="17" applyNumberFormat="1" applyFont="1" applyFill="1" applyAlignment="1">
      <alignment horizontal="right"/>
    </xf>
    <xf numFmtId="37" fontId="287" fillId="33" borderId="0" xfId="17" applyNumberFormat="1" applyFont="1" applyFill="1" applyAlignment="1">
      <alignment horizontal="right"/>
    </xf>
    <xf numFmtId="4" fontId="287" fillId="33" borderId="0" xfId="17" applyNumberFormat="1" applyFont="1" applyFill="1"/>
    <xf numFmtId="37" fontId="287" fillId="33" borderId="0" xfId="17" applyNumberFormat="1" applyFont="1" applyFill="1"/>
    <xf numFmtId="3" fontId="287" fillId="33" borderId="0" xfId="17" applyNumberFormat="1" applyFont="1" applyFill="1" applyAlignment="1">
      <alignment horizontal="right"/>
    </xf>
    <xf numFmtId="164" fontId="287" fillId="33" borderId="105" xfId="17" applyFont="1" applyFill="1" applyBorder="1" applyAlignment="1">
      <alignment vertical="center" wrapText="1"/>
    </xf>
    <xf numFmtId="164" fontId="287" fillId="33" borderId="0" xfId="17" applyFont="1" applyFill="1" applyAlignment="1">
      <alignment vertical="center" wrapText="1"/>
    </xf>
    <xf numFmtId="164" fontId="284" fillId="33" borderId="0" xfId="1012" applyNumberFormat="1" applyFont="1" applyFill="1" applyBorder="1" applyAlignment="1">
      <alignment horizontal="left"/>
    </xf>
    <xf numFmtId="4" fontId="522" fillId="33" borderId="0" xfId="17" applyNumberFormat="1" applyFont="1" applyFill="1" applyAlignment="1">
      <alignment horizontal="right"/>
    </xf>
    <xf numFmtId="3" fontId="522" fillId="33" borderId="0" xfId="17" applyNumberFormat="1" applyFont="1" applyFill="1" applyAlignment="1">
      <alignment horizontal="right"/>
    </xf>
    <xf numFmtId="4" fontId="285" fillId="33" borderId="0" xfId="17" applyNumberFormat="1" applyFont="1" applyFill="1" applyAlignment="1">
      <alignment horizontal="right"/>
    </xf>
    <xf numFmtId="3" fontId="285" fillId="33" borderId="0" xfId="17" applyNumberFormat="1" applyFont="1" applyFill="1" applyAlignment="1">
      <alignment horizontal="right"/>
    </xf>
    <xf numFmtId="37" fontId="522" fillId="33" borderId="0" xfId="17" applyNumberFormat="1" applyFont="1" applyFill="1" applyAlignment="1">
      <alignment horizontal="right"/>
    </xf>
    <xf numFmtId="4" fontId="522" fillId="33" borderId="0" xfId="17" applyNumberFormat="1" applyFont="1" applyFill="1"/>
    <xf numFmtId="37" fontId="522" fillId="33" borderId="0" xfId="17" applyNumberFormat="1" applyFont="1" applyFill="1"/>
    <xf numFmtId="3" fontId="285" fillId="33" borderId="0" xfId="17" applyNumberFormat="1" applyFont="1" applyFill="1"/>
    <xf numFmtId="164" fontId="285" fillId="33" borderId="0" xfId="17" applyFont="1" applyFill="1"/>
    <xf numFmtId="164" fontId="522" fillId="33" borderId="105" xfId="17" applyFont="1" applyFill="1" applyBorder="1"/>
    <xf numFmtId="164" fontId="285" fillId="33" borderId="105" xfId="17" applyFont="1" applyFill="1" applyBorder="1" applyAlignment="1">
      <alignment horizontal="right"/>
    </xf>
    <xf numFmtId="164" fontId="285" fillId="33" borderId="105" xfId="17" applyFont="1" applyFill="1" applyBorder="1"/>
    <xf numFmtId="164" fontId="72" fillId="33" borderId="0" xfId="21" applyFont="1" applyFill="1" applyAlignment="1">
      <alignment horizontal="left"/>
    </xf>
    <xf numFmtId="164" fontId="522" fillId="33" borderId="0" xfId="17" applyFont="1" applyFill="1" applyAlignment="1">
      <alignment horizontal="left"/>
    </xf>
    <xf numFmtId="166" fontId="72" fillId="33" borderId="0" xfId="21" applyNumberFormat="1" applyFont="1" applyFill="1" applyAlignment="1">
      <alignment horizontal="right" wrapText="1"/>
    </xf>
    <xf numFmtId="3" fontId="72" fillId="33" borderId="0" xfId="17" applyNumberFormat="1" applyFont="1" applyFill="1"/>
    <xf numFmtId="169" fontId="219" fillId="33" borderId="0" xfId="3" applyNumberFormat="1" applyFill="1" applyAlignment="1"/>
    <xf numFmtId="14" fontId="522" fillId="33" borderId="0" xfId="21" applyNumberFormat="1" applyFont="1" applyFill="1" applyAlignment="1">
      <alignment horizontal="left"/>
    </xf>
    <xf numFmtId="165" fontId="72" fillId="33" borderId="0" xfId="4" quotePrefix="1" applyNumberFormat="1" applyFont="1" applyFill="1" applyAlignment="1">
      <alignment horizontal="left"/>
    </xf>
    <xf numFmtId="164" fontId="72" fillId="33" borderId="0" xfId="17" quotePrefix="1" applyFont="1" applyFill="1" applyAlignment="1">
      <alignment horizontal="left"/>
    </xf>
    <xf numFmtId="164" fontId="72" fillId="33" borderId="0" xfId="4" quotePrefix="1" applyFont="1" applyFill="1" applyAlignment="1">
      <alignment horizontal="left"/>
    </xf>
    <xf numFmtId="165" fontId="522" fillId="33" borderId="0" xfId="17" applyNumberFormat="1" applyFont="1" applyFill="1" applyAlignment="1">
      <alignment horizontal="left"/>
    </xf>
    <xf numFmtId="164" fontId="226" fillId="33" borderId="0" xfId="14" applyFont="1" applyFill="1"/>
    <xf numFmtId="9" fontId="226" fillId="33" borderId="0" xfId="28" applyFont="1" applyFill="1" applyAlignment="1"/>
    <xf numFmtId="9" fontId="514" fillId="33" borderId="0" xfId="28" applyFont="1" applyFill="1" applyAlignment="1"/>
    <xf numFmtId="169" fontId="226" fillId="33" borderId="0" xfId="3" applyNumberFormat="1" applyFont="1" applyFill="1" applyAlignment="1"/>
    <xf numFmtId="169" fontId="514" fillId="33" borderId="0" xfId="3" applyNumberFormat="1" applyFont="1" applyFill="1" applyAlignment="1"/>
    <xf numFmtId="166" fontId="514" fillId="33" borderId="0" xfId="17" applyNumberFormat="1" applyFont="1" applyFill="1"/>
    <xf numFmtId="164" fontId="219" fillId="123" borderId="0" xfId="17" applyFill="1" applyAlignment="1">
      <alignment horizontal="left"/>
    </xf>
    <xf numFmtId="166" fontId="285" fillId="33" borderId="0" xfId="17" applyNumberFormat="1" applyFont="1" applyFill="1" applyAlignment="1">
      <alignment horizontal="right"/>
    </xf>
    <xf numFmtId="166" fontId="285" fillId="33" borderId="0" xfId="21" applyNumberFormat="1" applyFont="1" applyFill="1" applyAlignment="1">
      <alignment horizontal="right" wrapText="1"/>
    </xf>
    <xf numFmtId="165" fontId="375" fillId="33" borderId="0" xfId="17" quotePrefix="1" applyNumberFormat="1" applyFont="1" applyFill="1" applyAlignment="1">
      <alignment horizontal="left"/>
    </xf>
    <xf numFmtId="3" fontId="287" fillId="33" borderId="0" xfId="17" applyNumberFormat="1" applyFont="1" applyFill="1"/>
    <xf numFmtId="49" fontId="287" fillId="33" borderId="0" xfId="17" quotePrefix="1" applyNumberFormat="1" applyFont="1" applyFill="1" applyAlignment="1">
      <alignment horizontal="left"/>
    </xf>
    <xf numFmtId="165" fontId="72" fillId="33" borderId="0" xfId="14" quotePrefix="1" applyNumberFormat="1" applyFont="1" applyFill="1" applyAlignment="1">
      <alignment horizontal="left"/>
    </xf>
    <xf numFmtId="167" fontId="287" fillId="33" borderId="0" xfId="13156" applyNumberFormat="1" applyFont="1" applyFill="1" applyBorder="1"/>
    <xf numFmtId="164" fontId="219" fillId="33" borderId="0" xfId="17" quotePrefix="1" applyFill="1"/>
    <xf numFmtId="165" fontId="285" fillId="33" borderId="105" xfId="17" applyNumberFormat="1" applyFont="1" applyFill="1" applyBorder="1"/>
    <xf numFmtId="166" fontId="285" fillId="33" borderId="105" xfId="17" applyNumberFormat="1" applyFont="1" applyFill="1" applyBorder="1" applyAlignment="1">
      <alignment horizontal="right"/>
    </xf>
    <xf numFmtId="14" fontId="285" fillId="33" borderId="0" xfId="21" applyNumberFormat="1" applyFont="1" applyFill="1"/>
    <xf numFmtId="166" fontId="285" fillId="33" borderId="0" xfId="23" applyNumberFormat="1" applyFont="1" applyFill="1" applyAlignment="1">
      <alignment horizontal="right"/>
    </xf>
    <xf numFmtId="0" fontId="287" fillId="33" borderId="0" xfId="17" applyNumberFormat="1" applyFont="1" applyFill="1" applyAlignment="1">
      <alignment horizontal="left" wrapText="1"/>
    </xf>
    <xf numFmtId="166" fontId="287" fillId="33" borderId="0" xfId="23" applyNumberFormat="1" applyFont="1" applyFill="1" applyAlignment="1">
      <alignment horizontal="right"/>
    </xf>
    <xf numFmtId="0" fontId="287" fillId="33" borderId="0" xfId="17" applyNumberFormat="1" applyFont="1" applyFill="1" applyAlignment="1">
      <alignment horizontal="left" vertical="center" wrapText="1"/>
    </xf>
    <xf numFmtId="0" fontId="287" fillId="33" borderId="0" xfId="17" applyNumberFormat="1" applyFont="1" applyFill="1" applyAlignment="1">
      <alignment wrapText="1"/>
    </xf>
    <xf numFmtId="0" fontId="287" fillId="33" borderId="0" xfId="17" applyNumberFormat="1" applyFont="1" applyFill="1" applyAlignment="1">
      <alignment vertical="center"/>
    </xf>
    <xf numFmtId="0" fontId="287" fillId="33" borderId="0" xfId="17" applyNumberFormat="1" applyFont="1" applyFill="1" applyAlignment="1">
      <alignment horizontal="left" vertical="center"/>
    </xf>
    <xf numFmtId="0" fontId="226" fillId="33" borderId="0" xfId="16304" applyFont="1" applyFill="1"/>
    <xf numFmtId="172" fontId="226" fillId="33" borderId="0" xfId="17" applyNumberFormat="1" applyFont="1" applyFill="1" applyAlignment="1">
      <alignment horizontal="left"/>
    </xf>
    <xf numFmtId="0" fontId="226" fillId="33" borderId="0" xfId="16306" applyFont="1" applyFill="1" applyAlignment="1">
      <alignment horizontal="left"/>
    </xf>
    <xf numFmtId="0" fontId="226" fillId="33" borderId="0" xfId="16307" applyFont="1" applyFill="1" applyAlignment="1">
      <alignment horizontal="left"/>
    </xf>
    <xf numFmtId="173" fontId="285" fillId="33" borderId="105" xfId="21" applyNumberFormat="1" applyFont="1" applyFill="1" applyBorder="1" applyAlignment="1">
      <alignment horizontal="right" wrapText="1"/>
    </xf>
    <xf numFmtId="164" fontId="226" fillId="33" borderId="0" xfId="17" quotePrefix="1" applyFont="1" applyFill="1" applyAlignment="1">
      <alignment horizontal="left"/>
    </xf>
    <xf numFmtId="173" fontId="285" fillId="33" borderId="0" xfId="21" applyNumberFormat="1" applyFont="1" applyFill="1" applyAlignment="1">
      <alignment horizontal="right" wrapText="1"/>
    </xf>
    <xf numFmtId="173" fontId="287" fillId="33" borderId="0" xfId="21" applyNumberFormat="1" applyFont="1" applyFill="1" applyAlignment="1">
      <alignment horizontal="right" wrapText="1"/>
    </xf>
    <xf numFmtId="0" fontId="287" fillId="122" borderId="0" xfId="17" applyNumberFormat="1" applyFont="1" applyFill="1" applyAlignment="1">
      <alignment horizontal="left" wrapText="1"/>
    </xf>
    <xf numFmtId="0" fontId="226" fillId="33" borderId="0" xfId="16454" applyFont="1" applyFill="1"/>
    <xf numFmtId="0" fontId="226" fillId="33" borderId="0" xfId="16455" applyFont="1" applyFill="1"/>
    <xf numFmtId="165" fontId="285" fillId="33" borderId="95" xfId="17" applyNumberFormat="1" applyFont="1" applyFill="1" applyBorder="1"/>
    <xf numFmtId="166" fontId="285" fillId="33" borderId="95" xfId="17" applyNumberFormat="1" applyFont="1" applyFill="1" applyBorder="1" applyAlignment="1">
      <alignment horizontal="right"/>
    </xf>
    <xf numFmtId="166" fontId="285" fillId="0" borderId="95" xfId="17" applyNumberFormat="1" applyFont="1" applyBorder="1" applyAlignment="1">
      <alignment horizontal="right"/>
    </xf>
    <xf numFmtId="173" fontId="285" fillId="33" borderId="95" xfId="21" applyNumberFormat="1" applyFont="1" applyFill="1" applyBorder="1" applyAlignment="1">
      <alignment horizontal="right" wrapText="1"/>
    </xf>
    <xf numFmtId="166" fontId="287" fillId="33" borderId="0" xfId="17" applyNumberFormat="1" applyFont="1" applyFill="1" applyAlignment="1">
      <alignment horizontal="left"/>
    </xf>
    <xf numFmtId="166" fontId="287" fillId="33" borderId="0" xfId="23" applyNumberFormat="1" applyFont="1" applyFill="1" applyAlignment="1">
      <alignment horizontal="left"/>
    </xf>
    <xf numFmtId="14" fontId="522" fillId="33" borderId="105" xfId="21" quotePrefix="1" applyNumberFormat="1" applyFont="1" applyFill="1" applyBorder="1" applyAlignment="1">
      <alignment horizontal="right" wrapText="1"/>
    </xf>
    <xf numFmtId="164" fontId="522" fillId="33" borderId="0" xfId="21" applyFont="1" applyFill="1" applyAlignment="1">
      <alignment vertical="center" wrapText="1"/>
    </xf>
    <xf numFmtId="164" fontId="522" fillId="33" borderId="0" xfId="4" applyFont="1" applyFill="1" applyAlignment="1">
      <alignment wrapText="1"/>
    </xf>
    <xf numFmtId="14" fontId="287" fillId="33" borderId="0" xfId="21" applyNumberFormat="1" applyFont="1" applyFill="1"/>
    <xf numFmtId="164" fontId="522" fillId="33" borderId="0" xfId="21" applyFont="1" applyFill="1" applyAlignment="1">
      <alignment horizontal="left" wrapText="1"/>
    </xf>
    <xf numFmtId="3" fontId="287" fillId="33" borderId="0" xfId="3" applyNumberFormat="1" applyFont="1" applyFill="1"/>
    <xf numFmtId="1" fontId="522" fillId="33" borderId="0" xfId="14" applyNumberFormat="1" applyFont="1" applyFill="1"/>
    <xf numFmtId="164" fontId="226"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19" fillId="33" borderId="0" xfId="16144" applyFont="1" applyFill="1" applyAlignment="1">
      <alignment horizontal="left" wrapText="1"/>
    </xf>
    <xf numFmtId="0" fontId="0" fillId="33" borderId="0" xfId="16318" applyFont="1" applyFill="1" applyAlignment="1">
      <alignment horizontal="left"/>
    </xf>
    <xf numFmtId="0" fontId="219" fillId="33" borderId="0" xfId="16318" applyFont="1" applyFill="1" applyAlignment="1">
      <alignment horizontal="left"/>
    </xf>
    <xf numFmtId="0" fontId="0" fillId="33" borderId="0" xfId="16500" applyFont="1" applyFill="1" applyAlignment="1">
      <alignment horizontal="left"/>
    </xf>
    <xf numFmtId="164" fontId="71" fillId="33" borderId="0" xfId="21" applyFont="1" applyFill="1" applyAlignment="1">
      <alignment horizontal="left"/>
    </xf>
    <xf numFmtId="164" fontId="522" fillId="33" borderId="107" xfId="21" applyFont="1" applyFill="1" applyBorder="1" applyAlignment="1">
      <alignment horizontal="left" wrapText="1"/>
    </xf>
    <xf numFmtId="164" fontId="71" fillId="33" borderId="0" xfId="0" applyFont="1" applyFill="1"/>
    <xf numFmtId="3" fontId="71" fillId="33" borderId="0" xfId="3" applyNumberFormat="1" applyFont="1" applyFill="1"/>
    <xf numFmtId="164" fontId="71" fillId="33" borderId="0" xfId="4" applyFont="1" applyFill="1"/>
    <xf numFmtId="14" fontId="71" fillId="33" borderId="0" xfId="21" applyNumberFormat="1" applyFont="1" applyFill="1" applyAlignment="1">
      <alignment vertical="center"/>
    </xf>
    <xf numFmtId="166" fontId="71" fillId="33" borderId="0" xfId="17" applyNumberFormat="1" applyFont="1" applyFill="1" applyAlignment="1">
      <alignment horizontal="right"/>
    </xf>
    <xf numFmtId="3" fontId="71" fillId="33" borderId="0" xfId="3" applyNumberFormat="1" applyFont="1" applyFill="1" applyAlignment="1">
      <alignment horizontal="right"/>
    </xf>
    <xf numFmtId="173" fontId="71" fillId="33" borderId="0" xfId="4" applyNumberFormat="1" applyFont="1" applyFill="1"/>
    <xf numFmtId="0" fontId="226" fillId="33" borderId="0" xfId="13155" applyFill="1" applyAlignment="1">
      <alignment horizontal="left"/>
    </xf>
    <xf numFmtId="14" fontId="522" fillId="33" borderId="128" xfId="21" applyNumberFormat="1" applyFont="1" applyFill="1" applyBorder="1" applyAlignment="1">
      <alignment horizontal="left"/>
    </xf>
    <xf numFmtId="14" fontId="522" fillId="33" borderId="128" xfId="21" quotePrefix="1" applyNumberFormat="1" applyFont="1" applyFill="1" applyBorder="1" applyAlignment="1">
      <alignment horizontal="right" wrapText="1"/>
    </xf>
    <xf numFmtId="14" fontId="522" fillId="33" borderId="128" xfId="21" applyNumberFormat="1" applyFont="1" applyFill="1" applyBorder="1" applyAlignment="1">
      <alignment horizontal="right" wrapText="1"/>
    </xf>
    <xf numFmtId="164" fontId="522" fillId="33" borderId="128" xfId="21" applyFont="1" applyFill="1" applyBorder="1" applyAlignment="1">
      <alignment horizontal="right" wrapText="1"/>
    </xf>
    <xf numFmtId="164" fontId="522" fillId="33" borderId="128" xfId="4" applyFont="1" applyFill="1" applyBorder="1" applyAlignment="1">
      <alignment horizontal="right" wrapText="1"/>
    </xf>
    <xf numFmtId="0" fontId="285" fillId="33" borderId="0" xfId="13155" applyFont="1" applyFill="1" applyAlignment="1">
      <alignment horizontal="left"/>
    </xf>
    <xf numFmtId="164" fontId="522" fillId="33" borderId="0" xfId="21" applyFont="1" applyFill="1"/>
    <xf numFmtId="166" fontId="522" fillId="33" borderId="0" xfId="17" applyNumberFormat="1" applyFont="1" applyFill="1" applyAlignment="1">
      <alignment horizontal="right"/>
    </xf>
    <xf numFmtId="173" fontId="285" fillId="33" borderId="0" xfId="13155" applyNumberFormat="1" applyFont="1" applyFill="1"/>
    <xf numFmtId="3" fontId="285" fillId="33" borderId="0" xfId="13155" applyNumberFormat="1" applyFont="1" applyFill="1"/>
    <xf numFmtId="166" fontId="285" fillId="33" borderId="0" xfId="13155" applyNumberFormat="1" applyFont="1" applyFill="1"/>
    <xf numFmtId="166" fontId="285" fillId="33" borderId="0" xfId="13155" applyNumberFormat="1" applyFont="1" applyFill="1" applyAlignment="1">
      <alignment horizontal="right"/>
    </xf>
    <xf numFmtId="0" fontId="287" fillId="33" borderId="0" xfId="13155" quotePrefix="1" applyFont="1" applyFill="1"/>
    <xf numFmtId="173" fontId="287" fillId="33" borderId="0" xfId="13155" applyNumberFormat="1" applyFont="1" applyFill="1"/>
    <xf numFmtId="3" fontId="287" fillId="33" borderId="0" xfId="13155" applyNumberFormat="1" applyFont="1" applyFill="1"/>
    <xf numFmtId="164" fontId="522" fillId="33" borderId="0" xfId="21" applyFont="1" applyFill="1" applyAlignment="1">
      <alignment horizontal="left" vertical="center"/>
    </xf>
    <xf numFmtId="3" fontId="540" fillId="33" borderId="0" xfId="0" applyNumberFormat="1" applyFont="1" applyFill="1" applyAlignment="1">
      <alignment horizontal="right"/>
    </xf>
    <xf numFmtId="3" fontId="522" fillId="33" borderId="0" xfId="21" applyNumberFormat="1" applyFont="1" applyFill="1" applyAlignment="1">
      <alignment vertical="center"/>
    </xf>
    <xf numFmtId="164" fontId="522" fillId="33" borderId="0" xfId="21" applyFont="1" applyFill="1" applyAlignment="1">
      <alignment vertical="center"/>
    </xf>
    <xf numFmtId="0" fontId="285" fillId="33" borderId="0" xfId="13155" applyFont="1" applyFill="1" applyAlignment="1">
      <alignment horizontal="left" wrapText="1"/>
    </xf>
    <xf numFmtId="173" fontId="285" fillId="33" borderId="0" xfId="13155" applyNumberFormat="1" applyFont="1" applyFill="1" applyAlignment="1">
      <alignment horizontal="right"/>
    </xf>
    <xf numFmtId="3" fontId="285" fillId="33" borderId="0" xfId="13155" applyNumberFormat="1" applyFont="1" applyFill="1" applyAlignment="1">
      <alignment horizontal="right"/>
    </xf>
    <xf numFmtId="173" fontId="287" fillId="33" borderId="0" xfId="13155" applyNumberFormat="1" applyFont="1" applyFill="1" applyAlignment="1">
      <alignment horizontal="right"/>
    </xf>
    <xf numFmtId="3" fontId="287" fillId="33" borderId="0" xfId="13155" applyNumberFormat="1" applyFont="1" applyFill="1" applyAlignment="1">
      <alignment horizontal="right"/>
    </xf>
    <xf numFmtId="3" fontId="522" fillId="33" borderId="0" xfId="21" applyNumberFormat="1" applyFont="1" applyFill="1" applyAlignment="1">
      <alignment horizontal="right" vertical="center"/>
    </xf>
    <xf numFmtId="166" fontId="522" fillId="33" borderId="0" xfId="17" applyNumberFormat="1" applyFont="1" applyFill="1" applyAlignment="1">
      <alignment vertical="center"/>
    </xf>
    <xf numFmtId="9" fontId="226" fillId="33" borderId="0" xfId="13156" applyFont="1" applyFill="1" applyBorder="1"/>
    <xf numFmtId="238" fontId="226" fillId="33" borderId="0" xfId="13155" applyNumberFormat="1" applyFill="1" applyAlignment="1">
      <alignment horizontal="left"/>
    </xf>
    <xf numFmtId="164" fontId="219" fillId="33" borderId="0" xfId="17" applyFill="1" applyAlignment="1">
      <alignment horizontal="left" wrapText="1"/>
    </xf>
    <xf numFmtId="0" fontId="285" fillId="33" borderId="0" xfId="13155" applyFont="1" applyFill="1"/>
    <xf numFmtId="0" fontId="287" fillId="33" borderId="0" xfId="13155" applyFont="1" applyFill="1"/>
    <xf numFmtId="238" fontId="285" fillId="33" borderId="0" xfId="13155" applyNumberFormat="1" applyFont="1" applyFill="1"/>
    <xf numFmtId="0" fontId="285" fillId="33" borderId="0" xfId="13155" quotePrefix="1" applyFont="1" applyFill="1"/>
    <xf numFmtId="238" fontId="287" fillId="33" borderId="0" xfId="13155" applyNumberFormat="1" applyFont="1" applyFill="1"/>
    <xf numFmtId="164" fontId="522" fillId="33" borderId="0" xfId="0" applyFont="1" applyFill="1"/>
    <xf numFmtId="0" fontId="285" fillId="33" borderId="0" xfId="9065" quotePrefix="1" applyFont="1" applyFill="1"/>
    <xf numFmtId="165" fontId="71" fillId="33" borderId="0" xfId="0" quotePrefix="1" applyNumberFormat="1" applyFont="1" applyFill="1"/>
    <xf numFmtId="1" fontId="71" fillId="33" borderId="0" xfId="0" applyNumberFormat="1" applyFont="1" applyFill="1" applyAlignment="1">
      <alignment horizontal="right"/>
    </xf>
    <xf numFmtId="1" fontId="71" fillId="33" borderId="0" xfId="0" applyNumberFormat="1" applyFont="1" applyFill="1"/>
    <xf numFmtId="3" fontId="71" fillId="33" borderId="0" xfId="0" applyNumberFormat="1" applyFont="1" applyFill="1"/>
    <xf numFmtId="164" fontId="71" fillId="33" borderId="0" xfId="0" quotePrefix="1" applyFont="1" applyFill="1"/>
    <xf numFmtId="166" fontId="71" fillId="33" borderId="0" xfId="0" applyNumberFormat="1" applyFont="1" applyFill="1"/>
    <xf numFmtId="166" fontId="71" fillId="0" borderId="0" xfId="0" applyNumberFormat="1" applyFont="1"/>
    <xf numFmtId="164" fontId="287" fillId="0" borderId="0" xfId="0" quotePrefix="1" applyFont="1"/>
    <xf numFmtId="3" fontId="287" fillId="0" borderId="0" xfId="0" applyNumberFormat="1" applyFont="1"/>
    <xf numFmtId="164" fontId="287" fillId="33" borderId="0" xfId="0" quotePrefix="1" applyFont="1" applyFill="1"/>
    <xf numFmtId="3" fontId="287" fillId="33" borderId="0" xfId="0" applyNumberFormat="1" applyFont="1" applyFill="1"/>
    <xf numFmtId="164" fontId="71" fillId="0" borderId="0" xfId="0" quotePrefix="1" applyFont="1"/>
    <xf numFmtId="164" fontId="522" fillId="33" borderId="105" xfId="21" quotePrefix="1" applyFont="1" applyFill="1" applyBorder="1" applyAlignment="1">
      <alignment horizontal="right" wrapText="1"/>
    </xf>
    <xf numFmtId="3" fontId="71" fillId="33" borderId="11" xfId="0" applyNumberFormat="1" applyFont="1" applyFill="1" applyBorder="1"/>
    <xf numFmtId="3" fontId="71" fillId="33" borderId="11" xfId="23" applyNumberFormat="1" applyFont="1" applyFill="1" applyBorder="1"/>
    <xf numFmtId="3" fontId="71" fillId="33" borderId="0" xfId="23" applyNumberFormat="1" applyFont="1" applyFill="1"/>
    <xf numFmtId="165" fontId="71" fillId="33" borderId="11" xfId="0" quotePrefix="1" applyNumberFormat="1" applyFont="1" applyFill="1" applyBorder="1" applyAlignment="1">
      <alignment horizontal="left"/>
    </xf>
    <xf numFmtId="165" fontId="71" fillId="33" borderId="0" xfId="0" quotePrefix="1" applyNumberFormat="1" applyFont="1" applyFill="1" applyAlignment="1">
      <alignment horizontal="left"/>
    </xf>
    <xf numFmtId="164" fontId="71" fillId="33" borderId="0" xfId="0" applyFont="1" applyFill="1" applyAlignment="1">
      <alignment horizontal="left"/>
    </xf>
    <xf numFmtId="164" fontId="71" fillId="33" borderId="0" xfId="0" quotePrefix="1" applyFont="1" applyFill="1" applyAlignment="1">
      <alignment horizontal="left"/>
    </xf>
    <xf numFmtId="164" fontId="522" fillId="33" borderId="105" xfId="21" applyFont="1" applyFill="1" applyBorder="1" applyAlignment="1">
      <alignment horizontal="left" wrapText="1"/>
    </xf>
    <xf numFmtId="14" fontId="522" fillId="33" borderId="0" xfId="21" applyNumberFormat="1" applyFont="1" applyFill="1"/>
    <xf numFmtId="3" fontId="522" fillId="33" borderId="0" xfId="17" applyNumberFormat="1" applyFont="1" applyFill="1"/>
    <xf numFmtId="166" fontId="522" fillId="33" borderId="0" xfId="21" applyNumberFormat="1" applyFont="1" applyFill="1" applyAlignment="1">
      <alignment horizontal="right" wrapText="1"/>
    </xf>
    <xf numFmtId="3" fontId="71" fillId="33" borderId="0" xfId="17" applyNumberFormat="1" applyFont="1" applyFill="1"/>
    <xf numFmtId="166" fontId="71" fillId="33" borderId="0" xfId="21" applyNumberFormat="1" applyFont="1" applyFill="1" applyAlignment="1">
      <alignment horizontal="right" wrapText="1"/>
    </xf>
    <xf numFmtId="164" fontId="71" fillId="33" borderId="0" xfId="4" applyFont="1" applyFill="1" applyAlignment="1">
      <alignment horizontal="left"/>
    </xf>
    <xf numFmtId="164" fontId="522" fillId="33" borderId="0" xfId="4" applyFont="1" applyFill="1"/>
    <xf numFmtId="164" fontId="71" fillId="33" borderId="0" xfId="17" applyFont="1" applyFill="1"/>
    <xf numFmtId="164" fontId="522" fillId="33" borderId="97" xfId="4" applyFont="1" applyFill="1" applyBorder="1"/>
    <xf numFmtId="3" fontId="522" fillId="33" borderId="97" xfId="17" applyNumberFormat="1" applyFont="1" applyFill="1" applyBorder="1"/>
    <xf numFmtId="3" fontId="522" fillId="33" borderId="100" xfId="17" applyNumberFormat="1" applyFont="1" applyFill="1" applyBorder="1"/>
    <xf numFmtId="3" fontId="522" fillId="33" borderId="101" xfId="17" applyNumberFormat="1" applyFont="1" applyFill="1" applyBorder="1"/>
    <xf numFmtId="3" fontId="522" fillId="33" borderId="102" xfId="17" applyNumberFormat="1" applyFont="1" applyFill="1" applyBorder="1"/>
    <xf numFmtId="3" fontId="285" fillId="33" borderId="103" xfId="17" applyNumberFormat="1" applyFont="1" applyFill="1" applyBorder="1"/>
    <xf numFmtId="3" fontId="285" fillId="33" borderId="104" xfId="17" applyNumberFormat="1" applyFont="1" applyFill="1" applyBorder="1"/>
    <xf numFmtId="3" fontId="285" fillId="33" borderId="109" xfId="17" applyNumberFormat="1" applyFont="1" applyFill="1" applyBorder="1"/>
    <xf numFmtId="3" fontId="285" fillId="33" borderId="111" xfId="17" applyNumberFormat="1" applyFont="1" applyFill="1" applyBorder="1"/>
    <xf numFmtId="3" fontId="285" fillId="33" borderId="115" xfId="17" applyNumberFormat="1" applyFont="1" applyFill="1" applyBorder="1"/>
    <xf numFmtId="3" fontId="285" fillId="33" borderId="117" xfId="17" applyNumberFormat="1" applyFont="1" applyFill="1" applyBorder="1"/>
    <xf numFmtId="3" fontId="285" fillId="33" borderId="119" xfId="17" applyNumberFormat="1" applyFont="1" applyFill="1" applyBorder="1"/>
    <xf numFmtId="3" fontId="285" fillId="33" borderId="122" xfId="17" applyNumberFormat="1" applyFont="1" applyFill="1" applyBorder="1"/>
    <xf numFmtId="3" fontId="285" fillId="33" borderId="124" xfId="17" applyNumberFormat="1" applyFont="1" applyFill="1" applyBorder="1"/>
    <xf numFmtId="238" fontId="522" fillId="33" borderId="0" xfId="28" applyNumberFormat="1" applyFont="1" applyFill="1"/>
    <xf numFmtId="238" fontId="71" fillId="33" borderId="0" xfId="28" applyNumberFormat="1" applyFont="1" applyFill="1"/>
    <xf numFmtId="1" fontId="522" fillId="33" borderId="97" xfId="28" applyNumberFormat="1" applyFont="1" applyFill="1" applyBorder="1"/>
    <xf numFmtId="164" fontId="219" fillId="33" borderId="82" xfId="4" applyFill="1" applyBorder="1" applyAlignment="1">
      <alignment horizontal="left"/>
    </xf>
    <xf numFmtId="164" fontId="0" fillId="33" borderId="82" xfId="4" applyFont="1" applyFill="1" applyBorder="1" applyAlignment="1">
      <alignment horizontal="left"/>
    </xf>
    <xf numFmtId="339" fontId="268" fillId="33" borderId="0" xfId="22" quotePrefix="1" applyNumberFormat="1" applyFont="1" applyFill="1" applyAlignment="1">
      <alignment horizontal="left"/>
    </xf>
    <xf numFmtId="164" fontId="70" fillId="33" borderId="0" xfId="21" applyFont="1" applyFill="1"/>
    <xf numFmtId="3" fontId="522" fillId="33" borderId="0" xfId="21" applyNumberFormat="1" applyFont="1" applyFill="1"/>
    <xf numFmtId="164" fontId="70" fillId="33" borderId="0" xfId="21" applyFont="1" applyFill="1" applyAlignment="1">
      <alignment horizontal="left"/>
    </xf>
    <xf numFmtId="164" fontId="219" fillId="33" borderId="0" xfId="0" applyFont="1" applyFill="1"/>
    <xf numFmtId="164" fontId="219" fillId="33" borderId="0" xfId="14" applyFill="1" applyAlignment="1">
      <alignment horizontal="left"/>
    </xf>
    <xf numFmtId="164" fontId="70" fillId="33" borderId="0" xfId="0" applyFont="1" applyFill="1"/>
    <xf numFmtId="164" fontId="522" fillId="33" borderId="0" xfId="4" applyFont="1" applyFill="1" applyAlignment="1">
      <alignment horizontal="left"/>
    </xf>
    <xf numFmtId="164" fontId="70" fillId="33" borderId="0" xfId="4" applyFont="1" applyFill="1"/>
    <xf numFmtId="0" fontId="538" fillId="33" borderId="0" xfId="16168" applyFont="1" applyFill="1" applyAlignment="1">
      <alignment horizontal="left"/>
    </xf>
    <xf numFmtId="164" fontId="522" fillId="33" borderId="0" xfId="4" applyFont="1" applyFill="1" applyAlignment="1">
      <alignment horizontal="left" wrapText="1"/>
    </xf>
    <xf numFmtId="164" fontId="70" fillId="33" borderId="0" xfId="4" applyFont="1" applyFill="1" applyAlignment="1">
      <alignment horizontal="right"/>
    </xf>
    <xf numFmtId="1" fontId="522" fillId="33" borderId="108" xfId="14" applyNumberFormat="1" applyFont="1" applyFill="1" applyBorder="1" applyAlignment="1">
      <alignment horizontal="left"/>
    </xf>
    <xf numFmtId="164" fontId="522" fillId="33" borderId="0" xfId="0" applyFont="1" applyFill="1" applyAlignment="1">
      <alignment horizontal="left"/>
    </xf>
    <xf numFmtId="238" fontId="522" fillId="33" borderId="0" xfId="16169" applyNumberFormat="1" applyFont="1" applyFill="1" applyBorder="1" applyAlignment="1">
      <alignment horizontal="right"/>
    </xf>
    <xf numFmtId="169" fontId="223" fillId="33" borderId="0" xfId="16167" applyNumberFormat="1" applyFont="1" applyFill="1" applyAlignment="1"/>
    <xf numFmtId="167" fontId="219" fillId="33" borderId="0" xfId="13156" applyNumberFormat="1" applyFill="1" applyAlignment="1"/>
    <xf numFmtId="169" fontId="70" fillId="33" borderId="0" xfId="3" applyNumberFormat="1" applyFont="1" applyFill="1" applyAlignment="1">
      <alignment horizontal="right"/>
    </xf>
    <xf numFmtId="173" fontId="70" fillId="33" borderId="0" xfId="4" applyNumberFormat="1" applyFont="1" applyFill="1" applyAlignment="1">
      <alignment horizontal="right"/>
    </xf>
    <xf numFmtId="3" fontId="70" fillId="33" borderId="0" xfId="3" applyNumberFormat="1" applyFont="1" applyFill="1" applyAlignment="1">
      <alignment horizontal="right"/>
    </xf>
    <xf numFmtId="346" fontId="70" fillId="33" borderId="0" xfId="3" applyNumberFormat="1" applyFont="1" applyFill="1" applyAlignment="1">
      <alignment horizontal="right"/>
    </xf>
    <xf numFmtId="169" fontId="522" fillId="33" borderId="0" xfId="16169" applyNumberFormat="1" applyFont="1" applyFill="1" applyBorder="1" applyAlignment="1">
      <alignment horizontal="right"/>
    </xf>
    <xf numFmtId="3" fontId="529" fillId="33" borderId="0" xfId="16172" applyNumberFormat="1" applyFont="1" applyFill="1" applyAlignment="1">
      <alignment horizontal="right"/>
    </xf>
    <xf numFmtId="14" fontId="70" fillId="33" borderId="0" xfId="21" applyNumberFormat="1" applyFont="1" applyFill="1" applyAlignment="1">
      <alignment horizontal="left"/>
    </xf>
    <xf numFmtId="3" fontId="70" fillId="33" borderId="0" xfId="21" applyNumberFormat="1" applyFont="1" applyFill="1" applyAlignment="1">
      <alignment horizontal="right"/>
    </xf>
    <xf numFmtId="3" fontId="540" fillId="33" borderId="108" xfId="0" applyNumberFormat="1" applyFont="1" applyFill="1" applyBorder="1" applyAlignment="1">
      <alignment horizontal="right"/>
    </xf>
    <xf numFmtId="3" fontId="540" fillId="33" borderId="113" xfId="0" applyNumberFormat="1" applyFont="1" applyFill="1" applyBorder="1" applyAlignment="1">
      <alignment horizontal="right"/>
    </xf>
    <xf numFmtId="3" fontId="540" fillId="33" borderId="114" xfId="0" applyNumberFormat="1" applyFont="1" applyFill="1" applyBorder="1" applyAlignment="1">
      <alignment horizontal="right"/>
    </xf>
    <xf numFmtId="3" fontId="540" fillId="33" borderId="116" xfId="0" applyNumberFormat="1" applyFont="1" applyFill="1" applyBorder="1" applyAlignment="1">
      <alignment horizontal="right"/>
    </xf>
    <xf numFmtId="3" fontId="540" fillId="33" borderId="118" xfId="0" applyNumberFormat="1" applyFont="1" applyFill="1" applyBorder="1" applyAlignment="1">
      <alignment horizontal="right"/>
    </xf>
    <xf numFmtId="3" fontId="540" fillId="33" borderId="119" xfId="0" applyNumberFormat="1" applyFont="1" applyFill="1" applyBorder="1" applyAlignment="1">
      <alignment horizontal="right"/>
    </xf>
    <xf numFmtId="3" fontId="540" fillId="33" borderId="122" xfId="0" applyNumberFormat="1" applyFont="1" applyFill="1" applyBorder="1" applyAlignment="1">
      <alignment horizontal="right"/>
    </xf>
    <xf numFmtId="3" fontId="540" fillId="33" borderId="123" xfId="0" applyNumberFormat="1" applyFont="1" applyFill="1" applyBorder="1" applyAlignment="1">
      <alignment horizontal="right"/>
    </xf>
    <xf numFmtId="3" fontId="540" fillId="33" borderId="124" xfId="0" applyNumberFormat="1" applyFont="1" applyFill="1" applyBorder="1" applyAlignment="1">
      <alignment horizontal="right"/>
    </xf>
    <xf numFmtId="3" fontId="540" fillId="33" borderId="125" xfId="0" applyNumberFormat="1" applyFont="1" applyFill="1" applyBorder="1" applyAlignment="1">
      <alignment horizontal="right"/>
    </xf>
    <xf numFmtId="164" fontId="219" fillId="33" borderId="82" xfId="14" applyFill="1" applyBorder="1" applyAlignment="1">
      <alignment horizontal="left"/>
    </xf>
    <xf numFmtId="164" fontId="219" fillId="33" borderId="0" xfId="0" applyFont="1" applyFill="1" applyAlignment="1">
      <alignment horizontal="left"/>
    </xf>
    <xf numFmtId="9" fontId="219" fillId="33" borderId="0" xfId="13156" applyFont="1" applyFill="1" applyAlignment="1">
      <alignment horizontal="left"/>
    </xf>
    <xf numFmtId="2" fontId="219" fillId="33" borderId="0" xfId="13156" applyNumberFormat="1" applyFill="1" applyAlignment="1"/>
    <xf numFmtId="175" fontId="287" fillId="33" borderId="0" xfId="28" applyNumberFormat="1" applyFont="1" applyFill="1" applyAlignment="1">
      <alignment horizontal="right"/>
    </xf>
    <xf numFmtId="170" fontId="70" fillId="33" borderId="0" xfId="4" quotePrefix="1" applyNumberFormat="1" applyFont="1" applyFill="1" applyAlignment="1">
      <alignment horizontal="left"/>
    </xf>
    <xf numFmtId="170" fontId="522" fillId="33" borderId="0" xfId="4" applyNumberFormat="1" applyFont="1" applyFill="1" applyAlignment="1">
      <alignment horizontal="left"/>
    </xf>
    <xf numFmtId="175" fontId="285" fillId="33" borderId="0" xfId="28" applyNumberFormat="1" applyFont="1" applyFill="1" applyBorder="1" applyAlignment="1">
      <alignment horizontal="right"/>
    </xf>
    <xf numFmtId="174" fontId="522" fillId="33" borderId="105" xfId="21" applyNumberFormat="1" applyFont="1" applyFill="1" applyBorder="1" applyAlignment="1">
      <alignment horizontal="right" wrapText="1"/>
    </xf>
    <xf numFmtId="165" fontId="70" fillId="33" borderId="0" xfId="4" quotePrefix="1" applyNumberFormat="1" applyFont="1" applyFill="1" applyAlignment="1">
      <alignment horizontal="left"/>
    </xf>
    <xf numFmtId="165" fontId="287" fillId="33" borderId="0" xfId="4" quotePrefix="1" applyNumberFormat="1" applyFont="1" applyFill="1" applyAlignment="1">
      <alignment horizontal="left"/>
    </xf>
    <xf numFmtId="165" fontId="70" fillId="0" borderId="0" xfId="4" quotePrefix="1" applyNumberFormat="1" applyFont="1" applyAlignment="1">
      <alignment horizontal="left"/>
    </xf>
    <xf numFmtId="3" fontId="70" fillId="33" borderId="0" xfId="23" applyNumberFormat="1" applyFont="1" applyFill="1" applyAlignment="1">
      <alignment horizontal="right"/>
    </xf>
    <xf numFmtId="3" fontId="287" fillId="33" borderId="0" xfId="23" applyNumberFormat="1" applyFont="1" applyFill="1" applyAlignment="1">
      <alignment horizontal="right"/>
    </xf>
    <xf numFmtId="3" fontId="287" fillId="0" borderId="0" xfId="23" applyNumberFormat="1" applyFont="1" applyAlignment="1">
      <alignment horizontal="right"/>
    </xf>
    <xf numFmtId="3" fontId="285" fillId="33" borderId="0" xfId="23" applyNumberFormat="1" applyFont="1" applyFill="1" applyAlignment="1">
      <alignment horizontal="right"/>
    </xf>
    <xf numFmtId="175" fontId="287" fillId="0" borderId="0" xfId="28" applyNumberFormat="1" applyFont="1" applyFill="1" applyAlignment="1">
      <alignment horizontal="right"/>
    </xf>
    <xf numFmtId="164" fontId="222" fillId="33" borderId="0" xfId="2" applyFill="1" applyAlignment="1" applyProtection="1">
      <alignment horizontal="left"/>
    </xf>
    <xf numFmtId="165" fontId="70" fillId="33" borderId="0" xfId="4" applyNumberFormat="1" applyFont="1" applyFill="1" applyAlignment="1">
      <alignment horizontal="left"/>
    </xf>
    <xf numFmtId="175" fontId="287" fillId="33" borderId="82" xfId="28" applyNumberFormat="1" applyFont="1" applyFill="1" applyBorder="1" applyAlignment="1">
      <alignment horizontal="right"/>
    </xf>
    <xf numFmtId="164" fontId="70" fillId="33" borderId="0" xfId="17" quotePrefix="1" applyFont="1" applyFill="1"/>
    <xf numFmtId="166" fontId="70" fillId="0" borderId="0" xfId="21" applyNumberFormat="1" applyFont="1" applyAlignment="1">
      <alignment horizontal="right" wrapText="1"/>
    </xf>
    <xf numFmtId="172" fontId="70" fillId="0" borderId="0" xfId="21" applyNumberFormat="1" applyFont="1" applyAlignment="1">
      <alignment horizontal="right" wrapText="1"/>
    </xf>
    <xf numFmtId="3" fontId="529" fillId="0" borderId="0" xfId="0" applyNumberFormat="1" applyFont="1" applyAlignment="1">
      <alignment horizontal="right"/>
    </xf>
    <xf numFmtId="166" fontId="70" fillId="33" borderId="0" xfId="21" applyNumberFormat="1" applyFont="1" applyFill="1" applyAlignment="1">
      <alignment horizontal="right" wrapText="1"/>
    </xf>
    <xf numFmtId="164" fontId="219" fillId="33" borderId="82" xfId="17" applyFill="1" applyBorder="1" applyAlignment="1">
      <alignment horizontal="left"/>
    </xf>
    <xf numFmtId="164" fontId="70" fillId="33" borderId="0" xfId="17" quotePrefix="1" applyFont="1" applyFill="1" applyAlignment="1">
      <alignment horizontal="left"/>
    </xf>
    <xf numFmtId="165" fontId="70" fillId="33" borderId="0" xfId="14" quotePrefix="1" applyNumberFormat="1" applyFont="1" applyFill="1" applyAlignment="1">
      <alignment horizontal="left"/>
    </xf>
    <xf numFmtId="166" fontId="70" fillId="0" borderId="0" xfId="23" applyNumberFormat="1" applyFont="1" applyAlignment="1">
      <alignment horizontal="right"/>
    </xf>
    <xf numFmtId="166" fontId="70" fillId="0" borderId="0" xfId="17" applyNumberFormat="1" applyFont="1" applyAlignment="1">
      <alignment horizontal="right"/>
    </xf>
    <xf numFmtId="172" fontId="522" fillId="33" borderId="0" xfId="21" applyNumberFormat="1" applyFont="1" applyFill="1" applyAlignment="1">
      <alignment horizontal="right" wrapText="1"/>
    </xf>
    <xf numFmtId="172" fontId="285" fillId="33" borderId="0" xfId="21" applyNumberFormat="1" applyFont="1" applyFill="1" applyAlignment="1">
      <alignment horizontal="right" wrapText="1"/>
    </xf>
    <xf numFmtId="166" fontId="70" fillId="33" borderId="0" xfId="17" applyNumberFormat="1" applyFont="1" applyFill="1" applyAlignment="1">
      <alignment horizontal="right"/>
    </xf>
    <xf numFmtId="165" fontId="70" fillId="33" borderId="0" xfId="13296" quotePrefix="1" applyNumberFormat="1" applyFont="1" applyFill="1"/>
    <xf numFmtId="166" fontId="70" fillId="33" borderId="0" xfId="17" quotePrefix="1" applyNumberFormat="1" applyFont="1" applyFill="1" applyAlignment="1">
      <alignment horizontal="right"/>
    </xf>
    <xf numFmtId="335" fontId="70" fillId="33" borderId="0" xfId="17" quotePrefix="1" applyNumberFormat="1" applyFont="1" applyFill="1" applyAlignment="1">
      <alignment horizontal="right"/>
    </xf>
    <xf numFmtId="335" fontId="70" fillId="33" borderId="0" xfId="17" applyNumberFormat="1" applyFont="1" applyFill="1" applyAlignment="1">
      <alignment horizontal="right"/>
    </xf>
    <xf numFmtId="0" fontId="70" fillId="33" borderId="0" xfId="13296" applyFont="1" applyFill="1" applyAlignment="1">
      <alignment horizontal="right"/>
    </xf>
    <xf numFmtId="4" fontId="70" fillId="33" borderId="0" xfId="17" applyNumberFormat="1" applyFont="1" applyFill="1" applyAlignment="1">
      <alignment horizontal="right"/>
    </xf>
    <xf numFmtId="170" fontId="70" fillId="33" borderId="0" xfId="0" quotePrefix="1" applyNumberFormat="1" applyFont="1" applyFill="1" applyAlignment="1">
      <alignment horizontal="left"/>
    </xf>
    <xf numFmtId="165" fontId="268" fillId="33" borderId="0" xfId="22" applyNumberFormat="1" applyFont="1" applyFill="1" applyAlignment="1">
      <alignment horizontal="right"/>
    </xf>
    <xf numFmtId="3" fontId="70" fillId="33" borderId="0" xfId="23" quotePrefix="1" applyNumberFormat="1" applyFont="1" applyFill="1" applyAlignment="1">
      <alignment horizontal="right"/>
    </xf>
    <xf numFmtId="170" fontId="70" fillId="33" borderId="0" xfId="0" quotePrefix="1" applyNumberFormat="1" applyFont="1" applyFill="1" applyAlignment="1">
      <alignment horizontal="right"/>
    </xf>
    <xf numFmtId="164" fontId="224" fillId="33" borderId="0" xfId="0" applyFont="1" applyFill="1" applyAlignment="1">
      <alignment horizontal="left"/>
    </xf>
    <xf numFmtId="0" fontId="219" fillId="33" borderId="0" xfId="13296" applyFont="1" applyFill="1" applyAlignment="1">
      <alignment horizontal="left"/>
    </xf>
    <xf numFmtId="175" fontId="287" fillId="33" borderId="0" xfId="28" applyNumberFormat="1" applyFont="1" applyFill="1" applyBorder="1" applyAlignment="1">
      <alignment horizontal="right"/>
    </xf>
    <xf numFmtId="8" fontId="70" fillId="33" borderId="0" xfId="17" quotePrefix="1" applyNumberFormat="1" applyFont="1" applyFill="1" applyAlignment="1">
      <alignment horizontal="right"/>
    </xf>
    <xf numFmtId="8" fontId="70" fillId="33" borderId="0" xfId="21" quotePrefix="1" applyNumberFormat="1" applyFont="1" applyFill="1" applyAlignment="1">
      <alignment horizontal="right" wrapText="1"/>
    </xf>
    <xf numFmtId="8" fontId="70" fillId="33" borderId="0" xfId="17" applyNumberFormat="1" applyFont="1" applyFill="1" applyAlignment="1">
      <alignment horizontal="right"/>
    </xf>
    <xf numFmtId="8" fontId="70" fillId="33" borderId="0" xfId="13296" quotePrefix="1" applyNumberFormat="1" applyFont="1" applyFill="1" applyAlignment="1">
      <alignment horizontal="right"/>
    </xf>
    <xf numFmtId="8" fontId="70" fillId="33" borderId="0" xfId="13296" applyNumberFormat="1" applyFont="1" applyFill="1" applyAlignment="1">
      <alignment horizontal="right"/>
    </xf>
    <xf numFmtId="8" fontId="70" fillId="33" borderId="0" xfId="23" quotePrefix="1" applyNumberFormat="1" applyFont="1" applyFill="1" applyAlignment="1">
      <alignment horizontal="right"/>
    </xf>
    <xf numFmtId="8" fontId="70" fillId="33" borderId="0" xfId="0" quotePrefix="1" applyNumberFormat="1" applyFont="1" applyFill="1" applyAlignment="1">
      <alignment horizontal="right"/>
    </xf>
    <xf numFmtId="8" fontId="268" fillId="33" borderId="0" xfId="22" applyNumberFormat="1" applyFont="1" applyFill="1" applyAlignment="1">
      <alignment horizontal="right"/>
    </xf>
    <xf numFmtId="8" fontId="70" fillId="33" borderId="0" xfId="23" applyNumberFormat="1" applyFont="1" applyFill="1" applyAlignment="1">
      <alignment horizontal="right"/>
    </xf>
    <xf numFmtId="8" fontId="268" fillId="33" borderId="0" xfId="22" quotePrefix="1" applyNumberFormat="1" applyFont="1" applyFill="1" applyAlignment="1">
      <alignment horizontal="right"/>
    </xf>
    <xf numFmtId="8" fontId="287" fillId="33" borderId="0" xfId="28" applyNumberFormat="1" applyFont="1" applyFill="1" applyAlignment="1">
      <alignment horizontal="right"/>
    </xf>
    <xf numFmtId="341" fontId="70" fillId="33" borderId="0" xfId="16301" quotePrefix="1" applyNumberFormat="1" applyFont="1" applyFill="1" applyAlignment="1">
      <alignment horizontal="left"/>
    </xf>
    <xf numFmtId="4" fontId="70" fillId="33" borderId="0" xfId="23" quotePrefix="1" applyNumberFormat="1" applyFont="1" applyFill="1" applyAlignment="1">
      <alignment horizontal="right"/>
    </xf>
    <xf numFmtId="166" fontId="287" fillId="33" borderId="0" xfId="17" quotePrefix="1" applyNumberFormat="1" applyFont="1" applyFill="1" applyAlignment="1">
      <alignment horizontal="right"/>
    </xf>
    <xf numFmtId="164" fontId="224" fillId="33" borderId="0" xfId="4" applyFont="1" applyFill="1" applyAlignment="1">
      <alignment horizontal="left"/>
    </xf>
    <xf numFmtId="165" fontId="70" fillId="33" borderId="0" xfId="16301" quotePrefix="1" applyNumberFormat="1" applyFont="1" applyFill="1" applyAlignment="1">
      <alignment horizontal="left"/>
    </xf>
    <xf numFmtId="165" fontId="70" fillId="33" borderId="0" xfId="16396" quotePrefix="1" applyNumberFormat="1" applyFont="1" applyFill="1"/>
    <xf numFmtId="341" fontId="70" fillId="33" borderId="0" xfId="16396" quotePrefix="1" applyNumberFormat="1" applyFont="1" applyFill="1" applyAlignment="1">
      <alignment horizontal="left"/>
    </xf>
    <xf numFmtId="341" fontId="287" fillId="33" borderId="0" xfId="16396" quotePrefix="1" applyNumberFormat="1" applyFont="1" applyFill="1" applyAlignment="1">
      <alignment horizontal="left"/>
    </xf>
    <xf numFmtId="164" fontId="287" fillId="33" borderId="0" xfId="17" quotePrefix="1" applyFont="1" applyFill="1" applyAlignment="1">
      <alignment horizontal="right"/>
    </xf>
    <xf numFmtId="341" fontId="287" fillId="33" borderId="0" xfId="16396" applyNumberFormat="1" applyFont="1" applyFill="1" applyAlignment="1">
      <alignment horizontal="left"/>
    </xf>
    <xf numFmtId="164" fontId="287" fillId="33" borderId="0" xfId="17" applyFont="1" applyFill="1" applyAlignment="1">
      <alignment horizontal="right"/>
    </xf>
    <xf numFmtId="14" fontId="70" fillId="33" borderId="0" xfId="13299" quotePrefix="1" applyNumberFormat="1" applyFont="1" applyFill="1" applyAlignment="1">
      <alignment horizontal="left" wrapText="1"/>
    </xf>
    <xf numFmtId="336" fontId="70" fillId="33" borderId="0" xfId="16499" applyNumberFormat="1" applyFont="1" applyFill="1" applyAlignment="1">
      <alignment horizontal="right"/>
    </xf>
    <xf numFmtId="336" fontId="522" fillId="33" borderId="0" xfId="16499" applyNumberFormat="1" applyFont="1" applyFill="1" applyAlignment="1">
      <alignment horizontal="right"/>
    </xf>
    <xf numFmtId="14" fontId="522" fillId="33" borderId="119" xfId="13299" quotePrefix="1" applyNumberFormat="1" applyFont="1" applyFill="1" applyBorder="1" applyAlignment="1">
      <alignment horizontal="left" wrapText="1"/>
    </xf>
    <xf numFmtId="343" fontId="70" fillId="33" borderId="0" xfId="16499" applyNumberFormat="1" applyFont="1" applyFill="1" applyAlignment="1">
      <alignment horizontal="right"/>
    </xf>
    <xf numFmtId="336" fontId="70" fillId="33" borderId="110" xfId="16499" applyNumberFormat="1" applyFont="1" applyFill="1" applyBorder="1" applyAlignment="1">
      <alignment horizontal="right"/>
    </xf>
    <xf numFmtId="336" fontId="70" fillId="33" borderId="121" xfId="16499" applyNumberFormat="1" applyFont="1" applyFill="1" applyBorder="1" applyAlignment="1">
      <alignment horizontal="right"/>
    </xf>
    <xf numFmtId="336" fontId="522" fillId="33" borderId="105" xfId="16499" applyNumberFormat="1" applyFont="1" applyFill="1" applyBorder="1" applyAlignment="1">
      <alignment horizontal="right" wrapText="1"/>
    </xf>
    <xf numFmtId="336" fontId="522"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219" fillId="33" borderId="0" xfId="16499" applyNumberFormat="1" applyFont="1" applyFill="1" applyAlignment="1">
      <alignment horizontal="left"/>
    </xf>
    <xf numFmtId="164" fontId="522" fillId="33" borderId="105" xfId="0" applyFont="1" applyFill="1" applyBorder="1" applyAlignment="1">
      <alignment horizontal="left" wrapText="1"/>
    </xf>
    <xf numFmtId="0" fontId="219" fillId="33" borderId="0" xfId="16499" applyFont="1" applyFill="1" applyAlignment="1">
      <alignment horizontal="left"/>
    </xf>
    <xf numFmtId="0" fontId="70" fillId="33" borderId="0" xfId="16144" applyFont="1" applyFill="1" applyAlignment="1">
      <alignment horizontal="right"/>
    </xf>
    <xf numFmtId="0" fontId="219" fillId="0" borderId="0" xfId="16144" applyFont="1" applyAlignment="1">
      <alignment horizontal="left"/>
    </xf>
    <xf numFmtId="0" fontId="219" fillId="0" borderId="0" xfId="16144" applyFont="1" applyAlignment="1">
      <alignment horizontal="left" wrapText="1"/>
    </xf>
    <xf numFmtId="164" fontId="219" fillId="33" borderId="0" xfId="0" applyFont="1" applyFill="1" applyAlignment="1">
      <alignment wrapText="1"/>
    </xf>
    <xf numFmtId="0" fontId="522" fillId="33" borderId="0" xfId="16144" applyFont="1" applyFill="1" applyAlignment="1">
      <alignment horizontal="left"/>
    </xf>
    <xf numFmtId="0" fontId="70" fillId="33" borderId="0" xfId="16144" applyFont="1" applyFill="1" applyAlignment="1">
      <alignment horizontal="left"/>
    </xf>
    <xf numFmtId="0" fontId="522" fillId="33" borderId="128" xfId="16144" applyFont="1" applyFill="1" applyBorder="1" applyAlignment="1">
      <alignment horizontal="right" wrapText="1"/>
    </xf>
    <xf numFmtId="335" fontId="70" fillId="33" borderId="0" xfId="16144" applyNumberFormat="1" applyFont="1" applyFill="1" applyAlignment="1">
      <alignment horizontal="right"/>
    </xf>
    <xf numFmtId="0" fontId="226" fillId="33" borderId="0" xfId="16318" applyFont="1" applyFill="1" applyAlignment="1">
      <alignment horizontal="left"/>
    </xf>
    <xf numFmtId="164" fontId="219" fillId="33" borderId="0" xfId="13299" applyFill="1" applyAlignment="1">
      <alignment horizontal="left"/>
    </xf>
    <xf numFmtId="0" fontId="70" fillId="33" borderId="0" xfId="16044" applyFont="1" applyFill="1" applyAlignment="1">
      <alignment horizontal="left"/>
    </xf>
    <xf numFmtId="0" fontId="287" fillId="33" borderId="0" xfId="16044" applyFont="1" applyFill="1" applyAlignment="1">
      <alignment horizontal="right"/>
    </xf>
    <xf numFmtId="0" fontId="522" fillId="33" borderId="128" xfId="16044" applyFont="1" applyFill="1" applyBorder="1" applyAlignment="1">
      <alignment horizontal="left"/>
    </xf>
    <xf numFmtId="0" fontId="522" fillId="33" borderId="128" xfId="16044" applyFont="1" applyFill="1" applyBorder="1" applyAlignment="1">
      <alignment horizontal="right" wrapText="1"/>
    </xf>
    <xf numFmtId="335" fontId="287" fillId="33" borderId="0" xfId="16044" applyNumberFormat="1" applyFont="1" applyFill="1" applyAlignment="1">
      <alignment horizontal="right"/>
    </xf>
    <xf numFmtId="0" fontId="226" fillId="33" borderId="0" xfId="16500" applyFont="1" applyFill="1" applyAlignment="1">
      <alignment wrapText="1"/>
    </xf>
    <xf numFmtId="0" fontId="226" fillId="33" borderId="0" xfId="16500" applyFont="1" applyFill="1" applyAlignment="1">
      <alignment horizontal="left"/>
    </xf>
    <xf numFmtId="0" fontId="70" fillId="33" borderId="0" xfId="16500" applyFont="1" applyFill="1" applyAlignment="1">
      <alignment horizontal="left"/>
    </xf>
    <xf numFmtId="0" fontId="287" fillId="33" borderId="0" xfId="16500" applyFont="1" applyFill="1"/>
    <xf numFmtId="0" fontId="522" fillId="33" borderId="105" xfId="16500" applyFont="1" applyFill="1" applyBorder="1" applyAlignment="1">
      <alignment horizontal="left"/>
    </xf>
    <xf numFmtId="0" fontId="522" fillId="33" borderId="105" xfId="16501" applyFont="1" applyFill="1" applyBorder="1" applyAlignment="1">
      <alignment horizontal="right" wrapText="1"/>
    </xf>
    <xf numFmtId="0" fontId="522" fillId="33" borderId="105" xfId="16500" applyFont="1" applyFill="1" applyBorder="1" applyAlignment="1">
      <alignment horizontal="right" wrapText="1"/>
    </xf>
    <xf numFmtId="0" fontId="70" fillId="33" borderId="0" xfId="16318" applyFont="1" applyFill="1" applyAlignment="1">
      <alignment horizontal="left"/>
    </xf>
    <xf numFmtId="0" fontId="219" fillId="33" borderId="82" xfId="16318" applyFont="1" applyFill="1" applyBorder="1" applyAlignment="1">
      <alignment horizontal="left"/>
    </xf>
    <xf numFmtId="336" fontId="70" fillId="33" borderId="0" xfId="16318" applyNumberFormat="1" applyFont="1" applyFill="1" applyAlignment="1">
      <alignment horizontal="right"/>
    </xf>
    <xf numFmtId="343" fontId="70" fillId="33" borderId="0" xfId="16318" applyNumberFormat="1" applyFont="1" applyFill="1" applyAlignment="1">
      <alignment horizontal="right"/>
    </xf>
    <xf numFmtId="14" fontId="522" fillId="33" borderId="105" xfId="13299" applyNumberFormat="1" applyFont="1" applyFill="1" applyBorder="1" applyAlignment="1">
      <alignment horizontal="right" wrapText="1"/>
    </xf>
    <xf numFmtId="14" fontId="522" fillId="33" borderId="128" xfId="13299" applyNumberFormat="1" applyFont="1" applyFill="1" applyBorder="1" applyAlignment="1">
      <alignment horizontal="right" wrapText="1"/>
    </xf>
    <xf numFmtId="0" fontId="522" fillId="33" borderId="128" xfId="16318" applyFont="1" applyFill="1" applyBorder="1" applyAlignment="1">
      <alignment horizontal="left"/>
    </xf>
    <xf numFmtId="336" fontId="70" fillId="33" borderId="0" xfId="16500" applyNumberFormat="1" applyFont="1" applyFill="1" applyAlignment="1">
      <alignment horizontal="right"/>
    </xf>
    <xf numFmtId="343" fontId="70" fillId="33" borderId="0" xfId="16500" applyNumberFormat="1" applyFont="1" applyFill="1" applyAlignment="1">
      <alignment horizontal="right"/>
    </xf>
    <xf numFmtId="0" fontId="219" fillId="33" borderId="0" xfId="16500" applyFont="1" applyFill="1" applyAlignment="1">
      <alignment horizontal="left"/>
    </xf>
    <xf numFmtId="0" fontId="219" fillId="33" borderId="82" xfId="16500" applyFont="1" applyFill="1" applyBorder="1" applyAlignment="1">
      <alignment horizontal="left"/>
    </xf>
    <xf numFmtId="0" fontId="522" fillId="33" borderId="130" xfId="13178" applyFont="1" applyFill="1" applyBorder="1" applyAlignment="1">
      <alignment horizontal="left" wrapText="1"/>
    </xf>
    <xf numFmtId="14" fontId="522" fillId="33" borderId="130" xfId="21" applyNumberFormat="1" applyFont="1" applyFill="1" applyBorder="1" applyAlignment="1">
      <alignment horizontal="left" wrapText="1"/>
    </xf>
    <xf numFmtId="164" fontId="70" fillId="33" borderId="0" xfId="21" quotePrefix="1" applyFont="1" applyFill="1" applyAlignment="1">
      <alignment horizontal="left"/>
    </xf>
    <xf numFmtId="164" fontId="219" fillId="33" borderId="0" xfId="21" applyFill="1" applyAlignment="1">
      <alignment horizontal="left"/>
    </xf>
    <xf numFmtId="14" fontId="68" fillId="33" borderId="0" xfId="13299" quotePrefix="1" applyNumberFormat="1" applyFont="1" applyFill="1" applyAlignment="1">
      <alignment horizontal="left" wrapText="1"/>
    </xf>
    <xf numFmtId="336" fontId="68" fillId="33" borderId="0" xfId="16499" applyNumberFormat="1" applyFont="1" applyFill="1" applyAlignment="1">
      <alignment horizontal="right"/>
    </xf>
    <xf numFmtId="336" fontId="68" fillId="33" borderId="121" xfId="16499" applyNumberFormat="1" applyFont="1" applyFill="1" applyBorder="1" applyAlignment="1">
      <alignment horizontal="right"/>
    </xf>
    <xf numFmtId="336" fontId="522" fillId="33" borderId="110" xfId="16499" applyNumberFormat="1" applyFont="1" applyFill="1" applyBorder="1" applyAlignment="1">
      <alignment horizontal="right"/>
    </xf>
    <xf numFmtId="335" fontId="287" fillId="33" borderId="0" xfId="16500" applyNumberFormat="1" applyFont="1" applyFill="1" applyAlignment="1">
      <alignment horizontal="right"/>
    </xf>
    <xf numFmtId="14" fontId="522" fillId="33" borderId="129" xfId="13299" applyNumberFormat="1" applyFont="1" applyFill="1" applyBorder="1" applyAlignment="1">
      <alignment horizontal="right" wrapText="1"/>
    </xf>
    <xf numFmtId="336" fontId="70" fillId="33" borderId="62" xfId="16500" applyNumberFormat="1" applyFont="1" applyFill="1" applyBorder="1" applyAlignment="1">
      <alignment horizontal="right"/>
    </xf>
    <xf numFmtId="343" fontId="70" fillId="33" borderId="62" xfId="16500" applyNumberFormat="1" applyFont="1" applyFill="1" applyBorder="1" applyAlignment="1">
      <alignment horizontal="right"/>
    </xf>
    <xf numFmtId="165" fontId="68" fillId="33" borderId="0" xfId="14" quotePrefix="1" applyNumberFormat="1" applyFont="1" applyFill="1"/>
    <xf numFmtId="336" fontId="68" fillId="33" borderId="0" xfId="21" applyNumberFormat="1" applyFont="1" applyFill="1" applyAlignment="1">
      <alignment horizontal="right" wrapText="1"/>
    </xf>
    <xf numFmtId="343" fontId="68" fillId="33" borderId="0" xfId="21" applyNumberFormat="1" applyFont="1" applyFill="1" applyAlignment="1">
      <alignment horizontal="right" wrapText="1"/>
    </xf>
    <xf numFmtId="165" fontId="68" fillId="33" borderId="0" xfId="14" quotePrefix="1" applyNumberFormat="1" applyFont="1" applyFill="1" applyAlignment="1">
      <alignment horizontal="left"/>
    </xf>
    <xf numFmtId="0" fontId="67" fillId="33" borderId="0" xfId="13194" applyFont="1" applyFill="1" applyAlignment="1">
      <alignment wrapText="1"/>
    </xf>
    <xf numFmtId="0" fontId="67" fillId="33" borderId="0" xfId="13194" applyFont="1" applyFill="1"/>
    <xf numFmtId="165" fontId="67" fillId="33" borderId="0" xfId="14" quotePrefix="1" applyNumberFormat="1" applyFont="1" applyFill="1"/>
    <xf numFmtId="336" fontId="67" fillId="33" borderId="0" xfId="21" applyNumberFormat="1" applyFont="1" applyFill="1" applyAlignment="1">
      <alignment horizontal="right" wrapText="1"/>
    </xf>
    <xf numFmtId="343" fontId="67" fillId="33" borderId="0" xfId="21" applyNumberFormat="1" applyFont="1" applyFill="1" applyAlignment="1">
      <alignment horizontal="right" wrapText="1"/>
    </xf>
    <xf numFmtId="165" fontId="67" fillId="33" borderId="0" xfId="14" quotePrefix="1" applyNumberFormat="1" applyFont="1" applyFill="1" applyAlignment="1">
      <alignment horizontal="left"/>
    </xf>
    <xf numFmtId="0" fontId="287" fillId="33" borderId="0" xfId="13194" applyFont="1" applyFill="1" applyAlignment="1">
      <alignment horizontal="left"/>
    </xf>
    <xf numFmtId="164" fontId="67" fillId="33" borderId="0" xfId="0" quotePrefix="1" applyFont="1" applyFill="1" applyAlignment="1">
      <alignment horizontal="left"/>
    </xf>
    <xf numFmtId="3" fontId="67" fillId="33" borderId="0" xfId="0" applyNumberFormat="1" applyFont="1" applyFill="1"/>
    <xf numFmtId="14" fontId="522" fillId="33" borderId="105" xfId="21" applyNumberFormat="1" applyFont="1" applyFill="1" applyBorder="1" applyAlignment="1">
      <alignment horizontal="right" vertical="center" wrapText="1"/>
    </xf>
    <xf numFmtId="3" fontId="285" fillId="33" borderId="132" xfId="17" applyNumberFormat="1" applyFont="1" applyFill="1" applyBorder="1"/>
    <xf numFmtId="14" fontId="522" fillId="33" borderId="129" xfId="21" applyNumberFormat="1" applyFont="1" applyFill="1" applyBorder="1" applyAlignment="1">
      <alignment horizontal="right" vertical="center" wrapText="1"/>
    </xf>
    <xf numFmtId="335" fontId="219" fillId="33" borderId="0" xfId="16499" applyNumberFormat="1" applyFont="1" applyFill="1" applyAlignment="1">
      <alignment horizontal="left"/>
    </xf>
    <xf numFmtId="264" fontId="219" fillId="33" borderId="0" xfId="16499" applyNumberFormat="1" applyFont="1" applyFill="1" applyAlignment="1">
      <alignment horizontal="left"/>
    </xf>
    <xf numFmtId="347" fontId="223" fillId="33" borderId="0" xfId="16500" applyNumberFormat="1" applyFont="1" applyFill="1"/>
    <xf numFmtId="3" fontId="529" fillId="33" borderId="31" xfId="0" applyNumberFormat="1" applyFont="1" applyFill="1" applyBorder="1" applyAlignment="1">
      <alignment horizontal="right"/>
    </xf>
    <xf numFmtId="165" fontId="67" fillId="33" borderId="126" xfId="0" quotePrefix="1" applyNumberFormat="1" applyFont="1" applyFill="1" applyBorder="1" applyAlignment="1">
      <alignment horizontal="left"/>
    </xf>
    <xf numFmtId="3" fontId="67" fillId="33" borderId="0" xfId="17" applyNumberFormat="1" applyFont="1" applyFill="1" applyAlignment="1">
      <alignment horizontal="right"/>
    </xf>
    <xf numFmtId="166" fontId="67" fillId="33" borderId="0" xfId="21" applyNumberFormat="1" applyFont="1" applyFill="1" applyAlignment="1">
      <alignment horizontal="right" wrapText="1"/>
    </xf>
    <xf numFmtId="166" fontId="67" fillId="33" borderId="0" xfId="17" applyNumberFormat="1" applyFont="1" applyFill="1" applyAlignment="1">
      <alignment horizontal="right"/>
    </xf>
    <xf numFmtId="3" fontId="67" fillId="33" borderId="0" xfId="14" applyNumberFormat="1" applyFont="1" applyFill="1" applyAlignment="1">
      <alignment horizontal="right"/>
    </xf>
    <xf numFmtId="166" fontId="67" fillId="0" borderId="0" xfId="17" applyNumberFormat="1" applyFont="1" applyAlignment="1">
      <alignment horizontal="right"/>
    </xf>
    <xf numFmtId="172" fontId="67" fillId="0" borderId="0" xfId="21" applyNumberFormat="1" applyFont="1" applyAlignment="1">
      <alignment horizontal="right" wrapText="1"/>
    </xf>
    <xf numFmtId="166" fontId="67" fillId="0" borderId="0" xfId="21" applyNumberFormat="1" applyFont="1" applyAlignment="1">
      <alignment horizontal="right" wrapText="1"/>
    </xf>
    <xf numFmtId="14" fontId="522" fillId="33" borderId="136" xfId="21" quotePrefix="1" applyNumberFormat="1" applyFont="1" applyFill="1" applyBorder="1" applyAlignment="1">
      <alignment horizontal="right" wrapText="1"/>
    </xf>
    <xf numFmtId="3" fontId="540" fillId="33" borderId="137" xfId="0" applyNumberFormat="1" applyFont="1" applyFill="1" applyBorder="1" applyAlignment="1">
      <alignment horizontal="right"/>
    </xf>
    <xf numFmtId="1" fontId="74" fillId="33" borderId="0" xfId="0" applyNumberFormat="1" applyFont="1" applyFill="1"/>
    <xf numFmtId="14" fontId="67" fillId="33" borderId="0" xfId="13299" quotePrefix="1" applyNumberFormat="1" applyFont="1" applyFill="1" applyAlignment="1">
      <alignment horizontal="left" wrapText="1"/>
    </xf>
    <xf numFmtId="336" fontId="67" fillId="33" borderId="0" xfId="16499" applyNumberFormat="1" applyFont="1" applyFill="1" applyAlignment="1">
      <alignment horizontal="right"/>
    </xf>
    <xf numFmtId="336" fontId="67" fillId="33" borderId="121" xfId="16499" applyNumberFormat="1" applyFont="1" applyFill="1" applyBorder="1" applyAlignment="1">
      <alignment horizontal="right"/>
    </xf>
    <xf numFmtId="165" fontId="57" fillId="33" borderId="0" xfId="14" quotePrefix="1" applyNumberFormat="1" applyFont="1" applyFill="1"/>
    <xf numFmtId="336" fontId="57" fillId="33" borderId="0" xfId="21" applyNumberFormat="1" applyFont="1" applyFill="1" applyAlignment="1">
      <alignment horizontal="right" wrapText="1"/>
    </xf>
    <xf numFmtId="343" fontId="57" fillId="33" borderId="0" xfId="21" applyNumberFormat="1" applyFont="1" applyFill="1" applyAlignment="1">
      <alignment horizontal="right" wrapText="1"/>
    </xf>
    <xf numFmtId="165" fontId="57" fillId="33" borderId="0" xfId="14" quotePrefix="1" applyNumberFormat="1" applyFont="1" applyFill="1" applyAlignment="1">
      <alignment horizontal="left"/>
    </xf>
    <xf numFmtId="336" fontId="53" fillId="33" borderId="0" xfId="21" applyNumberFormat="1" applyFont="1" applyFill="1" applyAlignment="1">
      <alignment horizontal="right" wrapText="1"/>
    </xf>
    <xf numFmtId="343" fontId="53" fillId="33" borderId="0" xfId="21" applyNumberFormat="1" applyFont="1" applyFill="1" applyAlignment="1">
      <alignment horizontal="right" wrapText="1"/>
    </xf>
    <xf numFmtId="165" fontId="53" fillId="33" borderId="0" xfId="14" quotePrefix="1" applyNumberFormat="1" applyFont="1" applyFill="1"/>
    <xf numFmtId="165" fontId="53" fillId="33" borderId="0" xfId="14" quotePrefix="1" applyNumberFormat="1" applyFont="1" applyFill="1" applyAlignment="1">
      <alignment horizontal="left"/>
    </xf>
    <xf numFmtId="165" fontId="53" fillId="33" borderId="126" xfId="0" quotePrefix="1" applyNumberFormat="1" applyFont="1" applyFill="1" applyBorder="1" applyAlignment="1">
      <alignment horizontal="left"/>
    </xf>
    <xf numFmtId="166" fontId="53" fillId="33" borderId="0" xfId="17" applyNumberFormat="1" applyFont="1" applyFill="1" applyAlignment="1">
      <alignment horizontal="right"/>
    </xf>
    <xf numFmtId="3" fontId="53" fillId="33" borderId="0" xfId="17" applyNumberFormat="1" applyFont="1" applyFill="1" applyAlignment="1">
      <alignment horizontal="right"/>
    </xf>
    <xf numFmtId="3" fontId="53" fillId="33" borderId="0" xfId="14" applyNumberFormat="1" applyFont="1" applyFill="1" applyAlignment="1">
      <alignment horizontal="right"/>
    </xf>
    <xf numFmtId="166" fontId="53" fillId="0" borderId="0" xfId="17" applyNumberFormat="1" applyFont="1" applyAlignment="1">
      <alignment horizontal="right"/>
    </xf>
    <xf numFmtId="166" fontId="53" fillId="33" borderId="0" xfId="21" applyNumberFormat="1" applyFont="1" applyFill="1" applyAlignment="1">
      <alignment horizontal="right" wrapText="1"/>
    </xf>
    <xf numFmtId="172" fontId="53" fillId="0" borderId="0" xfId="21" applyNumberFormat="1" applyFont="1" applyAlignment="1">
      <alignment horizontal="right" wrapText="1"/>
    </xf>
    <xf numFmtId="166" fontId="53" fillId="0" borderId="0" xfId="21" applyNumberFormat="1" applyFont="1" applyAlignment="1">
      <alignment horizontal="right" wrapText="1"/>
    </xf>
    <xf numFmtId="164" fontId="53" fillId="33" borderId="0" xfId="0" quotePrefix="1" applyFont="1" applyFill="1" applyAlignment="1">
      <alignment horizontal="left"/>
    </xf>
    <xf numFmtId="3" fontId="285" fillId="33" borderId="140" xfId="17" applyNumberFormat="1" applyFont="1" applyFill="1" applyBorder="1"/>
    <xf numFmtId="3" fontId="540" fillId="33" borderId="140" xfId="0" applyNumberFormat="1" applyFont="1" applyFill="1" applyBorder="1" applyAlignment="1">
      <alignment horizontal="right"/>
    </xf>
    <xf numFmtId="9" fontId="219" fillId="33" borderId="0" xfId="13156" applyFill="1" applyAlignment="1"/>
    <xf numFmtId="1" fontId="432" fillId="33" borderId="0" xfId="0" applyNumberFormat="1" applyFont="1" applyFill="1"/>
    <xf numFmtId="14" fontId="53" fillId="33" borderId="0" xfId="13299" quotePrefix="1" applyNumberFormat="1" applyFont="1" applyFill="1" applyAlignment="1">
      <alignment horizontal="left" wrapText="1"/>
    </xf>
    <xf numFmtId="336" fontId="53" fillId="33" borderId="0" xfId="16499" applyNumberFormat="1" applyFont="1" applyFill="1" applyAlignment="1">
      <alignment horizontal="right"/>
    </xf>
    <xf numFmtId="336" fontId="53" fillId="33" borderId="121" xfId="16499" applyNumberFormat="1" applyFont="1" applyFill="1" applyBorder="1" applyAlignment="1">
      <alignment horizontal="right"/>
    </xf>
    <xf numFmtId="14" fontId="522" fillId="33" borderId="120" xfId="13299" applyNumberFormat="1" applyFont="1" applyFill="1" applyBorder="1" applyAlignment="1">
      <alignment horizontal="right" wrapText="1"/>
    </xf>
    <xf numFmtId="343" fontId="70" fillId="33" borderId="121" xfId="16500" applyNumberFormat="1" applyFont="1" applyFill="1" applyBorder="1" applyAlignment="1">
      <alignment horizontal="right"/>
    </xf>
    <xf numFmtId="164" fontId="53" fillId="33" borderId="0" xfId="0" applyFont="1" applyFill="1" applyAlignment="1">
      <alignment horizontal="left"/>
    </xf>
    <xf numFmtId="164" fontId="49" fillId="33" borderId="0" xfId="0" quotePrefix="1" applyFont="1" applyFill="1" applyAlignment="1">
      <alignment horizontal="left"/>
    </xf>
    <xf numFmtId="165" fontId="49" fillId="33" borderId="0" xfId="14" quotePrefix="1" applyNumberFormat="1" applyFont="1" applyFill="1"/>
    <xf numFmtId="336" fontId="49" fillId="33" borderId="0" xfId="21" applyNumberFormat="1" applyFont="1" applyFill="1" applyAlignment="1">
      <alignment horizontal="right" wrapText="1"/>
    </xf>
    <xf numFmtId="343" fontId="49" fillId="33" borderId="0" xfId="21" applyNumberFormat="1" applyFont="1" applyFill="1" applyAlignment="1">
      <alignment horizontal="right" wrapText="1"/>
    </xf>
    <xf numFmtId="165" fontId="49" fillId="33" borderId="0" xfId="14" quotePrefix="1" applyNumberFormat="1" applyFont="1" applyFill="1" applyAlignment="1">
      <alignment horizontal="left"/>
    </xf>
    <xf numFmtId="164" fontId="49" fillId="33" borderId="0" xfId="21" applyFont="1" applyFill="1" applyAlignment="1">
      <alignment horizontal="left"/>
    </xf>
    <xf numFmtId="164" fontId="529" fillId="0" borderId="0" xfId="0" applyFont="1" applyAlignment="1">
      <alignment horizontal="left" wrapText="1"/>
    </xf>
    <xf numFmtId="169" fontId="226" fillId="33" borderId="0" xfId="3" applyNumberFormat="1" applyFont="1" applyFill="1" applyAlignment="1">
      <alignment horizontal="left" wrapText="1"/>
    </xf>
    <xf numFmtId="43" fontId="226" fillId="33" borderId="0" xfId="16309" applyFont="1" applyFill="1" applyAlignment="1"/>
    <xf numFmtId="164" fontId="516" fillId="33" borderId="0" xfId="0" applyFont="1" applyFill="1" applyAlignment="1">
      <alignment horizontal="left" wrapText="1"/>
    </xf>
    <xf numFmtId="0" fontId="49" fillId="33" borderId="0" xfId="13194" applyFont="1" applyFill="1"/>
    <xf numFmtId="3" fontId="285" fillId="33" borderId="142" xfId="17" applyNumberFormat="1" applyFont="1" applyFill="1" applyBorder="1"/>
    <xf numFmtId="166" fontId="49" fillId="33" borderId="0" xfId="17" applyNumberFormat="1" applyFont="1" applyFill="1" applyAlignment="1">
      <alignment horizontal="right"/>
    </xf>
    <xf numFmtId="166" fontId="49" fillId="33" borderId="0" xfId="21" applyNumberFormat="1" applyFont="1" applyFill="1" applyAlignment="1">
      <alignment horizontal="right" wrapText="1"/>
    </xf>
    <xf numFmtId="3" fontId="49" fillId="33" borderId="0" xfId="17" applyNumberFormat="1" applyFont="1" applyFill="1" applyAlignment="1">
      <alignment horizontal="right"/>
    </xf>
    <xf numFmtId="3" fontId="49" fillId="33" borderId="0" xfId="14" applyNumberFormat="1" applyFont="1" applyFill="1" applyAlignment="1">
      <alignment horizontal="right"/>
    </xf>
    <xf numFmtId="3" fontId="540" fillId="33" borderId="143" xfId="0" applyNumberFormat="1" applyFont="1" applyFill="1" applyBorder="1" applyAlignment="1">
      <alignment horizontal="right"/>
    </xf>
    <xf numFmtId="166" fontId="49" fillId="0" borderId="0" xfId="17" applyNumberFormat="1" applyFont="1" applyAlignment="1">
      <alignment horizontal="right"/>
    </xf>
    <xf numFmtId="172" fontId="49" fillId="0" borderId="0" xfId="21" applyNumberFormat="1" applyFont="1" applyAlignment="1">
      <alignment horizontal="right" wrapText="1"/>
    </xf>
    <xf numFmtId="166" fontId="49" fillId="0" borderId="0" xfId="21" applyNumberFormat="1" applyFont="1" applyAlignment="1">
      <alignment horizontal="right" wrapText="1"/>
    </xf>
    <xf numFmtId="14" fontId="49" fillId="33" borderId="0" xfId="13299" quotePrefix="1" applyNumberFormat="1" applyFont="1" applyFill="1" applyAlignment="1">
      <alignment horizontal="left" wrapText="1"/>
    </xf>
    <xf numFmtId="336" fontId="49" fillId="33" borderId="0" xfId="16499" applyNumberFormat="1" applyFont="1" applyFill="1" applyAlignment="1">
      <alignment horizontal="right"/>
    </xf>
    <xf numFmtId="336" fontId="49" fillId="33" borderId="110" xfId="16499" applyNumberFormat="1" applyFont="1" applyFill="1" applyBorder="1" applyAlignment="1">
      <alignment horizontal="right"/>
    </xf>
    <xf numFmtId="0" fontId="49" fillId="33" borderId="0" xfId="13194" applyFont="1" applyFill="1" applyAlignment="1">
      <alignment vertical="center"/>
    </xf>
    <xf numFmtId="0" fontId="525" fillId="33" borderId="0" xfId="2" applyNumberFormat="1" applyFont="1" applyFill="1" applyAlignment="1" applyProtection="1">
      <alignment vertical="center"/>
    </xf>
    <xf numFmtId="3" fontId="49" fillId="33" borderId="0" xfId="0" applyNumberFormat="1" applyFont="1" applyFill="1"/>
    <xf numFmtId="3" fontId="285" fillId="33" borderId="144" xfId="17" applyNumberFormat="1" applyFont="1" applyFill="1" applyBorder="1"/>
    <xf numFmtId="3" fontId="285" fillId="33" borderId="145" xfId="17" applyNumberFormat="1" applyFont="1" applyFill="1" applyBorder="1"/>
    <xf numFmtId="164" fontId="285" fillId="33" borderId="0" xfId="0" applyFont="1" applyFill="1" applyAlignment="1">
      <alignment horizontal="left" wrapText="1"/>
    </xf>
    <xf numFmtId="164" fontId="226" fillId="125" borderId="0" xfId="17" applyFont="1" applyFill="1" applyAlignment="1">
      <alignment horizontal="left"/>
    </xf>
    <xf numFmtId="164" fontId="285" fillId="33" borderId="138" xfId="21" applyFont="1" applyFill="1" applyBorder="1" applyAlignment="1">
      <alignment horizontal="left" wrapText="1"/>
    </xf>
    <xf numFmtId="164" fontId="285" fillId="33" borderId="0" xfId="21" quotePrefix="1" applyFont="1" applyFill="1" applyAlignment="1">
      <alignment horizontal="left" wrapText="1"/>
    </xf>
    <xf numFmtId="172" fontId="285" fillId="33" borderId="0" xfId="21" applyNumberFormat="1" applyFont="1" applyFill="1" applyAlignment="1">
      <alignment horizontal="left" wrapText="1"/>
    </xf>
    <xf numFmtId="9" fontId="232" fillId="33" borderId="0" xfId="13156" applyFont="1" applyFill="1"/>
    <xf numFmtId="164" fontId="542" fillId="33" borderId="0" xfId="0" applyFont="1" applyFill="1" applyAlignment="1">
      <alignment horizontal="left"/>
    </xf>
    <xf numFmtId="164" fontId="544" fillId="33" borderId="0" xfId="0" applyFont="1" applyFill="1" applyAlignment="1">
      <alignment wrapText="1"/>
    </xf>
    <xf numFmtId="164" fontId="232" fillId="33" borderId="0" xfId="0" applyFont="1" applyFill="1" applyAlignment="1">
      <alignment wrapText="1"/>
    </xf>
    <xf numFmtId="164" fontId="287" fillId="33" borderId="0" xfId="21" applyFont="1" applyFill="1" applyAlignment="1">
      <alignment horizontal="left" wrapText="1"/>
    </xf>
    <xf numFmtId="164" fontId="287" fillId="33" borderId="0" xfId="21" quotePrefix="1" applyFont="1" applyFill="1" applyAlignment="1">
      <alignment horizontal="left" wrapText="1"/>
    </xf>
    <xf numFmtId="164" fontId="49" fillId="33" borderId="0" xfId="21" applyFont="1" applyFill="1" applyAlignment="1">
      <alignment horizontal="left" wrapText="1"/>
    </xf>
    <xf numFmtId="172" fontId="287" fillId="33" borderId="0" xfId="21" applyNumberFormat="1" applyFont="1" applyFill="1" applyAlignment="1">
      <alignment horizontal="left" wrapText="1"/>
    </xf>
    <xf numFmtId="164" fontId="219" fillId="125" borderId="0" xfId="17" applyFill="1" applyAlignment="1">
      <alignment horizontal="left"/>
    </xf>
    <xf numFmtId="164" fontId="545" fillId="33" borderId="0" xfId="0" applyFont="1" applyFill="1" applyAlignment="1">
      <alignment horizontal="justify" wrapText="1"/>
    </xf>
    <xf numFmtId="164" fontId="522" fillId="33" borderId="95" xfId="21" applyFont="1" applyFill="1" applyBorder="1" applyAlignment="1">
      <alignment horizontal="left" wrapText="1"/>
    </xf>
    <xf numFmtId="166" fontId="285" fillId="33" borderId="95" xfId="17" applyNumberFormat="1" applyFont="1" applyFill="1" applyBorder="1"/>
    <xf numFmtId="166" fontId="232" fillId="33" borderId="0" xfId="17" applyNumberFormat="1" applyFont="1" applyFill="1"/>
    <xf numFmtId="164" fontId="232" fillId="33" borderId="0" xfId="17" applyFont="1" applyFill="1"/>
    <xf numFmtId="165" fontId="49" fillId="33" borderId="126" xfId="0" quotePrefix="1" applyNumberFormat="1" applyFont="1" applyFill="1" applyBorder="1" applyAlignment="1">
      <alignment horizontal="left"/>
    </xf>
    <xf numFmtId="3" fontId="540" fillId="33" borderId="149" xfId="0" applyNumberFormat="1" applyFont="1" applyFill="1" applyBorder="1" applyAlignment="1">
      <alignment horizontal="right"/>
    </xf>
    <xf numFmtId="164" fontId="49" fillId="33" borderId="0" xfId="17" applyFont="1" applyFill="1"/>
    <xf numFmtId="164" fontId="522" fillId="33" borderId="138" xfId="17" applyFont="1" applyFill="1" applyBorder="1"/>
    <xf numFmtId="164" fontId="285" fillId="33" borderId="136" xfId="17" applyFont="1" applyFill="1" applyBorder="1" applyAlignment="1">
      <alignment vertical="center"/>
    </xf>
    <xf numFmtId="164" fontId="285" fillId="33" borderId="138" xfId="17" applyFont="1" applyFill="1" applyBorder="1" applyAlignment="1">
      <alignment wrapText="1"/>
    </xf>
    <xf numFmtId="164" fontId="285" fillId="33" borderId="136" xfId="17" applyFont="1" applyFill="1" applyBorder="1" applyAlignment="1">
      <alignment horizontal="right" wrapText="1"/>
    </xf>
    <xf numFmtId="164" fontId="49" fillId="33" borderId="0" xfId="17" applyFont="1" applyFill="1" applyAlignment="1">
      <alignment horizontal="left"/>
    </xf>
    <xf numFmtId="2" fontId="49" fillId="33" borderId="0" xfId="17" applyNumberFormat="1" applyFont="1" applyFill="1"/>
    <xf numFmtId="4" fontId="49" fillId="33" borderId="0" xfId="17" applyNumberFormat="1" applyFont="1" applyFill="1" applyAlignment="1">
      <alignment horizontal="right"/>
    </xf>
    <xf numFmtId="37" fontId="49" fillId="33" borderId="0" xfId="17" applyNumberFormat="1" applyFont="1" applyFill="1"/>
    <xf numFmtId="37" fontId="49" fillId="33" borderId="0" xfId="17" applyNumberFormat="1" applyFont="1" applyFill="1" applyAlignment="1">
      <alignment horizontal="right"/>
    </xf>
    <xf numFmtId="4" fontId="49" fillId="33" borderId="0" xfId="17" applyNumberFormat="1" applyFont="1" applyFill="1"/>
    <xf numFmtId="164" fontId="0" fillId="0" borderId="0" xfId="17" applyFont="1" applyAlignment="1">
      <alignment horizontal="left"/>
    </xf>
    <xf numFmtId="164" fontId="224" fillId="0" borderId="0" xfId="17" applyFont="1"/>
    <xf numFmtId="4" fontId="219" fillId="0" borderId="0" xfId="17" applyNumberFormat="1"/>
    <xf numFmtId="166" fontId="287" fillId="33" borderId="0" xfId="0" applyNumberFormat="1" applyFont="1" applyFill="1" applyAlignment="1">
      <alignment horizontal="left"/>
    </xf>
    <xf numFmtId="0" fontId="287" fillId="33" borderId="0" xfId="14" applyNumberFormat="1" applyFont="1" applyFill="1" applyAlignment="1">
      <alignment horizontal="left"/>
    </xf>
    <xf numFmtId="173" fontId="49" fillId="33" borderId="0" xfId="4" applyNumberFormat="1" applyFont="1" applyFill="1"/>
    <xf numFmtId="3" fontId="49" fillId="33" borderId="0" xfId="3" applyNumberFormat="1" applyFont="1" applyFill="1"/>
    <xf numFmtId="3" fontId="49" fillId="33" borderId="0" xfId="3" applyNumberFormat="1" applyFont="1" applyFill="1" applyAlignment="1">
      <alignment horizontal="right"/>
    </xf>
    <xf numFmtId="14" fontId="49" fillId="33" borderId="0" xfId="21" applyNumberFormat="1" applyFont="1" applyFill="1" applyAlignment="1">
      <alignment vertical="center"/>
    </xf>
    <xf numFmtId="0" fontId="284" fillId="33" borderId="0" xfId="21805" applyFont="1" applyFill="1" applyAlignment="1">
      <alignment horizontal="left"/>
    </xf>
    <xf numFmtId="0" fontId="543" fillId="33" borderId="0" xfId="21805" applyFont="1" applyFill="1" applyAlignment="1">
      <alignment horizontal="left"/>
    </xf>
    <xf numFmtId="164" fontId="232" fillId="124" borderId="0" xfId="0" applyFont="1" applyFill="1"/>
    <xf numFmtId="0" fontId="35" fillId="33" borderId="0" xfId="21806" applyFill="1"/>
    <xf numFmtId="167" fontId="35" fillId="33" borderId="0" xfId="21807" applyNumberFormat="1" applyFill="1" applyAlignment="1"/>
    <xf numFmtId="9" fontId="0" fillId="33" borderId="0" xfId="21807" applyFont="1" applyFill="1"/>
    <xf numFmtId="169" fontId="0" fillId="33" borderId="0" xfId="21808" applyNumberFormat="1" applyFont="1" applyFill="1"/>
    <xf numFmtId="166" fontId="35" fillId="33" borderId="0" xfId="21806" applyNumberFormat="1" applyFill="1"/>
    <xf numFmtId="9" fontId="35" fillId="33" borderId="0" xfId="13156" applyFont="1" applyFill="1"/>
    <xf numFmtId="9" fontId="219" fillId="33" borderId="0" xfId="21807" applyFont="1" applyFill="1"/>
    <xf numFmtId="0" fontId="217" fillId="33" borderId="0" xfId="21806" applyFont="1" applyFill="1"/>
    <xf numFmtId="166" fontId="217" fillId="33" borderId="0" xfId="21806" applyNumberFormat="1" applyFont="1" applyFill="1"/>
    <xf numFmtId="9" fontId="217" fillId="33" borderId="0" xfId="13156" applyFont="1" applyFill="1"/>
    <xf numFmtId="9" fontId="223" fillId="33" borderId="0" xfId="21807" applyFont="1" applyFill="1"/>
    <xf numFmtId="3" fontId="285" fillId="33" borderId="149" xfId="17" applyNumberFormat="1" applyFont="1" applyFill="1" applyBorder="1"/>
    <xf numFmtId="164" fontId="49" fillId="124" borderId="0" xfId="21" applyFont="1" applyFill="1" applyAlignment="1">
      <alignment horizontal="left"/>
    </xf>
    <xf numFmtId="164" fontId="219" fillId="124" borderId="0" xfId="21" applyFill="1"/>
    <xf numFmtId="172" fontId="287" fillId="124" borderId="0" xfId="21" applyNumberFormat="1" applyFont="1" applyFill="1" applyAlignment="1">
      <alignment horizontal="left" wrapText="1"/>
    </xf>
    <xf numFmtId="164" fontId="232" fillId="33" borderId="0" xfId="4" applyFont="1" applyFill="1"/>
    <xf numFmtId="238" fontId="232" fillId="33" borderId="0" xfId="13156" applyNumberFormat="1" applyFont="1" applyFill="1" applyAlignment="1">
      <alignment horizontal="right"/>
    </xf>
    <xf numFmtId="164" fontId="285" fillId="33" borderId="105" xfId="4" applyFont="1" applyFill="1" applyBorder="1" applyAlignment="1">
      <alignment horizontal="right" wrapText="1"/>
    </xf>
    <xf numFmtId="173" fontId="287" fillId="33" borderId="0" xfId="4" applyNumberFormat="1" applyFont="1" applyFill="1"/>
    <xf numFmtId="173" fontId="529" fillId="33" borderId="0" xfId="13156" applyNumberFormat="1" applyFont="1" applyFill="1" applyAlignment="1">
      <alignment horizontal="right"/>
    </xf>
    <xf numFmtId="3" fontId="529" fillId="33" borderId="0" xfId="4" applyNumberFormat="1" applyFont="1" applyFill="1" applyAlignment="1">
      <alignment horizontal="right"/>
    </xf>
    <xf numFmtId="164" fontId="542" fillId="33" borderId="0" xfId="0" applyFont="1" applyFill="1"/>
    <xf numFmtId="166" fontId="542" fillId="33" borderId="0" xfId="17" applyNumberFormat="1" applyFont="1" applyFill="1"/>
    <xf numFmtId="164" fontId="542" fillId="33" borderId="0" xfId="17" applyFont="1" applyFill="1"/>
    <xf numFmtId="169" fontId="232" fillId="33" borderId="0" xfId="3" applyNumberFormat="1" applyFont="1" applyFill="1" applyAlignment="1"/>
    <xf numFmtId="0" fontId="232" fillId="33" borderId="0" xfId="16454" applyFont="1" applyFill="1"/>
    <xf numFmtId="168" fontId="232" fillId="33" borderId="0" xfId="17" applyNumberFormat="1" applyFont="1" applyFill="1"/>
    <xf numFmtId="3" fontId="285" fillId="33" borderId="0" xfId="21" applyNumberFormat="1" applyFont="1" applyFill="1"/>
    <xf numFmtId="1" fontId="522" fillId="33" borderId="0" xfId="14" applyNumberFormat="1" applyFont="1" applyFill="1" applyAlignment="1">
      <alignment horizontal="left"/>
    </xf>
    <xf numFmtId="164" fontId="219" fillId="0" borderId="0" xfId="0" applyFont="1"/>
    <xf numFmtId="1" fontId="219" fillId="33" borderId="0" xfId="13156" applyNumberFormat="1" applyFont="1" applyFill="1" applyBorder="1"/>
    <xf numFmtId="173" fontId="529" fillId="33" borderId="149" xfId="13156" applyNumberFormat="1" applyFont="1" applyFill="1" applyBorder="1" applyAlignment="1">
      <alignment horizontal="right"/>
    </xf>
    <xf numFmtId="2" fontId="287" fillId="33" borderId="126" xfId="0" quotePrefix="1" applyNumberFormat="1" applyFont="1" applyFill="1" applyBorder="1" applyAlignment="1">
      <alignment horizontal="left" wrapText="1"/>
    </xf>
    <xf numFmtId="164" fontId="226" fillId="33" borderId="0" xfId="21" applyFont="1" applyFill="1" applyAlignment="1">
      <alignment horizontal="right"/>
    </xf>
    <xf numFmtId="3" fontId="375" fillId="33" borderId="0" xfId="17" applyNumberFormat="1" applyFont="1" applyFill="1"/>
    <xf numFmtId="3" fontId="287" fillId="33" borderId="0" xfId="13156" applyNumberFormat="1" applyFont="1" applyFill="1" applyBorder="1"/>
    <xf numFmtId="3" fontId="226" fillId="33" borderId="0" xfId="17" applyNumberFormat="1" applyFont="1" applyFill="1" applyAlignment="1">
      <alignment horizontal="right"/>
    </xf>
    <xf numFmtId="3" fontId="233" fillId="33" borderId="0" xfId="17" applyNumberFormat="1" applyFont="1" applyFill="1" applyAlignment="1">
      <alignment horizontal="center" vertical="center" wrapText="1"/>
    </xf>
    <xf numFmtId="0" fontId="226" fillId="33" borderId="0" xfId="16455" quotePrefix="1" applyFont="1" applyFill="1"/>
    <xf numFmtId="3" fontId="287" fillId="33" borderId="0" xfId="9065" applyNumberFormat="1" applyFont="1" applyFill="1" applyAlignment="1">
      <alignment horizontal="right"/>
    </xf>
    <xf numFmtId="3" fontId="285" fillId="33" borderId="0" xfId="9065" applyNumberFormat="1" applyFont="1" applyFill="1" applyAlignment="1">
      <alignment horizontal="right"/>
    </xf>
    <xf numFmtId="164" fontId="522" fillId="33" borderId="138" xfId="21" applyFont="1" applyFill="1" applyBorder="1" applyAlignment="1">
      <alignment wrapText="1"/>
    </xf>
    <xf numFmtId="0" fontId="49" fillId="33" borderId="0" xfId="14" applyNumberFormat="1" applyFont="1" applyFill="1" applyAlignment="1">
      <alignment horizontal="left"/>
    </xf>
    <xf numFmtId="336" fontId="49" fillId="33" borderId="121" xfId="16499" applyNumberFormat="1" applyFont="1" applyFill="1" applyBorder="1" applyAlignment="1">
      <alignment horizontal="right"/>
    </xf>
    <xf numFmtId="2" fontId="219" fillId="33" borderId="0" xfId="13156" applyNumberFormat="1" applyFont="1" applyFill="1"/>
    <xf numFmtId="347" fontId="70" fillId="33" borderId="0" xfId="16499" applyNumberFormat="1" applyFont="1" applyFill="1" applyAlignment="1">
      <alignment horizontal="right"/>
    </xf>
    <xf numFmtId="3" fontId="529" fillId="33" borderId="31" xfId="17" applyNumberFormat="1" applyFont="1" applyFill="1" applyBorder="1" applyAlignment="1">
      <alignment horizontal="right"/>
    </xf>
    <xf numFmtId="165" fontId="49" fillId="33" borderId="126" xfId="17" quotePrefix="1" applyNumberFormat="1" applyFont="1" applyFill="1" applyBorder="1" applyAlignment="1">
      <alignment horizontal="left"/>
    </xf>
    <xf numFmtId="14" fontId="522" fillId="33" borderId="150" xfId="21" quotePrefix="1" applyNumberFormat="1" applyFont="1" applyFill="1" applyBorder="1" applyAlignment="1">
      <alignment horizontal="right" wrapText="1"/>
    </xf>
    <xf numFmtId="0" fontId="524" fillId="33" borderId="0" xfId="21851" applyFont="1" applyFill="1" applyAlignment="1">
      <alignment horizontal="left" wrapText="1"/>
    </xf>
    <xf numFmtId="164" fontId="287" fillId="124" borderId="0" xfId="0" quotePrefix="1" applyFont="1" applyFill="1"/>
    <xf numFmtId="164" fontId="0" fillId="124" borderId="0" xfId="0" applyFill="1" applyAlignment="1">
      <alignment horizontal="left"/>
    </xf>
    <xf numFmtId="164" fontId="0" fillId="124" borderId="0" xfId="0" applyFill="1"/>
    <xf numFmtId="3" fontId="233" fillId="124" borderId="0" xfId="13155" applyNumberFormat="1" applyFont="1" applyFill="1"/>
    <xf numFmtId="173" fontId="488" fillId="124" borderId="0" xfId="13155" applyNumberFormat="1" applyFont="1" applyFill="1"/>
    <xf numFmtId="9" fontId="226" fillId="124" borderId="0" xfId="13156" applyFont="1" applyFill="1"/>
    <xf numFmtId="166" fontId="226" fillId="124" borderId="0" xfId="13155" applyNumberFormat="1" applyFill="1"/>
    <xf numFmtId="9" fontId="226" fillId="124" borderId="0" xfId="13155" applyNumberFormat="1" applyFill="1"/>
    <xf numFmtId="0" fontId="226" fillId="124" borderId="0" xfId="13155" applyFill="1"/>
    <xf numFmtId="9" fontId="226" fillId="124" borderId="0" xfId="13156" applyFont="1" applyFill="1" applyBorder="1"/>
    <xf numFmtId="0" fontId="514" fillId="124" borderId="0" xfId="13155" applyFont="1" applyFill="1"/>
    <xf numFmtId="172" fontId="226" fillId="124" borderId="0" xfId="13155" applyNumberFormat="1" applyFill="1"/>
    <xf numFmtId="345" fontId="226" fillId="124" borderId="0" xfId="13156" applyNumberFormat="1" applyFont="1" applyFill="1"/>
    <xf numFmtId="169" fontId="226" fillId="124" borderId="0" xfId="13155" applyNumberFormat="1" applyFill="1"/>
    <xf numFmtId="164" fontId="74" fillId="33" borderId="0" xfId="0" quotePrefix="1" applyFont="1" applyFill="1" applyAlignment="1">
      <alignment horizontal="left"/>
    </xf>
    <xf numFmtId="164" fontId="70" fillId="33" borderId="0" xfId="0" quotePrefix="1" applyFont="1" applyFill="1" applyAlignment="1">
      <alignment horizontal="left"/>
    </xf>
    <xf numFmtId="164" fontId="284" fillId="33" borderId="0" xfId="0" quotePrefix="1" applyFont="1" applyFill="1" applyAlignment="1">
      <alignment horizontal="left"/>
    </xf>
    <xf numFmtId="164" fontId="226" fillId="124" borderId="0" xfId="0" applyFont="1" applyFill="1" applyAlignment="1">
      <alignment horizontal="left"/>
    </xf>
    <xf numFmtId="164" fontId="226" fillId="124" borderId="0" xfId="0" applyFont="1" applyFill="1"/>
    <xf numFmtId="0" fontId="285" fillId="33" borderId="150" xfId="13155" applyFont="1" applyFill="1" applyBorder="1" applyAlignment="1">
      <alignment horizontal="left" wrapText="1"/>
    </xf>
    <xf numFmtId="164" fontId="522" fillId="33" borderId="150" xfId="21" applyFont="1" applyFill="1" applyBorder="1" applyAlignment="1">
      <alignment horizontal="right" wrapText="1"/>
    </xf>
    <xf numFmtId="238" fontId="522" fillId="33" borderId="150" xfId="21" applyNumberFormat="1" applyFont="1" applyFill="1" applyBorder="1" applyAlignment="1">
      <alignment horizontal="right" wrapText="1"/>
    </xf>
    <xf numFmtId="164" fontId="226" fillId="33" borderId="82" xfId="17" applyFont="1" applyFill="1" applyBorder="1" applyAlignment="1">
      <alignment horizontal="left"/>
    </xf>
    <xf numFmtId="164" fontId="226" fillId="33" borderId="82" xfId="17" applyFont="1" applyFill="1" applyBorder="1" applyAlignment="1">
      <alignment horizontal="left" wrapText="1"/>
    </xf>
    <xf numFmtId="164" fontId="285" fillId="33" borderId="150" xfId="21" applyFont="1" applyFill="1" applyBorder="1" applyAlignment="1">
      <alignment horizontal="right" wrapText="1"/>
    </xf>
    <xf numFmtId="0" fontId="219" fillId="33" borderId="0" xfId="21855" applyFont="1" applyFill="1"/>
    <xf numFmtId="0" fontId="219" fillId="33" borderId="0" xfId="21855" applyFont="1" applyFill="1" applyAlignment="1">
      <alignment horizontal="right"/>
    </xf>
    <xf numFmtId="3" fontId="219" fillId="33" borderId="0" xfId="21855" applyNumberFormat="1" applyFont="1" applyFill="1" applyAlignment="1">
      <alignment horizontal="right"/>
    </xf>
    <xf numFmtId="3" fontId="285" fillId="33" borderId="0" xfId="21855" applyNumberFormat="1" applyFont="1" applyFill="1" applyAlignment="1">
      <alignment horizontal="right"/>
    </xf>
    <xf numFmtId="238" fontId="285" fillId="33" borderId="0" xfId="21855" applyNumberFormat="1" applyFont="1" applyFill="1"/>
    <xf numFmtId="0" fontId="223" fillId="33" borderId="0" xfId="21855" applyFont="1" applyFill="1"/>
    <xf numFmtId="0" fontId="49" fillId="33" borderId="0" xfId="21855" quotePrefix="1" applyFont="1" applyFill="1"/>
    <xf numFmtId="173" fontId="287" fillId="33" borderId="0" xfId="9065" applyNumberFormat="1" applyFont="1" applyFill="1" applyAlignment="1">
      <alignment horizontal="right"/>
    </xf>
    <xf numFmtId="0" fontId="219" fillId="33" borderId="0" xfId="21856" applyFont="1" applyFill="1"/>
    <xf numFmtId="0" fontId="223" fillId="33" borderId="0" xfId="21856" applyFont="1" applyFill="1"/>
    <xf numFmtId="0" fontId="219" fillId="33" borderId="0" xfId="21856" applyFont="1" applyFill="1" applyAlignment="1">
      <alignment horizontal="right"/>
    </xf>
    <xf numFmtId="3" fontId="219" fillId="33" borderId="0" xfId="21856" applyNumberFormat="1" applyFont="1" applyFill="1" applyAlignment="1">
      <alignment horizontal="right"/>
    </xf>
    <xf numFmtId="0" fontId="49" fillId="33" borderId="0" xfId="21856" applyFont="1" applyFill="1"/>
    <xf numFmtId="0" fontId="219" fillId="33" borderId="0" xfId="21857" applyFont="1" applyFill="1"/>
    <xf numFmtId="0" fontId="49" fillId="33" borderId="0" xfId="21856" quotePrefix="1" applyFont="1" applyFill="1"/>
    <xf numFmtId="0" fontId="223" fillId="33" borderId="0" xfId="21857" applyFont="1" applyFill="1"/>
    <xf numFmtId="2" fontId="285" fillId="33" borderId="150" xfId="13155" applyNumberFormat="1" applyFont="1" applyFill="1" applyBorder="1" applyAlignment="1">
      <alignment horizontal="right" wrapText="1"/>
    </xf>
    <xf numFmtId="0" fontId="285" fillId="33" borderId="105" xfId="21857" applyFont="1" applyFill="1" applyBorder="1" applyAlignment="1">
      <alignment horizontal="right" wrapText="1"/>
    </xf>
    <xf numFmtId="2" fontId="285" fillId="33" borderId="105" xfId="21857" applyNumberFormat="1" applyFont="1" applyFill="1" applyBorder="1" applyAlignment="1">
      <alignment horizontal="right" wrapText="1"/>
    </xf>
    <xf numFmtId="0" fontId="219" fillId="33" borderId="0" xfId="21857" applyFont="1" applyFill="1" applyAlignment="1">
      <alignment horizontal="right"/>
    </xf>
    <xf numFmtId="3" fontId="219" fillId="33" borderId="0" xfId="21857" applyNumberFormat="1" applyFont="1" applyFill="1" applyAlignment="1">
      <alignment horizontal="right"/>
    </xf>
    <xf numFmtId="0" fontId="285" fillId="33" borderId="105" xfId="9065" quotePrefix="1" applyFont="1" applyFill="1" applyBorder="1" applyAlignment="1">
      <alignment horizontal="left" wrapText="1"/>
    </xf>
    <xf numFmtId="0" fontId="538" fillId="33" borderId="0" xfId="21888" applyFont="1" applyFill="1" applyAlignment="1">
      <alignment wrapText="1"/>
    </xf>
    <xf numFmtId="0" fontId="539" fillId="33" borderId="0" xfId="21888" applyFont="1" applyFill="1" applyAlignment="1">
      <alignment wrapText="1"/>
    </xf>
    <xf numFmtId="169" fontId="219" fillId="33" borderId="0" xfId="21889" applyNumberFormat="1" applyFont="1" applyFill="1"/>
    <xf numFmtId="0" fontId="285" fillId="33" borderId="105" xfId="13155" applyFont="1" applyFill="1" applyBorder="1" applyAlignment="1">
      <alignment horizontal="left" wrapText="1"/>
    </xf>
    <xf numFmtId="0" fontId="285" fillId="33" borderId="105" xfId="13155" applyFont="1" applyFill="1" applyBorder="1" applyAlignment="1">
      <alignment horizontal="left"/>
    </xf>
    <xf numFmtId="2" fontId="285" fillId="33" borderId="105" xfId="13155" applyNumberFormat="1" applyFont="1" applyFill="1" applyBorder="1" applyAlignment="1">
      <alignment horizontal="right" wrapText="1"/>
    </xf>
    <xf numFmtId="0" fontId="285" fillId="33" borderId="138" xfId="13155" applyFont="1" applyFill="1" applyBorder="1" applyAlignment="1">
      <alignment horizontal="left" wrapText="1"/>
    </xf>
    <xf numFmtId="164" fontId="49" fillId="33" borderId="0" xfId="0" applyFont="1" applyFill="1" applyAlignment="1">
      <alignment horizontal="left" wrapText="1"/>
    </xf>
    <xf numFmtId="164" fontId="49" fillId="33" borderId="0" xfId="21" applyFont="1" applyFill="1"/>
    <xf numFmtId="164" fontId="49" fillId="33" borderId="0" xfId="21" applyFont="1" applyFill="1" applyAlignment="1">
      <alignment vertical="center"/>
    </xf>
    <xf numFmtId="164" fontId="49" fillId="33" borderId="0" xfId="21" applyFont="1" applyFill="1" applyAlignment="1">
      <alignment horizontal="left" vertical="center"/>
    </xf>
    <xf numFmtId="164" fontId="49" fillId="33" borderId="0" xfId="0" applyFont="1" applyFill="1" applyAlignment="1">
      <alignment vertical="center" wrapText="1"/>
    </xf>
    <xf numFmtId="166" fontId="49" fillId="33" borderId="0" xfId="17" applyNumberFormat="1" applyFont="1" applyFill="1"/>
    <xf numFmtId="173" fontId="285" fillId="33" borderId="0" xfId="9065" applyNumberFormat="1" applyFont="1" applyFill="1" applyAlignment="1">
      <alignment horizontal="right"/>
    </xf>
    <xf numFmtId="3" fontId="540" fillId="33" borderId="151" xfId="0" applyNumberFormat="1" applyFont="1" applyFill="1" applyBorder="1" applyAlignment="1">
      <alignment horizontal="right"/>
    </xf>
    <xf numFmtId="3" fontId="49" fillId="33" borderId="0" xfId="21857" applyNumberFormat="1" applyFont="1" applyFill="1" applyAlignment="1">
      <alignment horizontal="right"/>
    </xf>
    <xf numFmtId="3" fontId="522" fillId="33" borderId="0" xfId="21857" applyNumberFormat="1" applyFont="1" applyFill="1" applyAlignment="1">
      <alignment horizontal="right"/>
    </xf>
    <xf numFmtId="3" fontId="219" fillId="33" borderId="0" xfId="21857" applyNumberFormat="1" applyFont="1" applyFill="1"/>
    <xf numFmtId="0" fontId="49" fillId="33" borderId="0" xfId="13194" applyFont="1" applyFill="1" applyAlignment="1">
      <alignment wrapText="1"/>
    </xf>
    <xf numFmtId="0" fontId="74" fillId="33" borderId="0" xfId="13194" applyFont="1" applyFill="1" applyAlignment="1">
      <alignment horizontal="left" wrapText="1"/>
    </xf>
    <xf numFmtId="0" fontId="49" fillId="33" borderId="0" xfId="13194" applyFont="1" applyFill="1" applyAlignment="1">
      <alignment horizontal="left" wrapText="1"/>
    </xf>
    <xf numFmtId="0" fontId="226" fillId="33" borderId="0" xfId="2" applyNumberFormat="1" applyFont="1" applyFill="1" applyAlignment="1" applyProtection="1"/>
    <xf numFmtId="3" fontId="285" fillId="33" borderId="150" xfId="13155" applyNumberFormat="1" applyFont="1" applyFill="1" applyBorder="1" applyAlignment="1">
      <alignment horizontal="right" wrapText="1"/>
    </xf>
    <xf numFmtId="164" fontId="226" fillId="33" borderId="0" xfId="13240" applyNumberFormat="1" applyFont="1" applyFill="1"/>
    <xf numFmtId="0" fontId="226" fillId="33" borderId="0" xfId="13240" applyFont="1" applyFill="1"/>
    <xf numFmtId="0" fontId="522" fillId="33" borderId="0" xfId="21855" quotePrefix="1" applyFont="1" applyFill="1"/>
    <xf numFmtId="173" fontId="285" fillId="33" borderId="0" xfId="21855" applyNumberFormat="1" applyFont="1" applyFill="1"/>
    <xf numFmtId="0" fontId="522" fillId="33" borderId="0" xfId="21856" quotePrefix="1" applyFont="1" applyFill="1"/>
    <xf numFmtId="0" fontId="223" fillId="33" borderId="0" xfId="21857" applyFont="1" applyFill="1" applyAlignment="1">
      <alignment horizontal="left"/>
    </xf>
    <xf numFmtId="0" fontId="233" fillId="33" borderId="0" xfId="21892" applyFont="1" applyFill="1" applyAlignment="1">
      <alignment vertical="center"/>
    </xf>
    <xf numFmtId="0" fontId="219" fillId="33" borderId="0" xfId="21892" applyFont="1" applyFill="1"/>
    <xf numFmtId="164" fontId="49" fillId="33" borderId="0" xfId="13299" applyFont="1" applyFill="1" applyAlignment="1">
      <alignment horizontal="left"/>
    </xf>
    <xf numFmtId="164" fontId="219" fillId="33" borderId="0" xfId="13299" applyFill="1"/>
    <xf numFmtId="164" fontId="219" fillId="33" borderId="0" xfId="13299" applyFill="1" applyAlignment="1">
      <alignment horizontal="right"/>
    </xf>
    <xf numFmtId="0" fontId="522" fillId="33" borderId="105" xfId="21892" applyFont="1" applyFill="1" applyBorder="1" applyAlignment="1">
      <alignment horizontal="left"/>
    </xf>
    <xf numFmtId="0" fontId="522" fillId="33" borderId="105" xfId="21893" applyFont="1" applyFill="1" applyBorder="1" applyAlignment="1">
      <alignment horizontal="right" wrapText="1"/>
    </xf>
    <xf numFmtId="0" fontId="522" fillId="33" borderId="105" xfId="21892" applyFont="1" applyFill="1" applyBorder="1" applyAlignment="1">
      <alignment horizontal="right" wrapText="1"/>
    </xf>
    <xf numFmtId="0" fontId="285" fillId="33" borderId="0" xfId="21892" applyFont="1" applyFill="1"/>
    <xf numFmtId="335" fontId="285" fillId="33" borderId="0" xfId="21892" applyNumberFormat="1" applyFont="1" applyFill="1" applyAlignment="1">
      <alignment horizontal="right"/>
    </xf>
    <xf numFmtId="0" fontId="49" fillId="33" borderId="0" xfId="21892" applyFont="1" applyFill="1" applyAlignment="1">
      <alignment horizontal="left"/>
    </xf>
    <xf numFmtId="335" fontId="287" fillId="33" borderId="0" xfId="21892" applyNumberFormat="1" applyFont="1" applyFill="1" applyAlignment="1">
      <alignment horizontal="right"/>
    </xf>
    <xf numFmtId="0" fontId="226" fillId="33" borderId="0" xfId="21892" applyFont="1" applyFill="1" applyAlignment="1">
      <alignment horizontal="left"/>
    </xf>
    <xf numFmtId="0" fontId="226" fillId="33" borderId="0" xfId="21892" applyFont="1" applyFill="1" applyAlignment="1">
      <alignment wrapText="1"/>
    </xf>
    <xf numFmtId="0" fontId="226" fillId="33" borderId="0" xfId="21892" applyFont="1" applyFill="1" applyAlignment="1">
      <alignment horizontal="left" wrapText="1"/>
    </xf>
    <xf numFmtId="0" fontId="219" fillId="33" borderId="0" xfId="21892" applyFont="1" applyFill="1" applyAlignment="1">
      <alignment horizontal="left"/>
    </xf>
    <xf numFmtId="0" fontId="219" fillId="33" borderId="0" xfId="21892" applyFont="1" applyFill="1" applyAlignment="1">
      <alignment wrapText="1"/>
    </xf>
    <xf numFmtId="0" fontId="0" fillId="33" borderId="0" xfId="21892" applyFont="1" applyFill="1" applyAlignment="1">
      <alignment horizontal="left"/>
    </xf>
    <xf numFmtId="164" fontId="287" fillId="33" borderId="0" xfId="13299" applyFont="1" applyFill="1" applyAlignment="1">
      <alignment horizontal="left"/>
    </xf>
    <xf numFmtId="14" fontId="522" fillId="33" borderId="23" xfId="13299" applyNumberFormat="1" applyFont="1" applyFill="1" applyBorder="1" applyAlignment="1">
      <alignment horizontal="right" wrapText="1"/>
    </xf>
    <xf numFmtId="0" fontId="522" fillId="33" borderId="0" xfId="21892" applyFont="1" applyFill="1" applyAlignment="1">
      <alignment horizontal="left"/>
    </xf>
    <xf numFmtId="336" fontId="522" fillId="33" borderId="146" xfId="21892" applyNumberFormat="1" applyFont="1" applyFill="1" applyBorder="1" applyAlignment="1">
      <alignment horizontal="right"/>
    </xf>
    <xf numFmtId="336" fontId="522" fillId="33" borderId="138" xfId="21892" applyNumberFormat="1" applyFont="1" applyFill="1" applyBorder="1" applyAlignment="1">
      <alignment horizontal="right"/>
    </xf>
    <xf numFmtId="336" fontId="522" fillId="33" borderId="141" xfId="21892" applyNumberFormat="1" applyFont="1" applyFill="1" applyBorder="1" applyAlignment="1">
      <alignment horizontal="right"/>
    </xf>
    <xf numFmtId="336" fontId="223" fillId="33" borderId="0" xfId="21892" applyNumberFormat="1" applyFont="1" applyFill="1"/>
    <xf numFmtId="347" fontId="223" fillId="33" borderId="0" xfId="21892" applyNumberFormat="1" applyFont="1" applyFill="1"/>
    <xf numFmtId="0" fontId="223" fillId="33" borderId="0" xfId="21892" applyFont="1" applyFill="1"/>
    <xf numFmtId="336" fontId="49" fillId="33" borderId="0" xfId="21892" applyNumberFormat="1" applyFont="1" applyFill="1" applyAlignment="1">
      <alignment horizontal="right"/>
    </xf>
    <xf numFmtId="336" fontId="49" fillId="33" borderId="121" xfId="21892" applyNumberFormat="1" applyFont="1" applyFill="1" applyBorder="1" applyAlignment="1">
      <alignment horizontal="right"/>
    </xf>
    <xf numFmtId="9" fontId="219" fillId="33" borderId="0" xfId="21894" applyFont="1" applyFill="1"/>
    <xf numFmtId="10" fontId="223" fillId="33" borderId="0" xfId="21894" applyNumberFormat="1" applyFont="1" applyFill="1"/>
    <xf numFmtId="343" fontId="49" fillId="33" borderId="0" xfId="21892" applyNumberFormat="1" applyFont="1" applyFill="1" applyAlignment="1">
      <alignment horizontal="right"/>
    </xf>
    <xf numFmtId="336" fontId="522" fillId="33" borderId="112" xfId="21892" applyNumberFormat="1" applyFont="1" applyFill="1" applyBorder="1" applyAlignment="1">
      <alignment horizontal="right"/>
    </xf>
    <xf numFmtId="336" fontId="522" fillId="33" borderId="0" xfId="21892" applyNumberFormat="1" applyFont="1" applyFill="1" applyAlignment="1">
      <alignment horizontal="right"/>
    </xf>
    <xf numFmtId="336" fontId="522" fillId="33" borderId="121" xfId="21892" applyNumberFormat="1" applyFont="1" applyFill="1" applyBorder="1" applyAlignment="1">
      <alignment horizontal="right"/>
    </xf>
    <xf numFmtId="164" fontId="219" fillId="33" borderId="0" xfId="21895" applyFill="1" applyAlignment="1">
      <alignment horizontal="left"/>
    </xf>
    <xf numFmtId="336" fontId="219" fillId="33" borderId="0" xfId="21892" applyNumberFormat="1" applyFont="1" applyFill="1"/>
    <xf numFmtId="336" fontId="49" fillId="33" borderId="112" xfId="21892" applyNumberFormat="1" applyFont="1" applyFill="1" applyBorder="1" applyAlignment="1">
      <alignment horizontal="right"/>
    </xf>
    <xf numFmtId="343" fontId="49" fillId="33" borderId="112" xfId="21892" applyNumberFormat="1" applyFont="1" applyFill="1" applyBorder="1" applyAlignment="1">
      <alignment horizontal="right"/>
    </xf>
    <xf numFmtId="0" fontId="522" fillId="33" borderId="0" xfId="16500" applyFont="1" applyFill="1" applyAlignment="1">
      <alignment horizontal="left"/>
    </xf>
    <xf numFmtId="336" fontId="522" fillId="33" borderId="107" xfId="16500" applyNumberFormat="1" applyFont="1" applyFill="1" applyBorder="1" applyAlignment="1">
      <alignment horizontal="right"/>
    </xf>
    <xf numFmtId="336" fontId="522" fillId="33" borderId="11" xfId="16500" applyNumberFormat="1" applyFont="1" applyFill="1" applyBorder="1" applyAlignment="1">
      <alignment horizontal="right"/>
    </xf>
    <xf numFmtId="336" fontId="522" fillId="33" borderId="138" xfId="16500" applyNumberFormat="1" applyFont="1" applyFill="1" applyBorder="1" applyAlignment="1">
      <alignment horizontal="right"/>
    </xf>
    <xf numFmtId="336" fontId="522" fillId="33" borderId="139" xfId="16500" applyNumberFormat="1" applyFont="1" applyFill="1" applyBorder="1" applyAlignment="1">
      <alignment horizontal="right"/>
    </xf>
    <xf numFmtId="336" fontId="522" fillId="33" borderId="141" xfId="16500" applyNumberFormat="1" applyFont="1" applyFill="1" applyBorder="1" applyAlignment="1">
      <alignment horizontal="right"/>
    </xf>
    <xf numFmtId="336" fontId="522" fillId="33" borderId="0" xfId="16500" applyNumberFormat="1" applyFont="1" applyFill="1" applyAlignment="1">
      <alignment horizontal="right"/>
    </xf>
    <xf numFmtId="336" fontId="522" fillId="33" borderId="62" xfId="16500" applyNumberFormat="1" applyFont="1" applyFill="1" applyBorder="1" applyAlignment="1">
      <alignment horizontal="right"/>
    </xf>
    <xf numFmtId="336" fontId="522" fillId="33" borderId="121" xfId="16500" applyNumberFormat="1" applyFont="1" applyFill="1" applyBorder="1" applyAlignment="1">
      <alignment horizontal="right"/>
    </xf>
    <xf numFmtId="0" fontId="522" fillId="33" borderId="0" xfId="16318" applyFont="1" applyFill="1" applyAlignment="1">
      <alignment horizontal="left"/>
    </xf>
    <xf numFmtId="336" fontId="522" fillId="33" borderId="11" xfId="16318" applyNumberFormat="1" applyFont="1" applyFill="1" applyBorder="1" applyAlignment="1">
      <alignment horizontal="right"/>
    </xf>
    <xf numFmtId="14" fontId="522" fillId="33" borderId="147" xfId="13299" applyNumberFormat="1" applyFont="1" applyFill="1" applyBorder="1" applyAlignment="1">
      <alignment horizontal="right" wrapText="1"/>
    </xf>
    <xf numFmtId="336" fontId="522" fillId="33" borderId="141" xfId="16318" applyNumberFormat="1" applyFont="1" applyFill="1" applyBorder="1" applyAlignment="1">
      <alignment horizontal="right"/>
    </xf>
    <xf numFmtId="336" fontId="70" fillId="33" borderId="121" xfId="16318" applyNumberFormat="1" applyFont="1" applyFill="1" applyBorder="1" applyAlignment="1">
      <alignment horizontal="right"/>
    </xf>
    <xf numFmtId="336" fontId="522" fillId="33" borderId="0" xfId="16318" applyNumberFormat="1" applyFont="1" applyFill="1" applyAlignment="1">
      <alignment horizontal="right"/>
    </xf>
    <xf numFmtId="336" fontId="522" fillId="33" borderId="121" xfId="16318" applyNumberFormat="1" applyFont="1" applyFill="1" applyBorder="1" applyAlignment="1">
      <alignment horizontal="right"/>
    </xf>
    <xf numFmtId="0" fontId="285" fillId="33" borderId="0" xfId="16500" applyFont="1" applyFill="1"/>
    <xf numFmtId="335" fontId="285" fillId="33" borderId="0" xfId="16500" applyNumberFormat="1" applyFont="1" applyFill="1" applyAlignment="1">
      <alignment horizontal="right"/>
    </xf>
    <xf numFmtId="0" fontId="285" fillId="33" borderId="0" xfId="16044" applyFont="1" applyFill="1"/>
    <xf numFmtId="335" fontId="285" fillId="33" borderId="0" xfId="16044" applyNumberFormat="1" applyFont="1" applyFill="1" applyAlignment="1">
      <alignment horizontal="right"/>
    </xf>
    <xf numFmtId="0" fontId="285" fillId="33" borderId="0" xfId="16044" applyFont="1" applyFill="1" applyAlignment="1">
      <alignment horizontal="right"/>
    </xf>
    <xf numFmtId="335" fontId="522" fillId="33" borderId="0" xfId="16144" applyNumberFormat="1" applyFont="1" applyFill="1" applyAlignment="1">
      <alignment horizontal="right"/>
    </xf>
    <xf numFmtId="0" fontId="522" fillId="33" borderId="0" xfId="16144" applyFont="1" applyFill="1" applyAlignment="1">
      <alignment horizontal="right"/>
    </xf>
    <xf numFmtId="164" fontId="49" fillId="33" borderId="0" xfId="0" applyFont="1" applyFill="1" applyAlignment="1">
      <alignment horizontal="left"/>
    </xf>
    <xf numFmtId="164" fontId="546" fillId="33" borderId="0" xfId="0" applyFont="1" applyFill="1" applyAlignment="1">
      <alignment horizontal="left" wrapText="1"/>
    </xf>
    <xf numFmtId="166" fontId="287" fillId="33" borderId="121" xfId="21" applyNumberFormat="1" applyFont="1" applyFill="1" applyBorder="1" applyAlignment="1">
      <alignment horizontal="right" wrapText="1"/>
    </xf>
    <xf numFmtId="166" fontId="285" fillId="33" borderId="121" xfId="21" applyNumberFormat="1" applyFont="1" applyFill="1" applyBorder="1" applyAlignment="1">
      <alignment horizontal="right" wrapText="1"/>
    </xf>
    <xf numFmtId="166" fontId="285" fillId="33" borderId="121" xfId="17" applyNumberFormat="1" applyFont="1" applyFill="1" applyBorder="1"/>
    <xf numFmtId="166" fontId="287" fillId="33" borderId="121" xfId="17" applyNumberFormat="1" applyFont="1" applyFill="1" applyBorder="1"/>
    <xf numFmtId="166" fontId="285" fillId="33" borderId="148" xfId="17" applyNumberFormat="1" applyFont="1" applyFill="1" applyBorder="1"/>
    <xf numFmtId="3" fontId="285" fillId="33" borderId="151" xfId="17" applyNumberFormat="1" applyFont="1" applyFill="1" applyBorder="1"/>
    <xf numFmtId="166" fontId="287" fillId="33" borderId="110" xfId="21" applyNumberFormat="1" applyFont="1" applyFill="1" applyBorder="1" applyAlignment="1">
      <alignment horizontal="right" wrapText="1"/>
    </xf>
    <xf numFmtId="3" fontId="540" fillId="33" borderId="153" xfId="0" applyNumberFormat="1" applyFont="1" applyFill="1" applyBorder="1" applyAlignment="1">
      <alignment horizontal="right"/>
    </xf>
    <xf numFmtId="0" fontId="432" fillId="33" borderId="0" xfId="21806" applyFont="1" applyFill="1"/>
    <xf numFmtId="0" fontId="432" fillId="124" borderId="0" xfId="21806" applyFont="1" applyFill="1"/>
    <xf numFmtId="164" fontId="287" fillId="33" borderId="0" xfId="21" applyFont="1" applyFill="1" applyAlignment="1">
      <alignment horizontal="left"/>
    </xf>
    <xf numFmtId="164" fontId="226" fillId="33" borderId="0" xfId="21" applyFont="1" applyFill="1"/>
    <xf numFmtId="0" fontId="220" fillId="33" borderId="0" xfId="21805" applyFont="1" applyFill="1" applyAlignment="1">
      <alignment horizontal="left"/>
    </xf>
    <xf numFmtId="0" fontId="49" fillId="33" borderId="0" xfId="13194" applyFont="1" applyFill="1" applyAlignment="1">
      <alignment vertical="top"/>
    </xf>
    <xf numFmtId="164" fontId="287" fillId="124" borderId="0" xfId="21" applyFont="1" applyFill="1" applyAlignment="1">
      <alignment horizontal="left"/>
    </xf>
    <xf numFmtId="164" fontId="49" fillId="0" borderId="0" xfId="0" applyFont="1"/>
    <xf numFmtId="0" fontId="232" fillId="33" borderId="0" xfId="21856" applyFont="1" applyFill="1"/>
    <xf numFmtId="3" fontId="542" fillId="33" borderId="0" xfId="9065" applyNumberFormat="1" applyFont="1" applyFill="1" applyAlignment="1">
      <alignment horizontal="right"/>
    </xf>
    <xf numFmtId="3" fontId="287" fillId="33" borderId="0" xfId="21857" applyNumberFormat="1" applyFont="1" applyFill="1" applyAlignment="1">
      <alignment horizontal="right"/>
    </xf>
    <xf numFmtId="3" fontId="285" fillId="33" borderId="0" xfId="21857" applyNumberFormat="1" applyFont="1" applyFill="1" applyAlignment="1">
      <alignment horizontal="right"/>
    </xf>
    <xf numFmtId="0" fontId="226" fillId="33" borderId="0" xfId="21856" applyFont="1" applyFill="1"/>
    <xf numFmtId="336" fontId="49" fillId="33" borderId="152" xfId="16499" applyNumberFormat="1" applyFont="1" applyFill="1" applyBorder="1" applyAlignment="1">
      <alignment horizontal="right"/>
    </xf>
    <xf numFmtId="336" fontId="522" fillId="33" borderId="152" xfId="16499" applyNumberFormat="1" applyFont="1" applyFill="1" applyBorder="1" applyAlignment="1">
      <alignment horizontal="right"/>
    </xf>
    <xf numFmtId="165" fontId="49" fillId="33" borderId="126" xfId="17" applyNumberFormat="1" applyFont="1" applyFill="1" applyBorder="1" applyAlignment="1">
      <alignment horizontal="left"/>
    </xf>
    <xf numFmtId="0" fontId="287" fillId="0" borderId="0" xfId="13194" applyFont="1"/>
    <xf numFmtId="3" fontId="540" fillId="33" borderId="154" xfId="0" applyNumberFormat="1" applyFont="1" applyFill="1" applyBorder="1" applyAlignment="1">
      <alignment horizontal="right"/>
    </xf>
    <xf numFmtId="3" fontId="285" fillId="33" borderId="154" xfId="17" applyNumberFormat="1" applyFont="1" applyFill="1" applyBorder="1"/>
    <xf numFmtId="3" fontId="285" fillId="33" borderId="155" xfId="17" applyNumberFormat="1" applyFont="1" applyFill="1" applyBorder="1"/>
    <xf numFmtId="3" fontId="287" fillId="33" borderId="155" xfId="17" applyNumberFormat="1" applyFont="1" applyFill="1" applyBorder="1"/>
    <xf numFmtId="164" fontId="285" fillId="33" borderId="0" xfId="0" applyFont="1" applyFill="1" applyAlignment="1">
      <alignment horizontal="left"/>
    </xf>
    <xf numFmtId="0" fontId="524" fillId="33" borderId="0" xfId="21851" applyFont="1" applyFill="1" applyAlignment="1">
      <alignment horizontal="left"/>
    </xf>
    <xf numFmtId="164" fontId="287" fillId="33" borderId="0" xfId="0" applyFont="1" applyFill="1" applyAlignment="1">
      <alignment vertical="center" wrapText="1"/>
    </xf>
    <xf numFmtId="164" fontId="359" fillId="33" borderId="0" xfId="565" applyNumberFormat="1" applyFont="1" applyFill="1" applyAlignment="1">
      <alignment horizontal="left" wrapText="1"/>
    </xf>
    <xf numFmtId="9" fontId="223" fillId="33" borderId="0" xfId="13156" applyFont="1" applyFill="1"/>
    <xf numFmtId="3" fontId="285" fillId="33" borderId="146" xfId="13155" applyNumberFormat="1" applyFont="1" applyFill="1" applyBorder="1" applyAlignment="1">
      <alignment horizontal="right"/>
    </xf>
    <xf numFmtId="3" fontId="285" fillId="33" borderId="141" xfId="13155" applyNumberFormat="1" applyFont="1" applyFill="1" applyBorder="1" applyAlignment="1">
      <alignment horizontal="right"/>
    </xf>
    <xf numFmtId="3" fontId="285" fillId="33" borderId="15" xfId="13155" applyNumberFormat="1" applyFont="1" applyFill="1" applyBorder="1" applyAlignment="1">
      <alignment horizontal="right"/>
    </xf>
    <xf numFmtId="3" fontId="285" fillId="33" borderId="110" xfId="13155" applyNumberFormat="1" applyFont="1" applyFill="1" applyBorder="1" applyAlignment="1">
      <alignment horizontal="right"/>
    </xf>
    <xf numFmtId="3" fontId="287" fillId="33" borderId="15" xfId="13155" applyNumberFormat="1" applyFont="1" applyFill="1" applyBorder="1" applyAlignment="1">
      <alignment horizontal="right"/>
    </xf>
    <xf numFmtId="3" fontId="287" fillId="33" borderId="110" xfId="13155" applyNumberFormat="1" applyFont="1" applyFill="1" applyBorder="1" applyAlignment="1">
      <alignment horizontal="right"/>
    </xf>
    <xf numFmtId="3" fontId="287" fillId="33" borderId="156" xfId="13155" applyNumberFormat="1" applyFont="1" applyFill="1" applyBorder="1" applyAlignment="1">
      <alignment horizontal="right"/>
    </xf>
    <xf numFmtId="3" fontId="287" fillId="33" borderId="157" xfId="13155" applyNumberFormat="1" applyFont="1" applyFill="1" applyBorder="1" applyAlignment="1">
      <alignment horizontal="right"/>
    </xf>
    <xf numFmtId="336" fontId="49" fillId="33" borderId="155" xfId="16499" applyNumberFormat="1" applyFont="1" applyFill="1" applyBorder="1" applyAlignment="1">
      <alignment horizontal="right"/>
    </xf>
    <xf numFmtId="336" fontId="522" fillId="33" borderId="155" xfId="16499" applyNumberFormat="1" applyFont="1" applyFill="1" applyBorder="1" applyAlignment="1">
      <alignment horizontal="right"/>
    </xf>
    <xf numFmtId="171" fontId="285" fillId="33" borderId="0" xfId="0" applyNumberFormat="1" applyFont="1" applyFill="1" applyAlignment="1">
      <alignment horizontal="left" wrapText="1"/>
    </xf>
    <xf numFmtId="164" fontId="287" fillId="33" borderId="0" xfId="14" applyFont="1" applyFill="1" applyAlignment="1">
      <alignment vertical="center" wrapText="1"/>
    </xf>
    <xf numFmtId="0" fontId="287" fillId="33" borderId="0" xfId="21805" applyFont="1" applyFill="1" applyAlignment="1">
      <alignment horizontal="left"/>
    </xf>
    <xf numFmtId="164" fontId="287" fillId="33" borderId="0" xfId="0" applyFont="1" applyFill="1" applyAlignment="1">
      <alignment wrapText="1"/>
    </xf>
    <xf numFmtId="164" fontId="545" fillId="33" borderId="0" xfId="0" applyFont="1" applyFill="1" applyAlignment="1">
      <alignment horizontal="left" wrapText="1"/>
    </xf>
    <xf numFmtId="238" fontId="285" fillId="33" borderId="0" xfId="13156" applyNumberFormat="1" applyFont="1" applyFill="1" applyBorder="1"/>
    <xf numFmtId="238" fontId="287" fillId="33" borderId="0" xfId="13156" applyNumberFormat="1" applyFont="1" applyFill="1" applyBorder="1"/>
    <xf numFmtId="1" fontId="285" fillId="33" borderId="95" xfId="13156" applyNumberFormat="1" applyFont="1" applyFill="1" applyBorder="1"/>
    <xf numFmtId="166" fontId="285" fillId="33" borderId="155" xfId="17" applyNumberFormat="1" applyFont="1" applyFill="1" applyBorder="1"/>
    <xf numFmtId="166" fontId="287" fillId="33" borderId="155" xfId="17" applyNumberFormat="1" applyFont="1" applyFill="1" applyBorder="1"/>
    <xf numFmtId="9" fontId="2" fillId="33" borderId="0" xfId="13156" applyFont="1" applyFill="1"/>
    <xf numFmtId="0" fontId="287" fillId="33" borderId="0" xfId="13194" applyFont="1" applyFill="1"/>
    <xf numFmtId="15" fontId="49" fillId="33" borderId="0" xfId="13194" applyNumberFormat="1" applyFont="1" applyFill="1" applyAlignment="1">
      <alignment horizontal="left" indent="1"/>
    </xf>
    <xf numFmtId="341" fontId="49" fillId="33" borderId="0" xfId="0" quotePrefix="1" applyNumberFormat="1" applyFont="1" applyFill="1" applyAlignment="1">
      <alignment horizontal="left"/>
    </xf>
    <xf numFmtId="165" fontId="522" fillId="33" borderId="158" xfId="17" applyNumberFormat="1" applyFont="1" applyFill="1" applyBorder="1" applyAlignment="1">
      <alignment horizontal="left"/>
    </xf>
    <xf numFmtId="166" fontId="522" fillId="33" borderId="159" xfId="17" applyNumberFormat="1" applyFont="1" applyFill="1" applyBorder="1"/>
    <xf numFmtId="166" fontId="285" fillId="33" borderId="159" xfId="17" applyNumberFormat="1" applyFont="1" applyFill="1" applyBorder="1"/>
    <xf numFmtId="0" fontId="522" fillId="33" borderId="150" xfId="13178" applyFont="1" applyFill="1" applyBorder="1" applyAlignment="1">
      <alignment horizontal="right" wrapText="1"/>
    </xf>
    <xf numFmtId="0" fontId="522" fillId="33" borderId="150" xfId="13178" applyFont="1" applyFill="1" applyBorder="1" applyAlignment="1">
      <alignment horizontal="right"/>
    </xf>
    <xf numFmtId="0" fontId="285" fillId="33" borderId="158" xfId="13178" applyFont="1" applyFill="1" applyBorder="1" applyAlignment="1">
      <alignment horizontal="left"/>
    </xf>
    <xf numFmtId="3" fontId="285" fillId="84" borderId="159" xfId="13178" applyNumberFormat="1" applyFont="1" applyFill="1" applyBorder="1" applyAlignment="1">
      <alignment horizontal="right"/>
    </xf>
    <xf numFmtId="14" fontId="285" fillId="33" borderId="150" xfId="21" applyNumberFormat="1" applyFont="1" applyFill="1" applyBorder="1" applyAlignment="1">
      <alignment horizontal="left" wrapText="1"/>
    </xf>
    <xf numFmtId="164" fontId="285" fillId="33" borderId="150" xfId="17" applyFont="1" applyFill="1" applyBorder="1" applyAlignment="1">
      <alignment horizontal="right" wrapText="1"/>
    </xf>
    <xf numFmtId="165" fontId="285" fillId="33" borderId="159" xfId="17" applyNumberFormat="1" applyFont="1" applyFill="1" applyBorder="1" applyAlignment="1">
      <alignment horizontal="left"/>
    </xf>
    <xf numFmtId="14" fontId="522" fillId="33" borderId="150" xfId="21" applyNumberFormat="1" applyFont="1" applyFill="1" applyBorder="1" applyAlignment="1">
      <alignment horizontal="left" wrapText="1"/>
    </xf>
    <xf numFmtId="14" fontId="522" fillId="33" borderId="150" xfId="21" applyNumberFormat="1" applyFont="1" applyFill="1" applyBorder="1" applyAlignment="1">
      <alignment horizontal="right" wrapText="1"/>
    </xf>
    <xf numFmtId="165" fontId="522" fillId="33" borderId="159" xfId="17" applyNumberFormat="1" applyFont="1" applyFill="1" applyBorder="1"/>
    <xf numFmtId="336" fontId="522" fillId="33" borderId="159" xfId="21" applyNumberFormat="1" applyFont="1" applyFill="1" applyBorder="1" applyAlignment="1">
      <alignment horizontal="right" wrapText="1"/>
    </xf>
    <xf numFmtId="14" fontId="522" fillId="33" borderId="150" xfId="21" applyNumberFormat="1" applyFont="1" applyFill="1" applyBorder="1" applyAlignment="1">
      <alignment horizontal="left"/>
    </xf>
    <xf numFmtId="164" fontId="522" fillId="33" borderId="150" xfId="17" applyFont="1" applyFill="1" applyBorder="1" applyAlignment="1">
      <alignment horizontal="right" wrapText="1"/>
    </xf>
    <xf numFmtId="164" fontId="522" fillId="33" borderId="150" xfId="14" applyFont="1" applyFill="1" applyBorder="1" applyAlignment="1">
      <alignment horizontal="right" wrapText="1"/>
    </xf>
    <xf numFmtId="165" fontId="536" fillId="33" borderId="95" xfId="17" applyNumberFormat="1" applyFont="1" applyFill="1" applyBorder="1" applyAlignment="1">
      <alignment wrapText="1"/>
    </xf>
    <xf numFmtId="336" fontId="536" fillId="33" borderId="95" xfId="21" applyNumberFormat="1" applyFont="1" applyFill="1" applyBorder="1" applyAlignment="1">
      <alignment horizontal="right" wrapText="1"/>
    </xf>
    <xf numFmtId="167" fontId="536" fillId="33" borderId="95" xfId="28" applyNumberFormat="1" applyFont="1" applyFill="1" applyBorder="1" applyAlignment="1">
      <alignment horizontal="right" wrapText="1"/>
    </xf>
    <xf numFmtId="171" fontId="522" fillId="33" borderId="150" xfId="21" applyNumberFormat="1" applyFont="1" applyFill="1" applyBorder="1" applyAlignment="1">
      <alignment horizontal="right" wrapText="1"/>
    </xf>
    <xf numFmtId="14" fontId="522" fillId="33" borderId="161" xfId="21" applyNumberFormat="1" applyFont="1" applyFill="1" applyBorder="1" applyAlignment="1">
      <alignment horizontal="left"/>
    </xf>
    <xf numFmtId="164" fontId="522" fillId="33" borderId="161" xfId="21" applyFont="1" applyFill="1" applyBorder="1" applyAlignment="1">
      <alignment horizontal="right" wrapText="1"/>
    </xf>
    <xf numFmtId="164" fontId="285" fillId="33" borderId="161" xfId="17" applyFont="1" applyFill="1" applyBorder="1" applyAlignment="1">
      <alignment horizontal="right" wrapText="1"/>
    </xf>
    <xf numFmtId="164" fontId="522" fillId="33" borderId="33" xfId="21" applyFont="1" applyFill="1" applyBorder="1" applyAlignment="1">
      <alignment horizontal="right" wrapText="1"/>
    </xf>
    <xf numFmtId="14" fontId="285" fillId="33" borderId="150" xfId="21" applyNumberFormat="1" applyFont="1" applyFill="1" applyBorder="1" applyAlignment="1">
      <alignment horizontal="left"/>
    </xf>
    <xf numFmtId="171" fontId="285" fillId="33" borderId="150" xfId="21" applyNumberFormat="1" applyFont="1" applyFill="1" applyBorder="1" applyAlignment="1">
      <alignment horizontal="right" wrapText="1"/>
    </xf>
    <xf numFmtId="172" fontId="285" fillId="33" borderId="150" xfId="21" applyNumberFormat="1" applyFont="1" applyFill="1" applyBorder="1" applyAlignment="1">
      <alignment horizontal="right" wrapText="1"/>
    </xf>
    <xf numFmtId="165" fontId="285" fillId="33" borderId="150" xfId="17" applyNumberFormat="1" applyFont="1" applyFill="1" applyBorder="1"/>
    <xf numFmtId="166" fontId="522" fillId="33" borderId="150" xfId="17" applyNumberFormat="1" applyFont="1" applyFill="1" applyBorder="1"/>
    <xf numFmtId="172" fontId="285" fillId="33" borderId="150" xfId="17" applyNumberFormat="1" applyFont="1" applyFill="1" applyBorder="1"/>
    <xf numFmtId="166" fontId="285" fillId="33" borderId="150" xfId="17" applyNumberFormat="1" applyFont="1" applyFill="1" applyBorder="1"/>
    <xf numFmtId="164" fontId="285" fillId="33" borderId="150" xfId="21" quotePrefix="1" applyFont="1" applyFill="1" applyBorder="1" applyAlignment="1">
      <alignment horizontal="right" wrapText="1"/>
    </xf>
    <xf numFmtId="165" fontId="285" fillId="33" borderId="163" xfId="17" applyNumberFormat="1" applyFont="1" applyFill="1" applyBorder="1"/>
    <xf numFmtId="166" fontId="285" fillId="33" borderId="163" xfId="17" applyNumberFormat="1" applyFont="1" applyFill="1" applyBorder="1"/>
    <xf numFmtId="172" fontId="285" fillId="33" borderId="163" xfId="17" applyNumberFormat="1" applyFont="1" applyFill="1" applyBorder="1"/>
    <xf numFmtId="14" fontId="285" fillId="33" borderId="160" xfId="21" applyNumberFormat="1" applyFont="1" applyFill="1" applyBorder="1" applyAlignment="1">
      <alignment horizontal="left" wrapText="1"/>
    </xf>
    <xf numFmtId="164" fontId="285" fillId="33" borderId="162" xfId="21" applyFont="1" applyFill="1" applyBorder="1" applyAlignment="1">
      <alignment horizontal="right" wrapText="1"/>
    </xf>
    <xf numFmtId="164" fontId="285" fillId="33" borderId="33" xfId="21" applyFont="1" applyFill="1" applyBorder="1" applyAlignment="1">
      <alignment horizontal="right" wrapText="1"/>
    </xf>
    <xf numFmtId="165" fontId="285" fillId="33" borderId="164" xfId="17" applyNumberFormat="1" applyFont="1" applyFill="1" applyBorder="1"/>
    <xf numFmtId="166" fontId="285" fillId="33" borderId="165" xfId="17" applyNumberFormat="1" applyFont="1" applyFill="1" applyBorder="1"/>
    <xf numFmtId="0" fontId="35" fillId="33" borderId="163" xfId="21806" applyFill="1" applyBorder="1"/>
    <xf numFmtId="1" fontId="522" fillId="33" borderId="159" xfId="14" applyNumberFormat="1" applyFont="1" applyFill="1" applyBorder="1"/>
    <xf numFmtId="3" fontId="522" fillId="33" borderId="159" xfId="3" applyNumberFormat="1" applyFont="1" applyFill="1" applyBorder="1"/>
    <xf numFmtId="3" fontId="285" fillId="33" borderId="159" xfId="3" applyNumberFormat="1" applyFont="1" applyFill="1" applyBorder="1"/>
    <xf numFmtId="173" fontId="285" fillId="33" borderId="159" xfId="3" applyNumberFormat="1" applyFont="1" applyFill="1" applyBorder="1"/>
    <xf numFmtId="164" fontId="522" fillId="33" borderId="150" xfId="4" applyFont="1" applyFill="1" applyBorder="1" applyAlignment="1">
      <alignment horizontal="right" wrapText="1"/>
    </xf>
    <xf numFmtId="1" fontId="522" fillId="33" borderId="159" xfId="14" applyNumberFormat="1" applyFont="1" applyFill="1" applyBorder="1" applyAlignment="1">
      <alignment horizontal="left" wrapText="1"/>
    </xf>
    <xf numFmtId="3" fontId="522" fillId="33" borderId="159" xfId="4" applyNumberFormat="1" applyFont="1" applyFill="1" applyBorder="1"/>
    <xf numFmtId="164" fontId="49" fillId="33" borderId="159" xfId="0" applyFont="1" applyFill="1" applyBorder="1" applyAlignment="1">
      <alignment horizontal="left" wrapText="1"/>
    </xf>
    <xf numFmtId="0" fontId="285" fillId="33" borderId="159" xfId="13155" applyFont="1" applyFill="1" applyBorder="1" applyAlignment="1">
      <alignment horizontal="left"/>
    </xf>
    <xf numFmtId="164" fontId="522" fillId="33" borderId="159" xfId="21" applyFont="1" applyFill="1" applyBorder="1" applyAlignment="1">
      <alignment vertical="center"/>
    </xf>
    <xf numFmtId="173" fontId="285" fillId="33" borderId="159" xfId="13155" applyNumberFormat="1" applyFont="1" applyFill="1" applyBorder="1"/>
    <xf numFmtId="3" fontId="285" fillId="33" borderId="159" xfId="13155" applyNumberFormat="1" applyFont="1" applyFill="1" applyBorder="1"/>
    <xf numFmtId="164" fontId="522" fillId="33" borderId="160" xfId="21" applyFont="1" applyFill="1" applyBorder="1" applyAlignment="1">
      <alignment horizontal="right" wrapText="1"/>
    </xf>
    <xf numFmtId="0" fontId="285" fillId="33" borderId="150" xfId="9065" quotePrefix="1" applyFont="1" applyFill="1" applyBorder="1" applyAlignment="1">
      <alignment horizontal="left" wrapText="1"/>
    </xf>
    <xf numFmtId="2" fontId="522" fillId="33" borderId="150" xfId="21855" applyNumberFormat="1" applyFont="1" applyFill="1" applyBorder="1" applyAlignment="1">
      <alignment horizontal="right" wrapText="1"/>
    </xf>
    <xf numFmtId="2" fontId="285" fillId="33" borderId="150" xfId="21856" applyNumberFormat="1" applyFont="1" applyFill="1" applyBorder="1" applyAlignment="1">
      <alignment horizontal="right" wrapText="1"/>
    </xf>
    <xf numFmtId="2" fontId="522" fillId="33" borderId="150" xfId="21856" applyNumberFormat="1" applyFont="1" applyFill="1" applyBorder="1" applyAlignment="1">
      <alignment horizontal="right" wrapText="1"/>
    </xf>
    <xf numFmtId="0" fontId="285" fillId="33" borderId="150" xfId="13155" applyFont="1" applyFill="1" applyBorder="1" applyAlignment="1">
      <alignment horizontal="left"/>
    </xf>
    <xf numFmtId="164" fontId="522" fillId="33" borderId="150" xfId="17" quotePrefix="1" applyFont="1" applyFill="1" applyBorder="1"/>
    <xf numFmtId="166" fontId="522" fillId="33" borderId="150" xfId="21" applyNumberFormat="1" applyFont="1" applyFill="1" applyBorder="1" applyAlignment="1">
      <alignment horizontal="right" wrapText="1"/>
    </xf>
    <xf numFmtId="164" fontId="522" fillId="33" borderId="105" xfId="17" quotePrefix="1" applyFont="1" applyFill="1" applyBorder="1" applyAlignment="1">
      <alignment horizontal="left"/>
    </xf>
    <xf numFmtId="166" fontId="522" fillId="33" borderId="105" xfId="21" applyNumberFormat="1" applyFont="1" applyFill="1" applyBorder="1" applyAlignment="1">
      <alignment horizontal="right" wrapText="1"/>
    </xf>
    <xf numFmtId="164" fontId="522" fillId="33" borderId="105" xfId="17" quotePrefix="1" applyFont="1" applyFill="1" applyBorder="1"/>
    <xf numFmtId="0" fontId="522" fillId="33" borderId="150" xfId="16144" applyFont="1" applyFill="1" applyBorder="1" applyAlignment="1">
      <alignment horizontal="left"/>
    </xf>
    <xf numFmtId="0" fontId="522" fillId="33" borderId="150" xfId="16144" applyFont="1" applyFill="1" applyBorder="1" applyAlignment="1">
      <alignment horizontal="right" wrapText="1"/>
    </xf>
    <xf numFmtId="3" fontId="522" fillId="33" borderId="105" xfId="21" applyNumberFormat="1" applyFont="1" applyFill="1" applyBorder="1" applyAlignment="1">
      <alignment horizontal="right" wrapText="1"/>
    </xf>
    <xf numFmtId="14" fontId="522" fillId="33" borderId="105" xfId="21" quotePrefix="1" applyNumberFormat="1" applyFont="1" applyFill="1" applyBorder="1" applyAlignment="1">
      <alignment horizontal="right" vertical="center" wrapText="1"/>
    </xf>
    <xf numFmtId="3" fontId="285" fillId="33" borderId="105" xfId="17" applyNumberFormat="1" applyFont="1" applyFill="1" applyBorder="1" applyAlignment="1">
      <alignment horizontal="right" vertical="center" wrapText="1"/>
    </xf>
    <xf numFmtId="3" fontId="232" fillId="33" borderId="0" xfId="17" applyNumberFormat="1" applyFont="1" applyFill="1" applyAlignment="1">
      <alignment horizontal="right"/>
    </xf>
    <xf numFmtId="3" fontId="229" fillId="33" borderId="0" xfId="17" applyNumberFormat="1" applyFont="1" applyFill="1" applyAlignment="1">
      <alignment horizontal="right"/>
    </xf>
    <xf numFmtId="3" fontId="226" fillId="33" borderId="0" xfId="17" applyNumberFormat="1" applyFont="1" applyFill="1" applyAlignment="1">
      <alignment horizontal="right"/>
    </xf>
  </cellXfs>
  <cellStyles count="21980">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5" xfId="21931" xr:uid="{A5941D1E-EB12-4670-AD36-CDE4EAC08671}"/>
    <cellStyle name="Normal 205 2" xfId="21963" xr:uid="{71146677-B59E-4E00-9EA0-B02B9D8AC284}"/>
    <cellStyle name="Normal 205 2 2" xfId="21973" xr:uid="{F7DABAA2-9951-44EA-B0F0-390E4E55EA79}"/>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821">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indexed="64"/>
        </bottom>
      </border>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bottom style="thin">
          <color indexed="64"/>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FF"/>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6" Type="http://schemas.openxmlformats.org/officeDocument/2006/relationships/image" Target="../media/image19.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25" Type="http://schemas.openxmlformats.org/officeDocument/2006/relationships/image" Target="../media/image17.png"/><Relationship Id="rId2" Type="http://schemas.openxmlformats.org/officeDocument/2006/relationships/customXml" Target="../ink/ink1.xml"/><Relationship Id="rId16" Type="http://schemas.openxmlformats.org/officeDocument/2006/relationships/image" Target="../media/image8.svg"/><Relationship Id="rId20" Type="http://schemas.openxmlformats.org/officeDocument/2006/relationships/image" Target="../media/image12.png"/><Relationship Id="rId1" Type="http://schemas.openxmlformats.org/officeDocument/2006/relationships/image" Target="../media/image3.PNG"/><Relationship Id="rId11" Type="http://schemas.openxmlformats.org/officeDocument/2006/relationships/image" Target="../media/image18.png"/><Relationship Id="rId24" Type="http://schemas.openxmlformats.org/officeDocument/2006/relationships/image" Target="../media/image16.png"/><Relationship Id="rId15" Type="http://schemas.openxmlformats.org/officeDocument/2006/relationships/image" Target="../media/image7.png"/><Relationship Id="rId23" Type="http://schemas.openxmlformats.org/officeDocument/2006/relationships/image" Target="../media/image15.png"/><Relationship Id="rId19" Type="http://schemas.openxmlformats.org/officeDocument/2006/relationships/image" Target="../media/image11.svg"/><Relationship Id="rId14" Type="http://schemas.openxmlformats.org/officeDocument/2006/relationships/image" Target="../media/image6.svg"/><Relationship Id="rId22"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174624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333375</xdr:colOff>
      <xdr:row>3</xdr:row>
      <xdr:rowOff>7259</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77</xdr:row>
      <xdr:rowOff>41272</xdr:rowOff>
    </xdr:from>
    <xdr:to>
      <xdr:col>0</xdr:col>
      <xdr:colOff>7244450</xdr:colOff>
      <xdr:row>94</xdr:row>
      <xdr:rowOff>137855</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0" y="17262472"/>
          <a:ext cx="7200000" cy="3550983"/>
        </a:xfrm>
        <a:prstGeom prst="rect">
          <a:avLst/>
        </a:prstGeom>
        <a:ln>
          <a:solidFill>
            <a:schemeClr val="bg1">
              <a:lumMod val="50000"/>
            </a:schemeClr>
          </a:solidFill>
        </a:ln>
      </xdr:spPr>
    </xdr:pic>
    <xdr:clientData/>
  </xdr:twoCellAnchor>
  <xdr:twoCellAnchor editAs="oneCell">
    <xdr:from>
      <xdr:col>2</xdr:col>
      <xdr:colOff>521883</xdr:colOff>
      <xdr:row>185</xdr:row>
      <xdr:rowOff>179692</xdr:rowOff>
    </xdr:from>
    <xdr:to>
      <xdr:col>2</xdr:col>
      <xdr:colOff>531768</xdr:colOff>
      <xdr:row>185</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44450</xdr:colOff>
      <xdr:row>6</xdr:row>
      <xdr:rowOff>12393</xdr:rowOff>
    </xdr:from>
    <xdr:to>
      <xdr:col>2</xdr:col>
      <xdr:colOff>2970747</xdr:colOff>
      <xdr:row>26</xdr:row>
      <xdr:rowOff>122855</xdr:rowOff>
    </xdr:to>
    <xdr:pic>
      <xdr:nvPicPr>
        <xdr:cNvPr id="15" name="Picture 14" descr="This stacked histogram shows the total number of measures installed across all four ECO phases and all obligations, up until the end of February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started low with the transition to ECO4, with a small uptick at the end of June when suppliers had to complete paperwork on ECO3 Interim.  There has been a general gradual increase in measure delivery month-on-month since July 2022. Delivery fell during December 2023, due to the festive period, before returning to pre-December 2023 levels in January and February 2024.">
          <a:extLst>
            <a:ext uri="{FF2B5EF4-FFF2-40B4-BE49-F238E27FC236}">
              <a16:creationId xmlns:a16="http://schemas.microsoft.com/office/drawing/2014/main" id="{AD7A2882-5711-771B-ED38-77F9F44A176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44450" y="1866593"/>
          <a:ext cx="10597097" cy="4174462"/>
        </a:xfrm>
        <a:prstGeom prst="rect">
          <a:avLst/>
        </a:prstGeom>
        <a:ln>
          <a:solidFill>
            <a:schemeClr val="bg1">
              <a:lumMod val="50000"/>
            </a:schemeClr>
          </a:solidFill>
        </a:ln>
      </xdr:spPr>
    </xdr:pic>
    <xdr:clientData/>
  </xdr:twoCellAnchor>
  <xdr:twoCellAnchor editAs="oneCell">
    <xdr:from>
      <xdr:col>0</xdr:col>
      <xdr:colOff>44450</xdr:colOff>
      <xdr:row>30</xdr:row>
      <xdr:rowOff>60279</xdr:rowOff>
    </xdr:from>
    <xdr:to>
      <xdr:col>0</xdr:col>
      <xdr:colOff>7244450</xdr:colOff>
      <xdr:row>50</xdr:row>
      <xdr:rowOff>81172</xdr:rowOff>
    </xdr:to>
    <xdr:pic>
      <xdr:nvPicPr>
        <xdr:cNvPr id="16" name="Picture 15" descr="This horizontal bar chart shows the percentage share of each installed measure type across the whole of ECO until the end of February 2024. The measure type shares are shown for the different ECO phases; ECO 1 and 2 combined, ECO Help-to-Heat, ECO3 and ECO4 (including ECO3 Interim). ‘All ECO’ represents the measure distribution for the entire scheme. Across all ECO phases, it shows that Boilers make up 22%, Other Heating 21%, Cavity Wall Insulation 27%, Loft Insulation 19%, Solid Wall Insulation 6%, Other Insulation 4% and Micro-Generation 1%.&#10;In comparison for ECO4 only (including ECO3 Interim), Boilers and Other Heating each account for 11% and 50% of measures installed respectively, with Cavity Wall Insulation at 7%, Loft Insulation at 14%, Solid Wall Insulation at 7%, Other Insulation at 1%, and Micro-Generation at 9%.">
          <a:extLst>
            <a:ext uri="{FF2B5EF4-FFF2-40B4-BE49-F238E27FC236}">
              <a16:creationId xmlns:a16="http://schemas.microsoft.com/office/drawing/2014/main" id="{45C8CAF0-F086-B331-B723-6DEB753D459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rcRect/>
        <a:stretch/>
      </xdr:blipFill>
      <xdr:spPr>
        <a:xfrm>
          <a:off x="44450" y="7045279"/>
          <a:ext cx="7200000" cy="4084893"/>
        </a:xfrm>
        <a:prstGeom prst="rect">
          <a:avLst/>
        </a:prstGeom>
        <a:ln>
          <a:solidFill>
            <a:schemeClr val="bg1">
              <a:lumMod val="50000"/>
            </a:schemeClr>
          </a:solidFill>
        </a:ln>
      </xdr:spPr>
    </xdr:pic>
    <xdr:clientData/>
  </xdr:twoCellAnchor>
  <xdr:twoCellAnchor editAs="oneCell">
    <xdr:from>
      <xdr:col>2</xdr:col>
      <xdr:colOff>34923</xdr:colOff>
      <xdr:row>30</xdr:row>
      <xdr:rowOff>60279</xdr:rowOff>
    </xdr:from>
    <xdr:to>
      <xdr:col>2</xdr:col>
      <xdr:colOff>7234923</xdr:colOff>
      <xdr:row>50</xdr:row>
      <xdr:rowOff>77822</xdr:rowOff>
    </xdr:to>
    <xdr:pic>
      <xdr:nvPicPr>
        <xdr:cNvPr id="17" name="Picture 16" descr="This horizontal bar chart shows the percentage share of each measure type installed under ECO's Affordable Warmth obligation until the end of February 2024. The measure type shares are shown for the different ECO phases; ECO 1 and 2 combined, ECO Help-to-Heat, ECO3 and ECO 4. ‘All ECO’ represents the measure distribution for the entire scheme. Across all ECO phases, most installations are for Boilers at 36%, followed by Other Heating at 32%, Cavity Wall Insulation at 11%, Loft insulation at 10%, Other Insulation at 6%, Solid Wall Insulation at 3% and Micro-generation at 2%.">
          <a:extLst>
            <a:ext uri="{FF2B5EF4-FFF2-40B4-BE49-F238E27FC236}">
              <a16:creationId xmlns:a16="http://schemas.microsoft.com/office/drawing/2014/main" id="{32D07E5C-07DE-30E5-0A2D-2C3057AC4FF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7705723" y="7045279"/>
          <a:ext cx="7200000" cy="4081543"/>
        </a:xfrm>
        <a:prstGeom prst="rect">
          <a:avLst/>
        </a:prstGeom>
        <a:ln>
          <a:solidFill>
            <a:schemeClr val="bg1">
              <a:lumMod val="50000"/>
            </a:schemeClr>
          </a:solidFill>
        </a:ln>
      </xdr:spPr>
    </xdr:pic>
    <xdr:clientData/>
  </xdr:twoCellAnchor>
  <xdr:twoCellAnchor editAs="oneCell">
    <xdr:from>
      <xdr:col>0</xdr:col>
      <xdr:colOff>44450</xdr:colOff>
      <xdr:row>122</xdr:row>
      <xdr:rowOff>57150</xdr:rowOff>
    </xdr:from>
    <xdr:to>
      <xdr:col>0</xdr:col>
      <xdr:colOff>6553200</xdr:colOff>
      <xdr:row>147</xdr:row>
      <xdr:rowOff>143161</xdr:rowOff>
    </xdr:to>
    <xdr:pic>
      <xdr:nvPicPr>
        <xdr:cNvPr id="19" name="Picture 18" descr="This infographic shows what types of measures have been installed under ECO up until the end of February 2024. Cavity Wall Insulation accounts for the highest proportion at 27%, followed by Boilers at 22%, Other Heating at 21%, Loft Insulation at 19%, Solid Wall Insulation at 6%, Other Insulation at 4% and Micro-generation at 1%. Of the total 3.88 million ECO measures installed, 56% are insulation and 44% are heating measures.">
          <a:extLst>
            <a:ext uri="{FF2B5EF4-FFF2-40B4-BE49-F238E27FC236}">
              <a16:creationId xmlns:a16="http://schemas.microsoft.com/office/drawing/2014/main" id="{08C01CD1-B5CD-DC97-750D-08FA8D812F0D}"/>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44450" y="26663650"/>
          <a:ext cx="6508750" cy="5166011"/>
        </a:xfrm>
        <a:prstGeom prst="rect">
          <a:avLst/>
        </a:prstGeom>
        <a:ln>
          <a:solidFill>
            <a:schemeClr val="bg1">
              <a:lumMod val="50000"/>
            </a:schemeClr>
          </a:solidFill>
        </a:ln>
      </xdr:spPr>
    </xdr:pic>
    <xdr:clientData/>
  </xdr:twoCellAnchor>
  <xdr:twoCellAnchor editAs="oneCell">
    <xdr:from>
      <xdr:col>0</xdr:col>
      <xdr:colOff>44450</xdr:colOff>
      <xdr:row>150</xdr:row>
      <xdr:rowOff>36762</xdr:rowOff>
    </xdr:from>
    <xdr:to>
      <xdr:col>2</xdr:col>
      <xdr:colOff>3109036</xdr:colOff>
      <xdr:row>171</xdr:row>
      <xdr:rowOff>88899</xdr:rowOff>
    </xdr:to>
    <xdr:pic>
      <xdr:nvPicPr>
        <xdr:cNvPr id="21" name="Picture 20" descr="This line chart shows the number of ECO measures installed by completion day, from 1st March 2023 to 29th February 2024. Since March 2023, delivery has generally increased month-on-month. There is a fall in delivery during December 2023, reflecting the usual festive seasonal trend, before a rise in the first two months of 2024.">
          <a:extLst>
            <a:ext uri="{FF2B5EF4-FFF2-40B4-BE49-F238E27FC236}">
              <a16:creationId xmlns:a16="http://schemas.microsoft.com/office/drawing/2014/main" id="{623AB5EC-FFC5-ABEC-7EAC-38308B68356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rcRect/>
        <a:stretch/>
      </xdr:blipFill>
      <xdr:spPr>
        <a:xfrm>
          <a:off x="44450" y="32434462"/>
          <a:ext cx="10735386" cy="4319337"/>
        </a:xfrm>
        <a:prstGeom prst="rect">
          <a:avLst/>
        </a:prstGeom>
        <a:ln>
          <a:solidFill>
            <a:schemeClr val="bg1">
              <a:lumMod val="50000"/>
            </a:schemeClr>
          </a:solidFill>
        </a:ln>
      </xdr:spPr>
    </xdr:pic>
    <xdr:clientData/>
  </xdr:twoCellAnchor>
  <xdr:twoCellAnchor editAs="oneCell">
    <xdr:from>
      <xdr:col>2</xdr:col>
      <xdr:colOff>34923</xdr:colOff>
      <xdr:row>77</xdr:row>
      <xdr:rowOff>41271</xdr:rowOff>
    </xdr:from>
    <xdr:to>
      <xdr:col>2</xdr:col>
      <xdr:colOff>7234923</xdr:colOff>
      <xdr:row>94</xdr:row>
      <xdr:rowOff>156567</xdr:rowOff>
    </xdr:to>
    <xdr:pic>
      <xdr:nvPicPr>
        <xdr:cNvPr id="6" name="Picture 5" descr="This chart is a column chart that shows the number of ECO4 Flexible Eligibility Measures by installation month, up to end February 2024. The total number of Flex measures installed under ECO4 (including ECO3 interim) up to February 2024 is 75,176. The ECO3 interim period, April 2022 to June 2022, saw a steady rise in Flex measures each month, from around 1,500 measures in April 2022, to over 4,400 measures in June 2022. The month following the end of ECO3 interim, July 2022, saw Flex measure numbers drop to zero as ECO4 began, and since then Flex measures have generally increased month-on-month. During the first two months of 2024, the number of measures installed has increased following the decrease in delivery of Flex measures in December 2023 due to the festive period.">
          <a:extLst>
            <a:ext uri="{FF2B5EF4-FFF2-40B4-BE49-F238E27FC236}">
              <a16:creationId xmlns:a16="http://schemas.microsoft.com/office/drawing/2014/main" id="{F260EFA0-CB69-B8A4-F119-21BE6D95FAA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7705723" y="17262471"/>
          <a:ext cx="7200000" cy="3569696"/>
        </a:xfrm>
        <a:prstGeom prst="rect">
          <a:avLst/>
        </a:prstGeom>
        <a:ln>
          <a:solidFill>
            <a:schemeClr val="bg1">
              <a:lumMod val="50000"/>
            </a:schemeClr>
          </a:solidFill>
        </a:ln>
      </xdr:spPr>
    </xdr:pic>
    <xdr:clientData/>
  </xdr:twoCellAnchor>
  <xdr:twoCellAnchor editAs="oneCell">
    <xdr:from>
      <xdr:col>0</xdr:col>
      <xdr:colOff>44450</xdr:colOff>
      <xdr:row>55</xdr:row>
      <xdr:rowOff>1</xdr:rowOff>
    </xdr:from>
    <xdr:to>
      <xdr:col>0</xdr:col>
      <xdr:colOff>7244450</xdr:colOff>
      <xdr:row>74</xdr:row>
      <xdr:rowOff>183246</xdr:rowOff>
    </xdr:to>
    <xdr:pic>
      <xdr:nvPicPr>
        <xdr:cNvPr id="12" name="Picture 11" descr="This stacked area chart shows the percentage quarterly share of each installed measure type across the whole of ECO, up to the end of December 2023.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4 2023, there has been a rise in the share of Micro-generation, though ‘other heating’ remains the largest category in recent quarters. ">
          <a:extLst>
            <a:ext uri="{FF2B5EF4-FFF2-40B4-BE49-F238E27FC236}">
              <a16:creationId xmlns:a16="http://schemas.microsoft.com/office/drawing/2014/main" id="{4EE13EEE-40D0-16CE-EA11-09BA06809662}"/>
            </a:ext>
          </a:extLst>
        </xdr:cNvPr>
        <xdr:cNvPicPr>
          <a:picLocks noChangeAspect="1"/>
        </xdr:cNvPicPr>
      </xdr:nvPicPr>
      <xdr:blipFill>
        <a:blip xmlns:r="http://schemas.openxmlformats.org/officeDocument/2006/relationships" r:embed="rId21"/>
        <a:stretch>
          <a:fillRect/>
        </a:stretch>
      </xdr:blipFill>
      <xdr:spPr>
        <a:xfrm>
          <a:off x="44450" y="12319001"/>
          <a:ext cx="7200000" cy="4044045"/>
        </a:xfrm>
        <a:prstGeom prst="rect">
          <a:avLst/>
        </a:prstGeom>
        <a:ln>
          <a:solidFill>
            <a:schemeClr val="bg1">
              <a:lumMod val="50000"/>
            </a:schemeClr>
          </a:solidFill>
        </a:ln>
      </xdr:spPr>
    </xdr:pic>
    <xdr:clientData/>
  </xdr:twoCellAnchor>
  <xdr:twoCellAnchor editAs="oneCell">
    <xdr:from>
      <xdr:col>2</xdr:col>
      <xdr:colOff>34924</xdr:colOff>
      <xdr:row>55</xdr:row>
      <xdr:rowOff>1</xdr:rowOff>
    </xdr:from>
    <xdr:to>
      <xdr:col>2</xdr:col>
      <xdr:colOff>7234924</xdr:colOff>
      <xdr:row>74</xdr:row>
      <xdr:rowOff>195364</xdr:rowOff>
    </xdr:to>
    <xdr:pic>
      <xdr:nvPicPr>
        <xdr:cNvPr id="13" name="Picture 12" descr="This stacked bar chart shows the main fuel types of properties, where known, that had ECO measures installed between Quarter 1 2013 until the end of Quarter 4 2023. It shows that in most properties to receive an ECO measure, gas was the main fuel, with 3.08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15 per cent in Quarter 4 2023.">
          <a:extLst>
            <a:ext uri="{FF2B5EF4-FFF2-40B4-BE49-F238E27FC236}">
              <a16:creationId xmlns:a16="http://schemas.microsoft.com/office/drawing/2014/main" id="{4F63800A-5DD7-02A8-556E-FB0E84B3155D}"/>
            </a:ext>
          </a:extLst>
        </xdr:cNvPr>
        <xdr:cNvPicPr>
          <a:picLocks noChangeAspect="1"/>
        </xdr:cNvPicPr>
      </xdr:nvPicPr>
      <xdr:blipFill>
        <a:blip xmlns:r="http://schemas.openxmlformats.org/officeDocument/2006/relationships" r:embed="rId22"/>
        <a:stretch>
          <a:fillRect/>
        </a:stretch>
      </xdr:blipFill>
      <xdr:spPr>
        <a:xfrm>
          <a:off x="7705724" y="12319001"/>
          <a:ext cx="7200000" cy="4056163"/>
        </a:xfrm>
        <a:prstGeom prst="rect">
          <a:avLst/>
        </a:prstGeom>
        <a:ln>
          <a:solidFill>
            <a:schemeClr val="bg1">
              <a:lumMod val="50000"/>
            </a:schemeClr>
          </a:solidFill>
        </a:ln>
      </xdr:spPr>
    </xdr:pic>
    <xdr:clientData/>
  </xdr:twoCellAnchor>
  <xdr:twoCellAnchor editAs="oneCell">
    <xdr:from>
      <xdr:col>2</xdr:col>
      <xdr:colOff>34923</xdr:colOff>
      <xdr:row>98</xdr:row>
      <xdr:rowOff>76200</xdr:rowOff>
    </xdr:from>
    <xdr:to>
      <xdr:col>2</xdr:col>
      <xdr:colOff>7234923</xdr:colOff>
      <xdr:row>118</xdr:row>
      <xdr:rowOff>12844</xdr:rowOff>
    </xdr:to>
    <xdr:pic>
      <xdr:nvPicPr>
        <xdr:cNvPr id="14" name="Picture 13" descr="This area chart shows the number of Green Deal plans that have a status of 'Live' or 'Completed'. The number of plans is given on a quarterly basis, from Quarter 3 2013 (July to September) through to Quarter 4 2023 (October to December). At the end of December 2023, there were 9,157 'Live' plans, and 4,710 'Completed' plans. There has been a slow, steady increase of completed plans since January 2015.">
          <a:extLst>
            <a:ext uri="{FF2B5EF4-FFF2-40B4-BE49-F238E27FC236}">
              <a16:creationId xmlns:a16="http://schemas.microsoft.com/office/drawing/2014/main" id="{19976863-8EA6-7C95-811E-28BAA96C8ED7}"/>
            </a:ext>
          </a:extLst>
        </xdr:cNvPr>
        <xdr:cNvPicPr>
          <a:picLocks noChangeAspect="1"/>
        </xdr:cNvPicPr>
      </xdr:nvPicPr>
      <xdr:blipFill>
        <a:blip xmlns:r="http://schemas.openxmlformats.org/officeDocument/2006/relationships" r:embed="rId23"/>
        <a:stretch>
          <a:fillRect/>
        </a:stretch>
      </xdr:blipFill>
      <xdr:spPr>
        <a:xfrm>
          <a:off x="7705723" y="21869400"/>
          <a:ext cx="7200000" cy="4000644"/>
        </a:xfrm>
        <a:prstGeom prst="rect">
          <a:avLst/>
        </a:prstGeom>
        <a:ln>
          <a:solidFill>
            <a:schemeClr val="bg1">
              <a:lumMod val="50000"/>
            </a:schemeClr>
          </a:solidFill>
        </a:ln>
      </xdr:spPr>
    </xdr:pic>
    <xdr:clientData/>
  </xdr:twoCellAnchor>
  <xdr:twoCellAnchor editAs="oneCell">
    <xdr:from>
      <xdr:col>2</xdr:col>
      <xdr:colOff>34924</xdr:colOff>
      <xdr:row>122</xdr:row>
      <xdr:rowOff>57150</xdr:rowOff>
    </xdr:from>
    <xdr:to>
      <xdr:col>2</xdr:col>
      <xdr:colOff>4894217</xdr:colOff>
      <xdr:row>147</xdr:row>
      <xdr:rowOff>142875</xdr:rowOff>
    </xdr:to>
    <xdr:pic>
      <xdr:nvPicPr>
        <xdr:cNvPr id="18" name="Picture 17" descr="This infographic shows the percentage share of ECO measures installed in each region in Great Britain, until the end of December 2023. It shows that the North West region has the largest share with 18%. For Scotland the share is 11% and for Wales the share is 6%.">
          <a:extLst>
            <a:ext uri="{FF2B5EF4-FFF2-40B4-BE49-F238E27FC236}">
              <a16:creationId xmlns:a16="http://schemas.microsoft.com/office/drawing/2014/main" id="{7A10A8C7-15DD-7051-00CE-F9593AF1B50B}"/>
            </a:ext>
          </a:extLst>
        </xdr:cNvPr>
        <xdr:cNvPicPr>
          <a:picLocks noChangeAspect="1"/>
        </xdr:cNvPicPr>
      </xdr:nvPicPr>
      <xdr:blipFill>
        <a:blip xmlns:r="http://schemas.openxmlformats.org/officeDocument/2006/relationships" r:embed="rId24"/>
        <a:stretch>
          <a:fillRect/>
        </a:stretch>
      </xdr:blipFill>
      <xdr:spPr>
        <a:xfrm>
          <a:off x="7705724" y="26663650"/>
          <a:ext cx="4859293" cy="5165725"/>
        </a:xfrm>
        <a:prstGeom prst="rect">
          <a:avLst/>
        </a:prstGeom>
        <a:ln>
          <a:solidFill>
            <a:schemeClr val="bg1">
              <a:lumMod val="50000"/>
            </a:schemeClr>
          </a:solidFill>
        </a:ln>
      </xdr:spPr>
    </xdr:pic>
    <xdr:clientData/>
  </xdr:twoCellAnchor>
  <xdr:twoCellAnchor editAs="oneCell">
    <xdr:from>
      <xdr:col>0</xdr:col>
      <xdr:colOff>44450</xdr:colOff>
      <xdr:row>174</xdr:row>
      <xdr:rowOff>9525</xdr:rowOff>
    </xdr:from>
    <xdr:to>
      <xdr:col>2</xdr:col>
      <xdr:colOff>3111501</xdr:colOff>
      <xdr:row>200</xdr:row>
      <xdr:rowOff>4763</xdr:rowOff>
    </xdr:to>
    <xdr:pic>
      <xdr:nvPicPr>
        <xdr:cNvPr id="20" name="Picture 19" descr="This clustered column chart shows the regional share of ECO measures, both ECO4 and all ECO, and of households in Great Britain, up to the end of December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E9910EB6-7CB6-EF0A-B147-1EC2F9214F77}"/>
            </a:ext>
          </a:extLst>
        </xdr:cNvPr>
        <xdr:cNvPicPr>
          <a:picLocks noChangeAspect="1"/>
        </xdr:cNvPicPr>
      </xdr:nvPicPr>
      <xdr:blipFill>
        <a:blip xmlns:r="http://schemas.openxmlformats.org/officeDocument/2006/relationships" r:embed="rId25"/>
        <a:stretch>
          <a:fillRect/>
        </a:stretch>
      </xdr:blipFill>
      <xdr:spPr>
        <a:xfrm>
          <a:off x="44450" y="37372925"/>
          <a:ext cx="10737851" cy="5278438"/>
        </a:xfrm>
        <a:prstGeom prst="rect">
          <a:avLst/>
        </a:prstGeom>
        <a:ln>
          <a:solidFill>
            <a:schemeClr val="bg1">
              <a:lumMod val="50000"/>
            </a:schemeClr>
          </a:solidFill>
        </a:ln>
      </xdr:spPr>
    </xdr:pic>
    <xdr:clientData/>
  </xdr:twoCellAnchor>
  <xdr:twoCellAnchor editAs="oneCell">
    <xdr:from>
      <xdr:col>0</xdr:col>
      <xdr:colOff>44450</xdr:colOff>
      <xdr:row>98</xdr:row>
      <xdr:rowOff>76200</xdr:rowOff>
    </xdr:from>
    <xdr:to>
      <xdr:col>0</xdr:col>
      <xdr:colOff>7244450</xdr:colOff>
      <xdr:row>118</xdr:row>
      <xdr:rowOff>14246</xdr:rowOff>
    </xdr:to>
    <xdr:pic>
      <xdr:nvPicPr>
        <xdr:cNvPr id="7" name="Picture 6" descr="This stacked bar chart shows the breakdown of ECO costs, by obligation since the beginning of ECO, from Quarter 1 2013, through to Quarter 4 2023. The general pattern of costs reflects that of the number of measures implemented in each quarter (Chart 1). However, recent quarters have seen a higher costs to measures ratio, reflecting higher delivery costs. The previous peak of delivery costs was in the final quarter of 2013 and the first quarter of 2014, when costs were just over £500m in both quarters. The latest quarter, Quarter 4 2023, is the highest delivery costs quarter since ECO began, surpassing the previous highs, at around £518m, and reflects the sharply rising trend of reported costs under ECO4. All figures unadjusted for inflation.">
          <a:extLst>
            <a:ext uri="{FF2B5EF4-FFF2-40B4-BE49-F238E27FC236}">
              <a16:creationId xmlns:a16="http://schemas.microsoft.com/office/drawing/2014/main" id="{10148936-E01C-49B8-F2F1-06449B96600A}"/>
            </a:ext>
          </a:extLst>
        </xdr:cNvPr>
        <xdr:cNvPicPr>
          <a:picLocks noChangeAspect="1"/>
        </xdr:cNvPicPr>
      </xdr:nvPicPr>
      <xdr:blipFill>
        <a:blip xmlns:r="http://schemas.openxmlformats.org/officeDocument/2006/relationships" r:embed="rId26"/>
        <a:stretch>
          <a:fillRect/>
        </a:stretch>
      </xdr:blipFill>
      <xdr:spPr>
        <a:xfrm>
          <a:off x="44450" y="21869400"/>
          <a:ext cx="7200000" cy="4002046"/>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518432</xdr:colOff>
      <xdr:row>3</xdr:row>
      <xdr:rowOff>92529</xdr:rowOff>
    </xdr:from>
    <xdr:to>
      <xdr:col>0</xdr:col>
      <xdr:colOff>5619750</xdr:colOff>
      <xdr:row>48</xdr:row>
      <xdr:rowOff>44372</xdr:rowOff>
    </xdr:to>
    <xdr:pic>
      <xdr:nvPicPr>
        <xdr:cNvPr id="2" name="Picture 1" descr="This map shows the number of households receiving ECO measures per 1,000 households in each Local Authority. The map covers data from January 2013 to the end of December 2023.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E1D27F98-5BE3-C4BD-5E83-0E84B1EFFE68}"/>
            </a:ext>
          </a:extLst>
        </xdr:cNvPr>
        <xdr:cNvPicPr>
          <a:picLocks noChangeAspect="1"/>
        </xdr:cNvPicPr>
      </xdr:nvPicPr>
      <xdr:blipFill>
        <a:blip xmlns:r="http://schemas.openxmlformats.org/officeDocument/2006/relationships" r:embed="rId1"/>
        <a:stretch>
          <a:fillRect/>
        </a:stretch>
      </xdr:blipFill>
      <xdr:spPr>
        <a:xfrm>
          <a:off x="518432" y="1698172"/>
          <a:ext cx="5101318" cy="729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471921</xdr:colOff>
      <xdr:row>3</xdr:row>
      <xdr:rowOff>174913</xdr:rowOff>
    </xdr:from>
    <xdr:to>
      <xdr:col>0</xdr:col>
      <xdr:colOff>5784273</xdr:colOff>
      <xdr:row>47</xdr:row>
      <xdr:rowOff>154117</xdr:rowOff>
    </xdr:to>
    <xdr:pic>
      <xdr:nvPicPr>
        <xdr:cNvPr id="2" name="Picture 1" descr="This map shows the total number of ECO measures installed through the 'Flexible Eligibility' (Flex) obligation, broken down by Local Authority, from April 2017 to December 2023. Wales and Scotland generally have the highest proportion of measures installed under Flex; while England generally has a lower proportion overall. However, the South West of England and parts of the Midlands and North East also have a high concentration.">
          <a:extLst>
            <a:ext uri="{FF2B5EF4-FFF2-40B4-BE49-F238E27FC236}">
              <a16:creationId xmlns:a16="http://schemas.microsoft.com/office/drawing/2014/main" id="{3472FAC3-C6E1-F08E-EF44-6409D34DA52C}"/>
            </a:ext>
          </a:extLst>
        </xdr:cNvPr>
        <xdr:cNvPicPr>
          <a:picLocks noChangeAspect="1"/>
        </xdr:cNvPicPr>
      </xdr:nvPicPr>
      <xdr:blipFill>
        <a:blip xmlns:r="http://schemas.openxmlformats.org/officeDocument/2006/relationships" r:embed="rId1"/>
        <a:stretch>
          <a:fillRect/>
        </a:stretch>
      </xdr:blipFill>
      <xdr:spPr>
        <a:xfrm>
          <a:off x="471921" y="1802822"/>
          <a:ext cx="5312352" cy="7096977"/>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63" totalsRowShown="0" headerRowDxfId="820" dataDxfId="818" headerRowBorderDxfId="819">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817" dataCellStyle="Hyperlink"/>
    <tableColumn id="2" xr3:uid="{85B57F09-22EB-4455-8295-B520DCCBB122}" name="Table name" dataDxfId="816"/>
    <tableColumn id="3" xr3:uid="{575BF176-5D3D-4B99-A0AF-30CB9FDF8C3E}" name="Last updated" dataDxfId="815"/>
    <tableColumn id="4" xr3:uid="{E1D6D0B4-F977-428B-B202-131DE1A8B0BC}" name="Next updated" dataDxfId="814"/>
    <tableColumn id="5" xr3:uid="{71105434-F39A-41B0-A543-45E421AC0C41}" name="Release" dataDxfId="81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_1.4f" displayName="Table_1.4f" ref="AE13:AI24" totalsRowShown="0" headerRowDxfId="736" dataDxfId="734" headerRowBorderDxfId="735" tableBorderDxfId="733"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732" dataCellStyle="Normal 22"/>
    <tableColumn id="2" xr3:uid="{E4FE45F8-1DDC-48E8-A986-BA879A5EE5CE}" name="Non-traded _x000a_[n3]" dataDxfId="731" dataCellStyle="Normal 22"/>
    <tableColumn id="3" xr3:uid="{7D2DBE60-EAC7-487A-BA2A-A4E2000B3B32}" name="Traded" dataDxfId="730" dataCellStyle="Normal 22"/>
    <tableColumn id="4" xr3:uid="{55C0E731-8EAC-4C2C-AF8F-A36527C6BC55}" name="Total" dataDxfId="729" dataCellStyle="Normal 22"/>
    <tableColumn id="5" xr3:uid="{6A4EB8DB-9C45-4301-87AB-40BC88B722E0}" name="Estimated lifetime energy saving (GWh)" dataDxfId="728"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_1.5" displayName="Table_1.5" ref="A9:G142" totalsRowShown="0" headerRowDxfId="727" dataDxfId="725" headerRowBorderDxfId="726" tableBorderDxfId="724" headerRowCellStyle="Normal 3" dataCellStyle="Normal 22">
  <autoFilter ref="A9:G142"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723"/>
    <tableColumn id="2" xr3:uid="{EA9CAC22-36D4-4037-9193-A182B619DD0C}" name="All ECO_x000a_[n2]" dataDxfId="722"/>
    <tableColumn id="3" xr3:uid="{88803623-3DFF-4198-9262-5452ECF0030B}" name="ECO 1-2 " dataDxfId="721" dataCellStyle="Normal 22"/>
    <tableColumn id="4" xr3:uid="{D0891059-F842-4770-922E-43C6D5C8AB47}" name="ECO Help-to-Heat" dataDxfId="720" dataCellStyle="Normal 22"/>
    <tableColumn id="5" xr3:uid="{7315D156-CE6A-45DA-B190-BFD2B64C50D8}" name="ECO3 [n4]" dataDxfId="719" dataCellStyle="Normal 22"/>
    <tableColumn id="7" xr3:uid="{0F3752AA-CBEA-4D84-A6EA-EBD74294E05C}" name="ECO4 [n5]" dataDxfId="718" dataCellStyle="Normal 22"/>
    <tableColumn id="6" xr3:uid="{F584C754-6D03-4F18-BF62-BFD77507EAD9}" name="ECO4 Repeat Households_x000a_[n3]" dataDxfId="717"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_2.1" displayName="Table_2.1" ref="A7:C119" totalsRowShown="0" headerRowDxfId="716" dataDxfId="714" headerRowBorderDxfId="715" tableBorderDxfId="713">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712" dataCellStyle="Normal 2"/>
    <tableColumn id="2" xr3:uid="{1FB9FE4A-5307-4313-888F-B32DFADF1D40}" name="Affordable Warmth measures" dataDxfId="711" dataCellStyle="Normal 2"/>
    <tableColumn id="3" xr3:uid="{7FEE5972-3427-4A5B-92A3-3565F3D56926}" name="Estimated lifetime bill saving (£) _x000a_[n1]" dataDxfId="710"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_2.2" displayName="Table_2.2" ref="A8:F53" totalsRowShown="0" headerRowDxfId="709" dataDxfId="707" headerRowBorderDxfId="708" tableBorderDxfId="706"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705" dataCellStyle="Normal 2"/>
    <tableColumn id="2" xr3:uid="{42F7EB9D-ECB9-4724-AE48-554C8D262D5B}" name="Total of ECO3 measures _x000a_[n2]" dataDxfId="704" dataCellStyle="Normal 3"/>
    <tableColumn id="3" xr3:uid="{AE5D0F46-5D01-49D2-9454-8929159EA63C}" name="of which Rural sub-obligation _x000a_[n3]" dataDxfId="703" dataCellStyle="Normal 3"/>
    <tableColumn id="4" xr3:uid="{CE27732B-2E11-40C6-9711-9F32EF651785}" name="of which Flexible Eligibility _x000a_[n4]" dataDxfId="702" dataCellStyle="Normal 3"/>
    <tableColumn id="5" xr3:uid="{E0AF7740-9017-463D-9CA6-F8DC3C36F6DD}" name="of which _x000a_Solid Wall Minimum Requirement _x000a_[n5]" dataDxfId="701" dataCellStyle="Normal 3"/>
    <tableColumn id="6" xr3:uid="{AEB4EDF9-D623-41F8-8F2D-B5336C52A21A}" name="of which Innovation _x000a_[n6]" dataDxfId="700"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_2.3" displayName="Table_2.3" ref="A7:G59" totalsRowShown="0" headerRowDxfId="699" dataDxfId="697" headerRowBorderDxfId="698" tableBorderDxfId="696"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95" dataCellStyle="Normal 10"/>
    <tableColumn id="2" xr3:uid="{9B04F311-2B4D-4994-A88A-128A5C762CB8}" name="Carbon Saving Target (CERO)" dataDxfId="694" dataCellStyle="Normal 3"/>
    <tableColumn id="3" xr3:uid="{A4BD5D34-4350-4ECA-9D73-6571FC5D3769}" name="Overall Carbon Savings Community _x000a_(CSCO)" dataDxfId="693" dataCellStyle="Normal 3"/>
    <tableColumn id="4" xr3:uid="{64920D9B-5C04-4736-BB81-756DC1F0DD66}" name="CSCO, _x000a_of which 'Rural' _x000a_sub-obligation" dataDxfId="692" dataCellStyle="Normal 3"/>
    <tableColumn id="5" xr3:uid="{EFCD4249-6478-4FFA-8531-DE954C0DABC6}" name="Affordable Warmth _x000a_(HHCRO)" dataDxfId="691" dataCellStyle="Normal 3"/>
    <tableColumn id="6" xr3:uid="{2E64901B-D055-49B0-B5A3-D37A7CA21300}" name="Total number of ECO measures installed" dataDxfId="690" dataCellStyle="Normal 3"/>
    <tableColumn id="7" xr3:uid="{750B03E0-67BF-4271-97BC-72D5781EBEEC}" name="Households per month with ECO measures installed [n4]" dataDxfId="689"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_2.4" displayName="Table_2.4" ref="A9:K28" totalsRowShown="0" headerRowDxfId="688" dataDxfId="686" headerRowBorderDxfId="687" tableBorderDxfId="685"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84" dataCellStyle="Normal 22"/>
    <tableColumn id="2" xr3:uid="{0EDDF3BD-A2F3-4F89-8EDE-7610B687F43D}" name="Overall _x000a_Carbon Saving Target _x000a_(CERO)" dataDxfId="683" dataCellStyle="Normal 3"/>
    <tableColumn id="3" xr3:uid="{D22E575F-30C5-46AA-89E2-B744A0D98C7F}" name="CERO, _x000a_of which _x000a_Rural_x000a_sub-obligation" dataDxfId="682" dataCellStyle="Normal 3"/>
    <tableColumn id="5" xr3:uid="{2EDF87D1-7D47-4CC7-B95A-0F890DFD75C0}" name="Overall _x000a_Affordable Warmth _x000a_(HHCRO)" dataDxfId="681" dataCellStyle="Normal 3"/>
    <tableColumn id="6" xr3:uid="{D5C5D462-1977-4DEE-9563-FD1DB15F7A0F}" name="HHCRO _x000a_Non-Flex _x000a_Qualifying gas boilers [n2]" dataDxfId="680" dataCellStyle="Normal 3"/>
    <tableColumn id="7" xr3:uid="{E02B7903-CB7F-4166-AC34-1781AFAA5495}" name="HHCRO _x000a_Non-Flex _x000a_Home and Heating Minimum Requirement (HHMR) [n4]" dataDxfId="679" dataCellStyle="Normal 3"/>
    <tableColumn id="8" xr3:uid="{8F87BE9E-434A-4CC6-B5B2-7C642D1183E2}" name="Of which, HHCRO _x000a_Non-Flex HHMR_x000a_Social EFG [n5]" dataDxfId="678" dataCellStyle="Normal 3"/>
    <tableColumn id="9" xr3:uid="{86CE60A4-5D8A-4B3A-AD3F-8CD708D6A1D9}" name="HHCRO _x000a_Flex _x000a_Qualifying gas boilers [n2], [n3]" dataDxfId="677" dataCellStyle="Normal 3"/>
    <tableColumn id="10" xr3:uid="{793DF969-F04F-4857-AF89-5747664D1FF8}" name="HHCRO _x000a_Flex _x000a_Home and Heating Minimum Requirement (HHMR) [n3], [n4]" dataDxfId="676" dataCellStyle="Normal 3"/>
    <tableColumn id="11" xr3:uid="{42E8BC81-65E6-4DE7-AF51-F7916D5BBF97}" name="Total number of ECO Help-To-Heat measures installed" dataDxfId="675" dataCellStyle="Normal 3"/>
    <tableColumn id="12" xr3:uid="{E37DF7A1-ED28-46F3-8D82-169DDD6971DB}" name="Households per month with ECO Help-To-Heat measures installed [n7]" dataDxfId="674"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_2.5" displayName="Table_2.5" ref="A9:H53" totalsRowShown="0" headerRowDxfId="673" dataDxfId="671" headerRowBorderDxfId="672" tableBorderDxfId="670"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69" dataCellStyle="Normal 2"/>
    <tableColumn id="2" xr3:uid="{F9039D04-4906-4512-82B0-230C9D8A9C91}" name="Total number of ECO3 measures installed [n2]" dataDxfId="668" dataCellStyle="Normal 3"/>
    <tableColumn id="3" xr3:uid="{0C7CDF1F-4816-41DC-8A73-06A3CBFAE998}" name="of which, Rural_x000a_sub-obligation" dataDxfId="667" dataCellStyle="Normal 3"/>
    <tableColumn id="4" xr3:uid="{D4CD9ED8-48B4-4F7F-B707-EC9419CF3B79}" name="of which, Flexible Eligibility [n3]" dataDxfId="666" dataCellStyle="Normal 3"/>
    <tableColumn id="5" xr3:uid="{523D32DA-717C-48E7-BD44-37F9079B070A}" name="of which, Social EFG [n5]" dataDxfId="665" dataCellStyle="Normal 3"/>
    <tableColumn id="6" xr3:uid="{16B1CED6-BB3B-4273-AD10-C2A1A2C4A321}" name="of which, _x000a_Solid Wall Minimum Requirement [n6]" dataDxfId="664" dataCellStyle="Normal 3"/>
    <tableColumn id="7" xr3:uid="{5A31BE41-E4E1-4A6A-8BA3-ADD65A765EBB}" name="of which, Innovation [n7]" dataDxfId="663" dataCellStyle="Normal 3"/>
    <tableColumn id="8" xr3:uid="{C529E6C6-D87A-4B73-8E7D-44ECCCD82C79}" name="Households per month with ECO3 measures installed [n8]" dataDxfId="66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_2.5b" displayName="Table_2.5b" ref="A7:J31" totalsRowShown="0" headerRowDxfId="661" dataDxfId="659" headerRowBorderDxfId="660" tableBorderDxfId="658" headerRowCellStyle="Normal 3" dataCellStyle="Normal 3">
  <tableColumns count="10">
    <tableColumn id="1" xr3:uid="{B54B0B77-EB7D-44C7-8F13-15852DB0A547}" name="Installation Month " dataDxfId="657" dataCellStyle="Normal 2"/>
    <tableColumn id="2" xr3:uid="{0689E190-1B1E-4306-B423-6C1B5C457E48}" name="Total number of ECO3 Interim measures installed [n2]" dataDxfId="656" dataCellStyle="Normal 3"/>
    <tableColumn id="3" xr3:uid="{DFEC305A-D87E-43BD-AE12-34E98B076010}" name="Total number of ECO4 measures installed [n3]" dataDxfId="655" dataCellStyle="Normal 3"/>
    <tableColumn id="4" xr3:uid="{7BF28340-856D-40E5-9A6F-425FD26CA82A}" name="Total number of ECO3 Interim and ECO4 measures delivered" dataDxfId="654" dataCellStyle="Normal 3"/>
    <tableColumn id="10" xr3:uid="{32C3EBA1-AF0F-476E-9C20-DC354A5AE5E3}" name="of which, Flexible Eligibility [n4]" dataDxfId="653" dataCellStyle="Normal 3"/>
    <tableColumn id="9" xr3:uid="{ECB407D8-96C2-4AAF-A288-B2640C4A2411}" name="of which, Social EFG [n5]" dataDxfId="652" dataCellStyle="Normal 3"/>
    <tableColumn id="8" xr3:uid="{6FD97EFA-B5D9-489E-B8C9-2EB2AA396EBE}" name="of which, Private EFG (ECO4 Only) [n6]" dataDxfId="651" dataCellStyle="Normal 3"/>
    <tableColumn id="7" xr3:uid="{665ED543-3C66-4607-BA43-27C4BEEFF3B6}" name="of which, Solid Wall Minimum Requirement [n7]" dataDxfId="650" dataCellStyle="Normal 3"/>
    <tableColumn id="6" xr3:uid="{DC3F6AFE-209A-4D31-805D-F0AAEED61F97}" name="of which, Innovation Measures [n8]" dataDxfId="649" dataCellStyle="Normal 3"/>
    <tableColumn id="5" xr3:uid="{6D787E14-C3EA-4EE3-B88D-F9A849E0804D}" name="Households per month with ECO4 measures installed [n9]" dataDxfId="648"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_2.6" displayName="Table_2.6" ref="A7:G68" totalsRowShown="0" headerRowDxfId="647" dataDxfId="645" headerRowBorderDxfId="646" tableBorderDxfId="644">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43"/>
    <tableColumn id="2" xr3:uid="{9E1E66F5-D855-43A4-A369-83E9AFA6C611}" name="Carbon Saving Target _x000a_(CERO)" dataDxfId="642"/>
    <tableColumn id="3" xr3:uid="{7815FBB6-E62A-41AE-AB68-31363642046D}" name="Carbon Savings Community _x000a_(CSCO)" dataDxfId="641"/>
    <tableColumn id="4" xr3:uid="{C7F5BE51-1FAF-456B-A384-7A84AF3D2626}" name="CSCO, _x000a_of which 'Rural' _x000a_sub-obligation" dataDxfId="640"/>
    <tableColumn id="5" xr3:uid="{32D3E515-BE23-483D-8996-5F155A870057}" name="Affordable Warmth (HHCRO)" dataDxfId="639"/>
    <tableColumn id="6" xr3:uid="{3D5A7198-EC05-4F78-8F32-F247900A1B7A}" name="Total number of ECO measures delivered" dataDxfId="638"/>
    <tableColumn id="7" xr3:uid="{E2E472E4-6DD4-413B-9B51-E15CC6BB5326}" name="Percentage of ECO Measures" dataDxfId="63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_2.7" displayName="Table_2.7" ref="A12:H62" totalsRowShown="0" headerRowDxfId="636" headerRowBorderDxfId="635" tableBorderDxfId="63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_1.1" displayName="Table_1.1" ref="A7:G140" totalsRowShown="0" headerRowDxfId="812" dataDxfId="810" headerRowBorderDxfId="811" tableBorderDxfId="809" headerRowCellStyle="Normal 3" dataCellStyle="Normal 22">
  <autoFilter ref="A7:G140"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808"/>
    <tableColumn id="2" xr3:uid="{1ED15E5E-403C-458A-925F-52FB6E843565}" name="ECO_x000a_[n2]" dataDxfId="807"/>
    <tableColumn id="3" xr3:uid="{DBFE5556-1F90-41E3-B077-AB35756C9F58}" name="Cashback_x000a_[n3]" dataDxfId="806" dataCellStyle="Normal 22"/>
    <tableColumn id="4" xr3:uid="{8F83B1E8-E0FE-4CD6-A019-59F19ECC4D85}" name="Green Deal Finance Plans" dataDxfId="805" dataCellStyle="Normal 3"/>
    <tableColumn id="5" xr3:uid="{31CE2F6E-D938-4495-B80D-62DF75261137}" name="Green Deal Home Improvement Fund" dataDxfId="804" dataCellStyle="Normal 22"/>
    <tableColumn id="6" xr3:uid="{9BC068E8-D998-404E-9757-B88B0EF5099C}" name="Green Deal Communities_x000a_[n4]" dataDxfId="803" dataCellStyle="Normal 22"/>
    <tableColumn id="7" xr3:uid="{D12ED857-3DA2-4EE8-A190-506E814164A8}" name="Total number of measures installed_x000a_[n5]" dataDxfId="802"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_2.8" displayName="Table_2.8" ref="A9:H54" totalsRowShown="0" headerRowDxfId="633" headerRowBorderDxfId="632" tableBorderDxfId="631"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8BADC9B-FDC4-4E95-A54C-C58F8CE2A905}" name="Table_2.8b" displayName="Table_2.8b" ref="A7:J46" totalsRowShown="0" headerRowDxfId="630" headerRowBorderDxfId="629" tableBorderDxfId="628" headerRowCellStyle="Normal 3">
  <autoFilter ref="A7:J46"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4D12023-DB20-4C12-8FCD-054980A8D8F1}" name="Measure Types "/>
    <tableColumn id="2" xr3:uid="{3AD26ADC-2321-4A54-9DDB-0AC1D2EE1B29}" name="Total number of ECO3 Interim measures delivered [n2]"/>
    <tableColumn id="3" xr3:uid="{02D4A5B2-2408-453B-B186-054066536DA8}" name="Total number of ECO4 measures delivered [n3]"/>
    <tableColumn id="4" xr3:uid="{A071F84A-3732-46C0-870C-F1A90E32DD92}" name="Total number of ECO3 Interim and ECO4 measures delivered"/>
    <tableColumn id="5" xr3:uid="{5671746A-D636-4428-99A0-2EC68740E1B9}" name="of which, Flexible Eligibility [n5]"/>
    <tableColumn id="6" xr3:uid="{51EAF5B6-849B-4B1F-9CEE-554C33E12D24}" name="of which, Social EFG [n6]"/>
    <tableColumn id="7" xr3:uid="{B430DF53-7249-44BE-B557-FFABE5AC094C}" name="of which, Private EFG (ECO4 Only) [n7]"/>
    <tableColumn id="8" xr3:uid="{877261AE-F332-4073-BC82-50F308A38714}" name="of which, Solid Wall Minimum Requirement [n8]"/>
    <tableColumn id="9" xr3:uid="{5B1DD452-623F-473E-876F-DEEF0C65AD9B}" name="of which, Innovation Measures [n9]"/>
    <tableColumn id="10" xr3:uid="{B7EE1FAC-F67D-42AC-AC81-91B545155D58}" name="Percentage of ECO3 Interim and ECO4 Measur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_3.1" displayName="Table_3.1" ref="A7:AV36" totalsRowShown="0" headerRowDxfId="627" dataDxfId="625" headerRowBorderDxfId="626" tableBorderDxfId="624" dataCellStyle="Comma 2">
  <autoFilter ref="A7:AV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B1B0D189-0E41-4582-A434-96938814EF43}" name="Obligation" dataDxfId="623" dataCellStyle="Normal 10 2 7 2"/>
    <tableColumn id="2" xr3:uid="{B6FF11BE-5268-407C-9D30-AFA2B090DE8F}" name="Measure Types" dataDxfId="622" dataCellStyle="Normal 2"/>
    <tableColumn id="3" xr3:uid="{104F37E6-84AD-4B11-8886-7BE5CD174FDC}" name="Jan - Mar 2013" dataDxfId="621" dataCellStyle="Comma 2"/>
    <tableColumn id="4" xr3:uid="{8E78D798-168E-4BE8-A7DD-5FA8444F6588}" name="Apr - Jun 2013" dataDxfId="620" dataCellStyle="Comma 2"/>
    <tableColumn id="5" xr3:uid="{F8ACE3AC-74A8-4C15-8C1A-22D7CF62957D}" name="Jul - Sep 2013" dataDxfId="619" dataCellStyle="Comma 2"/>
    <tableColumn id="6" xr3:uid="{A2432499-CBFE-4FD8-91F0-7A9F5D66D2FD}" name="Oct - Dec 2013" dataDxfId="618" dataCellStyle="Comma 2"/>
    <tableColumn id="7" xr3:uid="{6C549E18-A05B-4EC0-A2F0-793B99793BBB}" name="Jan - Mar 2014" dataDxfId="617" dataCellStyle="Comma 2"/>
    <tableColumn id="8" xr3:uid="{DE8A79E8-917F-4149-B067-971F2F20E6D1}" name="Apr - Jun 2014" dataDxfId="616" dataCellStyle="Comma 2"/>
    <tableColumn id="9" xr3:uid="{CA9BBD9A-CEF1-43C6-8EAF-7368CE996050}" name="Jul - Sep 2014" dataDxfId="615" dataCellStyle="Comma 2"/>
    <tableColumn id="10" xr3:uid="{A5B7ECCC-1251-49D3-939C-6D53786FCEBB}" name="Oct - Dec 2014" dataDxfId="614" dataCellStyle="Comma 2"/>
    <tableColumn id="11" xr3:uid="{14A1E8D4-3A20-43F3-B355-9B1A373494F0}" name="Jan - Mar 2015" dataDxfId="613" dataCellStyle="Comma 2"/>
    <tableColumn id="12" xr3:uid="{A89F9A92-ACB8-40D6-9908-1E5F68E14491}" name="Apr - Jun 2015" dataDxfId="612" dataCellStyle="Comma 2"/>
    <tableColumn id="13" xr3:uid="{A2AEA082-7785-4237-9810-94BBCF5C6E74}" name="Jul - Sep 2015" dataDxfId="611" dataCellStyle="Comma 2"/>
    <tableColumn id="14" xr3:uid="{7B92923E-2956-41AC-AE3C-57BE4BA1FC0C}" name="Oct - Dec 2015" dataDxfId="610" dataCellStyle="Comma 2"/>
    <tableColumn id="15" xr3:uid="{0C6F621F-0C4C-4DBD-A3FD-1ABEACFDB953}" name="Jan - Mar 2016" dataDxfId="609" dataCellStyle="Comma 2"/>
    <tableColumn id="16" xr3:uid="{C498D444-A986-47B7-A8BE-AEA754F7DDC4}" name="Apr - Jun 2016" dataDxfId="608" dataCellStyle="Comma 2"/>
    <tableColumn id="17" xr3:uid="{62C7CC2A-ADC9-495B-89B9-6837EBCC98C1}" name="Jul - Sep 2016" dataDxfId="607" dataCellStyle="Comma 2"/>
    <tableColumn id="18" xr3:uid="{50FA545B-EB02-4737-AD3D-15352CAB1D72}" name="Oct - Dec 2016" dataDxfId="606" dataCellStyle="Comma 2"/>
    <tableColumn id="19" xr3:uid="{B6FC0CDD-89A9-4242-88DF-CE9F4CEE84A3}" name="Jan - Mar 2017" dataDxfId="605" dataCellStyle="Comma 2"/>
    <tableColumn id="20" xr3:uid="{05D63444-1083-4C58-A26B-3DEE8DC6E979}" name="Apr - Jun 2017" dataDxfId="604" dataCellStyle="Comma 2"/>
    <tableColumn id="21" xr3:uid="{ABC76409-F0BD-4A41-B8CD-3DCD2EAA17EE}" name="Jul - Sep 2017" dataDxfId="603" dataCellStyle="Comma 2"/>
    <tableColumn id="22" xr3:uid="{D5FFB9B3-BF79-487F-92D3-466C7978F546}" name="Oct - Dec 2017" dataDxfId="602" dataCellStyle="Comma 2"/>
    <tableColumn id="23" xr3:uid="{34EBC46C-F7B2-4FE1-B8C4-03C730E15F49}" name="Jan - Mar 2018" dataDxfId="601" dataCellStyle="Comma 2"/>
    <tableColumn id="24" xr3:uid="{322FB5BF-4527-4A43-A21A-9058EEC329DE}" name="Apr - Jun 2018" dataDxfId="600" dataCellStyle="Comma 2"/>
    <tableColumn id="25" xr3:uid="{3BDA81E7-925D-436A-A8E1-79FF3960CB54}" name="Jul - Sep 2018" dataDxfId="599" dataCellStyle="Comma 2"/>
    <tableColumn id="26" xr3:uid="{828D557E-7193-4A5C-9AC7-A74219369969}" name="Oct - Dec 2018" dataDxfId="598" dataCellStyle="Comma 2"/>
    <tableColumn id="27" xr3:uid="{87733E26-4F6A-473D-8D38-622AA73C768D}" name="Jan - Mar 2019" dataDxfId="597" dataCellStyle="Comma 2"/>
    <tableColumn id="28" xr3:uid="{6383723C-3B02-4646-9548-8134F781D2D0}" name="Apr - Jun 2019" dataDxfId="596" dataCellStyle="Comma 2"/>
    <tableColumn id="29" xr3:uid="{1CBED061-115D-4295-8588-1779941F8F61}" name="Jul - Sep 2019" dataDxfId="595" dataCellStyle="Comma 2"/>
    <tableColumn id="30" xr3:uid="{0BC89124-C2C7-41C5-BE5D-23BA3E80C3C7}" name="Oct - Dec 2019" dataDxfId="594" dataCellStyle="Comma 2"/>
    <tableColumn id="31" xr3:uid="{5B15136E-211D-4D9F-B53C-E6771500FF21}" name="Jan - Mar 2020" dataDxfId="593" dataCellStyle="Comma 2"/>
    <tableColumn id="32" xr3:uid="{6BE5C0CB-B021-40F0-A20B-EBE81862E704}" name="Apr - Jun 2020" dataDxfId="592" dataCellStyle="Comma 2"/>
    <tableColumn id="33" xr3:uid="{913E450C-9EDC-41B4-91D8-9E20398E4257}" name="Jul - Sep 2020" dataDxfId="591" dataCellStyle="Comma 2"/>
    <tableColumn id="34" xr3:uid="{C125496B-7927-44AD-A431-593F9FD1C5BB}" name="Oct - Dec 2020" dataDxfId="590" dataCellStyle="Comma 2"/>
    <tableColumn id="35" xr3:uid="{4D035BFA-FFE3-4859-86D2-D4198F89340C}" name="Jan - Mar 2021" dataDxfId="589" dataCellStyle="Comma 2"/>
    <tableColumn id="36" xr3:uid="{1F00A4C5-3D1F-42EB-BE03-60B9C630E979}" name="Apr - Jun 2021" dataDxfId="588" dataCellStyle="Comma 2"/>
    <tableColumn id="39" xr3:uid="{09BCDDB9-749D-4DB1-B6C3-63485B8F3038}" name="Jul - Sep 2021" dataDxfId="587" dataCellStyle="Comma 2"/>
    <tableColumn id="40" xr3:uid="{BF593875-73F1-4EC2-AE68-D56C49F30CA6}" name="Oct - Dec 2021" dataDxfId="586" dataCellStyle="Comma 2"/>
    <tableColumn id="41" xr3:uid="{02EA2C5C-186D-4702-A4B7-14BF563CBC88}" name="Jan - Mar 2022" dataDxfId="585" dataCellStyle="Comma 2"/>
    <tableColumn id="43" xr3:uid="{5CB77FC8-C43D-4D6F-99BD-BFCCD825E32A}" name="Apr - Jun 2022" dataDxfId="584" dataCellStyle="Comma 2"/>
    <tableColumn id="42" xr3:uid="{0EFA6453-8E4B-42F8-BB01-A41E733FA399}" name="Jul - Sep 2022" dataDxfId="583" dataCellStyle="Comma 2"/>
    <tableColumn id="44" xr3:uid="{CF4CDBE8-57A8-4CF2-A4AF-66BA71FDD40C}" name="Oct- Dec 2022" dataDxfId="582" dataCellStyle="Comma 2"/>
    <tableColumn id="45" xr3:uid="{220BA94F-ED7E-4678-B53C-AA0626FE1188}" name="Jan - Mar 2023" dataDxfId="581" dataCellStyle="Comma 2"/>
    <tableColumn id="46" xr3:uid="{77FD7746-3FAD-4410-BFEC-CC762181A0A2}" name="Apr - Jun 2023" dataDxfId="580" dataCellStyle="Comma 2"/>
    <tableColumn id="47" xr3:uid="{81CDDEB3-4BCC-4399-90E6-D53C1963DC57}" name="Jul - Sep 2023" dataDxfId="579" dataCellStyle="Comma 2"/>
    <tableColumn id="48" xr3:uid="{F7C41A89-0199-4486-B7C0-5ED432160007}" name="Oct - Dec 2023" dataDxfId="578" dataCellStyle="Comma 2"/>
    <tableColumn id="37" xr3:uid="{1A93F235-47F1-4CA0-9699-C6EDDD024F21}" name="ECO measures installed" dataDxfId="577" dataCellStyle="Comma 2"/>
    <tableColumn id="38" xr3:uid="{98F83339-AA90-4C9F-810C-5523D7215AD5}" name="Percentage of measures installed" dataDxfId="576"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_3.2" displayName="Table_3.2" ref="A7:AV34" totalsRowShown="0" headerRowDxfId="575" dataDxfId="573" headerRowBorderDxfId="574" tableBorderDxfId="572" headerRowCellStyle="Normal 3" dataCellStyle="Normal 22">
  <autoFilter ref="A7:AV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FEDDFEA3-E8C5-4384-B071-75A36942EAF5}" name="Obligation" dataDxfId="571" dataCellStyle="Normal 3"/>
    <tableColumn id="2" xr3:uid="{856FB36F-167B-4A0A-AA80-06CB9BEAC75C}" name="Fuel type"/>
    <tableColumn id="3" xr3:uid="{E5A2EFC2-34A6-400B-BCFF-002FDE01C4C4}" name="Jan - Mar 2013" dataDxfId="570" dataCellStyle="Comma 2"/>
    <tableColumn id="4" xr3:uid="{7C59D590-F11A-4DA2-800F-016A9C49D6EC}" name="Apr - Jun 2013" dataDxfId="569" dataCellStyle="Comma 2"/>
    <tableColumn id="5" xr3:uid="{95F6A9DF-B3A8-47BD-AF42-2249DB394578}" name="Jul - Sep 2013" dataDxfId="568" dataCellStyle="Comma 2"/>
    <tableColumn id="6" xr3:uid="{159A0B88-CF58-463A-B50B-43DBED1DC7C6}" name="Oct - Dec 2013" dataDxfId="567" dataCellStyle="Comma 2"/>
    <tableColumn id="7" xr3:uid="{2738C63A-AC71-4BE9-B2D7-8BFE37DE0F23}" name="Jan - Mar 2014" dataDxfId="566" dataCellStyle="Comma 2"/>
    <tableColumn id="8" xr3:uid="{98AFA978-D097-4EE0-A744-15FF133C1EAF}" name="Apr - Jun 2014" dataDxfId="565" dataCellStyle="Comma 2"/>
    <tableColumn id="9" xr3:uid="{36B7203B-EACE-4B36-8A50-2D7CC7A6657B}" name="Jul - Sep 2014" dataDxfId="564" dataCellStyle="Comma 2"/>
    <tableColumn id="10" xr3:uid="{D5F2152E-ED7A-485E-BEDE-97AF9B65F051}" name="Oct - Dec 2014" dataDxfId="563" dataCellStyle="Comma 2"/>
    <tableColumn id="11" xr3:uid="{955BFB33-067A-4C46-BEAB-6A1B5826663F}" name="Jan - Mar 2015" dataDxfId="562" dataCellStyle="Comma 2"/>
    <tableColumn id="12" xr3:uid="{F9DA42CF-5D72-4617-9ADE-A28B9CB77782}" name="Apr - Jun 2015" dataDxfId="561" dataCellStyle="Comma 2"/>
    <tableColumn id="13" xr3:uid="{43537AEC-6A94-4D2C-8C94-D6E41DC8EBA1}" name="Jul - Sep 2015" dataDxfId="560" dataCellStyle="Comma 2"/>
    <tableColumn id="14" xr3:uid="{690E2DA9-524C-4370-961C-FF5FC0CF4E65}" name="Oct - Dec 2015" dataDxfId="559" dataCellStyle="Comma 2"/>
    <tableColumn id="15" xr3:uid="{0DE048DF-E642-4E8E-AE5E-E464C68DECC0}" name="Jan - Mar 2016" dataDxfId="558" dataCellStyle="Comma 2"/>
    <tableColumn id="16" xr3:uid="{8C8759AF-15EE-467B-9D9A-D029E80AA76E}" name="Apr - Jun 2016" dataDxfId="557" dataCellStyle="Comma 2"/>
    <tableColumn id="17" xr3:uid="{84866277-7E46-4A75-B47C-DCC2CA4520F3}" name="Jul - Sep 2016" dataDxfId="556" dataCellStyle="Comma 2"/>
    <tableColumn id="18" xr3:uid="{4235A917-04BD-48CC-8D99-9BC444F46E60}" name="Oct - Dec 2016" dataDxfId="555" dataCellStyle="Comma 2"/>
    <tableColumn id="19" xr3:uid="{CB32291F-2771-4AEA-8164-B8D2440BD038}" name="Jan - Mar 2017" dataDxfId="554" dataCellStyle="Comma 2"/>
    <tableColumn id="20" xr3:uid="{EFAB12F2-7A47-4CCC-9210-9C5B4588100F}" name="Apr - Jun 2017" dataDxfId="553" dataCellStyle="Comma 2"/>
    <tableColumn id="21" xr3:uid="{D883049E-846F-4834-A8DE-3E47542A7CA7}" name="Jul - Sep 2017" dataDxfId="552" dataCellStyle="Comma 2"/>
    <tableColumn id="22" xr3:uid="{57CC5BFC-878A-4D24-BAC7-CA8813E325FC}" name="Oct - Dec 2017" dataDxfId="551" dataCellStyle="Comma 2"/>
    <tableColumn id="23" xr3:uid="{0AB2F59F-5A21-48ED-82CF-BB6EBE2FB870}" name="Jan - Mar 2018" dataDxfId="550" dataCellStyle="Comma 2"/>
    <tableColumn id="24" xr3:uid="{48B485EC-2D95-484D-A798-0BB736623ED9}" name="Apr - Jun 2018" dataDxfId="549" dataCellStyle="Comma 2"/>
    <tableColumn id="25" xr3:uid="{AA3E0782-D8C3-4E82-9BCC-798C73AEF6DE}" name="Jul - Sep 2018" dataDxfId="548" dataCellStyle="Comma 2"/>
    <tableColumn id="26" xr3:uid="{F336B860-919A-4740-93A9-DE1682117CDA}" name="Oct - Dec 2018" dataDxfId="547" dataCellStyle="Normal 22"/>
    <tableColumn id="27" xr3:uid="{3040F339-64D3-415E-A24A-6BA834D18F93}" name="Jan - Mar 2019" dataDxfId="546" dataCellStyle="Normal 22"/>
    <tableColumn id="28" xr3:uid="{D56AE3C9-23E6-4B4A-9DB4-48913AEB94C4}" name="Apr - Jun 2019" dataDxfId="545" dataCellStyle="Normal 22"/>
    <tableColumn id="29" xr3:uid="{6F50DDD5-9C17-4797-9114-9A1C039C952E}" name="Jul - Sep 2019" dataDxfId="544" dataCellStyle="Normal 22"/>
    <tableColumn id="30" xr3:uid="{9044C948-A599-4D1C-9374-5808C4A08DC9}" name="Oct - Dec 2019" dataDxfId="543" dataCellStyle="Normal 22"/>
    <tableColumn id="31" xr3:uid="{182ABDCB-91FD-4536-B5FF-82C34E6FEFD6}" name="Jan - Mar 2020" dataDxfId="542" dataCellStyle="Normal 22"/>
    <tableColumn id="32" xr3:uid="{CE63E6D5-90A8-4376-A443-2B7B3E12CC9C}" name="Apr - Jun 2020" dataDxfId="541" dataCellStyle="Normal 22"/>
    <tableColumn id="33" xr3:uid="{F83609BB-4BAA-4F77-81C6-0339117B2109}" name="Jul - Sep 2020" dataDxfId="540" dataCellStyle="Normal 22"/>
    <tableColumn id="34" xr3:uid="{FAED83A0-31A0-4CA0-8CEA-34AB73B803E9}" name="Oct - Dec 2020" dataDxfId="539" dataCellStyle="Normal 22"/>
    <tableColumn id="35" xr3:uid="{0923EB24-33BD-4E50-B785-BEDEF48A4262}" name="Jan - Mar 2021" dataDxfId="538" dataCellStyle="Normal 22"/>
    <tableColumn id="36" xr3:uid="{DA3C7A8F-1C04-47F1-969E-B226D5328C01}" name="Apr - Jun 2021" dataDxfId="537" dataCellStyle="Normal 22"/>
    <tableColumn id="39" xr3:uid="{7CCEEA52-001C-424A-9810-1D18D70BDDD5}" name="Jul - Sep 2021" dataDxfId="536" dataCellStyle="Normal 22"/>
    <tableColumn id="40" xr3:uid="{187EDAB5-35FD-4D06-9B3F-0A8C43374B33}" name="Oct - Dec 2021" dataDxfId="535" dataCellStyle="Normal 22"/>
    <tableColumn id="41" xr3:uid="{B9A7D3CD-0AD7-4DF5-B1C5-35BC2E714110}" name="Jan - Mar 2022" dataDxfId="534" dataCellStyle="Normal 22"/>
    <tableColumn id="43" xr3:uid="{CBE462BF-AFA3-4599-899B-1F86F6FAA6F8}" name="Apr - Jun 2022" dataDxfId="533" dataCellStyle="Normal 22"/>
    <tableColumn id="42" xr3:uid="{5B7E7FD3-4B48-4B92-9E33-F4B093A9A6EF}" name="Jul - Sep 2022" dataDxfId="532" dataCellStyle="Normal 22"/>
    <tableColumn id="45" xr3:uid="{738CB947-AB4B-432B-82FF-204D6C40C2D9}" name="Oct - Dec 2022" dataDxfId="531" dataCellStyle="Normal 22"/>
    <tableColumn id="44" xr3:uid="{619E23C8-9DC2-45A9-939D-C282C5B81D25}" name="Jan - Mar 2023" dataDxfId="530" dataCellStyle="Normal 22"/>
    <tableColumn id="46" xr3:uid="{D3D61B4C-1139-40A8-B321-D671C751D32E}" name="Apr - Jun 2023" dataDxfId="529" dataCellStyle="Normal 22"/>
    <tableColumn id="47" xr3:uid="{60D7EDFE-B991-457C-A7E0-F87E8F0FED39}" name="Jul - Sep 2023" dataDxfId="528" dataCellStyle="Normal 22"/>
    <tableColumn id="48" xr3:uid="{CF5A6611-AECD-4A7F-904D-A8264BBE16CE}" name="Oct - Dec 2023" dataDxfId="527" dataCellStyle="Normal 22"/>
    <tableColumn id="37" xr3:uid="{B87CA59C-662E-4063-9EB4-5834E8F82C33}" name="ECO measures installed" dataDxfId="526" dataCellStyle="Comma 2"/>
    <tableColumn id="38" xr3:uid="{DD940EFB-7D83-41B3-9608-8386CB3FCD62}" name="Percentage of measures" dataDxfId="525" dataCellStyle="Normal 1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_3.3" displayName="Table_3.3" ref="A7:AY98" totalsRowShown="0" headerRowDxfId="524" dataDxfId="522" headerRowBorderDxfId="523" tableBorderDxfId="521" headerRowCellStyle="Normal 24 6" dataCellStyle="Normal 24 6">
  <autoFilter ref="A7:AY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3BA07688-3B44-4DB5-AFF6-2396E9CFBB71}" name="Obligation" dataDxfId="520"/>
    <tableColumn id="2" xr3:uid="{80411D7F-A34A-4360-845F-627208D95527}" name="Area Codes" dataDxfId="519" dataCellStyle="Normal 24 6"/>
    <tableColumn id="3" xr3:uid="{543F26DA-BB58-488D-94B5-01ABD8C868C2}" name="Area names" dataDxfId="518" dataCellStyle="Normal 3"/>
    <tableColumn id="4" xr3:uid="{2FBE5784-FC75-4868-9CCE-37A0CD2B2AE1}" name="Jan - Mar 2013" dataDxfId="517" dataCellStyle="Normal 22"/>
    <tableColumn id="5" xr3:uid="{BD3297B4-5E38-4E8D-AC1B-C8C986C05D5A}" name="Apr - Jun 2013" dataDxfId="516" dataCellStyle="Normal 22"/>
    <tableColumn id="6" xr3:uid="{12A4CEA3-4849-47F5-89E8-9A57908F3CCB}" name="Jul - Sep 2013" dataDxfId="515" dataCellStyle="Normal 22"/>
    <tableColumn id="7" xr3:uid="{82AFF43E-F537-4824-B169-F785F01D4606}" name="Oct - Dec 2013" dataDxfId="514" dataCellStyle="Normal 22"/>
    <tableColumn id="8" xr3:uid="{CA4157A6-ECF9-46E3-AACC-8DA77E92019F}" name="Jan - Mar 2014" dataDxfId="513" dataCellStyle="Normal 22"/>
    <tableColumn id="9" xr3:uid="{626F31D4-342B-4151-BD52-3DBC13670A0A}" name="Apr - Jun 2014" dataDxfId="512" dataCellStyle="Normal 22"/>
    <tableColumn id="10" xr3:uid="{40F052EC-7036-4A0F-9659-32EC9800AF7B}" name="Jul - Sep 2014" dataDxfId="511" dataCellStyle="Normal 22"/>
    <tableColumn id="11" xr3:uid="{D47333F3-1A53-4775-A389-6C5FD412616B}" name="Oct - Dec 2014" dataDxfId="510" dataCellStyle="Normal 22"/>
    <tableColumn id="12" xr3:uid="{80EF8A7F-12EE-4189-8069-C98CAF72C4E2}" name="Jan - Mar 2015" dataDxfId="509" dataCellStyle="Normal 22"/>
    <tableColumn id="13" xr3:uid="{D127D1FF-F3FC-464D-9261-CDBFAF04DC57}" name="Apr - Jun 2015" dataDxfId="508" dataCellStyle="Normal 22"/>
    <tableColumn id="14" xr3:uid="{E4F8EEF8-89E2-4DE2-8D29-BE229B479BE8}" name="Jul - Sep 2015" dataDxfId="507" dataCellStyle="Normal 22"/>
    <tableColumn id="15" xr3:uid="{29AE20D8-1DE9-462B-BC62-B1F80F5A850A}" name="Oct - Dec 2015" dataDxfId="506" dataCellStyle="Normal 22"/>
    <tableColumn id="16" xr3:uid="{EA2A3201-0F45-4001-89DB-FA0F7DD9CEE1}" name="Jan - Mar 2016" dataDxfId="505" dataCellStyle="Normal 22"/>
    <tableColumn id="17" xr3:uid="{5D92F28A-C9E5-4B05-97DC-6FFA53343B13}" name="Apr - Jun 2016" dataDxfId="504" dataCellStyle="Normal 22"/>
    <tableColumn id="18" xr3:uid="{2A348857-F0C3-4BA2-9AF4-6CE0C8688C11}" name="Jul - Sep 2016" dataDxfId="503" dataCellStyle="Normal 22"/>
    <tableColumn id="19" xr3:uid="{3BD6BB13-5599-45F9-B6F0-04A3756EBE7D}" name="Oct - Dec 2016" dataDxfId="502" dataCellStyle="Normal 22"/>
    <tableColumn id="20" xr3:uid="{228E3F5D-57DF-404D-BE0E-5737AB7E2A2A}" name="Jan - Mar 2017" dataDxfId="501" dataCellStyle="Normal 22"/>
    <tableColumn id="21" xr3:uid="{EA7654C9-8D60-42B8-BFC8-B297B384B5A7}" name="Apr - Jun 2017" dataDxfId="500" dataCellStyle="Normal 22"/>
    <tableColumn id="22" xr3:uid="{A6C1E893-7C92-4AAC-BE52-63BC92557818}" name="Jul - Sep 2017" dataDxfId="499" dataCellStyle="Normal 22"/>
    <tableColumn id="23" xr3:uid="{B7E7D40E-61BE-4AE2-8352-D873B8E3FCAC}" name="Oct - Dec 2017" dataDxfId="498" dataCellStyle="Normal 22"/>
    <tableColumn id="24" xr3:uid="{BFD7CB7E-FB79-4EAB-AFD3-B4748A5AAB5E}" name="Jan - Mar 2018" dataDxfId="497" dataCellStyle="Normal 22"/>
    <tableColumn id="25" xr3:uid="{45454DEB-492E-44FC-96C8-D6C2E4B97AC1}" name="Apr - Jun 2018" dataDxfId="496" dataCellStyle="Normal 22"/>
    <tableColumn id="26" xr3:uid="{8EE3B68C-C4F4-457F-B690-05441F6BCE17}" name="Jul - Sep 2018" dataDxfId="495" dataCellStyle="Normal 22"/>
    <tableColumn id="27" xr3:uid="{B281A5A2-1241-4CD8-90A4-39CDEC0743FF}" name="Oct - Dec 2018" dataDxfId="494" dataCellStyle="Normal 22"/>
    <tableColumn id="28" xr3:uid="{D3AA8A96-D915-48E4-8DD9-8F6E195CC949}" name="Jan - Mar 2019" dataDxfId="493" dataCellStyle="Normal 22"/>
    <tableColumn id="29" xr3:uid="{35FBB8D6-F2A0-43DB-B80F-F4A90D048C81}" name="Apr - Jun 2019" dataDxfId="492" dataCellStyle="Normal 22"/>
    <tableColumn id="30" xr3:uid="{7F642A4E-0978-4A9A-9B52-4DEF840038A8}" name="Jul - Sep 2019" dataDxfId="491" dataCellStyle="Normal 22"/>
    <tableColumn id="31" xr3:uid="{F0F24655-3815-4165-84DB-CF34613F1A30}" name="Oct - Dec 2019" dataDxfId="490" dataCellStyle="Normal 22"/>
    <tableColumn id="32" xr3:uid="{593D71FC-0B08-4CA3-9261-1079BBEC7B8B}" name="Jan - Mar 2020" dataDxfId="489" dataCellStyle="Normal 22"/>
    <tableColumn id="33" xr3:uid="{66266331-8522-49DD-AC55-9EFAEDA6D8D3}" name="Apr - Jun 2020" dataDxfId="488" dataCellStyle="Normal 22"/>
    <tableColumn id="34" xr3:uid="{18D24791-2227-4761-9DBC-689F0C6997B5}" name="Jul - Sep 2020" dataDxfId="487" dataCellStyle="Normal 22"/>
    <tableColumn id="35" xr3:uid="{6641703F-6984-4555-BCFC-C5A748CC65BE}" name="Oct - Dec 2020" dataDxfId="486" dataCellStyle="Normal 22"/>
    <tableColumn id="36" xr3:uid="{38B2E659-C240-4631-8D86-1E07BAF54CD9}" name="Jan - Mar 2021" dataDxfId="485" dataCellStyle="Normal 22"/>
    <tableColumn id="37" xr3:uid="{8DD15CDC-E221-4139-B957-D18A7F5A6F7C}" name="Apr - Jun 2021" dataDxfId="484" dataCellStyle="Normal 22"/>
    <tableColumn id="42" xr3:uid="{5A7D6557-56D8-4643-BF7F-5B98908C065D}" name="Jul - Sep 2021" dataDxfId="483" dataCellStyle="Normal 22"/>
    <tableColumn id="43" xr3:uid="{106C2DC5-C154-4758-AD50-E80210E35B82}" name="Oct - Dec 2021" dataDxfId="482" dataCellStyle="Normal 22"/>
    <tableColumn id="44" xr3:uid="{AA48A93A-96A3-46E2-8ED7-CD1C65D8E80F}" name="Jan - Mar 2022" dataDxfId="481" dataCellStyle="Normal 22"/>
    <tableColumn id="46" xr3:uid="{59FF24F1-BAF4-4609-9EFA-05EC58B4AAC1}" name="Apr - Jun 2022" dataDxfId="480" dataCellStyle="Normal 22"/>
    <tableColumn id="45" xr3:uid="{CD63D101-3570-46B4-9BD5-20FC0774F5BF}" name="Jul - Sep 2022" dataDxfId="479" dataCellStyle="Normal 22"/>
    <tableColumn id="47" xr3:uid="{55CE8756-71E2-4A66-985D-C2E3ACF67EB9}" name="Oct - Dec 2022" dataDxfId="478" dataCellStyle="Normal 22"/>
    <tableColumn id="48" xr3:uid="{E711FE90-CA56-44EF-BA6D-62522C435E76}" name="Jan - Mar 2023" dataDxfId="477" dataCellStyle="Normal 22"/>
    <tableColumn id="49" xr3:uid="{3D9F2599-08CD-4BBF-9001-39DB87CDBABD}" name="Apr - Jun 2023" dataDxfId="476" dataCellStyle="Normal 22"/>
    <tableColumn id="50" xr3:uid="{A5267DFB-3799-4541-A420-8E6D2A10236C}" name="Jul - Sep 2023" dataDxfId="475" dataCellStyle="Normal 22"/>
    <tableColumn id="51" xr3:uid="{294DD828-56B8-4DF9-9087-ABB652ADF7DB}" name="Oct - Dec 2023" dataDxfId="474" dataCellStyle="Normal 22"/>
    <tableColumn id="38" xr3:uid="{9DD68213-6E73-44E7-B5A5-E4AC17DE88DA}" name="ECO measures installed" dataDxfId="473" dataCellStyle="Normal 22"/>
    <tableColumn id="39" xr3:uid="{4E714495-5B37-425C-B3B0-5AEF49310863}" name="Percentage of ECO measures installed" dataDxfId="472" dataCellStyle="Normal 24 6"/>
    <tableColumn id="40" xr3:uid="{355B199B-F694-4615-ABA2-2D0B45BDA6A6}" name="Households with at least one usual resident [n1]" dataDxfId="471" dataCellStyle="Normal 24 6"/>
    <tableColumn id="41" xr3:uid="{EE244EDA-F700-43E2-B48B-2BC4E22F1FC1}" name="ECO measures per 1,000 households" dataDxfId="470"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_3.4" displayName="Table_3.4" ref="A8:K400" totalsRowShown="0" dataDxfId="468" headerRowBorderDxfId="469" tableBorderDxfId="467"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66" dataCellStyle="Normal 24 6"/>
    <tableColumn id="2" xr3:uid="{A4EC7745-2400-48C0-AFBB-EC25847A1517}" name="Nation or Region" dataDxfId="465" dataCellStyle="Normal 24 6"/>
    <tableColumn id="3" xr3:uid="{2AB9F925-5ACF-4C6B-98F5-3D52B41A373F}" name="County or Unitary Authority" dataDxfId="464" dataCellStyle="Normal 24 6"/>
    <tableColumn id="4" xr3:uid="{79444998-54AF-4FAD-B1F1-F7F3FEBAA010}" name="Local Authority District" dataDxfId="463" dataCellStyle="Normal 24 6"/>
    <tableColumn id="5" xr3:uid="{E6C7A286-56F1-4936-9CB8-24367C17E8F8}" name="Carbon Saving Target (CERO)" dataDxfId="462" dataCellStyle="Normal 24 6"/>
    <tableColumn id="6" xr3:uid="{45F72247-0530-42B5-B541-E62E8BD00887}" name="Carbon Savings Community (CSCO)" dataDxfId="461" dataCellStyle="Normal 24 6"/>
    <tableColumn id="7" xr3:uid="{45CC5ED1-B56A-41F4-83B3-C834F32C9E94}" name="Affordable Warmth (HHCRO)" dataDxfId="460" dataCellStyle="Normal 24 6"/>
    <tableColumn id="8" xr3:uid="{C12316CA-E92C-467F-9E27-424ADB099D02}" name="Total ECO measures installed" dataDxfId="459" dataCellStyle="Normal 24 6"/>
    <tableColumn id="9" xr3:uid="{96ECA54D-60DA-4C25-BF9C-686EE614C06D}" name="Percentage of ECO measures installed" dataDxfId="458" dataCellStyle="Normal 24 6"/>
    <tableColumn id="10" xr3:uid="{2A80ED90-C61E-4ECB-867A-F5C5B396E113}" name="Households with at least one usual resident [n13], [n14]" dataDxfId="457" dataCellStyle="Normal 24 6"/>
    <tableColumn id="11" xr3:uid="{8AFB252E-A321-4C76-B359-5058D167F5D4}" name="ECO measures per 1,000 households" dataDxfId="456"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_3.5" displayName="Table_3.5" ref="A9:I401" totalsRowShown="0" headerRowDxfId="455" dataDxfId="453" headerRowBorderDxfId="454" tableBorderDxfId="452" dataCellStyle="Normal 24 6">
  <tableColumns count="9">
    <tableColumn id="1" xr3:uid="{7DE0BB4A-BA53-4180-AEA8-262F5C652CE9}" name="Area Codes" dataDxfId="451" dataCellStyle="Normal 24 6"/>
    <tableColumn id="2" xr3:uid="{717943DE-B4F4-4082-9E50-B23B2DCFAC06}" name="Nation or Region" dataDxfId="450" dataCellStyle="Normal 24 6"/>
    <tableColumn id="3" xr3:uid="{39FFB5F9-D575-4C34-9461-9C21BD8EF7D8}" name="County or Unitary Authority" dataDxfId="449" dataCellStyle="Normal 24 6"/>
    <tableColumn id="4" xr3:uid="{F0F2C32B-3E9C-4247-83B6-541C7547EA06}" name="Local Authority District" dataDxfId="448" dataCellStyle="Normal 24 6"/>
    <tableColumn id="5" xr3:uid="{E04B36CE-80C3-4D3B-B03A-BBD126B7CC7F}" name="Affordable Warmth (HHCRO)" dataDxfId="447" dataCellStyle="Normal 24 6"/>
    <tableColumn id="9" xr3:uid="{84B4ECA8-9AA6-4031-8D01-21E3A8B013A0}" name="of which_x000a_ ECO2t / ECO3 Flex _x000a_[n14]" dataDxfId="446" dataCellStyle="Normal 24 6"/>
    <tableColumn id="8" xr3:uid="{78DCE35D-1D04-4EA1-A94A-DAD0F7082F4B}" name="of which_x000a_ ECO3i / ECO4 Flex _x000a_[n14]" dataDxfId="445" dataCellStyle="Normal 24 6"/>
    <tableColumn id="6" xr3:uid="{B0101CF6-DD1D-4B5B-924C-340110ACA998}" name="_x000a_ Total Flex _x000a_[n14]" dataDxfId="444" dataCellStyle="Normal 24 6"/>
    <tableColumn id="7" xr3:uid="{16168FA2-9145-4027-B081-F910F42107FB}" name="Percentage of Total Flex measures installed" dataDxfId="443"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_3.6" displayName="Table_3.6" ref="A8:I653" totalsRowShown="0" headerRowDxfId="442" dataDxfId="440" headerRowBorderDxfId="441" tableBorderDxfId="439"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38" dataCellStyle="Normal 26 2 7 3"/>
    <tableColumn id="11" xr3:uid="{AB1F508E-4E22-4CF4-88F1-C400689BE623}" name="Nation or Region" dataDxfId="437" dataCellStyle="Normal 26 2 7 3"/>
    <tableColumn id="2" xr3:uid="{27977DCE-2B2B-4E3B-BD10-7ECD82E8766C}" name="Westminster Parliamentary Constituency" dataDxfId="436" dataCellStyle="Normal 26 2 7 3"/>
    <tableColumn id="3" xr3:uid="{168E0990-5316-4499-BD99-A688AEB8A11C}" name="Carbon Saving Target (CERO)" dataDxfId="435" dataCellStyle="Normal 2 2 3"/>
    <tableColumn id="4" xr3:uid="{9C28AF4C-D1AB-4DEF-BE9B-A80FFFC84F6E}" name="Carbon Savings Community (CSCO)" dataDxfId="434" dataCellStyle="Normal 2 2 3"/>
    <tableColumn id="5" xr3:uid="{51097EFF-ED47-4AE6-90FB-3A8DB5913EA9}" name="Affordable Warmth (HHCRO)" dataDxfId="433" dataCellStyle="Normal 2 2 3"/>
    <tableColumn id="6" xr3:uid="{F241CA35-7BC2-4ED0-A309-5DB6BAAB2841}" name="Total ECO measures installed" dataDxfId="432" dataCellStyle="Normal 2 2 3"/>
    <tableColumn id="7" xr3:uid="{9D30B398-FFCF-4E18-A9F0-474C80E6477A}" name="Households with at least one usual resident [n1], [n2]" dataDxfId="431" dataCellStyle="Normal 26 2 7 3"/>
    <tableColumn id="8" xr3:uid="{8A956EBD-1ECF-4CB0-ADC5-533CD49DBA96}" name="ECO measures per 1,000 households" dataDxfId="430" dataCellStyle="Normal 26 2 7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_3.7" displayName="Table_3.7" ref="A8:Q653" totalsRowShown="0" headerRowDxfId="429" dataDxfId="427" headerRowBorderDxfId="428" tableBorderDxfId="426" headerRowCellStyle="Normal 3" dataCellStyle="Normal 2 2 3">
  <tableColumns count="17">
    <tableColumn id="1" xr3:uid="{7D7249AC-71C5-4E6F-ACF0-179DAA04B4BF}" name="Area Codes" dataDxfId="425" dataCellStyle="Normal 26 2 7 3"/>
    <tableColumn id="2" xr3:uid="{38F00D99-0FF8-4167-9EF5-DD738B917739}" name="Nation or Region" dataDxfId="424" dataCellStyle="Normal 26 2 7 3"/>
    <tableColumn id="6" xr3:uid="{BD23A8EC-3A92-462B-9567-74B12514CB2A}" name="Westminster Parliamentary Constituency" dataDxfId="423" dataCellStyle="Normal 26 2 7 3 2"/>
    <tableColumn id="3" xr3:uid="{8F58CE02-2FC6-4990-8795-5EB4E4EC1EBC}" name="Cavity Wall Insulation" dataDxfId="422" dataCellStyle="Normal 2 2 3"/>
    <tableColumn id="4" xr3:uid="{77CD762F-7684-4350-AB06-41B6A441D630}" name="External Wall Insulation" dataDxfId="421" dataCellStyle="Normal 2 2 3"/>
    <tableColumn id="5" xr3:uid="{95339237-5D2E-4055-93B9-AA45A227AA7C}" name="Internal Wall Insulation" dataDxfId="420" dataCellStyle="Normal 2 2 3"/>
    <tableColumn id="7" xr3:uid="{86CEFCE9-B29E-42E5-8C38-1811FF3C7ABC}" name="Loft Insulation" dataDxfId="419" dataCellStyle="Normal 2 2 3"/>
    <tableColumn id="8" xr3:uid="{1503CCD9-43E0-4FC5-8FDC-26A1BEA1466D}" name="Other Insulation" dataDxfId="418" dataCellStyle="Normal 2 2 3"/>
    <tableColumn id="9" xr3:uid="{8FB65CBE-3881-4A0A-BE42-89E32AAA73B0}" name="Boiler" dataDxfId="417" dataCellStyle="Normal 2 2 3"/>
    <tableColumn id="10" xr3:uid="{F1CE377B-40D8-4584-811D-797A39619769}" name="Air Source Heat Pumps" dataDxfId="416" dataCellStyle="Normal 2 2 3"/>
    <tableColumn id="11" xr3:uid="{0C8BF150-A78C-496E-AB37-9D16C71F05C2}" name="Ground Source Heat Pumps" dataDxfId="415" dataCellStyle="Normal 2 2 3"/>
    <tableColumn id="12" xr3:uid="{D0DB0E40-F6AC-4577-8E2F-72EC5B193AFC}" name="Heating Controls" dataDxfId="414" dataCellStyle="Normal 2 2 3"/>
    <tableColumn id="13" xr3:uid="{6ABFFF01-DA24-40E9-866D-EBAAFEFB325D}" name="Other Heating (excluding Heating Controls)" dataDxfId="413" dataCellStyle="Normal 2 2 3"/>
    <tableColumn id="14" xr3:uid="{DB5E1F95-8B66-46C5-9EB5-6EE8FFB29390}" name="Biomass Boilers" dataDxfId="412" dataCellStyle="Normal 2 2 3"/>
    <tableColumn id="15" xr3:uid="{1F9B5069-0471-4A47-B187-4ABA594323B8}" name="Solar PV " dataDxfId="411" dataCellStyle="Normal 2 2 3"/>
    <tableColumn id="16" xr3:uid="{E15F61E7-9E98-4A9A-B914-F661D9262C26}" name="Windows and Doors" dataDxfId="410" dataCellStyle="Normal 2 2 3"/>
    <tableColumn id="17" xr3:uid="{78CC8387-5D39-46B5-8EBF-395A0BA364C4}" name="Total number of measures" dataDxfId="409" dataCellStyle="Normal 2 2 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_4.1" displayName="Table_4.1" ref="A7:AX20" totalsRowShown="0" dataDxfId="407" headerRowBorderDxfId="408" tableBorderDxfId="406" dataCellStyle="Normal 24 6">
  <autoFilter ref="A7:AX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A8D7306C-4799-46A9-B3BD-F2D1BB9FFA2F}" name="Area Codes" dataDxfId="405" dataCellStyle="Normal 24 6"/>
    <tableColumn id="2" xr3:uid="{AA0FCB3A-07D1-4498-B6EF-45D63A485A44}" name="Area names" dataDxfId="404" dataCellStyle="Normal 3"/>
    <tableColumn id="3" xr3:uid="{4DEDE89F-DDC2-4027-A33A-B7D957D9168F}" name="Jan - Mar 2013" dataDxfId="403" dataCellStyle="Normal 24 6"/>
    <tableColumn id="4" xr3:uid="{D3A16554-5265-4242-98B3-897ED227F8BE}" name="Apr - Jun 2013" dataDxfId="402" dataCellStyle="Normal 24 6"/>
    <tableColumn id="5" xr3:uid="{05DDB664-00FA-45FC-BB6F-E6DF2BD9C99C}" name="Jul - Sep 2013" dataDxfId="401" dataCellStyle="Normal 24 6"/>
    <tableColumn id="6" xr3:uid="{3E05DA93-92E6-4C77-AF4F-FC5C1982DF5F}" name="Oct - Dec 2013" dataDxfId="400" dataCellStyle="Normal 24 6"/>
    <tableColumn id="7" xr3:uid="{554372D1-CBF0-4A38-9332-3281CF411B15}" name="Jan - Mar 2014" dataDxfId="399" dataCellStyle="Normal 24 6"/>
    <tableColumn id="8" xr3:uid="{0D54E3D1-1197-4A11-B970-BC9835F5F64C}" name="Apr - Jun 2014" dataDxfId="398" dataCellStyle="Normal 24 6"/>
    <tableColumn id="9" xr3:uid="{5CC67A3C-3299-4ABA-910A-96F85BA05FDA}" name="Jul - Sep 2014" dataDxfId="397" dataCellStyle="Normal 24 6"/>
    <tableColumn id="10" xr3:uid="{03F0D383-1883-450B-8853-87316ADB75CC}" name="Oct - Dec 2014" dataDxfId="396" dataCellStyle="Normal 24 6"/>
    <tableColumn id="11" xr3:uid="{C0FFA4E0-A09E-4A1A-98BB-E69B2342F1EC}" name="Jan - Mar 2015" dataDxfId="395" dataCellStyle="Normal 24 6"/>
    <tableColumn id="12" xr3:uid="{F4E4D411-31B3-4350-8C20-BFA6A2928F40}" name="Apr - Jun 2015" dataDxfId="394" dataCellStyle="Normal 24 6"/>
    <tableColumn id="13" xr3:uid="{C8004F9B-1207-4D45-945A-7D3F386D28AF}" name="Jul - Sep 2015" dataDxfId="393" dataCellStyle="Normal 24 6"/>
    <tableColumn id="14" xr3:uid="{24867723-6483-4867-96FE-37091C068B72}" name="Oct - Dec 2015" dataDxfId="392" dataCellStyle="Normal 24 6"/>
    <tableColumn id="15" xr3:uid="{A9FE04A0-5FE4-42F9-8C2F-7C0510AC1819}" name="Jan - Mar 2016" dataDxfId="391" dataCellStyle="Normal 24 6"/>
    <tableColumn id="16" xr3:uid="{56A0B367-8235-4881-8883-F3DDBF893A9F}" name="Apr - Jun 2016" dataDxfId="390" dataCellStyle="Normal 24 6"/>
    <tableColumn id="17" xr3:uid="{F6B463B4-073D-4DF5-8DE7-5FC8C16F18F6}" name="Jul - Sep 2016" dataDxfId="389" dataCellStyle="Normal 24 6"/>
    <tableColumn id="18" xr3:uid="{69473D25-50A2-4DEC-8F67-78F364E869CA}" name="Oct - Dec 2016" dataDxfId="388" dataCellStyle="Normal 24 6"/>
    <tableColumn id="19" xr3:uid="{A3D833E8-2C8A-4F7E-9E15-254D7815D643}" name="Jan - Mar 2017" dataDxfId="387" dataCellStyle="Normal 24 6"/>
    <tableColumn id="20" xr3:uid="{37FA6F1E-F960-470C-932D-D24CD9BC33ED}" name="Apr - Jun 2017" dataDxfId="386" dataCellStyle="Normal 24 6"/>
    <tableColumn id="21" xr3:uid="{AE2EAE1C-1101-4A78-ACB3-6BE1E70BDA90}" name="Jul - Sep 2017" dataDxfId="385" dataCellStyle="Normal 24 6"/>
    <tableColumn id="22" xr3:uid="{EC3677E4-0BDB-41AB-8E8E-0E89A8B6F937}" name="Oct - Dec 2017" dataDxfId="384" dataCellStyle="Normal 24 6"/>
    <tableColumn id="23" xr3:uid="{B33BCD77-2A24-46B3-A8FB-E4B961FAD8A9}" name="Jan - Mar 2018" dataDxfId="383" dataCellStyle="Normal 24 6"/>
    <tableColumn id="24" xr3:uid="{C4F01E47-BEED-47ED-942F-ECD69549476F}" name="Apr - Jun 2018" dataDxfId="382" dataCellStyle="Normal 24 6"/>
    <tableColumn id="25" xr3:uid="{98E99EFB-47B2-4675-B497-740637901510}" name="Jul - Sep 2018" dataDxfId="381" dataCellStyle="Normal 24 6"/>
    <tableColumn id="26" xr3:uid="{95EC2B2F-C84E-445B-A1DF-ABBB39F82230}" name="Oct - Dec 2018" dataDxfId="380" dataCellStyle="Normal 24 6"/>
    <tableColumn id="27" xr3:uid="{76B0CF32-F2C8-462A-A211-5F175F88E15C}" name="Jan - Mar 2019" dataDxfId="379" dataCellStyle="Normal 24 6"/>
    <tableColumn id="28" xr3:uid="{FCFF9C3B-A6DA-4920-9139-0601799A7153}" name="Apr - Jun 2019" dataDxfId="378" dataCellStyle="Normal 24 6"/>
    <tableColumn id="29" xr3:uid="{94E5CDA9-6DB4-471E-80B1-2390F0B90CB9}" name="Jul - Sep 2019" dataDxfId="377" dataCellStyle="Normal 24 6"/>
    <tableColumn id="30" xr3:uid="{1B2D426E-0415-4B0C-AF8B-E31DA2553149}" name="Oct - Dec 2019" dataDxfId="376" dataCellStyle="Normal 24 6"/>
    <tableColumn id="31" xr3:uid="{47B14FA8-929C-4683-9411-F4A5E29ADC47}" name="Jan - Mar 2020" dataDxfId="375" dataCellStyle="Normal 24 6"/>
    <tableColumn id="32" xr3:uid="{EB22D4C4-B99A-41A1-B56A-C3FF627F6E14}" name="Apr - Jun 2020" dataDxfId="374" dataCellStyle="Normal 24 6"/>
    <tableColumn id="33" xr3:uid="{8C395563-2CF7-40E9-ACCB-3B9A094B7965}" name="Jul - Sep 2020" dataDxfId="373" dataCellStyle="Normal 24 6"/>
    <tableColumn id="34" xr3:uid="{BFE8BB0A-8CC2-4FDC-BCFF-0E4C45558A66}" name="Oct - Dec 2020" dataDxfId="372" dataCellStyle="Normal 24 6"/>
    <tableColumn id="35" xr3:uid="{FBE74C2E-6EC4-473B-9A40-E224BDBE23EF}" name="Jan - Mar 2021" dataDxfId="371" dataCellStyle="Normal 24 6"/>
    <tableColumn id="36" xr3:uid="{C6BB6B97-6749-4777-A754-1639A60F2A7A}" name="Apr - Jun 2021" dataDxfId="370" dataCellStyle="Normal 24 6"/>
    <tableColumn id="41" xr3:uid="{F931C7C0-442E-4E88-8583-19FA89F4B566}" name="Jul - Sep 2021" dataDxfId="369" dataCellStyle="Normal 24 6"/>
    <tableColumn id="42" xr3:uid="{DA4EFBD6-5C6E-4FAD-9CA3-AAD7974E708F}" name="Oct - Dec 2021" dataDxfId="368" dataCellStyle="Normal 24 6"/>
    <tableColumn id="43" xr3:uid="{8E4A7075-C882-4E8E-80AD-7E4191949750}" name="Jan - Mar 2022" dataDxfId="367" dataCellStyle="Normal 24 6"/>
    <tableColumn id="44" xr3:uid="{BA57433B-B54C-455A-BBCA-C273EDCF8654}" name="Apr - Jun 2022" dataDxfId="366" dataCellStyle="Normal 24 6"/>
    <tableColumn id="45" xr3:uid="{F11C99A2-D529-4F05-A393-254ECDADF998}" name="Jul - Sep 2022" dataDxfId="365" dataCellStyle="Normal 24 6"/>
    <tableColumn id="46" xr3:uid="{C301F4A5-D58A-444F-96F9-7DF1AFF2D843}" name="Oct-Dec 2022" dataDxfId="364" dataCellStyle="Normal 24 6"/>
    <tableColumn id="47" xr3:uid="{587F1E43-FA41-4CA1-816A-FF19D59F6ED0}" name="Jan - Mar 2023" dataDxfId="363" dataCellStyle="Normal 24 6"/>
    <tableColumn id="48" xr3:uid="{71EE1D02-03F9-445F-A026-97818B43D70D}" name="Apr - Jun 2023" dataDxfId="362" dataCellStyle="Normal 24 6"/>
    <tableColumn id="49" xr3:uid="{88308BC8-9D69-4930-87A3-671D36F2E74A}" name="Jul - Sep 2023" dataDxfId="361" dataCellStyle="Normal 24 6"/>
    <tableColumn id="50" xr3:uid="{B2F5F322-D921-423A-AA93-D56B4C95D4AA}" name="Oct - Dec 2023" dataDxfId="360" dataCellStyle="Normal 24 6"/>
    <tableColumn id="37" xr3:uid="{2CBD7C66-EC4A-4FAB-9AAD-F7906286644E}" name="Households in receipt of ECO measures" dataDxfId="359" dataCellStyle="Normal 24 6"/>
    <tableColumn id="38" xr3:uid="{F96423E6-908C-4FC5-8A84-8F733B69AC8D}" name="Percentage of households in receipt of ECO measures" dataDxfId="358" dataCellStyle="Normal 24 6"/>
    <tableColumn id="39" xr3:uid="{A64CF72A-862D-4360-B6F8-4862AA5A8642}" name="Households with at least one usual resident [n1]" dataDxfId="357" dataCellStyle="Normal 24 6"/>
    <tableColumn id="40" xr3:uid="{1538CBA9-29B8-464C-BE1E-08ED4C713DE6}" name="Households in receipt of ECO measures per 1,000 households" dataDxfId="356" dataCellStyle="Normal 24 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_1.2" displayName="Table_1.2" ref="A7:G141" totalsRowShown="0" headerRowDxfId="801" dataDxfId="799" headerRowBorderDxfId="800" tableBorderDxfId="798" headerRowCellStyle="Normal 3" dataCellStyle="Normal 22">
  <autoFilter ref="A7:G141"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97"/>
    <tableColumn id="2" xr3:uid="{DB941907-5423-4ED7-AC58-D0D8AFF35DA8}" name="ECO_x000a_[n2]" dataDxfId="796"/>
    <tableColumn id="3" xr3:uid="{55B0D656-DB86-403C-BF42-FA83B7BCC16B}" name="Cashback_x000a_[n3]" dataDxfId="795" dataCellStyle="Normal 22"/>
    <tableColumn id="4" xr3:uid="{6DA275EE-C6EB-46ED-8869-76A84261D2DC}" name="Green Deal Finance Plans_x000a_[n4]" dataDxfId="794" dataCellStyle="Normal 22"/>
    <tableColumn id="5" xr3:uid="{0B740A6A-9FC3-47FA-AE35-AF87B594E9B5}" name="Green Deal Home Improvement Fund_x000a_[n2], [n5]" dataDxfId="793" dataCellStyle="Normal 22"/>
    <tableColumn id="6" xr3:uid="{0D23DD5D-A313-4778-A929-CB1F2C87E452}" name="Green Deal Communities _x000a_[n6], [n7]" dataDxfId="792" dataCellStyle="Normal 22"/>
    <tableColumn id="7" xr3:uid="{C173F65F-043D-48E4-8139-34B16F71DEB3}" name="Total number of individual households" dataDxfId="791"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_4.2" displayName="Table_4.2" ref="A7:AV25" totalsRowShown="0" headerRowDxfId="355" dataDxfId="353" headerRowBorderDxfId="354" tableBorderDxfId="352" headerRowCellStyle="Normal 3" dataCellStyle="Comma 2">
  <autoFilter ref="A7:AV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F89D8E01-C165-48D7-A80F-3642B8D39859}" name="Obligation" dataDxfId="351"/>
    <tableColumn id="2" xr3:uid="{519A8221-9BF4-430B-B51E-BEDBD55C06DC}" name="Property type [n1][n4]" dataDxfId="350" dataCellStyle="Normal 10"/>
    <tableColumn id="3" xr3:uid="{A779A7A0-CF19-4B47-B403-D52C8187849F}" name="Jan - Mar 2013" dataDxfId="349" dataCellStyle="Comma 2"/>
    <tableColumn id="4" xr3:uid="{0FA9FBD9-E227-4A79-B03F-E1A4C155AF5A}" name="Apr - Jun 2013" dataDxfId="348" dataCellStyle="Comma 2"/>
    <tableColumn id="5" xr3:uid="{42E4D465-41B8-4EB5-835F-5DC23317C0A7}" name="Jul - Sep 2013" dataDxfId="347" dataCellStyle="Comma 2"/>
    <tableColumn id="6" xr3:uid="{CC1A8FEC-9882-4015-93CF-2F56DAF1AC7C}" name="Oct - Dec 2013" dataDxfId="346" dataCellStyle="Comma 2"/>
    <tableColumn id="7" xr3:uid="{12D1F93F-282A-4D4E-9E33-55DCCDE5570E}" name="Jan - Mar 2014" dataDxfId="345" dataCellStyle="Comma 2"/>
    <tableColumn id="8" xr3:uid="{F9738892-34B4-452C-AC27-CA0A0D61C480}" name="Apr - Jun 2014" dataDxfId="344" dataCellStyle="Comma 2"/>
    <tableColumn id="9" xr3:uid="{56BC5583-8A53-47A2-BB72-508FA723D13F}" name="Jul - Sep 2014" dataDxfId="343" dataCellStyle="Comma 2"/>
    <tableColumn id="10" xr3:uid="{C0E62355-5B68-48C6-9968-FE154707847F}" name="Oct - Dec 2014" dataDxfId="342" dataCellStyle="Comma 2"/>
    <tableColumn id="11" xr3:uid="{E15C3A22-9588-4901-9C03-ACE6A8F5042C}" name="Jan - Mar 2015" dataDxfId="341" dataCellStyle="Comma 2"/>
    <tableColumn id="12" xr3:uid="{51DA5E23-6274-4026-8581-0C4160047F94}" name="Apr - Jun 2015" dataDxfId="340" dataCellStyle="Comma 2"/>
    <tableColumn id="13" xr3:uid="{5521F4E9-4AF4-4C9E-AEC3-E3071E9825C5}" name="Jul - Sep 2015" dataDxfId="339" dataCellStyle="Comma 2"/>
    <tableColumn id="14" xr3:uid="{45A00F5C-D665-44B5-ACC0-F1060425A301}" name="Oct - Dec 2015" dataDxfId="338" dataCellStyle="Comma 2"/>
    <tableColumn id="15" xr3:uid="{8214EDAD-CB42-486D-8864-D1BACE1D812E}" name="Jan - Mar 2016" dataDxfId="337" dataCellStyle="Comma 2"/>
    <tableColumn id="16" xr3:uid="{B7E3A5D6-8420-4BF3-8E86-4AD35E5B4A1A}" name="Apr - Jun 2016" dataDxfId="336" dataCellStyle="Comma 2"/>
    <tableColumn id="17" xr3:uid="{80DBD3B9-D9CB-4B81-88B9-0ECBD34B64A6}" name="Jul - Sep 2016" dataDxfId="335" dataCellStyle="Comma 2"/>
    <tableColumn id="18" xr3:uid="{631136A6-F80B-428C-8B9C-6FB7B55B66B3}" name="Oct - Dec 2016" dataDxfId="334" dataCellStyle="Comma 2"/>
    <tableColumn id="19" xr3:uid="{4EE9B6D0-52AE-432B-929D-09CDCA4FC3F5}" name="Jan - Mar 2017" dataDxfId="333" dataCellStyle="Comma 2"/>
    <tableColumn id="20" xr3:uid="{5FF10C10-4827-4974-9BC9-F86C75AD738F}" name="Apr - Jun 2017" dataDxfId="332" dataCellStyle="Comma 2"/>
    <tableColumn id="21" xr3:uid="{4BC218F5-1821-496E-9D3B-C0067E847C8B}" name="Jul - Sep 2017" dataDxfId="331" dataCellStyle="Comma 2"/>
    <tableColumn id="22" xr3:uid="{165EE75D-6A60-484F-B390-DF451AFFE735}" name="Oct - Dec 2017" dataDxfId="330" dataCellStyle="Comma 2"/>
    <tableColumn id="23" xr3:uid="{E3E46000-D01B-4EC9-B639-AE015E5CFAFC}" name="Jan - Mar 2018" dataDxfId="329" dataCellStyle="Comma 2"/>
    <tableColumn id="24" xr3:uid="{5B909325-2FB7-4A34-97A3-628B1F716E1E}" name="Apr - Jun 2018" dataDxfId="328" dataCellStyle="Comma 2"/>
    <tableColumn id="25" xr3:uid="{05BB897A-79F2-4354-AC08-122D3C7C4CEC}" name="Jul - Sep 2018" dataDxfId="327" dataCellStyle="Comma 2"/>
    <tableColumn id="26" xr3:uid="{F2146026-8D9F-4A01-B5A9-399462D8A868}" name="Oct - Dec 2018" dataDxfId="326" dataCellStyle="Comma 2"/>
    <tableColumn id="27" xr3:uid="{19CD1DA4-E340-4E23-BF86-30998E7D9525}" name="Jan - Mar 2019" dataDxfId="325" dataCellStyle="Comma 2"/>
    <tableColumn id="28" xr3:uid="{E4F3CDB8-23F5-4554-BAE4-0502F058A166}" name="Apr - Jun 2019" dataDxfId="324" dataCellStyle="Comma 2"/>
    <tableColumn id="29" xr3:uid="{35447263-1B3C-4927-BCDD-5FF44ACC6501}" name="Jul - Sep 2019" dataDxfId="323" dataCellStyle="Comma 2"/>
    <tableColumn id="30" xr3:uid="{EED7040C-110A-4B3B-B485-46A37CBF033C}" name="Oct - Dec 2019" dataDxfId="322" dataCellStyle="Comma 2"/>
    <tableColumn id="31" xr3:uid="{6725B5DC-D449-41B1-A74D-9594832FB779}" name="Jan - Mar 2020" dataDxfId="321" dataCellStyle="Comma 2"/>
    <tableColumn id="32" xr3:uid="{5A770501-A97D-4BEB-AB6B-1682D2737F8A}" name="Apr - Jun 2020" dataDxfId="320" dataCellStyle="Comma 2"/>
    <tableColumn id="33" xr3:uid="{A34AEC59-6E3A-4149-A71A-D7543C6627D2}" name="Jul - Sep 2020" dataDxfId="319" dataCellStyle="Comma 2"/>
    <tableColumn id="34" xr3:uid="{0559541C-D094-4C3F-B0F4-AF885FB80FC8}" name="Oct - Dec 2020" dataDxfId="318" dataCellStyle="Comma 2"/>
    <tableColumn id="35" xr3:uid="{265CB547-4A76-47B0-AFF5-803702A3C798}" name="Jan - Mar 2021" dataDxfId="317" dataCellStyle="Comma 2"/>
    <tableColumn id="36" xr3:uid="{5E2B64AE-D910-46F4-AE3B-922DDE3C596E}" name="Apr - Jun 2021" dataDxfId="316" dataCellStyle="Comma 2"/>
    <tableColumn id="39" xr3:uid="{923E30AE-745C-42BB-94B3-FE859AF5A120}" name="Jul - Sep 2021" dataDxfId="315" dataCellStyle="Comma 2"/>
    <tableColumn id="40" xr3:uid="{DF442131-3011-44B1-BFFD-BE7234E708EC}" name="Oct - Dec 2021" dataDxfId="314" dataCellStyle="Comma 2"/>
    <tableColumn id="41" xr3:uid="{5DFB6375-BA4E-46D2-857C-1319825EA99D}" name="Jan - Mar 2022" dataDxfId="313" dataCellStyle="Comma 2"/>
    <tableColumn id="42" xr3:uid="{6FA6A476-C53D-4F54-B6A2-CB95F8B363F6}" name="Apr - Jun 2022" dataDxfId="312" dataCellStyle="Comma 2"/>
    <tableColumn id="43" xr3:uid="{5712184C-CD1E-47C6-8FB6-52CCD5926709}" name="Jul - Sep 2022" dataDxfId="311" dataCellStyle="Comma 2"/>
    <tableColumn id="44" xr3:uid="{70DA5C29-590B-49F9-B545-AA2342B3BBCA}" name="Oct - Dec 2022" dataDxfId="310" dataCellStyle="Comma 2"/>
    <tableColumn id="45" xr3:uid="{94159E57-D305-4749-AFEF-75D0D0659927}" name="Jan - Mar 2023" dataDxfId="309" dataCellStyle="Comma 2"/>
    <tableColumn id="46" xr3:uid="{3917867C-50B7-426D-B3A1-7DFB610A6501}" name="Apr - Jun 2023" dataDxfId="308" dataCellStyle="Comma 2"/>
    <tableColumn id="47" xr3:uid="{3279D478-4DE5-4846-82AC-45CDAA923EE4}" name="Jul - Sep 2023" dataDxfId="307" dataCellStyle="Comma 2"/>
    <tableColumn id="48" xr3:uid="{78951F61-BBF4-47F2-80E6-63C610772CBB}" name="Oct - Dec 2023" dataDxfId="306" dataCellStyle="Comma 2"/>
    <tableColumn id="37" xr3:uid="{EFF961E1-0E72-4412-9075-DEB9A985ACA9}" name="Households in receipt of ECO measures" dataDxfId="305" dataCellStyle="Comma 2"/>
    <tableColumn id="38" xr3:uid="{00F43A63-B78C-4A4F-B68D-D3FC20FB3F5E}" name="Valid percentage of households [n2]" dataDxfId="304" dataCellStyle="Normal 1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_4.3" displayName="Table_4.3" ref="A7:AV21" totalsRowShown="0" headerRowDxfId="303" dataDxfId="301" headerRowBorderDxfId="302" headerRowCellStyle="Normal 3">
  <autoFilter ref="A7:AV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BA117F43-A171-4BB2-8EFB-8FD0C6FE9850}" name="Obligation"/>
    <tableColumn id="2" xr3:uid="{526C9267-4427-42F9-8AE4-73CF9A1D641D}" name="Tenure" dataDxfId="300" dataCellStyle="Normal 10"/>
    <tableColumn id="3" xr3:uid="{B293B126-6B79-41AD-BB67-4B1E788490A5}" name="Jan - Mar 2013" dataDxfId="299"/>
    <tableColumn id="4" xr3:uid="{5AC20B77-F2D9-4CF9-8BCA-FF713E624068}" name="Apr - Jun 2013" dataDxfId="298"/>
    <tableColumn id="5" xr3:uid="{1BA867BF-34AC-48A3-9334-65356D37CB8A}" name="Jul - Sep 2013" dataDxfId="297"/>
    <tableColumn id="6" xr3:uid="{BF648E20-AEF9-4B6C-B60B-FA686F6C8025}" name="Oct - Dec 2013" dataDxfId="296"/>
    <tableColumn id="7" xr3:uid="{0B7B198E-99C3-4C7D-8365-B66668C6E92B}" name="Jan - Mar 2014" dataDxfId="295"/>
    <tableColumn id="8" xr3:uid="{31F71A0C-0978-480C-8645-D449075061AE}" name="Apr - Jun 2014" dataDxfId="294"/>
    <tableColumn id="9" xr3:uid="{6C5D1FED-0B37-4D81-837C-831D67491E63}" name="Jul - Sep 2014" dataDxfId="293"/>
    <tableColumn id="10" xr3:uid="{38D964CF-B2E1-4FF3-9B33-DDDCD89D7B96}" name="Oct - Dec 2014" dataDxfId="292"/>
    <tableColumn id="11" xr3:uid="{99B5CFDB-F9F2-4582-A248-1A572E9FB728}" name="Jan - Mar 2015" dataDxfId="291"/>
    <tableColumn id="12" xr3:uid="{4770C026-1F59-46D4-A585-DB3E1B6A5830}" name="Apr - Jun 2015" dataDxfId="290"/>
    <tableColumn id="13" xr3:uid="{3248A3DF-E5D6-446A-AEB3-FB8A11CB57DF}" name="Jul - Sep 2015" dataDxfId="289"/>
    <tableColumn id="14" xr3:uid="{50FC15ED-6754-4E89-9BE3-17F235800369}" name="Oct - Dec 2015" dataDxfId="288"/>
    <tableColumn id="15" xr3:uid="{193CFF02-04BB-4711-889B-A0DAA4F378E3}" name="Jan - Mar 2016" dataDxfId="287"/>
    <tableColumn id="16" xr3:uid="{8914EE0E-4D64-42F2-8CB2-EB61359B6CF8}" name="Apr - Jun 2016" dataDxfId="286"/>
    <tableColumn id="17" xr3:uid="{EE06BCC3-3C00-4C92-B9D1-F7E16F71AB93}" name="Jul - Sep 2016" dataDxfId="285"/>
    <tableColumn id="18" xr3:uid="{B0F5D284-D8F0-461E-A61E-7F910C00D24D}" name="Oct - Dec 2016" dataDxfId="284"/>
    <tableColumn id="19" xr3:uid="{0FBC2E4E-FBDC-4FC4-BFB8-ACF13FE8B609}" name="Jan - Mar 2017" dataDxfId="283"/>
    <tableColumn id="20" xr3:uid="{80E482AA-A41C-49B4-92F8-54EA6CA732DD}" name="Apr - Jun 2017" dataDxfId="282"/>
    <tableColumn id="21" xr3:uid="{99B96449-40E8-4C01-AA04-614605A03018}" name="Jul - Sep 2017" dataDxfId="281"/>
    <tableColumn id="22" xr3:uid="{AFEF2D83-57C5-4D0F-B6CF-4B3AAC3DDBF9}" name="Oct - Dec 2017" dataDxfId="280"/>
    <tableColumn id="23" xr3:uid="{48F25E74-6DA9-453F-873F-DE7C841468AB}" name="Jan - Mar 2018" dataDxfId="279"/>
    <tableColumn id="24" xr3:uid="{6BBEB417-F75C-4335-9EE6-BECF49BCF3B7}" name="Apr - Jun 2018" dataDxfId="278"/>
    <tableColumn id="25" xr3:uid="{49DBC455-EF04-41B0-B28B-6DA2B9C7841E}" name="Jul - Sep 2018" dataDxfId="277"/>
    <tableColumn id="26" xr3:uid="{3B1529F5-850F-4C98-9217-4222FC4BB6C4}" name="Oct - Dec 2018" dataDxfId="276"/>
    <tableColumn id="27" xr3:uid="{C3447791-1F29-4CBC-B750-665D0A24480E}" name="Jan - Mar 2019" dataDxfId="275"/>
    <tableColumn id="28" xr3:uid="{CFC2C895-5723-4EDF-8660-66BF2A5FB102}" name="Apr - Jun 2019" dataDxfId="274"/>
    <tableColumn id="29" xr3:uid="{20F92286-758D-47BA-B4D3-01965EDA97B4}" name="Jul - Sep 2019" dataDxfId="273"/>
    <tableColumn id="30" xr3:uid="{C0ACC10C-6DC8-489F-9F8B-5DE0EDCE2C76}" name="Oct - Dec 2019" dataDxfId="272"/>
    <tableColumn id="31" xr3:uid="{958F9489-DE2C-4749-94D5-DFD8940898D9}" name="Jan - Mar 2020" dataDxfId="271"/>
    <tableColumn id="32" xr3:uid="{F78775D2-98DD-4827-964B-93E067271AF9}" name="Apr - Jun 2020" dataDxfId="270"/>
    <tableColumn id="33" xr3:uid="{1F19CD17-03AF-4147-9641-505AEDF9CA8F}" name="Jul - Sep 2020" dataDxfId="269"/>
    <tableColumn id="34" xr3:uid="{204265E5-54F7-4296-A6F4-80A47A3E07A8}" name="Oct - Dec 2020" dataDxfId="268"/>
    <tableColumn id="35" xr3:uid="{E9622AB1-468F-4688-A858-E2E5BA0376F6}" name="Jan - Mar 2021" dataDxfId="267"/>
    <tableColumn id="36" xr3:uid="{87BB9825-3151-4FEB-83A6-5E8E80540187}" name="Apr - Jun 2021" dataDxfId="266"/>
    <tableColumn id="39" xr3:uid="{524283B8-394C-4A9D-9756-0834F0DD61F2}" name="Jul - Sep 2021" dataDxfId="265"/>
    <tableColumn id="40" xr3:uid="{A475527A-6C28-44EC-BC32-4A0CCAAC000C}" name="Oct - Dec 2021" dataDxfId="264"/>
    <tableColumn id="41" xr3:uid="{A16906DA-3E85-4C5B-860F-57E385F2CA2E}" name="Jan - Mar 2022" dataDxfId="263"/>
    <tableColumn id="42" xr3:uid="{C71CAE6D-4AD1-41B1-A181-C4EE5F1A118E}" name="Apr - Jun 2022" dataDxfId="262"/>
    <tableColumn id="43" xr3:uid="{74744994-E90E-457E-AFE4-CECC71B8BDE7}" name="Jul - Sep 2022" dataDxfId="261"/>
    <tableColumn id="46" xr3:uid="{9CBD9F82-C30F-4A5D-8B4A-D4979E325F8E}" name="Oct - Dec 2022" dataDxfId="260"/>
    <tableColumn id="45" xr3:uid="{2834B865-DA43-4EA4-9503-28861F28890B}" name="Jan - Mar 2023" dataDxfId="259"/>
    <tableColumn id="44" xr3:uid="{F5EF9E8E-42DA-4B45-B5ED-F4F9876C5AE5}" name="Apr - Jun 2023" dataDxfId="258"/>
    <tableColumn id="47" xr3:uid="{46E3156D-A86B-432A-AA1C-ABC1948EC0CF}" name="Jul - Sep 2023" dataDxfId="257"/>
    <tableColumn id="48" xr3:uid="{6C6C9D74-E087-41B5-81D4-10B51C69952B}" name="Oct - Dec 2023" dataDxfId="256"/>
    <tableColumn id="37" xr3:uid="{5DA98D6A-F946-48F6-B4C9-AB357362265B}" name="Households in receipt of ECO measures" dataDxfId="255" dataCellStyle="Normal 10"/>
    <tableColumn id="38" xr3:uid="{E5A1ABD9-CB8E-48E1-8C42-C5B2FA8C182B}" name="Valid percentage of households [n1]" dataDxfId="254"/>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_4.4" displayName="Table_4.4" ref="A8:H400" totalsRowShown="0" headerRowDxfId="253" dataDxfId="251" headerRowBorderDxfId="252" tableBorderDxfId="250">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49" dataCellStyle="Normal 24 6"/>
    <tableColumn id="2" xr3:uid="{F5FDB638-AA38-4364-AFE7-86C01DB94BFF}" name="Nation or Region" dataDxfId="248" dataCellStyle="Normal 24 6"/>
    <tableColumn id="3" xr3:uid="{D5B7BA8E-006E-4EF0-9689-3EFF008CB69A}" name="County or Unitary Authority" dataDxfId="247" dataCellStyle="Normal 24 6"/>
    <tableColumn id="4" xr3:uid="{C549F3B2-A21C-41BB-A04D-95AD6CE3D74B}" name="Local Authority District" dataDxfId="246" dataCellStyle="Normal 24 6"/>
    <tableColumn id="5" xr3:uid="{D930F9F3-56E1-4169-8595-9B350BA9347C}" name="Households in receipt of ECO measures" dataDxfId="245" dataCellStyle="Normal 24 6"/>
    <tableColumn id="6" xr3:uid="{A362CCD4-A0B0-40CF-B08F-A65E8949B832}" name="Percentage of households in receipt of ECO measures" dataDxfId="244" dataCellStyle="Normal 24 6"/>
    <tableColumn id="7" xr3:uid="{64913B55-BF37-4925-AFD2-D1DE80152E98}" name="Households with at least one usual resident _x000a_[n13], [n14]" dataDxfId="243" dataCellStyle="Normal 24 6"/>
    <tableColumn id="8" xr3:uid="{CFC20862-1C5D-4FB8-8EB5-81F035A44BB0}" name="Households in receipt of ECO measures per 1,000 households" dataDxfId="242"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_4.5" displayName="Table_4.5" ref="A8:F653" totalsRowShown="0" headerRowDxfId="241" dataDxfId="239" headerRowBorderDxfId="240" tableBorderDxfId="238">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37" dataCellStyle="Normal 26 2 4 2 3 2"/>
    <tableColumn id="2" xr3:uid="{D4A5FF5B-1C43-4B07-946A-C6822E34C792}" name="Nation or Region" dataDxfId="236" dataCellStyle="Normal 26 2 4 2 3 2"/>
    <tableColumn id="10" xr3:uid="{646A7289-3CDD-4267-8BB0-5AF9534DA2F6}" name="Westminster Parliamentary Constituency" dataDxfId="235" dataCellStyle="Normal 26 2 4 2 3 2"/>
    <tableColumn id="3" xr3:uid="{3F239051-1F21-42F8-B709-14EA74B61C2D}" name="Households in receipt of ECO measures" dataDxfId="234" dataCellStyle="Normal 2 2 3"/>
    <tableColumn id="4" xr3:uid="{97CC1021-5DDB-40FF-9A6D-C572FD159D50}" name="Households with at least one usual resident _x000a_[n1], [n2]" dataDxfId="233" dataCellStyle="Normal 26 2 4 2 3 2"/>
    <tableColumn id="5" xr3:uid="{F2B5483B-0797-4B15-8641-DD6FBC4C85A7}" name="Households in receipt of ECO measures per 1,000 households" dataDxfId="232" dataCellStyle="Normal 26 2 4 2 3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_5.1" displayName="Table_5.1" ref="A6:C108" totalsRowShown="0" headerRowDxfId="231" headerRowBorderDxfId="230" tableBorderDxfId="229">
  <autoFilter ref="A6:C108" xr:uid="{9547E55C-6340-46CF-9761-29E91807EA5E}">
    <filterColumn colId="0" hiddenButton="1"/>
    <filterColumn colId="1" hiddenButton="1"/>
    <filterColumn colId="2" hiddenButton="1"/>
  </autoFilter>
  <tableColumns count="3">
    <tableColumn id="1" xr3:uid="{AC1519BE-6D4F-4E67-BDE1-8F3524C88BCD}" name="Month" dataDxfId="228" dataCellStyle="Normal 10"/>
    <tableColumn id="2" xr3:uid="{19FE235D-4C03-4D0F-B1EC-217C23B09C63}" name="Number of auctions" dataDxfId="227" dataCellStyle="Normal 5"/>
    <tableColumn id="3" xr3:uid="{C68FD827-5DC9-4262-9229-D49E6B0C477D}" name="Total amount traded" dataDxfId="226"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_5.2" displayName="Table_5.2" ref="A7:M119" totalsRowShown="0" headerRowDxfId="225" dataDxfId="223" headerRowBorderDxfId="224" tableBorderDxfId="222"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21" dataCellStyle="Normal 2"/>
    <tableColumn id="2" xr3:uid="{3FFB1AAF-D26F-478F-BD3F-A3386557E5A9}" name="Carbon Saving Target (CERO) Measures" dataDxfId="220"/>
    <tableColumn id="3" xr3:uid="{10F88CE3-FB65-4489-BDF4-F1043B0CA1CA}" name="CERO measures traded through brokerage" dataDxfId="219"/>
    <tableColumn id="4" xr3:uid="{2C66985C-E38F-4CC6-B5DD-6C1CB9C56A8C}" name="Percentage of CERO measures traded through brokerage" dataDxfId="218"/>
    <tableColumn id="5" xr3:uid="{8C2F9500-A805-4B4C-B793-432B09E0DB30}" name="Carbon Savings Community (CSCO) measures" dataDxfId="217"/>
    <tableColumn id="6" xr3:uid="{2DCEEEA2-C091-45F7-8E76-C18E904D852A}" name="CSCO measures traded through brokerage" dataDxfId="216"/>
    <tableColumn id="7" xr3:uid="{43DB647F-4CC3-4C61-ADF8-78E794656F0B}" name="Percentage of CSCO measures traded through brokerage" dataDxfId="215"/>
    <tableColumn id="8" xr3:uid="{92086CD8-C5A6-432A-A4E3-DBD238208395}" name="Affordable Warmth (HHCRO) measures" dataDxfId="214" dataCellStyle="Normal 22"/>
    <tableColumn id="9" xr3:uid="{E871F04D-FF6A-4534-A39B-666B3C178110}" name="HHCRO measures traded through brokerage" dataDxfId="213" dataCellStyle="Normal 3"/>
    <tableColumn id="10" xr3:uid="{804DBA23-400E-4EAE-93B3-7D4C688A112B}" name="% of HHCRO measures traded through brokerage" dataDxfId="212" dataCellStyle="Normal 3"/>
    <tableColumn id="11" xr3:uid="{533750AD-D566-4684-A645-B3ACEF804284}" name="Total number of measures installed" dataDxfId="211" dataCellStyle="Normal 3"/>
    <tableColumn id="12" xr3:uid="{C303D14D-5A4E-401B-A8BD-6AA16494B5EF}" name="Total number of measures traded through brokerage" dataDxfId="210" dataCellStyle="Normal 3"/>
    <tableColumn id="13" xr3:uid="{729D62BD-E633-4E51-8CE0-C04FB7B18FDD}" name="Percentage of measures traded through brokerage" dataDxfId="209" dataCellStyle="Normal 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_5.3" displayName="Table_5.3" ref="A7:J112" totalsRowShown="0" headerRowDxfId="208" dataDxfId="206" headerRowBorderDxfId="207" tableBorderDxfId="205"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204" dataCellStyle="Normal 24 2 2 3 3"/>
    <tableColumn id="2" xr3:uid="{52E22670-BC3F-44BF-9B26-D349AA7C4550}" name="Clearing price for Carbon Saving Obligations (CERO) _x000a_£ per tonne" dataDxfId="203" dataCellStyle="Normal 5"/>
    <tableColumn id="3" xr3:uid="{3DB73E47-DD85-41F1-ADF6-0EEE2E932364}" name="Clearing price for Carbon Saving Communities (CSCO) _x000a_£ per tonne" dataDxfId="202" dataCellStyle="Normal 5"/>
    <tableColumn id="4" xr3:uid="{9EB4FDD6-6E2A-4A7E-A09F-025BCE80344F}" name="Clearing price for Carbon Saving Communities Rural Current _x000a_£ per tonne _x000a_[n2]" dataDxfId="201" dataCellStyle="Normal 22"/>
    <tableColumn id="5" xr3:uid="{7B51089D-4A29-482A-9C50-9E7297CB2FE2}" name="Clearing price for Carbon Saving Communities Rural Future _x000a_£ per tonne _x000a_[n3]" dataDxfId="200" dataCellStyle="Normal 22"/>
    <tableColumn id="6" xr3:uid="{F978169D-BBEE-4401-A9AE-52155F15990A}" name="Clearing price for Carbon Saving Communities Rural _x000a_£ per tonne _x000a_[n4]" dataDxfId="199" dataCellStyle="Percent 2"/>
    <tableColumn id="7" xr3:uid="{16483EA6-B9E5-4881-A440-895A8F0D53EE}" name="Clearing price for Carbon Saving Obligations Solid Wall _x000a_£ per tonne _x000a_[n5]" dataDxfId="198" dataCellStyle="Percent 2"/>
    <tableColumn id="8" xr3:uid="{6AD0B3F5-3B9C-4A8E-B806-09426F6C308C}" name="Clearing price for Carbon Saving Communities Solid Wall _x000a_£ per tonne _x000a_[n6]" dataDxfId="197" dataCellStyle="Percent 2"/>
    <tableColumn id="9" xr3:uid="{05637568-D0A7-4ED2-B725-927067C1B186}" name="Clearing price for Affordable Warmth (HHCRO) _x000a_£ per £ notional bill saving" dataDxfId="196" dataCellStyle="Percent 2"/>
    <tableColumn id="10" xr3:uid="{628AB521-C9C8-48A2-82F6-9B7B8FF8ECBE}" name="Clearing price for Affordable Warmth minimum (HHCRO) _x000a_£ per £ notional bill saving _x000a_[n7]" dataDxfId="19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_5.4" displayName="Table_5.4" ref="A6:I53" totalsRowShown="0" headerRowDxfId="194" dataDxfId="192" headerRowBorderDxfId="193" tableBorderDxfId="191"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90" dataCellStyle="Normal 24 2 2 3 2 2 2 2 3 2 2 2"/>
    <tableColumn id="2" xr3:uid="{806A166E-0DD5-4B1B-8F25-F1BE167674FC}" name="Auction Date" dataDxfId="189" dataCellStyle="Normal 24 2 2 3 2 2 2 2 3 2 2 2"/>
    <tableColumn id="3" xr3:uid="{643F779F-8353-4CD6-9E61-3161768A2D9B}" name="Clearing price for Carbon Saving Obligations (CERO) _x000a_£ per tonne" dataDxfId="188" dataCellStyle="Normal 5"/>
    <tableColumn id="4" xr3:uid="{24DFDD6F-6A91-4CCB-8F04-044E2675AD43}" name="Clearing price for Carbon Saving Rural_x000a_£ per tonne" dataDxfId="187" dataCellStyle="Normal 5"/>
    <tableColumn id="5" xr3:uid="{2EB29C4C-152B-4238-93DD-F067A311AA89}" name="Clearing price for Carbon Saving Obligations _x000a_Solid Wall _x000a_£ per tonne" dataDxfId="186" dataCellStyle="Normal 5"/>
    <tableColumn id="6" xr3:uid="{4B9F9C23-E67E-4BD1-9360-4641508ED838}" name="Clearing price for Affordable Warmth (HHCRO)_x000a_£ per £ notional bill saving" dataDxfId="185" dataCellStyle="Normal 22"/>
    <tableColumn id="7" xr3:uid="{DDBE1491-EA7C-4D91-B80A-6A3386A5C8F1}" name="Clearing price for Affordable Warmth minimum (HHCRO) _x000a_£ per £ notional bill saving" dataDxfId="184" dataCellStyle="Normal 5"/>
    <tableColumn id="8" xr3:uid="{4205B93E-1582-4424-9A35-20EA499BA1DB}" name="Clearing price for Affordable Warmth Insulation only (HHCRO) _x000a_£ per £ notional bill saving" dataDxfId="183" dataCellStyle="Normal 5"/>
    <tableColumn id="9" xr3:uid="{E74C8FF0-10CC-48D7-ADF3-7D50DB28D8C8}" name="Clearing price for Affordable Warmth Solid Wall (HHCRO) _x000a_£ per £ notional bill saving" dataDxfId="182" dataCellStyle="Normal 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_5.5" displayName="Table_5.5" ref="A6:G59" totalsRowShown="0" headerRowDxfId="181" dataDxfId="179" headerRowBorderDxfId="180" tableBorderDxfId="178"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77" dataCellStyle="Normal 22"/>
    <tableColumn id="2" xr3:uid="{80E272D2-C478-4ABA-9CB6-CC3E5D500973}" name="Auction Date" dataDxfId="176" dataCellStyle="Normal 24 2 2 3 2 2 2 2 3 2 2 2 2 2"/>
    <tableColumn id="3" xr3:uid="{2C7D9D00-D42E-4018-820A-FDDFBB9006DF}" name="Clearing price for Affordable Warmth _x000a_£ per £ notional bill saving" dataDxfId="175" dataCellStyle="Normal 22"/>
    <tableColumn id="4" xr3:uid="{DC529DAE-D034-48FB-B6CA-5B6BD32B04A7}" name="Clearing price for Affordable Warmth Solid Wall _x000a_£ per £ notional bill saving _x000a_[n2]" dataDxfId="174" dataCellStyle="Normal 22"/>
    <tableColumn id="5" xr3:uid="{575F2402-F970-431F-A236-0E15762FEF00}" name="Clearing price for Affordable Warmth - Uncapped _x000a_£ per £ notional bill saving _x000a_[n3]" dataDxfId="173" dataCellStyle="Normal 22"/>
    <tableColumn id="6" xr3:uid="{D579792B-BC99-45A4-B720-BD788A85AA12}" name="Clearing price for Affordable Warmth - Uncapped Rural _x000a_£ per £ notional bill saving _x000a_[n4]" dataDxfId="172" dataCellStyle="Normal 22"/>
    <tableColumn id="7" xr3:uid="{25CDFB95-FADC-4ADA-9EEA-B8E6DC0856D0}" name="Clearing price for Affordable Warmth - Uncapped Solid Wall _x000a_£ per £ notional bill saving _x000a_[n5]" dataDxfId="171" dataCellStyle="Normal 2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2" totalsRowShown="0" headerRowDxfId="170" headerRowBorderDxfId="169" tableBorderDxfId="168" headerRowCellStyle="Normal 19 2 2 5 3 2 3">
  <autoFilter ref="A7:J52"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67" dataCellStyle="Normal 3 30"/>
    <tableColumn id="2" xr3:uid="{D72D89D5-2025-41B3-BED3-A35948C1FB2B}" name="Carbon Saving Obligation (CERO)" dataDxfId="166" dataCellStyle="Normal 19 2 2 5 3 2 3"/>
    <tableColumn id="3" xr3:uid="{9AF3D5FD-31F4-4927-9FB2-9D34B74BEC14}" name=" CERO, of which rural sub-obligation" dataDxfId="165" dataCellStyle="Normal 19 2 2 5 3 2 3"/>
    <tableColumn id="4" xr3:uid="{97D4A433-A941-4FC3-BA75-4A10DA5E4D7C}" name="Carbon Savings Communities (CSCO)" dataDxfId="164" dataCellStyle="Normal 19 2 2 5 3 2 3"/>
    <tableColumn id="5" xr3:uid="{1B7775DF-F11A-4FFA-8F3B-08D7ACD8952A}" name="CSCO, of which rural sub-obligation" dataDxfId="163" dataCellStyle="Normal 19 2 2 5 3 2 3"/>
    <tableColumn id="6" xr3:uid="{A1B1CDCA-B0C7-412F-98EE-E1CCB0352DF5}" name="Affordable Warmth (HHCRO)" dataDxfId="162" dataCellStyle="Normal 19 2 2 5 3 2 3"/>
    <tableColumn id="7" xr3:uid="{9A8F8FA7-D43F-4BA4-8D5E-DB19790427E8}" name="HHCRO, of which rural sub-obligation" dataDxfId="161" dataCellStyle="Normal 19 2 2 5 3 2 3"/>
    <tableColumn id="8" xr3:uid="{BE59E3B8-6F7F-479A-9297-593D4D1506D4}" name="Total delivery costs _x000a_[n1]" dataDxfId="160" dataCellStyle="Normal 19 2 2 5 3 2 3"/>
    <tableColumn id="9" xr3:uid="{7E6E247F-04B6-49E6-927C-A7C8059B8C8D}" name="Administrative costs _x000a_[n2], [n4], [n6], [n7]" dataDxfId="159" dataCellStyle="Normal 19 2 2 5 3 2 3"/>
    <tableColumn id="10" xr3:uid="{44083B14-5E01-4BF6-BA34-50CE9B5FACBB}" name="Total delivery and administrative costs _x000a_[n3]" dataDxfId="158" dataCellStyle="Normal 19 2 2 5 3 2 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_1.3" displayName="Table_1.3" ref="A9:F71" totalsRowShown="0" headerRowDxfId="790" headerRowBorderDxfId="789" tableBorderDxfId="788"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87"/>
    <tableColumn id="2" xr3:uid="{1FE5DB2C-E574-4667-91DD-27C57C90D1A4}" name="ECO_x000a_[n3]" dataDxfId="786" dataCellStyle="Normal 22"/>
    <tableColumn id="3" xr3:uid="{11891507-D053-4513-B462-CDB1D96F26BB}" name="Green Deal Finance Plans _x000a_[n3]" dataDxfId="785" dataCellStyle="Normal 59"/>
    <tableColumn id="4" xr3:uid="{A776EA7D-193F-4E27-B8F6-8B80AAB20225}" name="Green Deal Home Improvement Fund_x000a_[n3], [n4]" dataDxfId="784" dataCellStyle="Normal 59"/>
    <tableColumn id="5" xr3:uid="{CDC92FB9-FA8B-4D32-A9E6-2FA8AAD42A8E}" name="Green Deal Communities" dataDxfId="783" dataCellStyle="Normal 59"/>
    <tableColumn id="6" xr3:uid="{5704BDF4-D52D-4DDE-9237-BD16BE8A8A22}" name="Total" dataDxfId="782"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_6.2" displayName="Table_6.2" ref="A7:G11" totalsRowShown="0" headerRowDxfId="157" headerRowBorderDxfId="156" tableBorderDxfId="155"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4" dataCellStyle="Normal 19 2 2 5 2"/>
    <tableColumn id="2" xr3:uid="{16390A81-BF19-4E1C-97C9-978B41FCEF3E}" name="Average cost _x000a_£/£ of lifetime bill saving_x000a_(all suppliers) _x000a_[n2]" dataDxfId="153"/>
    <tableColumn id="3" xr3:uid="{00CD1B53-F78E-413D-812A-3F91EF26B3AC}" name="Highest average cost _x000a_£/£ of lifetime bill saving _x000a_(individual supplier) [n3]" dataDxfId="152"/>
    <tableColumn id="4" xr3:uid="{143758B7-E989-4B98-AE41-BE4C5E1A63A3}" name="Lowest average cost _x000a_£/£ of lifetime bill saving _x000a_(individual supplier) [n3]" dataDxfId="151"/>
    <tableColumn id="5" xr3:uid="{94F1DF87-DC1C-4F07-BF1B-54FBAAD9098E}" name="Average cost_x000a_£/tCO2 saving_x000a_(all suppliers) _x000a_[n4]" dataDxfId="150"/>
    <tableColumn id="6" xr3:uid="{D158160E-C250-4A47-B0BC-0D162C6E1B03}" name="Highest average cost _x000a_£/tCO2 saving _x000a_(individual supplier) [n3]" dataDxfId="149"/>
    <tableColumn id="7" xr3:uid="{AA3B346D-C83D-4ED3-90A9-1B8EF469B856}" name="Lowest average cost _x000a_£/tCO2 saving _x000a_(individual supplier) [n3]" dataDxfId="148"/>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_6.3" displayName="Table_6.3" ref="A7:G12" totalsRowShown="0" headerRowDxfId="147" dataDxfId="145" headerRowBorderDxfId="146" tableBorderDxfId="144"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43" dataCellStyle="Normal 19 2 2 5"/>
    <tableColumn id="2" xr3:uid="{A1D956A7-46B3-4667-956C-FDBE51E5C933}" name="Average cost _x000a_£/£ of lifetime bill saving_x000a_(all suppliers) [n2]" dataDxfId="142" dataCellStyle="Normal 19 2 2 5"/>
    <tableColumn id="3" xr3:uid="{53E62729-A40A-438F-82B9-534B91EABD45}" name="Highest average cost _x000a_£/£ of lifetime bill saving _x000a_(individual supplier) [n3]" dataDxfId="141" dataCellStyle="Normal 19 2 2 5"/>
    <tableColumn id="4" xr3:uid="{EA4822E9-FADF-449E-9CBD-5DACA5DADAC9}" name="Lowest average cost _x000a_£/£ of lifetime bill saving _x000a_(individual supplier) [n3]" dataDxfId="140" dataCellStyle="Normal 19 2 2 5"/>
    <tableColumn id="5" xr3:uid="{FD66A833-39D0-44CE-BE0A-9BF35444FBE2}" name="Average cost_x000a_£/tCO2 saving_x000a_(all suppliers) [n4]" dataDxfId="139" dataCellStyle="Normal 19 2 2 5"/>
    <tableColumn id="6" xr3:uid="{EF94A541-D8E2-4F84-A50A-78B3F9F43942}" name="Highest average cost _x000a_£/tCO2 saving _x000a_(individual supplier) [n2]" dataDxfId="138" dataCellStyle="Normal 19 2 2 5"/>
    <tableColumn id="7" xr3:uid="{9353279C-FBE3-4C90-9DF6-2FBFA82297D3}" name="Lowest average cost _x000a_£/tCO2 saving _x000a_(individual supplier) [n2]" dataDxfId="137" dataCellStyle="Normal 19 2 2 5"/>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7:E14" totalsRowShown="0" headerRowDxfId="136" dataDxfId="134" headerRowBorderDxfId="135" tableBorderDxfId="133"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2" dataCellStyle="Normal 19 2 2 5 3 2 2 2"/>
    <tableColumn id="2" xr3:uid="{9C99D5CC-0796-48A4-9D49-5901B7A95DD0}" name="Average cost _x000a_£/£ of lifetime bill saving_x000a_(all suppliers) _x000a_[n1]" dataDxfId="131" dataCellStyle="Normal 19 2 2 5 3 2 2 2"/>
    <tableColumn id="3" xr3:uid="{6F755995-1BD6-4C5C-9B76-782A8D19223D}" name="Median of_x000a_average costs_x000a_£/£ of lifetime bill saving_x000a_ (individual supplier) [n2]" dataDxfId="130" dataCellStyle="Normal 19 2 2 5 3 2 2 2"/>
    <tableColumn id="4" xr3:uid="{E140BA9A-EA83-4EDC-8B62-A75E8C8C2762}" name="Upper Quartile_x000a_average costs_x000a_ £/£ of lifetime bill saving_x000a_ (individual supplier) [n2]" dataDxfId="129" dataCellStyle="Normal 19 2 2 5 3 2 2 2"/>
    <tableColumn id="5" xr3:uid="{FDF9D494-7EB7-4218-A0C4-D88884D15380}" name="Lower Quartile_x000a_average costs_x000a_ £/£ of lifetime bill saving_x000a_ (individual supplier) [n2]" dataDxfId="128"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27" dataDxfId="125" headerRowBorderDxfId="126" tableBorderDxfId="124"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3" dataCellStyle="Normal 19 2 2 5 3 2 2 2"/>
    <tableColumn id="2" xr3:uid="{61993051-1835-4772-99F5-D8535214CD31}" name="Average cost _x000a_£/£ of annual bill saving_x000a_(all suppliers) _x000a_[n1]" dataDxfId="122" dataCellStyle="Normal 19 2 2 5 3 2 2 2"/>
    <tableColumn id="3" xr3:uid="{726EC31D-89C3-48BF-A676-4E80EA71575D}" name="Median of_x000a_average costs_x000a_£/£ of annual bill saving_x000a_ (individual supplier) [n2]" dataDxfId="121" dataCellStyle="Normal 19 2 2 5 3 2 2 2"/>
    <tableColumn id="4" xr3:uid="{D306BD09-F995-4ACB-9F3E-5D8E4425A976}" name="Upper Quartile_x000a_average costs_x000a_ £/£ of annual bill saving_x000a_ (individual supplier) [n2]" dataDxfId="120" dataCellStyle="Normal 19 2 2 5 3 2 2 2"/>
    <tableColumn id="5" xr3:uid="{47D2C844-8595-4419-9BCC-51484A74CB8D}" name="Lower Quartile_x000a_average costs_x000a_ £/£ of annual bill saving_x000a_ (individual supplier) [n2]" dataDxfId="119"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_6.6" displayName="Table_6.6" ref="A7:H21" totalsRowShown="0" headerRowDxfId="118" dataDxfId="116" headerRowBorderDxfId="117" tableBorderDxfId="115"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4" dataCellStyle="Normal 19 2 2 5 3 2"/>
    <tableColumn id="2" xr3:uid="{E0FCA024-4551-4DFA-98A6-50C6E8696E81}" name="Apr - Jun 2017" dataDxfId="113" dataCellStyle="Normal 19 2 2 5 3 2"/>
    <tableColumn id="3" xr3:uid="{5AEB5F29-1EE5-4084-9E9A-F7978F8927CB}" name="Jul - Sep 2017" dataDxfId="112" dataCellStyle="Normal 19 2 2 5 3 2"/>
    <tableColumn id="4" xr3:uid="{93F65E1C-B3BC-4D6D-AEB1-37D06E757D03}" name="Oct - Dec 2017" dataDxfId="111" dataCellStyle="Normal 19 2 2 5 3 2"/>
    <tableColumn id="5" xr3:uid="{A6031C6C-4902-4389-AAFA-E825967E3DB2}" name="Jan - Mar 2018" dataDxfId="110" dataCellStyle="Normal 19 2 2 5 3 2"/>
    <tableColumn id="6" xr3:uid="{3407058D-7F30-4299-BC58-119626548BF5}" name="Apr - Jun 2018" dataDxfId="109" dataCellStyle="Normal 19 2 2 5 3 2"/>
    <tableColumn id="7" xr3:uid="{B85DC906-9606-4933-9268-812B0E4F8DA0}" name="Jul - Sep 2018" dataDxfId="108" dataCellStyle="Normal 19 2 2 5 3 2"/>
    <tableColumn id="8" xr3:uid="{D7BF777C-53BE-4DD0-A3B6-0CCCAFCCDAA2}" name="Total ECO HTH costs" dataDxfId="107" dataCellStyle="Normal 19 2 2 5 3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7:P15" totalsRowShown="0" headerRowDxfId="106" dataDxfId="104" headerRowBorderDxfId="105" tableBorderDxfId="103"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02" dataCellStyle="Normal 19 2 2 5 3 2 2 2"/>
    <tableColumn id="2" xr3:uid="{C98FAF73-F82C-4D18-B069-76E55D81FA37}" name="Oct - Dec 2018" dataDxfId="101" dataCellStyle="Normal 19 2 2 5 3 2 2 2"/>
    <tableColumn id="3" xr3:uid="{25EFADC2-7B6F-42A8-83F4-C5D13230FC33}" name="Jan - Mar 2019" dataDxfId="100" dataCellStyle="Normal 19 2 2 5 3 2 2 2"/>
    <tableColumn id="4" xr3:uid="{CB8B3E71-96F2-44A1-A07B-BEBF64EA9681}" name="Apr - Jun 2019" dataDxfId="99" dataCellStyle="Normal 19 2 2 5 3 2 2 2"/>
    <tableColumn id="5" xr3:uid="{97544A94-6286-4527-A6CE-2DACFA31C2C5}" name="Jul - Sep 2019" dataDxfId="98" dataCellStyle="Normal 19 2 2 5 3 2 2 2"/>
    <tableColumn id="6" xr3:uid="{FCAF98A4-B0E2-41AE-AD3B-E4B4530D0E29}" name="Oct - Dec 2019" dataDxfId="97" dataCellStyle="Normal 19 2 2 5 3 2 2 2"/>
    <tableColumn id="7" xr3:uid="{8E2D2E24-000E-4B87-A5BD-DC1476392F18}" name="Jan - Mar 2020" dataDxfId="96" dataCellStyle="Normal 19 2 2 5 3 2 2 2"/>
    <tableColumn id="8" xr3:uid="{E568AF12-55F2-4678-9B71-A4F8CCF53A9B}" name="Apr - Jun 2020" dataDxfId="95" dataCellStyle="Normal 19 2 2 5 3 2 2 2"/>
    <tableColumn id="9" xr3:uid="{2A8106DF-D0F4-494B-B6F2-6A4FC4CB78D0}" name="Jul - Sep 2020" dataDxfId="94" dataCellStyle="Normal 19 2 2 5 3 2 2 2"/>
    <tableColumn id="10" xr3:uid="{B5F912F8-A980-4313-A032-ED02695466B7}" name="Oct - Dec 2020" dataDxfId="93" dataCellStyle="Normal 19 2 2 5 3 2 2 2"/>
    <tableColumn id="11" xr3:uid="{F5F85B19-F0FC-4807-84FD-9C11A5F9673B}" name="Jan - Mar 2021" dataDxfId="92" dataCellStyle="Normal 19 2 2 5 3 2 2 2"/>
    <tableColumn id="12" xr3:uid="{DE2FD014-AADD-4993-BF2E-62F794850F12}" name="Apr - Jun 2021" dataDxfId="91" dataCellStyle="Normal 19 2 2 5 3 2 2 2"/>
    <tableColumn id="14" xr3:uid="{7BEF8974-5FDA-4751-B502-3A30472549A2}" name="Jul - Sep 2021" dataDxfId="90" dataCellStyle="Normal 19 2 2 5 3 2 2 2"/>
    <tableColumn id="15" xr3:uid="{862BD22A-C3B6-48D5-81A1-1B5338EEF0A9}" name="Oct - Dec 2021" dataDxfId="89" dataCellStyle="Normal 19 2 2 5 3 2 2 2"/>
    <tableColumn id="16" xr3:uid="{2B947BE4-3C13-412F-833A-150DEFEEC2A1}" name="Jan - Mar 2022" dataDxfId="88" dataCellStyle="Normal 19 2 2 5 3 2 2 2"/>
    <tableColumn id="13" xr3:uid="{10C5BD75-1E75-4DEF-AFC2-151128734EEC}" name="Total ECO3 costs" dataDxfId="87"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I14" totalsRowShown="0" headerRowDxfId="86" dataDxfId="84" headerRowBorderDxfId="85" tableBorderDxfId="83" headerRowCellStyle="Normal 3 30" dataCellStyle="Normal 19 2 2 5 3 2 2 2">
  <autoFilter ref="A5:I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FE4FADF-77AA-4D4F-AF5F-92E772DBDA17}" name="Obligation" dataDxfId="82" dataCellStyle="Normal 19 2 2 5 3 2 2 2"/>
    <tableColumn id="2" xr3:uid="{DE944E66-A665-41EA-9F97-6235EECBCFB3}" name="Apr - Jun 2022 [n1]" dataDxfId="81" dataCellStyle="Normal 19 2 2 5 3 2 2 2"/>
    <tableColumn id="3" xr3:uid="{0819B903-06DF-42CB-A372-3DFD94558432}" name="Jul - Sep 2022" dataDxfId="80" dataCellStyle="Normal 19 2 2 5 3 2 2 2"/>
    <tableColumn id="4" xr3:uid="{FBF4EF76-CFEB-4CB2-9FDF-76346D9D71E9}" name="Oct - Dec 2022" dataDxfId="79" dataCellStyle="Normal 19 2 2 5 3 2 2 2"/>
    <tableColumn id="5" xr3:uid="{365D08CF-996F-448A-9E20-796A1B4FAD37}" name="Jan - Mar 2023" dataDxfId="78" dataCellStyle="Normal 19 2 2 5 3 2 2 2"/>
    <tableColumn id="6" xr3:uid="{C26C7527-D4A5-4455-B4D9-C2A5BDC5D397}" name="Apr - Jun 2023" dataDxfId="77" dataCellStyle="Normal 19 2 2 5 3 2 2 2"/>
    <tableColumn id="7" xr3:uid="{7955922E-E226-4F08-9CF8-55CDAA633E87}" name="Jul - Sep 2023" dataDxfId="76" dataCellStyle="Normal 19 2 2 5 3 2 2 2 2"/>
    <tableColumn id="8" xr3:uid="{5CF82F92-5C9F-45B5-940D-1419CBC86383}" name="Oct - Dec 2023" dataDxfId="75" dataCellStyle="Normal 19 2 2 5 3 2 2 2 2"/>
    <tableColumn id="13" xr3:uid="{35AFE646-7367-4A44-9032-090B2CC1EB15}" name="Total ECO4 costs" dataDxfId="74" dataCellStyle="Normal 19 2 2 5 3 2 2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36" totalsRowShown="0" headerRowDxfId="73" dataDxfId="71" headerRowBorderDxfId="72" tableBorderDxfId="70" headerRowCellStyle="Normal 3">
  <autoFilter ref="A7:F136"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9"/>
    <tableColumn id="2" xr3:uid="{CA644C89-8509-40D1-B9F5-1D17DFC2EA6F}" name="&quot;'New&quot;_x000a_Green Deal Plans [n1]" dataDxfId="68"/>
    <tableColumn id="3" xr3:uid="{4CCA18B6-0319-4613-ADB4-C456C0A2A68E}" name="&quot;Pending&quot; _x000a_Green Deal Plans [n2]" dataDxfId="67"/>
    <tableColumn id="4" xr3:uid="{E790FC37-5F6A-4ED2-A0CC-86DEBEDDC89D}" name="&quot;Live&quot; _x000a_Green Deal Plans [n3]" dataDxfId="66"/>
    <tableColumn id="5" xr3:uid="{0071ADAB-3DD9-4F46-9190-C41B4B2371B7}" name="&quot;Completed&quot;_x000a_Green Deal Plans [n4]" dataDxfId="65"/>
    <tableColumn id="6" xr3:uid="{12587C4D-38F4-44D3-9EAE-0A04AB049412}" name="&quot;Total&quot;_x000a_Green Deal Plans [n5]" dataDxfId="6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_7.2" displayName="Table_7.2" ref="A7:C134" totalsRowShown="0" headerRowBorderDxfId="63" tableBorderDxfId="62">
  <autoFilter ref="A7:C134" xr:uid="{58323F21-09DB-4DED-BCBD-8402A3C08D87}">
    <filterColumn colId="0" hiddenButton="1"/>
    <filterColumn colId="1" hiddenButton="1"/>
    <filterColumn colId="2" hiddenButton="1"/>
  </autoFilter>
  <tableColumns count="3">
    <tableColumn id="1" xr3:uid="{7BA09EE0-EC2F-4398-9748-4EBCE0750EA9}" name="Installation Month" dataDxfId="61"/>
    <tableColumn id="2" xr3:uid="{15914E24-F852-4011-A385-2565163B1506}" name="Green Deal measures installed in month" dataDxfId="60"/>
    <tableColumn id="3" xr3:uid="{E62B8D47-10A5-48A3-938E-2841969FC5FE}" name="Green Deal measures installed at end of each month" dataDxfId="59"/>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T50" totalsRowShown="0" headerRowDxfId="58" headerRowBorderDxfId="57" tableBorderDxfId="56" headerRowCellStyle="Normal 3">
  <autoFilter ref="A7:AT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C33D8833-4CDA-4A10-ADC2-12310E272930}" name="Measure Types" dataDxfId="55" dataCellStyle="Normal 22"/>
    <tableColumn id="2" xr3:uid="{7A20AA8A-BC09-4EE5-8727-A1F5107263F2}" name="Apr - Jun 2013" dataDxfId="54" dataCellStyle="Normal 22"/>
    <tableColumn id="3" xr3:uid="{595D5B3D-DE1A-4C21-9B92-8FBC778AA85A}" name="Jul - Sep 2013" dataDxfId="53" dataCellStyle="Normal 22"/>
    <tableColumn id="4" xr3:uid="{1012BC72-0A6C-4FAB-8F97-5512396D1E1C}" name="Oct - Dec 2013" dataDxfId="52" dataCellStyle="Normal 22"/>
    <tableColumn id="5" xr3:uid="{5403E9C0-6B0C-40B2-AB34-ABE24B7E8922}" name="Jan - Mar 2014" dataDxfId="51" dataCellStyle="Normal 22"/>
    <tableColumn id="6" xr3:uid="{6A5AF0F2-E847-4871-85E3-09E9BA02775E}" name="Apr - Jun 2014" dataDxfId="50" dataCellStyle="Normal 22"/>
    <tableColumn id="7" xr3:uid="{417ECE78-416A-4306-8163-B3843D4DEDB2}" name="Jul - Sep 2014" dataDxfId="49" dataCellStyle="Normal 22"/>
    <tableColumn id="8" xr3:uid="{3201C436-1050-4B6B-B218-F6B366F407D9}" name="Oct - Dec 2014" dataDxfId="48" dataCellStyle="Normal 22"/>
    <tableColumn id="9" xr3:uid="{634B63F7-4264-46AD-8651-723843ADFAFC}" name="Jan - Mar 2015" dataDxfId="47" dataCellStyle="Normal 22"/>
    <tableColumn id="10" xr3:uid="{8D6C4A0D-184E-48C2-A8FD-B3F839BA197E}" name="Apr - Jun 2015" dataDxfId="46" dataCellStyle="Normal 22"/>
    <tableColumn id="11" xr3:uid="{0D7848AC-BEC5-4416-B74C-3687F8C335BA}" name="Jul - Sep 2015" dataDxfId="45" dataCellStyle="Normal 22"/>
    <tableColumn id="12" xr3:uid="{2FC0879A-AF66-4ECF-AD76-220520262560}" name="Oct - Dec 2015" dataDxfId="44" dataCellStyle="Normal 22"/>
    <tableColumn id="13" xr3:uid="{7295CFDD-AADC-4281-9AA5-A9E362553DD8}" name="Jan - Mar 2016" dataDxfId="43" dataCellStyle="Normal 22"/>
    <tableColumn id="14" xr3:uid="{AE0CC545-FC91-4865-830E-EFEEEBDEC49C}" name="Apr - Jun 2016" dataDxfId="42" dataCellStyle="Normal 22"/>
    <tableColumn id="15" xr3:uid="{A97B42E9-922E-437F-AD2F-B1E7BD194F87}" name="Jul - Sep 2016" dataDxfId="41" dataCellStyle="Normal 22"/>
    <tableColumn id="16" xr3:uid="{3599AD0E-1413-4FA7-8EFA-C6D989F55CA9}" name="Oct - Dec 2016" dataDxfId="40" dataCellStyle="Normal 22"/>
    <tableColumn id="17" xr3:uid="{2790CE5D-E562-4EC5-87A3-DA50986D43E8}" name="Jan - Mar 2017" dataDxfId="39" dataCellStyle="Normal 22"/>
    <tableColumn id="18" xr3:uid="{43E26B37-DA8A-4FFE-85DA-A5F91E8BBB06}" name="Apr- Jun 2017" dataDxfId="38" dataCellStyle="Normal 22"/>
    <tableColumn id="19" xr3:uid="{D119F283-4A3D-4A35-922C-4D97AB248486}" name="Jul - Sep 2017" dataDxfId="37" dataCellStyle="Normal 22"/>
    <tableColumn id="20" xr3:uid="{F0DB5D68-CCC7-45D8-9835-79B8E1456EB6}" name="Oct - Dec 2017" dataDxfId="36" dataCellStyle="Normal 22"/>
    <tableColumn id="21" xr3:uid="{F7DD2C40-F9A2-49BF-A268-8C1C673CB95E}" name="Jan - Mar 2018" dataDxfId="35" dataCellStyle="Normal 22"/>
    <tableColumn id="22" xr3:uid="{3DFAF7EC-4389-4FEB-A620-2FB4A8BD78C7}" name="Apr - Jun 2018" dataDxfId="34" dataCellStyle="Normal 22"/>
    <tableColumn id="23" xr3:uid="{CCB092D1-91CC-4E5A-9221-F7F66FC78D54}" name="Jul - Sep 2018" dataDxfId="33" dataCellStyle="Normal 22"/>
    <tableColumn id="24" xr3:uid="{261DACFE-7BE6-4C4A-B382-6565F56152FD}" name="Oct - Dec 2018" dataDxfId="32" dataCellStyle="Normal 22"/>
    <tableColumn id="25" xr3:uid="{F936BABF-4A61-4086-A435-1A6A90CE9F39}" name="Jan - Mar 2019" dataDxfId="31" dataCellStyle="Normal 22"/>
    <tableColumn id="26" xr3:uid="{13EBB09A-8BFB-4212-8015-59A16DCDCCBE}" name="Apr - Jun 2019" dataDxfId="30" dataCellStyle="Normal 22"/>
    <tableColumn id="27" xr3:uid="{D679096B-49E1-4106-9D25-A7735B43AD0B}" name="Jul - Sep 2019" dataDxfId="29" dataCellStyle="Normal 22"/>
    <tableColumn id="28" xr3:uid="{9F54A099-9CC9-40A2-99C5-A34A02F6EC97}" name="Oct - Dec 2019" dataDxfId="28" dataCellStyle="Normal 22"/>
    <tableColumn id="29" xr3:uid="{BAE49998-86E4-4F72-B661-251433100F42}" name="Jan - Mar 2020" dataDxfId="27" dataCellStyle="Normal 22"/>
    <tableColumn id="30" xr3:uid="{9F23BA5D-1623-4F63-8031-61B8A0C458AA}" name="Apr - Jun 2020" dataDxfId="26" dataCellStyle="Normal 22"/>
    <tableColumn id="31" xr3:uid="{DA9D3F2E-CC27-4AF4-AFCE-42D7F188745B}" name="Jul - Sep 2020" dataDxfId="25" dataCellStyle="Normal 22"/>
    <tableColumn id="32" xr3:uid="{0F120C0F-FF23-484E-A486-7A3BA309B7FA}" name="Oct - Dec 2020" dataDxfId="24" dataCellStyle="Normal 22"/>
    <tableColumn id="33" xr3:uid="{2D858FBE-952C-40B3-AA90-E4A498EC0C4E}" name="Jan - Mar 2021" dataDxfId="23" dataCellStyle="Normal 22"/>
    <tableColumn id="34" xr3:uid="{2E63E08E-316B-4FE1-8839-33CB86C48C08}" name="Apr - Jun 2021" dataDxfId="22" dataCellStyle="Normal 22"/>
    <tableColumn id="37" xr3:uid="{6592C659-BE61-40FF-8157-115666F68615}" name="Jul - Sep 2021" dataDxfId="21" dataCellStyle="Normal 22"/>
    <tableColumn id="38" xr3:uid="{DC414E51-539F-4531-AC3D-6FF308BEA6FC}" name="Oct - Dec 2021" dataDxfId="20" dataCellStyle="Normal 22"/>
    <tableColumn id="39" xr3:uid="{2B2FA9A5-9DA8-476C-BA46-5596F0D9DECB}" name="Jan - Mar 2022" dataDxfId="19" dataCellStyle="Normal 22"/>
    <tableColumn id="40" xr3:uid="{14A560EA-6C65-474D-8E44-0F97FFBAF774}" name="Apr - Jun 2022" dataDxfId="18" dataCellStyle="Normal 22"/>
    <tableColumn id="41" xr3:uid="{65C77CFC-03BD-4DD3-A284-924F0BFFF4FE}" name="Jul - Sep 2022" dataDxfId="17" dataCellStyle="Normal 22"/>
    <tableColumn id="42" xr3:uid="{911DB553-CEB8-448D-8359-D208F3D81A57}" name="Oct - Dec 2022" dataDxfId="16" dataCellStyle="Normal 22"/>
    <tableColumn id="43" xr3:uid="{54878EBF-9CE2-46D5-A24C-9A3672F3515C}" name="Jan - Mar 2023" dataDxfId="15" dataCellStyle="Normal 22"/>
    <tableColumn id="44" xr3:uid="{4B7F980A-620D-486E-9E14-EE9C56A9DF5A}" name="Apr - Jun 2023" dataDxfId="14" dataCellStyle="Normal 22"/>
    <tableColumn id="45" xr3:uid="{99BCADF7-3FDB-4489-9DC9-711BD7D3BA8A}" name="Jul - Sep 2023" dataDxfId="13" dataCellStyle="Normal 22"/>
    <tableColumn id="46" xr3:uid="{42250C6F-E36E-45ED-A32C-998902106FDF}" name="Oct - Dec 2023"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_1.4a" displayName="Table_1.4a" ref="A13:E24" totalsRowShown="0" headerRowDxfId="781" dataDxfId="779" headerRowBorderDxfId="780" tableBorderDxfId="778"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77" dataCellStyle="Normal 22"/>
    <tableColumn id="2" xr3:uid="{1F5546B8-362B-4547-BF70-B11BAB7AEF26}" name="Non-traded _x000a_[n3]" dataDxfId="776" dataCellStyle="Normal 22"/>
    <tableColumn id="3" xr3:uid="{032885F5-F608-4C80-AF92-EEE472DBD306}" name="Traded" dataDxfId="775" dataCellStyle="Normal 22"/>
    <tableColumn id="4" xr3:uid="{58AD8731-40DD-4277-A140-90377EA780EB}" name="Total" dataDxfId="774" dataCellStyle="Normal 22"/>
    <tableColumn id="5" xr3:uid="{EEB5D5FF-B47F-4B65-A544-E591D7525CF2}" name="Estimated lifetime energy saving (GWh)" dataDxfId="773" dataCellStyle="Normal 2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43" totalsRowShown="0" headerRowDxfId="9" dataDxfId="7" headerRowBorderDxfId="8" tableBorderDxfId="6" headerRowCellStyle="Normal 3">
  <autoFilter ref="A7:F143"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_1.4b" displayName="Table_1.4b" ref="G13:K24" totalsRowShown="0" headerRowDxfId="772" dataDxfId="770" headerRowBorderDxfId="771" tableBorderDxfId="769"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68" dataCellStyle="Normal 22"/>
    <tableColumn id="2" xr3:uid="{1476A331-987B-4CFC-809E-8DBBEE7A7936}" name="Non-traded _x000a_[n3]" dataDxfId="767" dataCellStyle="Normal 22"/>
    <tableColumn id="3" xr3:uid="{D65E9B9F-C7D6-4B3B-8CEF-64C4F015F4FB}" name="Traded" dataDxfId="766" dataCellStyle="Normal 22"/>
    <tableColumn id="4" xr3:uid="{2E968A24-E757-4E44-8255-524CFD2CEED2}" name="Total" dataDxfId="765" dataCellStyle="Normal 22"/>
    <tableColumn id="5" xr3:uid="{E6D657ED-9EDE-4843-854A-31C8D447A26E}" name="Estimated lifetime energy saving (GWh)" dataDxfId="764"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_1.4c" displayName="Table_1.4c" ref="M13:Q24" totalsRowShown="0" headerRowDxfId="763" dataDxfId="761" headerRowBorderDxfId="762" tableBorderDxfId="760"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59" dataCellStyle="Normal 22"/>
    <tableColumn id="2" xr3:uid="{3002F21A-5C58-4157-BD58-0FE4BDE7244A}" name="Non-traded _x000a_[n3]" dataDxfId="758" dataCellStyle="Normal 22"/>
    <tableColumn id="3" xr3:uid="{48D180A5-CAB8-4CB7-887B-105109A701F6}" name="Traded" dataDxfId="757" dataCellStyle="Normal 22"/>
    <tableColumn id="4" xr3:uid="{5A23E44C-B54C-481D-B305-32DC9F8BFB9C}" name="Total" dataDxfId="756" dataCellStyle="Normal 22"/>
    <tableColumn id="5" xr3:uid="{1941EE7F-4BCB-4B71-AE26-3F6D62EC75EE}" name="Estimated lifetime energy saving (GWh)" dataDxfId="755"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_1.4d" displayName="Table_1.4d" ref="S13:W24" totalsRowShown="0" headerRowDxfId="754" dataDxfId="752" headerRowBorderDxfId="753" tableBorderDxfId="751"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50" dataCellStyle="Normal 22"/>
    <tableColumn id="2" xr3:uid="{48715044-9AE0-41FB-811D-797179798C86}" name="Non-traded _x000a_[n3]" dataDxfId="749" dataCellStyle="Normal 22"/>
    <tableColumn id="3" xr3:uid="{8BD08004-9C69-489B-AE4E-45EB32857D0F}" name="Traded" dataDxfId="748" dataCellStyle="Normal 22"/>
    <tableColumn id="4" xr3:uid="{057F723F-EC51-40E1-9C1B-4F05FACEB308}" name="Total" dataDxfId="747" dataCellStyle="Normal 22"/>
    <tableColumn id="5" xr3:uid="{7C697D5E-216D-44D2-BE2E-BC1CBE309533}" name="Estimated lifetime energy saving (GWh)" dataDxfId="746"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_1.4e" displayName="Table_1.4e" ref="Y13:AC24" totalsRowShown="0" headerRowDxfId="745" dataDxfId="743" headerRowBorderDxfId="744" tableBorderDxfId="742"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41" dataCellStyle="Normal 22"/>
    <tableColumn id="2" xr3:uid="{723A57BC-DBB9-4EBA-B55B-9C0328080336}" name="Non-traded _x000a_[n3]" dataDxfId="740" dataCellStyle="Normal 22"/>
    <tableColumn id="3" xr3:uid="{78B066F8-997C-4C13-A9B9-10C9B1D62CA3}" name="Traded" dataDxfId="739" dataCellStyle="Normal 22"/>
    <tableColumn id="4" xr3:uid="{1CFD6804-ACF7-4051-863C-E57EC193EC06}" name="Total" dataDxfId="738" dataCellStyle="Normal 22"/>
    <tableColumn id="5" xr3:uid="{E726CB6F-F230-4296-BDBC-C5F28712FD45}" name="Estimated lifetime energy saving (GWh)" dataDxfId="737"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2"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2"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1" ht="28">
      <c r="A1" s="171" t="s">
        <v>2448</v>
      </c>
    </row>
    <row r="2" spans="1:1" ht="39" customHeight="1">
      <c r="A2" s="871" t="s">
        <v>2616</v>
      </c>
    </row>
    <row r="3" spans="1:1" ht="39.75" customHeight="1">
      <c r="A3" s="872" t="s">
        <v>3336</v>
      </c>
    </row>
    <row r="4" spans="1:1" ht="36" customHeight="1">
      <c r="A4" s="872" t="s">
        <v>3444</v>
      </c>
    </row>
    <row r="5" spans="1:1" ht="52.5" customHeight="1">
      <c r="A5" s="872" t="s">
        <v>3251</v>
      </c>
    </row>
    <row r="6" spans="1:1" ht="52.15" customHeight="1">
      <c r="A6" s="870" t="s">
        <v>3263</v>
      </c>
    </row>
    <row r="7" spans="1:1" s="174" customFormat="1" ht="32.25" customHeight="1">
      <c r="A7" s="173" t="s">
        <v>2617</v>
      </c>
    </row>
    <row r="8" spans="1:1" s="174" customFormat="1" ht="15.5">
      <c r="A8" s="693" t="s">
        <v>3541</v>
      </c>
    </row>
    <row r="9" spans="1:1" s="174" customFormat="1" ht="15.5">
      <c r="A9" s="693" t="s">
        <v>3542</v>
      </c>
    </row>
    <row r="10" spans="1:1" s="174" customFormat="1" ht="32.25" customHeight="1">
      <c r="A10" s="173" t="s">
        <v>2618</v>
      </c>
    </row>
    <row r="11" spans="1:1" s="174" customFormat="1" ht="15.5">
      <c r="A11" s="1000" t="s">
        <v>3543</v>
      </c>
    </row>
    <row r="12" spans="1:1" s="174" customFormat="1" ht="15.5">
      <c r="A12" s="969" t="s">
        <v>2625</v>
      </c>
    </row>
    <row r="13" spans="1:1" s="174" customFormat="1" ht="32.25" customHeight="1">
      <c r="A13" s="173" t="s">
        <v>2619</v>
      </c>
    </row>
    <row r="14" spans="1:1" s="174" customFormat="1" ht="31">
      <c r="A14" s="626" t="s">
        <v>3171</v>
      </c>
    </row>
    <row r="15" spans="1:1" s="174" customFormat="1" ht="15.5">
      <c r="A15" s="627" t="s">
        <v>2590</v>
      </c>
    </row>
    <row r="16" spans="1:1" s="174" customFormat="1" ht="15.5">
      <c r="A16" s="627" t="s">
        <v>3172</v>
      </c>
    </row>
    <row r="17" spans="1:6" s="174" customFormat="1" ht="32.25" customHeight="1">
      <c r="A17" s="173" t="s">
        <v>2620</v>
      </c>
    </row>
    <row r="18" spans="1:6" s="174" customFormat="1" ht="124">
      <c r="A18" s="172" t="s">
        <v>2621</v>
      </c>
    </row>
    <row r="19" spans="1:6" s="174" customFormat="1" ht="32.25" customHeight="1">
      <c r="A19" s="173" t="s">
        <v>2622</v>
      </c>
    </row>
    <row r="20" spans="1:6" s="174" customFormat="1" ht="23.25" customHeight="1">
      <c r="A20" s="958" t="s">
        <v>3250</v>
      </c>
    </row>
    <row r="21" spans="1:6" s="174" customFormat="1" ht="15.75" customHeight="1">
      <c r="A21" s="706" t="s">
        <v>3237</v>
      </c>
      <c r="B21" s="693"/>
      <c r="C21" s="693"/>
      <c r="D21" s="693"/>
      <c r="F21" s="175"/>
    </row>
    <row r="22" spans="1:6" s="174" customFormat="1" ht="15.75" customHeight="1">
      <c r="A22" s="707" t="s">
        <v>3358</v>
      </c>
      <c r="B22" s="693"/>
      <c r="C22" s="693"/>
      <c r="D22" s="693"/>
      <c r="F22" s="175"/>
    </row>
    <row r="23" spans="1:6" s="174" customFormat="1" ht="15.75" customHeight="1">
      <c r="A23" s="706" t="s">
        <v>3244</v>
      </c>
      <c r="B23" s="693"/>
      <c r="C23" s="693"/>
      <c r="D23" s="693"/>
      <c r="F23" s="175"/>
    </row>
    <row r="24" spans="1:6" s="174" customFormat="1" ht="30.4" customHeight="1">
      <c r="A24" s="632" t="s">
        <v>2623</v>
      </c>
      <c r="B24" s="1001">
        <v>45400</v>
      </c>
      <c r="C24" s="693"/>
    </row>
    <row r="25" spans="1:6" s="174" customFormat="1" ht="15.5">
      <c r="A25" s="632" t="s">
        <v>2624</v>
      </c>
      <c r="B25" s="1001">
        <v>45442</v>
      </c>
      <c r="C25" s="693"/>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54"/>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80" t="s">
        <v>2672</v>
      </c>
    </row>
    <row r="2" spans="1:10" ht="15.5">
      <c r="A2" s="767" t="s">
        <v>3472</v>
      </c>
      <c r="B2" s="768"/>
      <c r="C2" s="768"/>
      <c r="D2" s="768"/>
      <c r="E2" s="204"/>
      <c r="F2" s="204"/>
      <c r="G2" s="204"/>
      <c r="H2" s="204"/>
      <c r="I2" s="204"/>
      <c r="J2" s="204"/>
    </row>
    <row r="3" spans="1:10" ht="15.5">
      <c r="A3" s="688" t="s">
        <v>3231</v>
      </c>
      <c r="B3" s="26"/>
      <c r="C3" s="26"/>
      <c r="D3" s="26"/>
      <c r="E3" s="204"/>
      <c r="F3" s="204"/>
      <c r="G3" s="204"/>
      <c r="H3" s="204"/>
      <c r="I3" s="204"/>
      <c r="J3" s="204"/>
    </row>
    <row r="4" spans="1:10" ht="15.5">
      <c r="A4" s="203" t="s">
        <v>2658</v>
      </c>
      <c r="B4" s="26"/>
      <c r="C4" s="26"/>
      <c r="D4" s="26"/>
      <c r="E4" s="204"/>
      <c r="F4" s="204"/>
      <c r="G4" s="204"/>
      <c r="H4" s="204"/>
      <c r="I4" s="204"/>
      <c r="J4" s="204"/>
    </row>
    <row r="5" spans="1:10" ht="15.5">
      <c r="A5" s="464" t="s">
        <v>3121</v>
      </c>
      <c r="B5" s="26"/>
      <c r="C5" s="26"/>
      <c r="D5" s="26"/>
      <c r="E5" s="204"/>
      <c r="F5" s="204"/>
      <c r="G5" s="204"/>
      <c r="H5" s="204"/>
      <c r="I5" s="204"/>
      <c r="J5" s="204"/>
    </row>
    <row r="6" spans="1:10" ht="15.5">
      <c r="A6" s="203" t="s">
        <v>2659</v>
      </c>
      <c r="B6" s="26"/>
      <c r="C6" s="26"/>
      <c r="D6" s="26"/>
      <c r="E6" s="204"/>
      <c r="F6" s="204"/>
      <c r="G6" s="204"/>
      <c r="H6" s="204"/>
      <c r="I6" s="204"/>
      <c r="J6" s="204"/>
    </row>
    <row r="7" spans="1:10" ht="62">
      <c r="A7" s="611" t="s">
        <v>2646</v>
      </c>
      <c r="B7" s="829" t="s">
        <v>2647</v>
      </c>
      <c r="C7" s="825" t="s">
        <v>2648</v>
      </c>
      <c r="D7" s="829" t="s">
        <v>2661</v>
      </c>
      <c r="E7" s="825" t="s">
        <v>2662</v>
      </c>
      <c r="F7" s="825" t="s">
        <v>2663</v>
      </c>
      <c r="G7" s="825" t="s">
        <v>2194</v>
      </c>
    </row>
    <row r="8" spans="1:10" ht="27.75" customHeight="1">
      <c r="A8" s="208" t="s">
        <v>2664</v>
      </c>
      <c r="B8" s="212">
        <v>12829</v>
      </c>
      <c r="C8" s="194">
        <v>0</v>
      </c>
      <c r="D8" s="213">
        <v>0</v>
      </c>
      <c r="E8" s="194">
        <v>0</v>
      </c>
      <c r="F8" s="194">
        <v>0</v>
      </c>
      <c r="G8" s="197">
        <v>12829</v>
      </c>
      <c r="H8" s="215"/>
      <c r="I8" s="215"/>
      <c r="J8" s="215"/>
    </row>
    <row r="9" spans="1:10" ht="15.5">
      <c r="A9" s="209" t="s">
        <v>18</v>
      </c>
      <c r="B9" s="206">
        <v>16568</v>
      </c>
      <c r="C9" s="197">
        <v>95</v>
      </c>
      <c r="D9" s="212">
        <v>0</v>
      </c>
      <c r="E9" s="194">
        <v>0</v>
      </c>
      <c r="F9" s="194">
        <v>0</v>
      </c>
      <c r="G9" s="197">
        <v>16663</v>
      </c>
      <c r="H9" s="215"/>
      <c r="I9" s="215"/>
      <c r="J9" s="215"/>
    </row>
    <row r="10" spans="1:10" ht="15.5">
      <c r="A10" s="209" t="s">
        <v>19</v>
      </c>
      <c r="B10" s="206">
        <v>18828</v>
      </c>
      <c r="C10" s="197">
        <v>133</v>
      </c>
      <c r="D10" s="212">
        <v>0</v>
      </c>
      <c r="E10" s="194">
        <v>0</v>
      </c>
      <c r="F10" s="194">
        <v>0</v>
      </c>
      <c r="G10" s="197">
        <v>18961</v>
      </c>
      <c r="H10" s="215"/>
      <c r="I10" s="215"/>
      <c r="J10" s="215"/>
    </row>
    <row r="11" spans="1:10" ht="15.5">
      <c r="A11" s="209" t="s">
        <v>20</v>
      </c>
      <c r="B11" s="206">
        <v>24597</v>
      </c>
      <c r="C11" s="197">
        <v>109</v>
      </c>
      <c r="D11" s="212">
        <v>0</v>
      </c>
      <c r="E11" s="194">
        <v>0</v>
      </c>
      <c r="F11" s="194">
        <v>0</v>
      </c>
      <c r="G11" s="197">
        <v>24706</v>
      </c>
      <c r="H11" s="215"/>
      <c r="J11" s="215"/>
    </row>
    <row r="12" spans="1:10" ht="15.5">
      <c r="A12" s="209" t="s">
        <v>21</v>
      </c>
      <c r="B12" s="206">
        <v>29491</v>
      </c>
      <c r="C12" s="197">
        <v>143</v>
      </c>
      <c r="D12" s="212">
        <v>0</v>
      </c>
      <c r="E12" s="194">
        <v>0</v>
      </c>
      <c r="F12" s="194">
        <v>0</v>
      </c>
      <c r="G12" s="197">
        <v>29634</v>
      </c>
      <c r="H12" s="215"/>
    </row>
    <row r="13" spans="1:10" ht="15.5">
      <c r="A13" s="209" t="s">
        <v>22</v>
      </c>
      <c r="B13" s="206">
        <v>30182</v>
      </c>
      <c r="C13" s="197">
        <v>3302</v>
      </c>
      <c r="D13" s="212">
        <v>0</v>
      </c>
      <c r="E13" s="194">
        <v>0</v>
      </c>
      <c r="F13" s="194">
        <v>0</v>
      </c>
      <c r="G13" s="197">
        <v>33484</v>
      </c>
      <c r="H13" s="215"/>
    </row>
    <row r="14" spans="1:10" ht="15.5">
      <c r="A14" s="209" t="s">
        <v>23</v>
      </c>
      <c r="B14" s="206">
        <v>37864</v>
      </c>
      <c r="C14" s="197">
        <v>1172</v>
      </c>
      <c r="D14" s="212">
        <v>1</v>
      </c>
      <c r="E14" s="194">
        <v>0</v>
      </c>
      <c r="F14" s="194">
        <v>0</v>
      </c>
      <c r="G14" s="197">
        <v>39037</v>
      </c>
      <c r="H14" s="215"/>
    </row>
    <row r="15" spans="1:10" ht="15.5">
      <c r="A15" s="209" t="s">
        <v>24</v>
      </c>
      <c r="B15" s="206">
        <v>40924</v>
      </c>
      <c r="C15" s="197">
        <v>1099</v>
      </c>
      <c r="D15" s="212">
        <v>11</v>
      </c>
      <c r="E15" s="194">
        <v>0</v>
      </c>
      <c r="F15" s="194">
        <v>0</v>
      </c>
      <c r="G15" s="197">
        <v>42034</v>
      </c>
      <c r="H15" s="215"/>
    </row>
    <row r="16" spans="1:10" ht="15.5">
      <c r="A16" s="209" t="s">
        <v>25</v>
      </c>
      <c r="B16" s="206">
        <v>48132</v>
      </c>
      <c r="C16" s="197">
        <v>954</v>
      </c>
      <c r="D16" s="212">
        <v>45</v>
      </c>
      <c r="E16" s="194">
        <v>0</v>
      </c>
      <c r="F16" s="194">
        <v>0</v>
      </c>
      <c r="G16" s="197">
        <v>49131</v>
      </c>
      <c r="H16" s="215"/>
    </row>
    <row r="17" spans="1:8" ht="15.5">
      <c r="A17" s="209" t="s">
        <v>26</v>
      </c>
      <c r="B17" s="206">
        <v>57725</v>
      </c>
      <c r="C17" s="197">
        <v>789</v>
      </c>
      <c r="D17" s="212">
        <v>162</v>
      </c>
      <c r="E17" s="194">
        <v>0</v>
      </c>
      <c r="F17" s="194">
        <v>0</v>
      </c>
      <c r="G17" s="197">
        <v>58676</v>
      </c>
      <c r="H17" s="215"/>
    </row>
    <row r="18" spans="1:8" ht="15.5">
      <c r="A18" s="209" t="s">
        <v>27</v>
      </c>
      <c r="B18" s="206">
        <v>65309</v>
      </c>
      <c r="C18" s="197">
        <v>725</v>
      </c>
      <c r="D18" s="212">
        <v>240</v>
      </c>
      <c r="E18" s="194">
        <v>0</v>
      </c>
      <c r="F18" s="194">
        <v>0</v>
      </c>
      <c r="G18" s="197">
        <v>66274</v>
      </c>
      <c r="H18" s="215"/>
    </row>
    <row r="19" spans="1:8" ht="15.5">
      <c r="A19" s="209" t="s">
        <v>28</v>
      </c>
      <c r="B19" s="206">
        <v>52645</v>
      </c>
      <c r="C19" s="197">
        <v>444</v>
      </c>
      <c r="D19" s="212">
        <v>169</v>
      </c>
      <c r="E19" s="194">
        <v>0</v>
      </c>
      <c r="F19" s="194">
        <v>0</v>
      </c>
      <c r="G19" s="197">
        <v>53258</v>
      </c>
      <c r="H19" s="215"/>
    </row>
    <row r="20" spans="1:8" ht="15.5">
      <c r="A20" s="209" t="s">
        <v>29</v>
      </c>
      <c r="B20" s="206">
        <v>59198</v>
      </c>
      <c r="C20" s="197">
        <v>465</v>
      </c>
      <c r="D20" s="212">
        <v>138</v>
      </c>
      <c r="E20" s="194">
        <v>0</v>
      </c>
      <c r="F20" s="194">
        <v>0</v>
      </c>
      <c r="G20" s="197">
        <v>59801</v>
      </c>
      <c r="H20" s="215"/>
    </row>
    <row r="21" spans="1:8" ht="15.5">
      <c r="A21" s="209" t="s">
        <v>30</v>
      </c>
      <c r="B21" s="206">
        <v>61006</v>
      </c>
      <c r="C21" s="197">
        <v>604</v>
      </c>
      <c r="D21" s="212">
        <v>152</v>
      </c>
      <c r="E21" s="194">
        <v>0</v>
      </c>
      <c r="F21" s="194">
        <v>0</v>
      </c>
      <c r="G21" s="197">
        <v>61762</v>
      </c>
      <c r="H21" s="215"/>
    </row>
    <row r="22" spans="1:8" ht="15.5">
      <c r="A22" s="209" t="s">
        <v>31</v>
      </c>
      <c r="B22" s="206">
        <v>79689</v>
      </c>
      <c r="C22" s="197">
        <v>973</v>
      </c>
      <c r="D22" s="212">
        <v>124</v>
      </c>
      <c r="E22" s="197">
        <v>0</v>
      </c>
      <c r="F22" s="194">
        <v>0</v>
      </c>
      <c r="G22" s="197">
        <v>80786</v>
      </c>
      <c r="H22" s="215"/>
    </row>
    <row r="23" spans="1:8" ht="15.5">
      <c r="A23" s="209" t="s">
        <v>32</v>
      </c>
      <c r="B23" s="206">
        <v>45398</v>
      </c>
      <c r="C23" s="197">
        <v>826</v>
      </c>
      <c r="D23" s="212">
        <v>186</v>
      </c>
      <c r="E23" s="197">
        <v>20</v>
      </c>
      <c r="F23" s="197">
        <v>0</v>
      </c>
      <c r="G23" s="197">
        <v>46430</v>
      </c>
      <c r="H23" s="215"/>
    </row>
    <row r="24" spans="1:8" ht="15.5">
      <c r="A24" s="210" t="s">
        <v>33</v>
      </c>
      <c r="B24" s="206">
        <v>47034</v>
      </c>
      <c r="C24" s="197">
        <v>894</v>
      </c>
      <c r="D24" s="212">
        <v>206</v>
      </c>
      <c r="E24" s="197">
        <v>72</v>
      </c>
      <c r="F24" s="197">
        <v>0</v>
      </c>
      <c r="G24" s="197">
        <v>48206</v>
      </c>
      <c r="H24" s="215"/>
    </row>
    <row r="25" spans="1:8" ht="15.5">
      <c r="A25" s="210" t="s">
        <v>34</v>
      </c>
      <c r="B25" s="206">
        <v>42687</v>
      </c>
      <c r="C25" s="197">
        <v>1800</v>
      </c>
      <c r="D25" s="212">
        <v>225</v>
      </c>
      <c r="E25" s="197">
        <v>642</v>
      </c>
      <c r="F25" s="197">
        <v>1</v>
      </c>
      <c r="G25" s="197">
        <v>45355</v>
      </c>
      <c r="H25" s="215"/>
    </row>
    <row r="26" spans="1:8" ht="15.5">
      <c r="A26" s="210" t="s">
        <v>35</v>
      </c>
      <c r="B26" s="206">
        <v>44690</v>
      </c>
      <c r="C26" s="197">
        <v>150</v>
      </c>
      <c r="D26" s="212">
        <v>233</v>
      </c>
      <c r="E26" s="197">
        <v>3206</v>
      </c>
      <c r="F26" s="197">
        <v>129</v>
      </c>
      <c r="G26" s="197">
        <v>48408</v>
      </c>
      <c r="H26" s="215"/>
    </row>
    <row r="27" spans="1:8" ht="15.5">
      <c r="A27" s="209" t="s">
        <v>36</v>
      </c>
      <c r="B27" s="206">
        <v>40041</v>
      </c>
      <c r="C27" s="197">
        <v>51</v>
      </c>
      <c r="D27" s="212">
        <v>282</v>
      </c>
      <c r="E27" s="197">
        <v>3135</v>
      </c>
      <c r="F27" s="197">
        <v>10</v>
      </c>
      <c r="G27" s="197">
        <v>43519</v>
      </c>
      <c r="H27" s="215"/>
    </row>
    <row r="28" spans="1:8" ht="15.5">
      <c r="A28" s="209" t="s">
        <v>37</v>
      </c>
      <c r="B28" s="206">
        <v>49730</v>
      </c>
      <c r="C28" s="197">
        <v>15</v>
      </c>
      <c r="D28" s="212">
        <v>497</v>
      </c>
      <c r="E28" s="197">
        <v>2363</v>
      </c>
      <c r="F28" s="197">
        <v>113</v>
      </c>
      <c r="G28" s="197">
        <v>52718</v>
      </c>
      <c r="H28" s="215"/>
    </row>
    <row r="29" spans="1:8" ht="15.5">
      <c r="A29" s="209" t="s">
        <v>38</v>
      </c>
      <c r="B29" s="206">
        <v>52515</v>
      </c>
      <c r="C29" s="197">
        <v>0</v>
      </c>
      <c r="D29" s="212">
        <v>663</v>
      </c>
      <c r="E29" s="197">
        <v>2255</v>
      </c>
      <c r="F29" s="197">
        <v>89</v>
      </c>
      <c r="G29" s="197">
        <v>55522</v>
      </c>
      <c r="H29" s="215"/>
    </row>
    <row r="30" spans="1:8" ht="15.5">
      <c r="A30" s="209" t="s">
        <v>39</v>
      </c>
      <c r="B30" s="206">
        <v>47878</v>
      </c>
      <c r="C30" s="197">
        <v>0</v>
      </c>
      <c r="D30" s="212">
        <v>725</v>
      </c>
      <c r="E30" s="197">
        <v>2154</v>
      </c>
      <c r="F30" s="197">
        <v>119</v>
      </c>
      <c r="G30" s="197">
        <v>50876</v>
      </c>
      <c r="H30" s="215"/>
    </row>
    <row r="31" spans="1:8" ht="15.5">
      <c r="A31" s="209" t="s">
        <v>40</v>
      </c>
      <c r="B31" s="206">
        <v>38449</v>
      </c>
      <c r="C31" s="197">
        <v>0</v>
      </c>
      <c r="D31" s="212">
        <v>775</v>
      </c>
      <c r="E31" s="197">
        <v>1457</v>
      </c>
      <c r="F31" s="197">
        <v>201</v>
      </c>
      <c r="G31" s="197">
        <v>40882</v>
      </c>
      <c r="H31" s="215"/>
    </row>
    <row r="32" spans="1:8" ht="15.5">
      <c r="A32" s="209" t="s">
        <v>41</v>
      </c>
      <c r="B32" s="206">
        <v>36486</v>
      </c>
      <c r="C32" s="197">
        <v>0</v>
      </c>
      <c r="D32" s="212">
        <v>596</v>
      </c>
      <c r="E32" s="197">
        <v>1602</v>
      </c>
      <c r="F32" s="197">
        <v>140</v>
      </c>
      <c r="G32" s="197">
        <v>38824</v>
      </c>
      <c r="H32" s="215"/>
    </row>
    <row r="33" spans="1:8" ht="15.5">
      <c r="A33" s="209" t="s">
        <v>42</v>
      </c>
      <c r="B33" s="206">
        <v>34069</v>
      </c>
      <c r="C33" s="197">
        <v>0</v>
      </c>
      <c r="D33" s="212">
        <v>667</v>
      </c>
      <c r="E33" s="197">
        <v>1208</v>
      </c>
      <c r="F33" s="197">
        <v>277</v>
      </c>
      <c r="G33" s="197">
        <v>36221</v>
      </c>
      <c r="H33" s="215"/>
    </row>
    <row r="34" spans="1:8" ht="15.5">
      <c r="A34" s="209" t="s">
        <v>43</v>
      </c>
      <c r="B34" s="206">
        <v>41241</v>
      </c>
      <c r="C34" s="197">
        <v>0</v>
      </c>
      <c r="D34" s="212">
        <v>868</v>
      </c>
      <c r="E34" s="197">
        <v>1610</v>
      </c>
      <c r="F34" s="197">
        <v>473</v>
      </c>
      <c r="G34" s="197">
        <v>44192</v>
      </c>
      <c r="H34" s="215"/>
    </row>
    <row r="35" spans="1:8" ht="15.5">
      <c r="A35" s="209" t="s">
        <v>44</v>
      </c>
      <c r="B35" s="206">
        <v>23554</v>
      </c>
      <c r="C35" s="197">
        <v>0</v>
      </c>
      <c r="D35" s="212">
        <v>1026</v>
      </c>
      <c r="E35" s="197">
        <v>1722</v>
      </c>
      <c r="F35" s="197">
        <v>442</v>
      </c>
      <c r="G35" s="197">
        <v>26744</v>
      </c>
      <c r="H35" s="215"/>
    </row>
    <row r="36" spans="1:8" ht="15.5">
      <c r="A36" s="210" t="s">
        <v>45</v>
      </c>
      <c r="B36" s="206">
        <v>23962</v>
      </c>
      <c r="C36" s="197">
        <v>0</v>
      </c>
      <c r="D36" s="212">
        <v>1090</v>
      </c>
      <c r="E36" s="197">
        <v>2310</v>
      </c>
      <c r="F36" s="197">
        <v>690</v>
      </c>
      <c r="G36" s="197">
        <v>28052</v>
      </c>
      <c r="H36" s="215"/>
    </row>
    <row r="37" spans="1:8" ht="15.5">
      <c r="A37" s="210" t="s">
        <v>46</v>
      </c>
      <c r="B37" s="206">
        <v>26091</v>
      </c>
      <c r="C37" s="197">
        <v>0</v>
      </c>
      <c r="D37" s="212">
        <v>1137</v>
      </c>
      <c r="E37" s="197">
        <v>2755</v>
      </c>
      <c r="F37" s="197">
        <v>740</v>
      </c>
      <c r="G37" s="197">
        <v>30723</v>
      </c>
      <c r="H37" s="215"/>
    </row>
    <row r="38" spans="1:8" ht="15.5">
      <c r="A38" s="210" t="s">
        <v>47</v>
      </c>
      <c r="B38" s="206">
        <v>24244</v>
      </c>
      <c r="C38" s="197">
        <v>0</v>
      </c>
      <c r="D38" s="212">
        <v>1247</v>
      </c>
      <c r="E38" s="197">
        <v>2068</v>
      </c>
      <c r="F38" s="197">
        <v>666</v>
      </c>
      <c r="G38" s="197">
        <v>28225</v>
      </c>
      <c r="H38" s="215"/>
    </row>
    <row r="39" spans="1:8" ht="15.5">
      <c r="A39" s="210" t="s">
        <v>48</v>
      </c>
      <c r="B39" s="206">
        <v>21251</v>
      </c>
      <c r="C39" s="197">
        <v>0</v>
      </c>
      <c r="D39" s="212">
        <v>1287</v>
      </c>
      <c r="E39" s="197">
        <v>1954</v>
      </c>
      <c r="F39" s="197">
        <v>750</v>
      </c>
      <c r="G39" s="197">
        <v>25242</v>
      </c>
      <c r="H39" s="215"/>
    </row>
    <row r="40" spans="1:8" ht="15.5">
      <c r="A40" s="210" t="s">
        <v>49</v>
      </c>
      <c r="B40" s="206">
        <v>24650</v>
      </c>
      <c r="C40" s="197">
        <v>0</v>
      </c>
      <c r="D40" s="212">
        <v>638</v>
      </c>
      <c r="E40" s="197">
        <v>2233</v>
      </c>
      <c r="F40" s="197">
        <v>716</v>
      </c>
      <c r="G40" s="197">
        <v>28237</v>
      </c>
      <c r="H40" s="215"/>
    </row>
    <row r="41" spans="1:8" ht="15.5">
      <c r="A41" s="210" t="s">
        <v>54</v>
      </c>
      <c r="B41" s="206">
        <v>22667</v>
      </c>
      <c r="C41" s="197">
        <v>0</v>
      </c>
      <c r="D41" s="212">
        <v>186</v>
      </c>
      <c r="E41" s="197">
        <v>1517</v>
      </c>
      <c r="F41" s="197">
        <v>827</v>
      </c>
      <c r="G41" s="197">
        <v>25197</v>
      </c>
      <c r="H41" s="215"/>
    </row>
    <row r="42" spans="1:8" ht="15.5">
      <c r="A42" s="210" t="s">
        <v>157</v>
      </c>
      <c r="B42" s="206">
        <v>24292</v>
      </c>
      <c r="C42" s="197">
        <v>0</v>
      </c>
      <c r="D42" s="212">
        <v>108</v>
      </c>
      <c r="E42" s="197">
        <v>617</v>
      </c>
      <c r="F42" s="197">
        <v>975</v>
      </c>
      <c r="G42" s="197">
        <v>25992</v>
      </c>
      <c r="H42" s="215"/>
    </row>
    <row r="43" spans="1:8" ht="15.5">
      <c r="A43" s="210" t="s">
        <v>2205</v>
      </c>
      <c r="B43" s="206">
        <v>20180</v>
      </c>
      <c r="C43" s="197">
        <v>0</v>
      </c>
      <c r="D43" s="212">
        <v>2</v>
      </c>
      <c r="E43" s="197">
        <v>142</v>
      </c>
      <c r="F43" s="197">
        <v>1135</v>
      </c>
      <c r="G43" s="197">
        <v>21459</v>
      </c>
      <c r="H43" s="215"/>
    </row>
    <row r="44" spans="1:8" ht="15.5">
      <c r="A44" s="210" t="s">
        <v>2254</v>
      </c>
      <c r="B44" s="206">
        <v>22270</v>
      </c>
      <c r="C44" s="197">
        <v>0</v>
      </c>
      <c r="D44" s="212">
        <v>10</v>
      </c>
      <c r="E44" s="197">
        <v>156</v>
      </c>
      <c r="F44" s="197">
        <v>624</v>
      </c>
      <c r="G44" s="197">
        <v>23060</v>
      </c>
      <c r="H44" s="215"/>
    </row>
    <row r="45" spans="1:8" ht="15.5">
      <c r="A45" s="209" t="s">
        <v>2255</v>
      </c>
      <c r="B45" s="206">
        <v>26389</v>
      </c>
      <c r="C45" s="197">
        <v>0</v>
      </c>
      <c r="D45" s="212">
        <v>7</v>
      </c>
      <c r="E45" s="197">
        <v>87</v>
      </c>
      <c r="F45" s="197">
        <v>944</v>
      </c>
      <c r="G45" s="197">
        <v>27427</v>
      </c>
      <c r="H45" s="215"/>
    </row>
    <row r="46" spans="1:8" ht="15.5">
      <c r="A46" s="209" t="s">
        <v>2269</v>
      </c>
      <c r="B46" s="206">
        <v>30593</v>
      </c>
      <c r="C46" s="197">
        <v>0</v>
      </c>
      <c r="D46" s="212">
        <v>43</v>
      </c>
      <c r="E46" s="197">
        <v>56</v>
      </c>
      <c r="F46" s="197">
        <v>1283</v>
      </c>
      <c r="G46" s="197">
        <v>31975</v>
      </c>
      <c r="H46" s="215"/>
    </row>
    <row r="47" spans="1:8" ht="15.5">
      <c r="A47" s="209" t="s">
        <v>2270</v>
      </c>
      <c r="B47" s="206">
        <v>27507</v>
      </c>
      <c r="C47" s="197">
        <v>0</v>
      </c>
      <c r="D47" s="212">
        <v>7</v>
      </c>
      <c r="E47" s="197">
        <v>5</v>
      </c>
      <c r="F47" s="197">
        <v>883</v>
      </c>
      <c r="G47" s="197">
        <v>28402</v>
      </c>
      <c r="H47" s="215"/>
    </row>
    <row r="48" spans="1:8" ht="15.5">
      <c r="A48" s="210" t="s">
        <v>2271</v>
      </c>
      <c r="B48" s="206">
        <v>28267</v>
      </c>
      <c r="C48" s="197">
        <v>0</v>
      </c>
      <c r="D48" s="212">
        <v>5</v>
      </c>
      <c r="E48" s="197">
        <v>1</v>
      </c>
      <c r="F48" s="197">
        <v>671</v>
      </c>
      <c r="G48" s="197">
        <v>28944</v>
      </c>
      <c r="H48" s="215"/>
    </row>
    <row r="49" spans="1:8" ht="15.5">
      <c r="A49" s="210" t="s">
        <v>2280</v>
      </c>
      <c r="B49" s="206">
        <v>23729</v>
      </c>
      <c r="C49" s="197">
        <v>0</v>
      </c>
      <c r="D49" s="212">
        <v>0</v>
      </c>
      <c r="E49" s="197">
        <v>0</v>
      </c>
      <c r="F49" s="197">
        <v>557</v>
      </c>
      <c r="G49" s="197">
        <v>24286</v>
      </c>
      <c r="H49" s="215"/>
    </row>
    <row r="50" spans="1:8" ht="15.5">
      <c r="A50" s="210" t="s">
        <v>2281</v>
      </c>
      <c r="B50" s="206">
        <v>20399</v>
      </c>
      <c r="C50" s="197">
        <v>0</v>
      </c>
      <c r="D50" s="212">
        <v>0</v>
      </c>
      <c r="E50" s="197">
        <v>0</v>
      </c>
      <c r="F50" s="197">
        <v>779</v>
      </c>
      <c r="G50" s="197">
        <v>21178</v>
      </c>
      <c r="H50" s="215"/>
    </row>
    <row r="51" spans="1:8" ht="15.5">
      <c r="A51" s="210" t="s">
        <v>2282</v>
      </c>
      <c r="B51" s="206">
        <v>18056</v>
      </c>
      <c r="C51" s="197">
        <v>0</v>
      </c>
      <c r="D51" s="212">
        <v>0</v>
      </c>
      <c r="E51" s="197">
        <v>0</v>
      </c>
      <c r="F51" s="197">
        <v>499</v>
      </c>
      <c r="G51" s="197">
        <v>18555</v>
      </c>
      <c r="H51" s="215"/>
    </row>
    <row r="52" spans="1:8" ht="15.5">
      <c r="A52" s="210" t="s">
        <v>2292</v>
      </c>
      <c r="B52" s="206">
        <v>16152</v>
      </c>
      <c r="C52" s="197">
        <v>0</v>
      </c>
      <c r="D52" s="212">
        <v>0</v>
      </c>
      <c r="E52" s="197">
        <v>0</v>
      </c>
      <c r="F52" s="197">
        <v>760</v>
      </c>
      <c r="G52" s="197">
        <v>16912</v>
      </c>
      <c r="H52" s="215"/>
    </row>
    <row r="53" spans="1:8" ht="15.5">
      <c r="A53" s="210" t="s">
        <v>2295</v>
      </c>
      <c r="B53" s="206">
        <v>15703</v>
      </c>
      <c r="C53" s="197">
        <v>0</v>
      </c>
      <c r="D53" s="212">
        <v>0</v>
      </c>
      <c r="E53" s="197">
        <v>0</v>
      </c>
      <c r="F53" s="197">
        <v>24</v>
      </c>
      <c r="G53" s="197">
        <v>15727</v>
      </c>
      <c r="H53" s="215"/>
    </row>
    <row r="54" spans="1:8" ht="15.5">
      <c r="A54" s="209" t="s">
        <v>2296</v>
      </c>
      <c r="B54" s="206">
        <v>18220</v>
      </c>
      <c r="C54" s="197">
        <v>0</v>
      </c>
      <c r="D54" s="212">
        <v>1</v>
      </c>
      <c r="E54" s="197">
        <v>0</v>
      </c>
      <c r="F54" s="197">
        <v>47</v>
      </c>
      <c r="G54" s="197">
        <v>18268</v>
      </c>
      <c r="H54" s="215"/>
    </row>
    <row r="55" spans="1:8" ht="15.5">
      <c r="A55" s="209" t="s">
        <v>2305</v>
      </c>
      <c r="B55" s="206">
        <v>13680</v>
      </c>
      <c r="C55" s="197">
        <v>0</v>
      </c>
      <c r="D55" s="212">
        <v>0</v>
      </c>
      <c r="E55" s="197">
        <v>0</v>
      </c>
      <c r="F55" s="197">
        <v>0</v>
      </c>
      <c r="G55" s="197">
        <v>13680</v>
      </c>
      <c r="H55" s="215"/>
    </row>
    <row r="56" spans="1:8" ht="15.5">
      <c r="A56" s="209" t="s">
        <v>2306</v>
      </c>
      <c r="B56" s="206">
        <v>14512</v>
      </c>
      <c r="C56" s="197">
        <v>0</v>
      </c>
      <c r="D56" s="212">
        <v>0</v>
      </c>
      <c r="E56" s="197">
        <v>0</v>
      </c>
      <c r="F56" s="197">
        <v>0</v>
      </c>
      <c r="G56" s="197">
        <v>14512</v>
      </c>
      <c r="H56" s="215"/>
    </row>
    <row r="57" spans="1:8" ht="15.5">
      <c r="A57" s="209" t="s">
        <v>2308</v>
      </c>
      <c r="B57" s="206">
        <v>14630</v>
      </c>
      <c r="C57" s="197">
        <v>0</v>
      </c>
      <c r="D57" s="212">
        <v>0</v>
      </c>
      <c r="E57" s="197">
        <v>0</v>
      </c>
      <c r="F57" s="197">
        <v>0</v>
      </c>
      <c r="G57" s="197">
        <v>14630</v>
      </c>
      <c r="H57" s="215"/>
    </row>
    <row r="58" spans="1:8" ht="15.5">
      <c r="A58" s="209" t="s">
        <v>2313</v>
      </c>
      <c r="B58" s="206">
        <v>21010</v>
      </c>
      <c r="C58" s="197">
        <v>0</v>
      </c>
      <c r="D58" s="212">
        <v>0</v>
      </c>
      <c r="E58" s="197">
        <v>0</v>
      </c>
      <c r="F58" s="197">
        <v>0</v>
      </c>
      <c r="G58" s="197">
        <v>21010</v>
      </c>
      <c r="H58" s="215"/>
    </row>
    <row r="59" spans="1:8" ht="15.5">
      <c r="A59" s="209" t="s">
        <v>2314</v>
      </c>
      <c r="B59" s="206">
        <v>4819</v>
      </c>
      <c r="C59" s="197">
        <v>0</v>
      </c>
      <c r="D59" s="212">
        <v>0</v>
      </c>
      <c r="E59" s="197">
        <v>0</v>
      </c>
      <c r="F59" s="197">
        <v>0</v>
      </c>
      <c r="G59" s="197">
        <v>4819</v>
      </c>
      <c r="H59" s="215"/>
    </row>
    <row r="60" spans="1:8" ht="15.5">
      <c r="A60" s="209" t="s">
        <v>2315</v>
      </c>
      <c r="B60" s="206">
        <v>9241</v>
      </c>
      <c r="C60" s="197">
        <v>0</v>
      </c>
      <c r="D60" s="212">
        <v>0</v>
      </c>
      <c r="E60" s="197">
        <v>0</v>
      </c>
      <c r="F60" s="197">
        <v>0</v>
      </c>
      <c r="G60" s="197">
        <v>9241</v>
      </c>
      <c r="H60" s="215"/>
    </row>
    <row r="61" spans="1:8" ht="15.5">
      <c r="A61" s="209" t="s">
        <v>2323</v>
      </c>
      <c r="B61" s="206">
        <v>10754</v>
      </c>
      <c r="C61" s="197">
        <v>0</v>
      </c>
      <c r="D61" s="212">
        <v>7</v>
      </c>
      <c r="E61" s="197">
        <v>0</v>
      </c>
      <c r="F61" s="197">
        <v>0</v>
      </c>
      <c r="G61" s="197">
        <v>10761</v>
      </c>
      <c r="H61" s="215"/>
    </row>
    <row r="62" spans="1:8" ht="15.5">
      <c r="A62" s="208" t="s">
        <v>2324</v>
      </c>
      <c r="B62" s="206">
        <v>11767</v>
      </c>
      <c r="C62" s="197">
        <v>0</v>
      </c>
      <c r="D62" s="214">
        <v>5</v>
      </c>
      <c r="E62" s="197">
        <v>0</v>
      </c>
      <c r="F62" s="197">
        <v>0</v>
      </c>
      <c r="G62" s="197">
        <v>11772</v>
      </c>
      <c r="H62" s="215"/>
    </row>
    <row r="63" spans="1:8" ht="15.5">
      <c r="A63" s="211" t="s">
        <v>2331</v>
      </c>
      <c r="B63" s="206">
        <v>12580</v>
      </c>
      <c r="C63" s="197">
        <v>0</v>
      </c>
      <c r="D63" s="214">
        <v>7</v>
      </c>
      <c r="E63" s="197">
        <v>0</v>
      </c>
      <c r="F63" s="197">
        <v>0</v>
      </c>
      <c r="G63" s="197">
        <v>12587</v>
      </c>
      <c r="H63" s="215"/>
    </row>
    <row r="64" spans="1:8" ht="15.5">
      <c r="A64" s="211" t="s">
        <v>2352</v>
      </c>
      <c r="B64" s="206">
        <v>12650</v>
      </c>
      <c r="C64" s="197">
        <v>0</v>
      </c>
      <c r="D64" s="214">
        <v>5</v>
      </c>
      <c r="E64" s="197">
        <v>0</v>
      </c>
      <c r="F64" s="197">
        <v>0</v>
      </c>
      <c r="G64" s="197">
        <v>12655</v>
      </c>
      <c r="H64" s="215"/>
    </row>
    <row r="65" spans="1:8" ht="15.5">
      <c r="A65" s="211" t="s">
        <v>2353</v>
      </c>
      <c r="B65" s="206">
        <v>14452</v>
      </c>
      <c r="C65" s="197">
        <v>0</v>
      </c>
      <c r="D65" s="214">
        <v>9</v>
      </c>
      <c r="E65" s="197">
        <v>0</v>
      </c>
      <c r="F65" s="197">
        <v>0</v>
      </c>
      <c r="G65" s="197">
        <v>14461</v>
      </c>
      <c r="H65" s="215"/>
    </row>
    <row r="66" spans="1:8" ht="15.5">
      <c r="A66" s="211" t="s">
        <v>2354</v>
      </c>
      <c r="B66" s="206">
        <v>14325</v>
      </c>
      <c r="C66" s="197">
        <v>0</v>
      </c>
      <c r="D66" s="214">
        <v>6</v>
      </c>
      <c r="E66" s="197">
        <v>0</v>
      </c>
      <c r="F66" s="197">
        <v>0</v>
      </c>
      <c r="G66" s="197">
        <v>14331</v>
      </c>
      <c r="H66" s="215"/>
    </row>
    <row r="67" spans="1:8" ht="15.5">
      <c r="A67" s="211" t="s">
        <v>2369</v>
      </c>
      <c r="B67" s="206">
        <v>11279</v>
      </c>
      <c r="C67" s="197">
        <v>0</v>
      </c>
      <c r="D67" s="214">
        <v>10</v>
      </c>
      <c r="E67" s="197">
        <v>0</v>
      </c>
      <c r="F67" s="197">
        <v>0</v>
      </c>
      <c r="G67" s="197">
        <v>11289</v>
      </c>
      <c r="H67" s="215"/>
    </row>
    <row r="68" spans="1:8" ht="15.5">
      <c r="A68" s="211" t="s">
        <v>2370</v>
      </c>
      <c r="B68" s="206">
        <v>14043</v>
      </c>
      <c r="C68" s="197">
        <v>0</v>
      </c>
      <c r="D68" s="214">
        <v>9</v>
      </c>
      <c r="E68" s="197">
        <v>0</v>
      </c>
      <c r="F68" s="197">
        <v>0</v>
      </c>
      <c r="G68" s="197">
        <v>14052</v>
      </c>
      <c r="H68" s="215"/>
    </row>
    <row r="69" spans="1:8" ht="15.5">
      <c r="A69" s="209" t="s">
        <v>2371</v>
      </c>
      <c r="B69" s="206">
        <v>14609</v>
      </c>
      <c r="C69" s="197">
        <v>0</v>
      </c>
      <c r="D69" s="214">
        <v>5</v>
      </c>
      <c r="E69" s="197">
        <v>0</v>
      </c>
      <c r="F69" s="197">
        <v>0</v>
      </c>
      <c r="G69" s="197">
        <v>14614</v>
      </c>
      <c r="H69" s="215"/>
    </row>
    <row r="70" spans="1:8" ht="15.5">
      <c r="A70" s="209" t="s">
        <v>2381</v>
      </c>
      <c r="B70" s="206">
        <v>17241</v>
      </c>
      <c r="C70" s="197">
        <v>0</v>
      </c>
      <c r="D70" s="214">
        <v>0</v>
      </c>
      <c r="E70" s="197">
        <v>0</v>
      </c>
      <c r="F70" s="197">
        <v>0</v>
      </c>
      <c r="G70" s="197">
        <v>17241</v>
      </c>
      <c r="H70" s="215"/>
    </row>
    <row r="71" spans="1:8" ht="15.5">
      <c r="A71" s="209" t="s">
        <v>2382</v>
      </c>
      <c r="B71" s="206">
        <v>16280</v>
      </c>
      <c r="C71" s="197">
        <v>0</v>
      </c>
      <c r="D71" s="214">
        <v>1</v>
      </c>
      <c r="E71" s="197">
        <v>0</v>
      </c>
      <c r="F71" s="197">
        <v>0</v>
      </c>
      <c r="G71" s="197">
        <v>16281</v>
      </c>
      <c r="H71" s="215"/>
    </row>
    <row r="72" spans="1:8" ht="15.5">
      <c r="A72" s="209" t="s">
        <v>2383</v>
      </c>
      <c r="B72" s="206">
        <v>18236</v>
      </c>
      <c r="C72" s="197">
        <v>0</v>
      </c>
      <c r="D72" s="214">
        <v>0</v>
      </c>
      <c r="E72" s="197">
        <v>0</v>
      </c>
      <c r="F72" s="197">
        <v>0</v>
      </c>
      <c r="G72" s="197">
        <v>18236</v>
      </c>
      <c r="H72" s="215"/>
    </row>
    <row r="73" spans="1:8" ht="15.5">
      <c r="A73" s="209" t="s">
        <v>2390</v>
      </c>
      <c r="B73" s="206">
        <v>17987</v>
      </c>
      <c r="C73" s="197">
        <v>0</v>
      </c>
      <c r="D73" s="214">
        <v>0</v>
      </c>
      <c r="E73" s="197">
        <v>0</v>
      </c>
      <c r="F73" s="197">
        <v>0</v>
      </c>
      <c r="G73" s="197">
        <v>17987</v>
      </c>
      <c r="H73" s="215"/>
    </row>
    <row r="74" spans="1:8" ht="15.5">
      <c r="A74" s="209" t="s">
        <v>2391</v>
      </c>
      <c r="B74" s="206">
        <v>16068</v>
      </c>
      <c r="C74" s="197">
        <v>0</v>
      </c>
      <c r="D74" s="214">
        <v>0</v>
      </c>
      <c r="E74" s="197">
        <v>0</v>
      </c>
      <c r="F74" s="197">
        <v>0</v>
      </c>
      <c r="G74" s="197">
        <v>16068</v>
      </c>
      <c r="H74" s="215"/>
    </row>
    <row r="75" spans="1:8" ht="15.5">
      <c r="A75" s="211" t="s">
        <v>2392</v>
      </c>
      <c r="B75" s="206">
        <v>18118</v>
      </c>
      <c r="C75" s="197">
        <v>0</v>
      </c>
      <c r="D75" s="214">
        <v>1</v>
      </c>
      <c r="E75" s="197">
        <v>0</v>
      </c>
      <c r="F75" s="197">
        <v>0</v>
      </c>
      <c r="G75" s="197">
        <v>18119</v>
      </c>
      <c r="H75" s="215"/>
    </row>
    <row r="76" spans="1:8" ht="15.5">
      <c r="A76" s="211" t="s">
        <v>2404</v>
      </c>
      <c r="B76" s="206">
        <v>23940</v>
      </c>
      <c r="C76" s="197">
        <v>0</v>
      </c>
      <c r="D76" s="214">
        <v>1</v>
      </c>
      <c r="E76" s="197">
        <v>0</v>
      </c>
      <c r="F76" s="197">
        <v>0</v>
      </c>
      <c r="G76" s="197">
        <v>23941</v>
      </c>
      <c r="H76" s="215"/>
    </row>
    <row r="77" spans="1:8" ht="15.5">
      <c r="A77" s="211" t="s">
        <v>2405</v>
      </c>
      <c r="B77" s="206">
        <v>2003</v>
      </c>
      <c r="C77" s="197">
        <v>0</v>
      </c>
      <c r="D77" s="214">
        <v>1</v>
      </c>
      <c r="E77" s="197">
        <v>0</v>
      </c>
      <c r="F77" s="197">
        <v>0</v>
      </c>
      <c r="G77" s="197">
        <v>2004</v>
      </c>
      <c r="H77" s="215"/>
    </row>
    <row r="78" spans="1:8" ht="15.5">
      <c r="A78" s="211" t="s">
        <v>2406</v>
      </c>
      <c r="B78" s="206">
        <v>5143</v>
      </c>
      <c r="C78" s="197">
        <v>0</v>
      </c>
      <c r="D78" s="214">
        <v>0</v>
      </c>
      <c r="E78" s="197">
        <v>0</v>
      </c>
      <c r="F78" s="197">
        <v>0</v>
      </c>
      <c r="G78" s="197">
        <v>5143</v>
      </c>
      <c r="H78" s="215"/>
    </row>
    <row r="79" spans="1:8" ht="15.5">
      <c r="A79" s="211" t="s">
        <v>2449</v>
      </c>
      <c r="B79" s="206">
        <v>3750</v>
      </c>
      <c r="C79" s="197">
        <v>0</v>
      </c>
      <c r="D79" s="214">
        <v>0</v>
      </c>
      <c r="E79" s="197">
        <v>0</v>
      </c>
      <c r="F79" s="197">
        <v>0</v>
      </c>
      <c r="G79" s="197">
        <v>3750</v>
      </c>
      <c r="H79" s="215"/>
    </row>
    <row r="80" spans="1:8" ht="15.5">
      <c r="A80" s="211" t="s">
        <v>2447</v>
      </c>
      <c r="B80" s="206">
        <v>7470</v>
      </c>
      <c r="C80" s="197">
        <v>0</v>
      </c>
      <c r="D80" s="214">
        <v>0</v>
      </c>
      <c r="E80" s="197">
        <v>0</v>
      </c>
      <c r="F80" s="197">
        <v>0</v>
      </c>
      <c r="G80" s="197">
        <v>7470</v>
      </c>
      <c r="H80" s="215"/>
    </row>
    <row r="81" spans="1:15" ht="15.5">
      <c r="A81" s="209" t="s">
        <v>2476</v>
      </c>
      <c r="B81" s="206">
        <v>8174</v>
      </c>
      <c r="C81" s="197">
        <v>0</v>
      </c>
      <c r="D81" s="214">
        <v>2</v>
      </c>
      <c r="E81" s="197">
        <v>0</v>
      </c>
      <c r="F81" s="197">
        <v>0</v>
      </c>
      <c r="G81" s="197">
        <v>8176</v>
      </c>
      <c r="H81" s="215"/>
    </row>
    <row r="82" spans="1:15" ht="15.5">
      <c r="A82" s="209" t="s">
        <v>2477</v>
      </c>
      <c r="B82" s="206">
        <v>9090</v>
      </c>
      <c r="C82" s="197">
        <v>0</v>
      </c>
      <c r="D82" s="214">
        <v>1</v>
      </c>
      <c r="E82" s="197">
        <v>0</v>
      </c>
      <c r="F82" s="197">
        <v>0</v>
      </c>
      <c r="G82" s="197">
        <v>9091</v>
      </c>
      <c r="H82" s="215"/>
    </row>
    <row r="83" spans="1:15" ht="15.5">
      <c r="A83" s="209" t="s">
        <v>2500</v>
      </c>
      <c r="B83" s="206">
        <v>8138</v>
      </c>
      <c r="C83" s="197">
        <v>0</v>
      </c>
      <c r="D83" s="214">
        <v>0</v>
      </c>
      <c r="E83" s="197">
        <v>0</v>
      </c>
      <c r="F83" s="197">
        <v>0</v>
      </c>
      <c r="G83" s="197">
        <v>8138</v>
      </c>
      <c r="H83" s="215"/>
    </row>
    <row r="84" spans="1:15" ht="15.5">
      <c r="A84" s="209" t="s">
        <v>2501</v>
      </c>
      <c r="B84" s="206">
        <v>8332</v>
      </c>
      <c r="C84" s="197">
        <v>0</v>
      </c>
      <c r="D84" s="214">
        <v>0</v>
      </c>
      <c r="E84" s="197">
        <v>0</v>
      </c>
      <c r="F84" s="197">
        <v>0</v>
      </c>
      <c r="G84" s="197">
        <v>8332</v>
      </c>
      <c r="H84" s="215"/>
    </row>
    <row r="85" spans="1:15" ht="15.5">
      <c r="A85" s="209" t="s">
        <v>2502</v>
      </c>
      <c r="B85" s="206">
        <v>8908</v>
      </c>
      <c r="C85" s="197">
        <v>0</v>
      </c>
      <c r="D85" s="214">
        <v>1</v>
      </c>
      <c r="E85" s="197">
        <v>0</v>
      </c>
      <c r="F85" s="197">
        <v>0</v>
      </c>
      <c r="G85" s="197">
        <v>8909</v>
      </c>
      <c r="H85" s="215"/>
    </row>
    <row r="86" spans="1:15" ht="15.5">
      <c r="A86" s="209" t="s">
        <v>2513</v>
      </c>
      <c r="B86" s="206">
        <v>9281</v>
      </c>
      <c r="C86" s="197">
        <v>0</v>
      </c>
      <c r="D86" s="214">
        <v>0</v>
      </c>
      <c r="E86" s="197">
        <v>0</v>
      </c>
      <c r="F86" s="197">
        <v>0</v>
      </c>
      <c r="G86" s="197">
        <v>9281</v>
      </c>
      <c r="H86" s="215"/>
    </row>
    <row r="87" spans="1:15" ht="15.5">
      <c r="A87" s="211" t="s">
        <v>2514</v>
      </c>
      <c r="B87" s="206">
        <v>9482</v>
      </c>
      <c r="C87" s="197">
        <v>0</v>
      </c>
      <c r="D87" s="214">
        <v>0</v>
      </c>
      <c r="E87" s="197">
        <v>0</v>
      </c>
      <c r="F87" s="197">
        <v>0</v>
      </c>
      <c r="G87" s="197">
        <v>9482</v>
      </c>
      <c r="H87" s="215"/>
    </row>
    <row r="88" spans="1:15" ht="15.5">
      <c r="A88" s="211" t="s">
        <v>2515</v>
      </c>
      <c r="B88" s="206">
        <v>10503</v>
      </c>
      <c r="C88" s="197">
        <v>0</v>
      </c>
      <c r="D88" s="214">
        <v>0</v>
      </c>
      <c r="E88" s="197">
        <v>0</v>
      </c>
      <c r="F88" s="197">
        <v>0</v>
      </c>
      <c r="G88" s="197">
        <v>10503</v>
      </c>
      <c r="H88" s="215"/>
    </row>
    <row r="89" spans="1:15" ht="15.5">
      <c r="A89" s="211" t="s">
        <v>2533</v>
      </c>
      <c r="B89" s="206">
        <v>12480</v>
      </c>
      <c r="C89" s="197">
        <v>0</v>
      </c>
      <c r="D89" s="214">
        <v>0</v>
      </c>
      <c r="E89" s="197">
        <v>0</v>
      </c>
      <c r="F89" s="197">
        <v>0</v>
      </c>
      <c r="G89" s="197">
        <v>12480</v>
      </c>
      <c r="H89" s="215"/>
    </row>
    <row r="90" spans="1:15" ht="15.5">
      <c r="A90" s="209" t="s">
        <v>2534</v>
      </c>
      <c r="B90" s="206">
        <v>12416</v>
      </c>
      <c r="C90" s="197">
        <v>0</v>
      </c>
      <c r="D90" s="214">
        <v>0</v>
      </c>
      <c r="E90" s="197">
        <v>0</v>
      </c>
      <c r="F90" s="197">
        <v>0</v>
      </c>
      <c r="G90" s="197">
        <v>12416</v>
      </c>
      <c r="H90" s="215"/>
    </row>
    <row r="91" spans="1:15" ht="15.5">
      <c r="A91" s="209" t="s">
        <v>2542</v>
      </c>
      <c r="B91" s="206">
        <v>12141</v>
      </c>
      <c r="C91" s="197">
        <v>0</v>
      </c>
      <c r="D91" s="214">
        <v>0</v>
      </c>
      <c r="E91" s="197">
        <v>0</v>
      </c>
      <c r="F91" s="197">
        <v>0</v>
      </c>
      <c r="G91" s="197">
        <v>12141</v>
      </c>
      <c r="H91" s="215"/>
    </row>
    <row r="92" spans="1:15" ht="15.5">
      <c r="A92" s="209" t="s">
        <v>2541</v>
      </c>
      <c r="B92" s="206">
        <v>9325</v>
      </c>
      <c r="C92" s="197">
        <v>0</v>
      </c>
      <c r="D92" s="214">
        <v>0</v>
      </c>
      <c r="E92" s="197">
        <v>0</v>
      </c>
      <c r="F92" s="197">
        <v>0</v>
      </c>
      <c r="G92" s="197">
        <v>9325</v>
      </c>
      <c r="H92" s="215"/>
    </row>
    <row r="93" spans="1:15" ht="15.5">
      <c r="A93" s="209" t="s">
        <v>2549</v>
      </c>
      <c r="B93" s="206">
        <v>11039</v>
      </c>
      <c r="C93" s="197">
        <v>0</v>
      </c>
      <c r="D93" s="214">
        <v>0</v>
      </c>
      <c r="E93" s="197">
        <v>0</v>
      </c>
      <c r="F93" s="197">
        <v>0</v>
      </c>
      <c r="G93" s="197">
        <v>11039</v>
      </c>
      <c r="H93" s="215"/>
    </row>
    <row r="94" spans="1:15" ht="15.5">
      <c r="A94" s="209" t="s">
        <v>2552</v>
      </c>
      <c r="B94" s="206">
        <v>11489</v>
      </c>
      <c r="C94" s="197">
        <v>0</v>
      </c>
      <c r="D94" s="214">
        <v>0</v>
      </c>
      <c r="E94" s="197">
        <v>0</v>
      </c>
      <c r="F94" s="197">
        <v>0</v>
      </c>
      <c r="G94" s="197">
        <v>11489</v>
      </c>
      <c r="H94" s="215"/>
      <c r="I94" s="23"/>
      <c r="J94" s="23"/>
      <c r="K94" s="23"/>
      <c r="L94" s="23"/>
      <c r="M94" s="23"/>
      <c r="N94" s="23"/>
      <c r="O94" s="23"/>
    </row>
    <row r="95" spans="1:15" ht="15.5">
      <c r="A95" s="209" t="s">
        <v>2553</v>
      </c>
      <c r="B95" s="206">
        <v>3755</v>
      </c>
      <c r="C95" s="197">
        <v>0</v>
      </c>
      <c r="D95" s="214">
        <v>0</v>
      </c>
      <c r="E95" s="197">
        <v>0</v>
      </c>
      <c r="F95" s="197">
        <v>0</v>
      </c>
      <c r="G95" s="197">
        <v>3755</v>
      </c>
      <c r="H95" s="215"/>
    </row>
    <row r="96" spans="1:15" ht="15.5">
      <c r="A96" s="209" t="s">
        <v>2558</v>
      </c>
      <c r="B96" s="206">
        <v>4416</v>
      </c>
      <c r="C96" s="197">
        <v>0</v>
      </c>
      <c r="D96" s="214">
        <v>0</v>
      </c>
      <c r="E96" s="197">
        <v>0</v>
      </c>
      <c r="F96" s="197">
        <v>0</v>
      </c>
      <c r="G96" s="197">
        <v>4416</v>
      </c>
      <c r="H96" s="215"/>
    </row>
    <row r="97" spans="1:8" ht="15.5">
      <c r="A97" s="209" t="s">
        <v>2559</v>
      </c>
      <c r="B97" s="206">
        <v>11453</v>
      </c>
      <c r="C97" s="197">
        <v>0</v>
      </c>
      <c r="D97" s="214">
        <v>0</v>
      </c>
      <c r="E97" s="197">
        <v>0</v>
      </c>
      <c r="F97" s="197">
        <v>0</v>
      </c>
      <c r="G97" s="197">
        <v>11453</v>
      </c>
      <c r="H97" s="215"/>
    </row>
    <row r="98" spans="1:8" ht="15.5">
      <c r="A98" s="209" t="s">
        <v>2560</v>
      </c>
      <c r="B98" s="206">
        <v>11522</v>
      </c>
      <c r="C98" s="197">
        <v>0</v>
      </c>
      <c r="D98" s="214">
        <v>0</v>
      </c>
      <c r="E98" s="197">
        <v>0</v>
      </c>
      <c r="F98" s="197">
        <v>0</v>
      </c>
      <c r="G98" s="197">
        <v>11522</v>
      </c>
      <c r="H98" s="215"/>
    </row>
    <row r="99" spans="1:8" ht="15.5">
      <c r="A99" s="209" t="s">
        <v>2566</v>
      </c>
      <c r="B99" s="206">
        <v>12756</v>
      </c>
      <c r="C99" s="197">
        <v>0</v>
      </c>
      <c r="D99" s="214">
        <v>0</v>
      </c>
      <c r="E99" s="197">
        <v>0</v>
      </c>
      <c r="F99" s="197">
        <v>0</v>
      </c>
      <c r="G99" s="197">
        <v>12756</v>
      </c>
      <c r="H99" s="215"/>
    </row>
    <row r="100" spans="1:8" ht="15.5">
      <c r="A100" s="209" t="s">
        <v>2570</v>
      </c>
      <c r="B100" s="206">
        <v>14580</v>
      </c>
      <c r="C100" s="197">
        <v>0</v>
      </c>
      <c r="D100" s="214">
        <v>0</v>
      </c>
      <c r="E100" s="197">
        <v>0</v>
      </c>
      <c r="F100" s="197">
        <v>0</v>
      </c>
      <c r="G100" s="197">
        <v>14580</v>
      </c>
      <c r="H100" s="215"/>
    </row>
    <row r="101" spans="1:8" ht="15.5">
      <c r="A101" s="209" t="s">
        <v>2569</v>
      </c>
      <c r="B101" s="206">
        <v>15991</v>
      </c>
      <c r="C101" s="197">
        <v>0</v>
      </c>
      <c r="D101" s="214">
        <v>0</v>
      </c>
      <c r="E101" s="197">
        <v>0</v>
      </c>
      <c r="F101" s="197">
        <v>0</v>
      </c>
      <c r="G101" s="197">
        <v>15991</v>
      </c>
      <c r="H101" s="215"/>
    </row>
    <row r="102" spans="1:8" ht="15.5">
      <c r="A102" s="209" t="s">
        <v>2592</v>
      </c>
      <c r="B102" s="206">
        <v>15437</v>
      </c>
      <c r="C102" s="197">
        <v>0</v>
      </c>
      <c r="D102" s="214">
        <v>0</v>
      </c>
      <c r="E102" s="197">
        <v>0</v>
      </c>
      <c r="F102" s="197">
        <v>0</v>
      </c>
      <c r="G102" s="197">
        <v>15437</v>
      </c>
      <c r="H102" s="215"/>
    </row>
    <row r="103" spans="1:8" ht="15.5">
      <c r="A103" s="209" t="s">
        <v>2593</v>
      </c>
      <c r="B103" s="206">
        <v>13125</v>
      </c>
      <c r="C103" s="197">
        <v>0</v>
      </c>
      <c r="D103" s="214">
        <v>0</v>
      </c>
      <c r="E103" s="197">
        <v>0</v>
      </c>
      <c r="F103" s="197">
        <v>0</v>
      </c>
      <c r="G103" s="197">
        <v>13125</v>
      </c>
      <c r="H103" s="215"/>
    </row>
    <row r="104" spans="1:8" ht="15.5">
      <c r="A104" s="209" t="s">
        <v>2594</v>
      </c>
      <c r="B104" s="206">
        <v>13360</v>
      </c>
      <c r="C104" s="197">
        <v>0</v>
      </c>
      <c r="D104" s="214">
        <v>0</v>
      </c>
      <c r="E104" s="197">
        <v>0</v>
      </c>
      <c r="F104" s="197">
        <v>0</v>
      </c>
      <c r="G104" s="197">
        <v>13360</v>
      </c>
      <c r="H104" s="215"/>
    </row>
    <row r="105" spans="1:8" ht="15.5">
      <c r="A105" s="209" t="s">
        <v>2599</v>
      </c>
      <c r="B105" s="206">
        <v>13954</v>
      </c>
      <c r="C105" s="197">
        <v>0</v>
      </c>
      <c r="D105" s="214">
        <v>0</v>
      </c>
      <c r="E105" s="197">
        <v>0</v>
      </c>
      <c r="F105" s="197">
        <v>0</v>
      </c>
      <c r="G105" s="197">
        <v>13954</v>
      </c>
      <c r="H105" s="215"/>
    </row>
    <row r="106" spans="1:8" ht="15.5">
      <c r="A106" s="209" t="s">
        <v>2600</v>
      </c>
      <c r="B106" s="206">
        <v>17883</v>
      </c>
      <c r="C106" s="197">
        <v>0</v>
      </c>
      <c r="D106" s="214">
        <v>0</v>
      </c>
      <c r="E106" s="197">
        <v>0</v>
      </c>
      <c r="F106" s="197">
        <v>0</v>
      </c>
      <c r="G106" s="197">
        <v>17883</v>
      </c>
      <c r="H106" s="215"/>
    </row>
    <row r="107" spans="1:8" ht="15.5">
      <c r="A107" s="209" t="s">
        <v>2601</v>
      </c>
      <c r="B107" s="206">
        <v>16330</v>
      </c>
      <c r="C107" s="197">
        <v>0</v>
      </c>
      <c r="D107" s="214">
        <v>0</v>
      </c>
      <c r="E107" s="197">
        <v>0</v>
      </c>
      <c r="F107" s="197">
        <v>0</v>
      </c>
      <c r="G107" s="197">
        <v>16330</v>
      </c>
      <c r="H107" s="215"/>
    </row>
    <row r="108" spans="1:8" ht="15.5">
      <c r="A108" s="209" t="s">
        <v>2603</v>
      </c>
      <c r="B108" s="206">
        <v>15651</v>
      </c>
      <c r="C108" s="197">
        <v>0</v>
      </c>
      <c r="D108" s="214">
        <v>0</v>
      </c>
      <c r="E108" s="197">
        <v>0</v>
      </c>
      <c r="F108" s="197">
        <v>0</v>
      </c>
      <c r="G108" s="197">
        <v>15651</v>
      </c>
      <c r="H108" s="215"/>
    </row>
    <row r="109" spans="1:8" ht="15.5">
      <c r="A109" s="209" t="s">
        <v>2604</v>
      </c>
      <c r="B109" s="206">
        <v>21156</v>
      </c>
      <c r="C109" s="197">
        <v>0</v>
      </c>
      <c r="D109" s="214">
        <v>0</v>
      </c>
      <c r="E109" s="197">
        <v>0</v>
      </c>
      <c r="F109" s="197">
        <v>0</v>
      </c>
      <c r="G109" s="197">
        <v>21156</v>
      </c>
      <c r="H109" s="215"/>
    </row>
    <row r="110" spans="1:8" ht="15.5">
      <c r="A110" s="642" t="s">
        <v>2605</v>
      </c>
      <c r="B110" s="206">
        <v>5173</v>
      </c>
      <c r="C110" s="645">
        <v>0</v>
      </c>
      <c r="D110" s="214">
        <v>0</v>
      </c>
      <c r="E110" s="645">
        <v>0</v>
      </c>
      <c r="F110" s="645">
        <v>0</v>
      </c>
      <c r="G110" s="197">
        <v>5173</v>
      </c>
      <c r="H110" s="215"/>
    </row>
    <row r="111" spans="1:8" ht="15.5">
      <c r="A111" s="642" t="s">
        <v>3173</v>
      </c>
      <c r="B111" s="206">
        <v>7468</v>
      </c>
      <c r="C111" s="645">
        <v>0</v>
      </c>
      <c r="D111" s="214">
        <v>0</v>
      </c>
      <c r="E111" s="645">
        <v>0</v>
      </c>
      <c r="F111" s="645">
        <v>0</v>
      </c>
      <c r="G111" s="197">
        <v>7468</v>
      </c>
      <c r="H111" s="215"/>
    </row>
    <row r="112" spans="1:8" ht="15.5">
      <c r="A112" s="642" t="s">
        <v>3177</v>
      </c>
      <c r="B112" s="206">
        <v>9508</v>
      </c>
      <c r="C112" s="645">
        <v>0</v>
      </c>
      <c r="D112" s="214">
        <v>0</v>
      </c>
      <c r="E112" s="645">
        <v>0</v>
      </c>
      <c r="F112" s="645">
        <v>0</v>
      </c>
      <c r="G112" s="197">
        <v>9508</v>
      </c>
      <c r="H112" s="215"/>
    </row>
    <row r="113" spans="1:8" ht="15.5">
      <c r="A113" s="664" t="s">
        <v>3178</v>
      </c>
      <c r="B113" s="206">
        <v>10223</v>
      </c>
      <c r="C113" s="665">
        <v>0</v>
      </c>
      <c r="D113" s="214">
        <v>0</v>
      </c>
      <c r="E113" s="665">
        <v>0</v>
      </c>
      <c r="F113" s="665">
        <v>0</v>
      </c>
      <c r="G113" s="197">
        <v>10223</v>
      </c>
      <c r="H113" s="215"/>
    </row>
    <row r="114" spans="1:8" ht="15.5">
      <c r="A114" s="664" t="s">
        <v>3184</v>
      </c>
      <c r="B114" s="206">
        <v>12168</v>
      </c>
      <c r="C114" s="665">
        <v>0</v>
      </c>
      <c r="D114" s="214">
        <v>0</v>
      </c>
      <c r="E114" s="665">
        <v>0</v>
      </c>
      <c r="F114" s="665">
        <v>0</v>
      </c>
      <c r="G114" s="197">
        <v>12168</v>
      </c>
      <c r="H114" s="215"/>
    </row>
    <row r="115" spans="1:8" ht="15.5">
      <c r="A115" s="664" t="s">
        <v>3192</v>
      </c>
      <c r="B115" s="206">
        <v>9224</v>
      </c>
      <c r="C115" s="665">
        <v>0</v>
      </c>
      <c r="D115" s="214">
        <v>0</v>
      </c>
      <c r="E115" s="665">
        <v>0</v>
      </c>
      <c r="F115" s="665">
        <v>0</v>
      </c>
      <c r="G115" s="197">
        <v>9224</v>
      </c>
      <c r="H115" s="215"/>
    </row>
    <row r="116" spans="1:8" ht="15.5">
      <c r="A116" s="209" t="s">
        <v>3193</v>
      </c>
      <c r="B116" s="206">
        <v>11107</v>
      </c>
      <c r="C116" s="695">
        <v>0</v>
      </c>
      <c r="D116" s="214">
        <v>0</v>
      </c>
      <c r="E116" s="695">
        <v>0</v>
      </c>
      <c r="F116" s="695">
        <v>0</v>
      </c>
      <c r="G116" s="197">
        <v>11107</v>
      </c>
      <c r="H116" s="215"/>
    </row>
    <row r="117" spans="1:8" ht="15.5">
      <c r="A117" s="209" t="s">
        <v>3221</v>
      </c>
      <c r="B117" s="206">
        <v>11085</v>
      </c>
      <c r="C117" s="695">
        <v>0</v>
      </c>
      <c r="D117" s="214">
        <v>0</v>
      </c>
      <c r="E117" s="695">
        <v>0</v>
      </c>
      <c r="F117" s="695">
        <v>0</v>
      </c>
      <c r="G117" s="197">
        <v>11085</v>
      </c>
      <c r="H117" s="215"/>
    </row>
    <row r="118" spans="1:8" ht="15.5">
      <c r="A118" s="209" t="s">
        <v>3223</v>
      </c>
      <c r="B118" s="206">
        <v>14853</v>
      </c>
      <c r="C118" s="695">
        <v>0</v>
      </c>
      <c r="D118" s="214">
        <v>0</v>
      </c>
      <c r="E118" s="695">
        <v>0</v>
      </c>
      <c r="F118" s="695">
        <v>0</v>
      </c>
      <c r="G118" s="197">
        <v>14853</v>
      </c>
      <c r="H118" s="215"/>
    </row>
    <row r="119" spans="1:8" ht="15.5">
      <c r="A119" s="730" t="s">
        <v>3224</v>
      </c>
      <c r="B119" s="206">
        <v>3395</v>
      </c>
      <c r="C119" s="695">
        <v>0</v>
      </c>
      <c r="D119" s="214">
        <v>0</v>
      </c>
      <c r="E119" s="695">
        <v>0</v>
      </c>
      <c r="F119" s="695">
        <v>0</v>
      </c>
      <c r="G119" s="206">
        <v>3395</v>
      </c>
      <c r="H119" s="215"/>
    </row>
    <row r="120" spans="1:8" ht="15.5">
      <c r="A120" s="730" t="s">
        <v>3239</v>
      </c>
      <c r="B120" s="206">
        <v>5848</v>
      </c>
      <c r="C120" s="695">
        <v>0</v>
      </c>
      <c r="D120" s="214">
        <v>0</v>
      </c>
      <c r="E120" s="695">
        <v>0</v>
      </c>
      <c r="F120" s="695">
        <v>0</v>
      </c>
      <c r="G120" s="206">
        <v>5848</v>
      </c>
      <c r="H120" s="215"/>
    </row>
    <row r="121" spans="1:8" ht="15.5">
      <c r="A121" s="730" t="s">
        <v>3240</v>
      </c>
      <c r="B121" s="206">
        <v>9544</v>
      </c>
      <c r="C121" s="695">
        <v>0</v>
      </c>
      <c r="D121" s="214">
        <v>0</v>
      </c>
      <c r="E121" s="695">
        <v>0</v>
      </c>
      <c r="F121" s="695">
        <v>0</v>
      </c>
      <c r="G121" s="206">
        <v>9544</v>
      </c>
      <c r="H121" s="215"/>
    </row>
    <row r="122" spans="1:8" ht="15.5">
      <c r="A122" s="730" t="s">
        <v>3241</v>
      </c>
      <c r="B122" s="206">
        <v>307</v>
      </c>
      <c r="C122" s="695">
        <v>0</v>
      </c>
      <c r="D122" s="214">
        <v>0</v>
      </c>
      <c r="E122" s="695">
        <v>0</v>
      </c>
      <c r="F122" s="695">
        <v>0</v>
      </c>
      <c r="G122" s="206">
        <v>307</v>
      </c>
      <c r="H122" s="215"/>
    </row>
    <row r="123" spans="1:8" ht="15.5">
      <c r="A123" s="730" t="s">
        <v>3254</v>
      </c>
      <c r="B123" s="206">
        <v>758</v>
      </c>
      <c r="C123" s="695">
        <v>0</v>
      </c>
      <c r="D123" s="214">
        <v>0</v>
      </c>
      <c r="E123" s="695">
        <v>0</v>
      </c>
      <c r="F123" s="695">
        <v>0</v>
      </c>
      <c r="G123" s="206">
        <v>758</v>
      </c>
      <c r="H123" s="215"/>
    </row>
    <row r="124" spans="1:8" ht="15.5">
      <c r="A124" s="730" t="s">
        <v>3266</v>
      </c>
      <c r="B124" s="206">
        <v>1180</v>
      </c>
      <c r="C124" s="695">
        <v>0</v>
      </c>
      <c r="D124" s="214">
        <v>0</v>
      </c>
      <c r="E124" s="695">
        <v>0</v>
      </c>
      <c r="F124" s="695">
        <v>0</v>
      </c>
      <c r="G124" s="206">
        <v>1180</v>
      </c>
      <c r="H124" s="215"/>
    </row>
    <row r="125" spans="1:8" ht="15.5">
      <c r="A125" s="730" t="s">
        <v>3265</v>
      </c>
      <c r="B125" s="206">
        <v>1951</v>
      </c>
      <c r="C125" s="695">
        <v>0</v>
      </c>
      <c r="D125" s="214">
        <v>0</v>
      </c>
      <c r="E125" s="695">
        <v>0</v>
      </c>
      <c r="F125" s="695">
        <v>0</v>
      </c>
      <c r="G125" s="695">
        <v>1951</v>
      </c>
      <c r="H125" s="215"/>
    </row>
    <row r="126" spans="1:8" ht="15.5">
      <c r="A126" s="730" t="s">
        <v>3285</v>
      </c>
      <c r="B126" s="206">
        <v>2366</v>
      </c>
      <c r="C126" s="695">
        <v>0</v>
      </c>
      <c r="D126" s="214">
        <v>0</v>
      </c>
      <c r="E126" s="695">
        <v>0</v>
      </c>
      <c r="F126" s="695">
        <v>0</v>
      </c>
      <c r="G126" s="695">
        <v>2366</v>
      </c>
      <c r="H126" s="215"/>
    </row>
    <row r="127" spans="1:8" ht="15.5">
      <c r="A127" s="730" t="s">
        <v>3288</v>
      </c>
      <c r="B127" s="206">
        <v>1950</v>
      </c>
      <c r="C127" s="695">
        <v>0</v>
      </c>
      <c r="D127" s="214">
        <v>0</v>
      </c>
      <c r="E127" s="695">
        <v>0</v>
      </c>
      <c r="F127" s="695">
        <v>0</v>
      </c>
      <c r="G127" s="695">
        <v>1950</v>
      </c>
      <c r="H127" s="215"/>
    </row>
    <row r="128" spans="1:8" ht="15.5">
      <c r="A128" s="730" t="s">
        <v>3291</v>
      </c>
      <c r="B128" s="206">
        <v>2513</v>
      </c>
      <c r="C128" s="695">
        <v>0</v>
      </c>
      <c r="D128" s="214">
        <v>0</v>
      </c>
      <c r="E128" s="695">
        <v>0</v>
      </c>
      <c r="F128" s="695">
        <v>0</v>
      </c>
      <c r="G128" s="695">
        <v>2513</v>
      </c>
      <c r="H128" s="215"/>
    </row>
    <row r="129" spans="1:8" ht="15.5">
      <c r="A129" s="730" t="s">
        <v>3340</v>
      </c>
      <c r="B129" s="206">
        <v>2985</v>
      </c>
      <c r="C129" s="695">
        <v>0</v>
      </c>
      <c r="D129" s="214">
        <v>0</v>
      </c>
      <c r="E129" s="695">
        <v>0</v>
      </c>
      <c r="F129" s="695">
        <v>0</v>
      </c>
      <c r="G129" s="695">
        <v>2985</v>
      </c>
      <c r="H129" s="215"/>
    </row>
    <row r="130" spans="1:8" ht="15.5">
      <c r="A130" s="730" t="s">
        <v>3346</v>
      </c>
      <c r="B130" s="206">
        <v>3629</v>
      </c>
      <c r="C130" s="206">
        <v>0</v>
      </c>
      <c r="D130" s="206">
        <v>0</v>
      </c>
      <c r="E130" s="206">
        <v>0</v>
      </c>
      <c r="F130" s="206">
        <v>0</v>
      </c>
      <c r="G130" s="206">
        <v>3629</v>
      </c>
    </row>
    <row r="131" spans="1:8" ht="15.5">
      <c r="A131" s="730" t="s">
        <v>3347</v>
      </c>
      <c r="B131" s="206">
        <v>3481</v>
      </c>
      <c r="C131" s="206">
        <v>0</v>
      </c>
      <c r="D131" s="206">
        <v>0</v>
      </c>
      <c r="E131" s="206">
        <v>0</v>
      </c>
      <c r="F131" s="206">
        <v>0</v>
      </c>
      <c r="G131" s="206">
        <v>3481</v>
      </c>
    </row>
    <row r="132" spans="1:8" ht="15.5">
      <c r="A132" s="730" t="s">
        <v>3357</v>
      </c>
      <c r="B132" s="206">
        <v>4029</v>
      </c>
      <c r="C132" s="206">
        <v>0</v>
      </c>
      <c r="D132" s="206">
        <v>0</v>
      </c>
      <c r="E132" s="206">
        <v>0</v>
      </c>
      <c r="F132" s="206">
        <v>0</v>
      </c>
      <c r="G132" s="206">
        <v>4029</v>
      </c>
    </row>
    <row r="133" spans="1:8" ht="15.5">
      <c r="A133" s="730" t="s">
        <v>3361</v>
      </c>
      <c r="B133" s="206">
        <v>3866</v>
      </c>
      <c r="C133" s="206">
        <v>0</v>
      </c>
      <c r="D133" s="206">
        <v>0</v>
      </c>
      <c r="E133" s="206">
        <v>0</v>
      </c>
      <c r="F133" s="206">
        <v>0</v>
      </c>
      <c r="G133" s="206">
        <v>3866</v>
      </c>
    </row>
    <row r="134" spans="1:8" ht="15.5">
      <c r="A134" s="730" t="s">
        <v>3362</v>
      </c>
      <c r="B134" s="206">
        <v>3937</v>
      </c>
      <c r="C134" s="695">
        <v>0</v>
      </c>
      <c r="D134" s="214">
        <v>0</v>
      </c>
      <c r="E134" s="695">
        <v>0</v>
      </c>
      <c r="F134" s="695">
        <v>0</v>
      </c>
      <c r="G134" s="695">
        <v>3937</v>
      </c>
    </row>
    <row r="135" spans="1:8" ht="15.5">
      <c r="A135" s="730" t="s">
        <v>3445</v>
      </c>
      <c r="B135" s="206">
        <v>4634</v>
      </c>
      <c r="C135" s="695">
        <v>0</v>
      </c>
      <c r="D135" s="214">
        <v>0</v>
      </c>
      <c r="E135" s="695">
        <v>0</v>
      </c>
      <c r="F135" s="695">
        <v>0</v>
      </c>
      <c r="G135" s="695">
        <v>4634</v>
      </c>
    </row>
    <row r="136" spans="1:8" ht="15.5">
      <c r="A136" s="730" t="s">
        <v>3449</v>
      </c>
      <c r="B136" s="206">
        <v>5021</v>
      </c>
      <c r="C136" s="695">
        <v>0</v>
      </c>
      <c r="D136" s="214">
        <v>0</v>
      </c>
      <c r="E136" s="695">
        <v>0</v>
      </c>
      <c r="F136" s="695">
        <v>0</v>
      </c>
      <c r="G136" s="695">
        <v>5021</v>
      </c>
    </row>
    <row r="137" spans="1:8" ht="15.5">
      <c r="A137" s="968" t="s">
        <v>3450</v>
      </c>
      <c r="B137" s="206">
        <v>5823</v>
      </c>
      <c r="C137" s="695">
        <v>0</v>
      </c>
      <c r="D137" s="214">
        <v>0</v>
      </c>
      <c r="E137" s="695">
        <v>0</v>
      </c>
      <c r="F137" s="695">
        <v>0</v>
      </c>
      <c r="G137" s="695">
        <v>5823</v>
      </c>
    </row>
    <row r="138" spans="1:8" ht="15.5">
      <c r="A138" s="968" t="s">
        <v>3463</v>
      </c>
      <c r="B138" s="206">
        <v>6070</v>
      </c>
      <c r="C138" s="695">
        <v>0</v>
      </c>
      <c r="D138" s="214">
        <v>0</v>
      </c>
      <c r="E138" s="695">
        <v>0</v>
      </c>
      <c r="F138" s="695">
        <v>0</v>
      </c>
      <c r="G138" s="695">
        <v>6070</v>
      </c>
    </row>
    <row r="139" spans="1:8" ht="15.5">
      <c r="A139" s="968" t="s">
        <v>3469</v>
      </c>
      <c r="B139" s="206">
        <v>4322</v>
      </c>
      <c r="C139" s="695">
        <v>0</v>
      </c>
      <c r="D139" s="214">
        <v>0</v>
      </c>
      <c r="E139" s="695">
        <v>0</v>
      </c>
      <c r="F139" s="695">
        <v>0</v>
      </c>
      <c r="G139" s="695">
        <v>4322</v>
      </c>
    </row>
    <row r="140" spans="1:8" s="729" customFormat="1" ht="46.5">
      <c r="A140" s="787" t="s">
        <v>3120</v>
      </c>
      <c r="B140" s="695"/>
      <c r="C140" s="695"/>
      <c r="D140" s="695"/>
      <c r="E140" s="695"/>
      <c r="F140" s="695"/>
      <c r="G140" s="285">
        <v>-25300</v>
      </c>
      <c r="H140" s="728"/>
    </row>
    <row r="141" spans="1:8" ht="16" thickBot="1">
      <c r="A141" s="1003" t="s">
        <v>50</v>
      </c>
      <c r="B141" s="1004">
        <v>2464553</v>
      </c>
      <c r="C141" s="1005">
        <v>14743</v>
      </c>
      <c r="D141" s="1005">
        <v>13830</v>
      </c>
      <c r="E141" s="1005">
        <v>35347</v>
      </c>
      <c r="F141" s="1005">
        <v>15564</v>
      </c>
      <c r="G141" s="1005">
        <v>2518737</v>
      </c>
      <c r="H141" s="215"/>
    </row>
    <row r="142" spans="1:8" ht="16" thickTop="1">
      <c r="A142" s="35" t="s">
        <v>2652</v>
      </c>
      <c r="B142" s="652"/>
      <c r="C142" s="652"/>
      <c r="D142" s="652"/>
      <c r="E142" s="652"/>
      <c r="F142" s="652"/>
      <c r="G142" s="652"/>
      <c r="H142" s="215"/>
    </row>
    <row r="143" spans="1:8" ht="15.5">
      <c r="A143" s="169" t="s">
        <v>3300</v>
      </c>
      <c r="B143" s="778"/>
      <c r="C143" s="778"/>
      <c r="D143" s="778"/>
      <c r="E143" s="778"/>
      <c r="F143" s="778"/>
      <c r="G143" s="778"/>
      <c r="H143" s="215"/>
    </row>
    <row r="144" spans="1:8" ht="20.65" customHeight="1">
      <c r="A144" s="35" t="s">
        <v>2666</v>
      </c>
      <c r="B144" s="193"/>
      <c r="C144" s="193"/>
      <c r="D144" s="193"/>
      <c r="E144" s="193"/>
      <c r="F144" s="193"/>
      <c r="G144" s="193"/>
      <c r="H144" s="215"/>
    </row>
    <row r="145" spans="1:8" ht="16.5" customHeight="1">
      <c r="A145" s="217" t="s">
        <v>2671</v>
      </c>
      <c r="B145" s="193"/>
      <c r="C145" s="193"/>
      <c r="D145" s="193"/>
      <c r="E145" s="193"/>
      <c r="F145" s="193"/>
      <c r="G145" s="193"/>
      <c r="H145" s="215"/>
    </row>
    <row r="146" spans="1:8" ht="16.5" customHeight="1">
      <c r="A146" s="35" t="s">
        <v>2670</v>
      </c>
      <c r="B146" s="193"/>
      <c r="C146" s="193"/>
      <c r="D146" s="193"/>
      <c r="E146" s="193"/>
      <c r="F146" s="193"/>
      <c r="G146" s="193"/>
      <c r="H146" s="215"/>
    </row>
    <row r="147" spans="1:8" ht="16.5" customHeight="1">
      <c r="A147" s="35" t="s">
        <v>2667</v>
      </c>
      <c r="B147" s="193"/>
      <c r="C147" s="193"/>
      <c r="D147" s="193"/>
      <c r="E147" s="193"/>
      <c r="F147" s="193"/>
      <c r="G147" s="193"/>
      <c r="H147" s="215"/>
    </row>
    <row r="148" spans="1:8" ht="16.5" customHeight="1">
      <c r="A148" s="35" t="s">
        <v>3110</v>
      </c>
      <c r="B148" s="193"/>
      <c r="C148" s="193"/>
      <c r="D148" s="193"/>
      <c r="E148" s="193"/>
      <c r="F148" s="193"/>
      <c r="G148" s="193"/>
      <c r="H148" s="215"/>
    </row>
    <row r="149" spans="1:8" ht="16.5" customHeight="1">
      <c r="A149" s="35" t="s">
        <v>2668</v>
      </c>
      <c r="B149" s="193"/>
      <c r="C149" s="193"/>
      <c r="D149" s="193"/>
      <c r="E149" s="193"/>
      <c r="F149" s="193"/>
      <c r="G149" s="193"/>
      <c r="H149" s="215"/>
    </row>
    <row r="150" spans="1:8" s="193" customFormat="1" ht="23.65" customHeight="1">
      <c r="A150" s="35" t="s">
        <v>2669</v>
      </c>
    </row>
    <row r="151" spans="1:8" s="193" customFormat="1" ht="15.5">
      <c r="A151" s="35" t="s">
        <v>3315</v>
      </c>
    </row>
    <row r="152" spans="1:8" ht="15.5">
      <c r="A152" s="35" t="s">
        <v>2665</v>
      </c>
      <c r="B152" s="179"/>
      <c r="C152" s="179"/>
      <c r="D152" s="179"/>
      <c r="E152" s="179"/>
      <c r="F152" s="179"/>
      <c r="G152" s="179"/>
    </row>
    <row r="153" spans="1:8" ht="15.5">
      <c r="A153" s="317" t="s">
        <v>1</v>
      </c>
      <c r="B153" s="67" t="str">
        <f>Contents!C15</f>
        <v>29 Feb 2024</v>
      </c>
      <c r="C153" s="193"/>
      <c r="D153" s="216"/>
      <c r="E153" s="193"/>
      <c r="F153" s="193"/>
      <c r="G153" s="193"/>
    </row>
    <row r="154" spans="1:8" ht="15.5">
      <c r="A154" s="317" t="s">
        <v>2368</v>
      </c>
      <c r="B154" s="67" t="str">
        <f>Contents!D15</f>
        <v>30 May 2024</v>
      </c>
      <c r="C154" s="193"/>
      <c r="D154" s="216"/>
      <c r="E154" s="193"/>
      <c r="F154" s="193"/>
      <c r="G154" s="193"/>
    </row>
  </sheetData>
  <phoneticPr fontId="292"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80" t="s">
        <v>3128</v>
      </c>
      <c r="B1" s="47"/>
      <c r="D1" s="47"/>
    </row>
    <row r="2" spans="1:10" s="2" customFormat="1" ht="15.5">
      <c r="A2" s="464" t="s">
        <v>3112</v>
      </c>
      <c r="B2" s="26"/>
      <c r="C2" s="26"/>
      <c r="D2" s="26"/>
      <c r="E2" s="204"/>
      <c r="F2" s="204"/>
      <c r="G2" s="204"/>
      <c r="H2" s="204"/>
      <c r="I2" s="204"/>
      <c r="J2" s="204"/>
    </row>
    <row r="3" spans="1:10" s="2" customFormat="1" ht="15.5">
      <c r="A3" s="464" t="s">
        <v>3118</v>
      </c>
      <c r="B3" s="26"/>
      <c r="C3" s="26"/>
      <c r="D3" s="26"/>
      <c r="E3" s="204"/>
      <c r="F3" s="204"/>
      <c r="G3" s="204"/>
      <c r="H3" s="204"/>
      <c r="I3" s="204"/>
      <c r="J3" s="204"/>
    </row>
    <row r="4" spans="1:10" s="2" customFormat="1" ht="15.5">
      <c r="A4" s="203" t="s">
        <v>2677</v>
      </c>
      <c r="B4" s="26"/>
      <c r="C4" s="26"/>
      <c r="D4" s="26"/>
      <c r="E4" s="204"/>
      <c r="F4" s="204"/>
      <c r="G4" s="204"/>
      <c r="H4" s="204"/>
      <c r="I4" s="204"/>
      <c r="J4" s="204"/>
    </row>
    <row r="5" spans="1:10" ht="15.5">
      <c r="A5" s="225" t="s">
        <v>3111</v>
      </c>
      <c r="B5" s="224"/>
      <c r="C5" s="224"/>
      <c r="D5" s="224"/>
      <c r="E5" s="224"/>
      <c r="F5" s="224"/>
    </row>
    <row r="6" spans="1:10" s="2" customFormat="1" ht="15.5">
      <c r="A6" s="203" t="s">
        <v>2658</v>
      </c>
      <c r="B6" s="26"/>
      <c r="C6" s="26"/>
      <c r="D6" s="26"/>
      <c r="E6" s="204"/>
      <c r="F6" s="204"/>
      <c r="G6" s="204"/>
      <c r="H6" s="204"/>
      <c r="I6" s="204"/>
      <c r="J6" s="204"/>
    </row>
    <row r="7" spans="1:10" s="2" customFormat="1" ht="15.5">
      <c r="A7" s="464" t="s">
        <v>3119</v>
      </c>
      <c r="B7" s="26"/>
      <c r="C7" s="26"/>
      <c r="D7" s="26"/>
      <c r="E7" s="204"/>
      <c r="F7" s="204"/>
      <c r="G7" s="204"/>
      <c r="H7" s="204"/>
      <c r="I7" s="204"/>
      <c r="J7" s="204"/>
    </row>
    <row r="8" spans="1:10" s="2" customFormat="1" ht="15.5">
      <c r="A8" s="203" t="s">
        <v>2659</v>
      </c>
      <c r="B8" s="26"/>
      <c r="C8" s="26"/>
      <c r="D8" s="26"/>
      <c r="E8" s="204"/>
      <c r="F8" s="204"/>
      <c r="G8" s="204"/>
      <c r="H8" s="204"/>
      <c r="I8" s="204"/>
      <c r="J8" s="204"/>
    </row>
    <row r="9" spans="1:10" ht="62">
      <c r="A9" s="610" t="s">
        <v>2685</v>
      </c>
      <c r="B9" s="1006" t="s">
        <v>2686</v>
      </c>
      <c r="C9" s="825" t="s">
        <v>2687</v>
      </c>
      <c r="D9" s="825" t="s">
        <v>2688</v>
      </c>
      <c r="E9" s="825" t="s">
        <v>2403</v>
      </c>
      <c r="F9" s="1007" t="s">
        <v>55</v>
      </c>
      <c r="I9" s="73"/>
    </row>
    <row r="10" spans="1:10" ht="15.5">
      <c r="A10" s="229" t="s">
        <v>45</v>
      </c>
      <c r="B10" s="212">
        <v>25829</v>
      </c>
      <c r="C10" s="226">
        <v>1086</v>
      </c>
      <c r="D10" s="197">
        <v>2316</v>
      </c>
      <c r="E10" s="218">
        <v>698</v>
      </c>
      <c r="F10" s="218">
        <v>29929</v>
      </c>
      <c r="G10" s="73"/>
      <c r="I10" s="73"/>
    </row>
    <row r="11" spans="1:10" ht="15.5">
      <c r="A11" s="230" t="s">
        <v>46</v>
      </c>
      <c r="B11" s="212">
        <v>27956</v>
      </c>
      <c r="C11" s="218">
        <v>1340</v>
      </c>
      <c r="D11" s="197">
        <v>2765</v>
      </c>
      <c r="E11" s="218">
        <v>746</v>
      </c>
      <c r="F11" s="218">
        <v>32807</v>
      </c>
      <c r="G11" s="73"/>
      <c r="I11" s="73"/>
    </row>
    <row r="12" spans="1:10" ht="15.5">
      <c r="A12" s="230" t="s">
        <v>47</v>
      </c>
      <c r="B12" s="212">
        <v>26271</v>
      </c>
      <c r="C12" s="218">
        <v>1370</v>
      </c>
      <c r="D12" s="197">
        <v>2070</v>
      </c>
      <c r="E12" s="218">
        <v>672</v>
      </c>
      <c r="F12" s="218">
        <v>30383</v>
      </c>
      <c r="G12" s="73"/>
    </row>
    <row r="13" spans="1:10" ht="15.5">
      <c r="A13" s="230" t="s">
        <v>48</v>
      </c>
      <c r="B13" s="212">
        <v>22622</v>
      </c>
      <c r="C13" s="218">
        <v>921</v>
      </c>
      <c r="D13" s="197">
        <v>1961</v>
      </c>
      <c r="E13" s="218">
        <v>752</v>
      </c>
      <c r="F13" s="218">
        <v>26256</v>
      </c>
      <c r="G13" s="73"/>
    </row>
    <row r="14" spans="1:10" ht="15.5">
      <c r="A14" s="230" t="s">
        <v>49</v>
      </c>
      <c r="B14" s="212">
        <v>26034</v>
      </c>
      <c r="C14" s="218">
        <v>443</v>
      </c>
      <c r="D14" s="197">
        <v>2238</v>
      </c>
      <c r="E14" s="218">
        <v>723</v>
      </c>
      <c r="F14" s="218">
        <v>29438</v>
      </c>
      <c r="G14" s="73"/>
    </row>
    <row r="15" spans="1:10" ht="15.5">
      <c r="A15" s="230" t="s">
        <v>54</v>
      </c>
      <c r="B15" s="212">
        <v>23989</v>
      </c>
      <c r="C15" s="218">
        <v>133</v>
      </c>
      <c r="D15" s="197">
        <v>1524</v>
      </c>
      <c r="E15" s="218">
        <v>831</v>
      </c>
      <c r="F15" s="218">
        <v>26477</v>
      </c>
      <c r="G15" s="73"/>
    </row>
    <row r="16" spans="1:10" ht="15.5">
      <c r="A16" s="230" t="s">
        <v>157</v>
      </c>
      <c r="B16" s="212">
        <v>25905</v>
      </c>
      <c r="C16" s="218">
        <v>70</v>
      </c>
      <c r="D16" s="197">
        <v>622</v>
      </c>
      <c r="E16" s="218">
        <v>984</v>
      </c>
      <c r="F16" s="218">
        <v>27581</v>
      </c>
      <c r="G16" s="73"/>
    </row>
    <row r="17" spans="1:7" ht="15.5">
      <c r="A17" s="230" t="s">
        <v>2205</v>
      </c>
      <c r="B17" s="212">
        <v>21418</v>
      </c>
      <c r="C17" s="218">
        <v>0</v>
      </c>
      <c r="D17" s="197">
        <v>143</v>
      </c>
      <c r="E17" s="218">
        <v>1139</v>
      </c>
      <c r="F17" s="218">
        <v>22700</v>
      </c>
      <c r="G17" s="73"/>
    </row>
    <row r="18" spans="1:7" ht="15.5">
      <c r="A18" s="230" t="s">
        <v>2254</v>
      </c>
      <c r="B18" s="212">
        <v>23862</v>
      </c>
      <c r="C18" s="218">
        <v>9</v>
      </c>
      <c r="D18" s="197">
        <v>161</v>
      </c>
      <c r="E18" s="218">
        <v>634</v>
      </c>
      <c r="F18" s="218">
        <v>24666</v>
      </c>
      <c r="G18" s="73"/>
    </row>
    <row r="19" spans="1:7" ht="15.5">
      <c r="A19" s="230" t="s">
        <v>2255</v>
      </c>
      <c r="B19" s="212">
        <v>28122</v>
      </c>
      <c r="C19" s="218">
        <v>18</v>
      </c>
      <c r="D19" s="197">
        <v>87</v>
      </c>
      <c r="E19" s="218">
        <v>936</v>
      </c>
      <c r="F19" s="218">
        <v>29163</v>
      </c>
      <c r="G19" s="73"/>
    </row>
    <row r="20" spans="1:7" ht="15.5">
      <c r="A20" s="230" t="s">
        <v>2269</v>
      </c>
      <c r="B20" s="212">
        <v>32530</v>
      </c>
      <c r="C20" s="218">
        <v>37</v>
      </c>
      <c r="D20" s="197">
        <v>58</v>
      </c>
      <c r="E20" s="218">
        <v>1254</v>
      </c>
      <c r="F20" s="218">
        <v>33879</v>
      </c>
      <c r="G20" s="73"/>
    </row>
    <row r="21" spans="1:7" ht="15.5">
      <c r="A21" s="230" t="s">
        <v>2270</v>
      </c>
      <c r="B21" s="212">
        <v>29278</v>
      </c>
      <c r="C21" s="218">
        <v>6</v>
      </c>
      <c r="D21" s="197">
        <v>5</v>
      </c>
      <c r="E21" s="218">
        <v>884</v>
      </c>
      <c r="F21" s="218">
        <v>30173</v>
      </c>
      <c r="G21" s="73"/>
    </row>
    <row r="22" spans="1:7" ht="15.5">
      <c r="A22" s="231" t="s">
        <v>2271</v>
      </c>
      <c r="B22" s="212">
        <v>30048</v>
      </c>
      <c r="C22" s="218">
        <v>3</v>
      </c>
      <c r="D22" s="197">
        <v>1</v>
      </c>
      <c r="E22" s="218">
        <v>664</v>
      </c>
      <c r="F22" s="218">
        <v>30716</v>
      </c>
      <c r="G22" s="73"/>
    </row>
    <row r="23" spans="1:7" ht="15.5">
      <c r="A23" s="230" t="s">
        <v>2280</v>
      </c>
      <c r="B23" s="212">
        <v>25236</v>
      </c>
      <c r="C23" s="218">
        <v>0</v>
      </c>
      <c r="D23" s="218">
        <v>0</v>
      </c>
      <c r="E23" s="218">
        <v>554</v>
      </c>
      <c r="F23" s="218">
        <v>25790</v>
      </c>
      <c r="G23" s="73"/>
    </row>
    <row r="24" spans="1:7" ht="15.5">
      <c r="A24" s="230" t="s">
        <v>2281</v>
      </c>
      <c r="B24" s="212">
        <v>21512</v>
      </c>
      <c r="C24" s="218">
        <v>0</v>
      </c>
      <c r="D24" s="218"/>
      <c r="E24" s="218">
        <v>774</v>
      </c>
      <c r="F24" s="218">
        <v>22286</v>
      </c>
      <c r="G24" s="73"/>
    </row>
    <row r="25" spans="1:7" ht="15.5">
      <c r="A25" s="230" t="s">
        <v>2282</v>
      </c>
      <c r="B25" s="212">
        <v>19027</v>
      </c>
      <c r="C25" s="218">
        <v>0</v>
      </c>
      <c r="D25" s="218"/>
      <c r="E25" s="218">
        <v>498</v>
      </c>
      <c r="F25" s="218">
        <v>19525</v>
      </c>
      <c r="G25" s="73"/>
    </row>
    <row r="26" spans="1:7" ht="15.5">
      <c r="A26" s="230" t="s">
        <v>2292</v>
      </c>
      <c r="B26" s="212">
        <v>17019</v>
      </c>
      <c r="C26" s="218">
        <v>0</v>
      </c>
      <c r="D26" s="218"/>
      <c r="E26" s="218">
        <v>755</v>
      </c>
      <c r="F26" s="218">
        <v>17774</v>
      </c>
      <c r="G26" s="73"/>
    </row>
    <row r="27" spans="1:7" ht="15.5">
      <c r="A27" s="230" t="s">
        <v>2295</v>
      </c>
      <c r="B27" s="212">
        <v>16605</v>
      </c>
      <c r="C27" s="218">
        <v>0</v>
      </c>
      <c r="D27" s="218"/>
      <c r="E27" s="218">
        <v>24</v>
      </c>
      <c r="F27" s="218">
        <v>16629</v>
      </c>
      <c r="G27" s="73"/>
    </row>
    <row r="28" spans="1:7" ht="15.5">
      <c r="A28" s="230" t="s">
        <v>2296</v>
      </c>
      <c r="B28" s="212">
        <v>19228</v>
      </c>
      <c r="C28" s="218">
        <v>1</v>
      </c>
      <c r="D28" s="218"/>
      <c r="E28" s="218">
        <v>47</v>
      </c>
      <c r="F28" s="218">
        <v>19276</v>
      </c>
      <c r="G28" s="73"/>
    </row>
    <row r="29" spans="1:7" ht="15.5">
      <c r="A29" s="230" t="s">
        <v>2305</v>
      </c>
      <c r="B29" s="212">
        <v>14374</v>
      </c>
      <c r="C29" s="218">
        <v>0</v>
      </c>
      <c r="D29" s="218"/>
      <c r="E29" s="218"/>
      <c r="F29" s="218">
        <v>14374</v>
      </c>
      <c r="G29" s="73"/>
    </row>
    <row r="30" spans="1:7" ht="15.5">
      <c r="A30" s="230" t="s">
        <v>2306</v>
      </c>
      <c r="B30" s="212">
        <v>15449</v>
      </c>
      <c r="C30" s="218">
        <v>0</v>
      </c>
      <c r="D30" s="218"/>
      <c r="E30" s="218"/>
      <c r="F30" s="218">
        <v>15449</v>
      </c>
      <c r="G30" s="73"/>
    </row>
    <row r="31" spans="1:7" ht="15.5">
      <c r="A31" s="230" t="s">
        <v>2308</v>
      </c>
      <c r="B31" s="212">
        <v>15492</v>
      </c>
      <c r="C31" s="218">
        <v>0</v>
      </c>
      <c r="D31" s="218"/>
      <c r="E31" s="218"/>
      <c r="F31" s="218">
        <v>15492</v>
      </c>
      <c r="G31" s="73"/>
    </row>
    <row r="32" spans="1:7" ht="15.5">
      <c r="A32" s="230" t="s">
        <v>2313</v>
      </c>
      <c r="B32" s="212">
        <v>22290</v>
      </c>
      <c r="C32" s="218">
        <v>0</v>
      </c>
      <c r="D32" s="218"/>
      <c r="E32" s="218"/>
      <c r="F32" s="218">
        <v>22290</v>
      </c>
      <c r="G32" s="73"/>
    </row>
    <row r="33" spans="1:7" ht="15.5">
      <c r="A33" s="230" t="s">
        <v>2314</v>
      </c>
      <c r="B33" s="212">
        <v>5114</v>
      </c>
      <c r="C33" s="218">
        <v>0</v>
      </c>
      <c r="D33" s="218"/>
      <c r="E33" s="218"/>
      <c r="F33" s="218">
        <v>5114</v>
      </c>
      <c r="G33" s="73"/>
    </row>
    <row r="34" spans="1:7" ht="15.5">
      <c r="A34" s="230" t="s">
        <v>2315</v>
      </c>
      <c r="B34" s="212">
        <v>9864</v>
      </c>
      <c r="C34" s="218">
        <v>0</v>
      </c>
      <c r="D34" s="218"/>
      <c r="E34" s="218"/>
      <c r="F34" s="218">
        <v>9864</v>
      </c>
      <c r="G34" s="73"/>
    </row>
    <row r="35" spans="1:7" ht="15.5">
      <c r="A35" s="230" t="s">
        <v>2323</v>
      </c>
      <c r="B35" s="212">
        <v>11468</v>
      </c>
      <c r="C35" s="218">
        <v>7</v>
      </c>
      <c r="D35" s="218"/>
      <c r="E35" s="218"/>
      <c r="F35" s="218">
        <v>11475</v>
      </c>
      <c r="G35" s="73"/>
    </row>
    <row r="36" spans="1:7" ht="15.5">
      <c r="A36" s="230" t="s">
        <v>2324</v>
      </c>
      <c r="B36" s="212">
        <v>12448</v>
      </c>
      <c r="C36" s="218">
        <v>5</v>
      </c>
      <c r="D36" s="218"/>
      <c r="E36" s="218"/>
      <c r="F36" s="218">
        <v>12453</v>
      </c>
      <c r="G36" s="73"/>
    </row>
    <row r="37" spans="1:7" s="68" customFormat="1" ht="15.5">
      <c r="A37" s="232" t="s">
        <v>2331</v>
      </c>
      <c r="B37" s="212">
        <v>13204</v>
      </c>
      <c r="C37" s="219">
        <v>7</v>
      </c>
      <c r="D37" s="219"/>
      <c r="E37" s="219"/>
      <c r="F37" s="218">
        <v>13211</v>
      </c>
      <c r="G37" s="73"/>
    </row>
    <row r="38" spans="1:7" s="68" customFormat="1" ht="15.5">
      <c r="A38" s="232" t="s">
        <v>2352</v>
      </c>
      <c r="B38" s="212">
        <v>13286</v>
      </c>
      <c r="C38" s="219">
        <v>6</v>
      </c>
      <c r="D38" s="219"/>
      <c r="E38" s="219"/>
      <c r="F38" s="218">
        <v>13292</v>
      </c>
      <c r="G38" s="73"/>
    </row>
    <row r="39" spans="1:7" s="68" customFormat="1" ht="15.5">
      <c r="A39" s="232" t="s">
        <v>2353</v>
      </c>
      <c r="B39" s="212">
        <v>15142</v>
      </c>
      <c r="C39" s="219">
        <v>9</v>
      </c>
      <c r="D39" s="219"/>
      <c r="E39" s="219"/>
      <c r="F39" s="218">
        <v>15151</v>
      </c>
      <c r="G39" s="73"/>
    </row>
    <row r="40" spans="1:7" s="68" customFormat="1" ht="15.5">
      <c r="A40" s="232" t="s">
        <v>2354</v>
      </c>
      <c r="B40" s="212">
        <v>15135</v>
      </c>
      <c r="C40" s="219">
        <v>6</v>
      </c>
      <c r="D40" s="219"/>
      <c r="E40" s="219"/>
      <c r="F40" s="218">
        <v>15141</v>
      </c>
      <c r="G40" s="73"/>
    </row>
    <row r="41" spans="1:7" s="68" customFormat="1" ht="15.5">
      <c r="A41" s="232" t="s">
        <v>2369</v>
      </c>
      <c r="B41" s="212">
        <v>11778</v>
      </c>
      <c r="C41" s="219">
        <v>10</v>
      </c>
      <c r="D41" s="219"/>
      <c r="E41" s="219"/>
      <c r="F41" s="218">
        <v>11788</v>
      </c>
      <c r="G41" s="73"/>
    </row>
    <row r="42" spans="1:7" s="68" customFormat="1" ht="15.5">
      <c r="A42" s="232" t="s">
        <v>2370</v>
      </c>
      <c r="B42" s="212">
        <v>14677</v>
      </c>
      <c r="C42" s="219">
        <v>9</v>
      </c>
      <c r="D42" s="219"/>
      <c r="E42" s="219"/>
      <c r="F42" s="218">
        <v>14686</v>
      </c>
      <c r="G42" s="73"/>
    </row>
    <row r="43" spans="1:7" s="68" customFormat="1" ht="15.5">
      <c r="A43" s="209" t="s">
        <v>2371</v>
      </c>
      <c r="B43" s="212">
        <v>15324</v>
      </c>
      <c r="C43" s="219">
        <v>5</v>
      </c>
      <c r="D43" s="219"/>
      <c r="E43" s="219"/>
      <c r="F43" s="218">
        <v>15329</v>
      </c>
      <c r="G43" s="73"/>
    </row>
    <row r="44" spans="1:7" s="68" customFormat="1" ht="15.5">
      <c r="A44" s="209" t="s">
        <v>2381</v>
      </c>
      <c r="B44" s="212">
        <v>17923</v>
      </c>
      <c r="C44" s="219">
        <v>0</v>
      </c>
      <c r="D44" s="219"/>
      <c r="E44" s="219"/>
      <c r="F44" s="218">
        <v>17923</v>
      </c>
      <c r="G44" s="73"/>
    </row>
    <row r="45" spans="1:7" s="68" customFormat="1" ht="15.5">
      <c r="A45" s="209" t="s">
        <v>2382</v>
      </c>
      <c r="B45" s="212">
        <v>16967</v>
      </c>
      <c r="C45" s="219">
        <v>1</v>
      </c>
      <c r="D45" s="219"/>
      <c r="E45" s="219"/>
      <c r="F45" s="218">
        <v>16968</v>
      </c>
      <c r="G45" s="73"/>
    </row>
    <row r="46" spans="1:7" s="68" customFormat="1" ht="15.5">
      <c r="A46" s="230" t="s">
        <v>2383</v>
      </c>
      <c r="B46" s="212">
        <v>18868</v>
      </c>
      <c r="C46" s="219">
        <v>0</v>
      </c>
      <c r="D46" s="219"/>
      <c r="E46" s="219"/>
      <c r="F46" s="218">
        <v>18868</v>
      </c>
      <c r="G46" s="73"/>
    </row>
    <row r="47" spans="1:7" s="68" customFormat="1" ht="15.5">
      <c r="A47" s="230" t="s">
        <v>2390</v>
      </c>
      <c r="B47" s="212">
        <v>18651</v>
      </c>
      <c r="C47" s="219">
        <v>0</v>
      </c>
      <c r="D47" s="219"/>
      <c r="E47" s="219"/>
      <c r="F47" s="218">
        <v>18651</v>
      </c>
      <c r="G47" s="73"/>
    </row>
    <row r="48" spans="1:7" s="68" customFormat="1" ht="15.5">
      <c r="A48" s="230" t="s">
        <v>2391</v>
      </c>
      <c r="B48" s="212">
        <v>16595</v>
      </c>
      <c r="C48" s="219">
        <v>0</v>
      </c>
      <c r="D48" s="219"/>
      <c r="E48" s="219"/>
      <c r="F48" s="218">
        <v>16595</v>
      </c>
      <c r="G48" s="73"/>
    </row>
    <row r="49" spans="1:8" s="68" customFormat="1" ht="15.5">
      <c r="A49" s="211" t="s">
        <v>2392</v>
      </c>
      <c r="B49" s="212">
        <v>18705</v>
      </c>
      <c r="C49" s="219">
        <v>1</v>
      </c>
      <c r="D49" s="219"/>
      <c r="E49" s="219"/>
      <c r="F49" s="218">
        <v>18706</v>
      </c>
      <c r="G49" s="73"/>
    </row>
    <row r="50" spans="1:8" s="68" customFormat="1" ht="15.5">
      <c r="A50" s="211" t="s">
        <v>2404</v>
      </c>
      <c r="B50" s="212">
        <v>24729</v>
      </c>
      <c r="C50" s="219">
        <v>1</v>
      </c>
      <c r="D50" s="219"/>
      <c r="E50" s="219"/>
      <c r="F50" s="218">
        <v>24730</v>
      </c>
      <c r="G50" s="73"/>
    </row>
    <row r="51" spans="1:8" s="68" customFormat="1" ht="15.5">
      <c r="A51" s="211" t="s">
        <v>2405</v>
      </c>
      <c r="B51" s="212">
        <v>2093</v>
      </c>
      <c r="C51" s="219">
        <v>1</v>
      </c>
      <c r="D51" s="219"/>
      <c r="E51" s="219"/>
      <c r="F51" s="218">
        <v>2094</v>
      </c>
      <c r="G51" s="73"/>
    </row>
    <row r="52" spans="1:8" s="68" customFormat="1" ht="15.5">
      <c r="A52" s="211" t="s">
        <v>2406</v>
      </c>
      <c r="B52" s="212">
        <v>5434</v>
      </c>
      <c r="C52" s="219">
        <v>0</v>
      </c>
      <c r="D52" s="219"/>
      <c r="E52" s="219"/>
      <c r="F52" s="218">
        <v>5434</v>
      </c>
      <c r="G52" s="73"/>
    </row>
    <row r="53" spans="1:8" s="68" customFormat="1" ht="15.5">
      <c r="A53" s="211" t="s">
        <v>2449</v>
      </c>
      <c r="B53" s="212">
        <v>3999</v>
      </c>
      <c r="C53" s="219">
        <v>0</v>
      </c>
      <c r="D53" s="219"/>
      <c r="E53" s="219"/>
      <c r="F53" s="218">
        <v>3999</v>
      </c>
      <c r="G53" s="73"/>
    </row>
    <row r="54" spans="1:8" s="68" customFormat="1" ht="15.5">
      <c r="A54" s="211" t="s">
        <v>2447</v>
      </c>
      <c r="B54" s="212">
        <v>7940</v>
      </c>
      <c r="C54" s="219">
        <v>0</v>
      </c>
      <c r="D54" s="219"/>
      <c r="E54" s="219"/>
      <c r="F54" s="218">
        <v>7940</v>
      </c>
      <c r="G54" s="73"/>
    </row>
    <row r="55" spans="1:8" s="68" customFormat="1" ht="15.5">
      <c r="A55" s="211" t="s">
        <v>2476</v>
      </c>
      <c r="B55" s="212">
        <v>8685</v>
      </c>
      <c r="C55" s="219">
        <v>2</v>
      </c>
      <c r="D55" s="219"/>
      <c r="E55" s="219"/>
      <c r="F55" s="218">
        <v>8687</v>
      </c>
      <c r="G55" s="73"/>
    </row>
    <row r="56" spans="1:8" s="68" customFormat="1" ht="15.5">
      <c r="A56" s="209" t="s">
        <v>2477</v>
      </c>
      <c r="B56" s="212">
        <v>9670</v>
      </c>
      <c r="C56" s="219">
        <v>1</v>
      </c>
      <c r="D56" s="219"/>
      <c r="E56" s="219"/>
      <c r="F56" s="218">
        <v>9671</v>
      </c>
      <c r="G56" s="73"/>
    </row>
    <row r="57" spans="1:8" s="68" customFormat="1" ht="15.5">
      <c r="A57" s="209" t="s">
        <v>2500</v>
      </c>
      <c r="B57" s="212">
        <v>8848</v>
      </c>
      <c r="C57" s="219">
        <v>0</v>
      </c>
      <c r="D57" s="219"/>
      <c r="E57" s="219"/>
      <c r="F57" s="218">
        <v>8848</v>
      </c>
      <c r="G57" s="73"/>
    </row>
    <row r="58" spans="1:8" s="68" customFormat="1" ht="15.5">
      <c r="A58" s="230" t="s">
        <v>2501</v>
      </c>
      <c r="B58" s="212">
        <v>9114</v>
      </c>
      <c r="C58" s="219">
        <v>0</v>
      </c>
      <c r="D58" s="219"/>
      <c r="E58" s="219"/>
      <c r="F58" s="218">
        <v>9114</v>
      </c>
      <c r="G58" s="73"/>
      <c r="H58" s="65"/>
    </row>
    <row r="59" spans="1:8" s="68" customFormat="1" ht="15.5">
      <c r="A59" s="209" t="s">
        <v>2502</v>
      </c>
      <c r="B59" s="212">
        <v>9884</v>
      </c>
      <c r="C59" s="219">
        <v>1</v>
      </c>
      <c r="D59" s="219"/>
      <c r="E59" s="219"/>
      <c r="F59" s="218">
        <v>9885</v>
      </c>
      <c r="G59" s="73"/>
    </row>
    <row r="60" spans="1:8" s="68" customFormat="1" ht="15.5">
      <c r="A60" s="209" t="s">
        <v>2513</v>
      </c>
      <c r="B60" s="212">
        <v>10445</v>
      </c>
      <c r="C60" s="219">
        <v>0</v>
      </c>
      <c r="D60" s="219"/>
      <c r="E60" s="219"/>
      <c r="F60" s="218">
        <v>10445</v>
      </c>
      <c r="G60" s="73"/>
    </row>
    <row r="61" spans="1:8" s="68" customFormat="1" ht="15.5">
      <c r="A61" s="211" t="s">
        <v>2514</v>
      </c>
      <c r="B61" s="212">
        <v>10601</v>
      </c>
      <c r="C61" s="219">
        <v>0</v>
      </c>
      <c r="D61" s="219"/>
      <c r="E61" s="219"/>
      <c r="F61" s="218">
        <v>10601</v>
      </c>
      <c r="G61" s="73"/>
    </row>
    <row r="62" spans="1:8" s="68" customFormat="1" ht="15.5">
      <c r="A62" s="209" t="s">
        <v>2515</v>
      </c>
      <c r="B62" s="212">
        <v>11785</v>
      </c>
      <c r="C62" s="219">
        <v>0</v>
      </c>
      <c r="D62" s="219"/>
      <c r="E62" s="219"/>
      <c r="F62" s="218">
        <v>11785</v>
      </c>
      <c r="G62" s="73"/>
    </row>
    <row r="63" spans="1:8" s="68" customFormat="1" ht="15.5">
      <c r="A63" s="209" t="s">
        <v>2533</v>
      </c>
      <c r="B63" s="212">
        <v>13981</v>
      </c>
      <c r="C63" s="219">
        <v>0</v>
      </c>
      <c r="D63" s="219"/>
      <c r="E63" s="219"/>
      <c r="F63" s="218">
        <v>13981</v>
      </c>
      <c r="G63" s="73"/>
    </row>
    <row r="64" spans="1:8" s="68" customFormat="1" ht="15.5">
      <c r="A64" s="209" t="s">
        <v>2534</v>
      </c>
      <c r="B64" s="212">
        <v>13820</v>
      </c>
      <c r="C64" s="219">
        <v>0</v>
      </c>
      <c r="D64" s="219"/>
      <c r="E64" s="219"/>
      <c r="F64" s="218">
        <v>13820</v>
      </c>
      <c r="G64" s="73"/>
    </row>
    <row r="65" spans="1:9" s="68" customFormat="1" ht="15.5">
      <c r="A65" s="209" t="s">
        <v>2542</v>
      </c>
      <c r="B65" s="212">
        <v>13669</v>
      </c>
      <c r="C65" s="219">
        <v>0</v>
      </c>
      <c r="D65" s="219"/>
      <c r="E65" s="219"/>
      <c r="F65" s="218">
        <v>13669</v>
      </c>
      <c r="G65" s="73"/>
    </row>
    <row r="66" spans="1:9" s="68" customFormat="1" ht="15.5">
      <c r="A66" s="211" t="s">
        <v>2541</v>
      </c>
      <c r="B66" s="212">
        <v>10105</v>
      </c>
      <c r="C66" s="219">
        <v>0</v>
      </c>
      <c r="D66" s="219"/>
      <c r="E66" s="219"/>
      <c r="F66" s="218">
        <v>10105</v>
      </c>
      <c r="G66" s="73"/>
    </row>
    <row r="67" spans="1:9" s="68" customFormat="1" ht="15.5">
      <c r="A67" s="211" t="s">
        <v>2549</v>
      </c>
      <c r="B67" s="212">
        <v>12284</v>
      </c>
      <c r="C67" s="219">
        <v>0</v>
      </c>
      <c r="D67" s="219"/>
      <c r="E67" s="219"/>
      <c r="F67" s="218">
        <v>12284</v>
      </c>
      <c r="G67" s="73"/>
      <c r="H67" s="139"/>
    </row>
    <row r="68" spans="1:9" s="68" customFormat="1" ht="15.5">
      <c r="A68" s="209" t="s">
        <v>2552</v>
      </c>
      <c r="B68" s="212">
        <v>12955</v>
      </c>
      <c r="C68" s="219">
        <v>0</v>
      </c>
      <c r="D68" s="219"/>
      <c r="E68" s="219"/>
      <c r="F68" s="218">
        <v>12955</v>
      </c>
      <c r="G68" s="73"/>
    </row>
    <row r="69" spans="1:9" s="68" customFormat="1" ht="15.5">
      <c r="A69" s="209" t="s">
        <v>2553</v>
      </c>
      <c r="B69" s="212">
        <v>4314</v>
      </c>
      <c r="C69" s="219">
        <v>0</v>
      </c>
      <c r="D69" s="219"/>
      <c r="E69" s="219"/>
      <c r="F69" s="218">
        <v>4314</v>
      </c>
      <c r="G69" s="73"/>
      <c r="I69" s="65"/>
    </row>
    <row r="70" spans="1:9" ht="55.15" customHeight="1">
      <c r="A70" s="233" t="s">
        <v>2684</v>
      </c>
      <c r="B70" s="227"/>
      <c r="C70" s="227"/>
      <c r="D70" s="227"/>
      <c r="E70" s="227"/>
      <c r="F70" s="228">
        <v>-9700</v>
      </c>
      <c r="G70" s="73"/>
    </row>
    <row r="71" spans="1:9" ht="24" customHeight="1" thickBot="1">
      <c r="A71" s="1008" t="s">
        <v>55</v>
      </c>
      <c r="B71" s="1009">
        <v>979600</v>
      </c>
      <c r="C71" s="1009">
        <v>5509</v>
      </c>
      <c r="D71" s="1009">
        <v>13951</v>
      </c>
      <c r="E71" s="1009">
        <v>13569</v>
      </c>
      <c r="F71" s="1009">
        <v>1002929</v>
      </c>
      <c r="G71" s="156"/>
      <c r="H71" s="156"/>
    </row>
    <row r="72" spans="1:9" ht="21" customHeight="1" thickTop="1">
      <c r="A72" s="220" t="s">
        <v>2678</v>
      </c>
      <c r="B72" s="221"/>
      <c r="C72" s="221"/>
      <c r="D72" s="221"/>
      <c r="E72" s="221"/>
      <c r="F72" s="221"/>
      <c r="G72" s="73"/>
    </row>
    <row r="73" spans="1:9">
      <c r="A73" s="2" t="s">
        <v>2679</v>
      </c>
      <c r="B73" s="2"/>
      <c r="C73" s="2"/>
      <c r="D73" s="2"/>
      <c r="E73" s="2"/>
      <c r="F73" s="2"/>
      <c r="G73" s="73"/>
    </row>
    <row r="74" spans="1:9">
      <c r="A74" s="222" t="s">
        <v>2680</v>
      </c>
      <c r="B74" s="2"/>
      <c r="C74" s="2"/>
      <c r="D74" s="2"/>
      <c r="E74" s="2"/>
      <c r="F74" s="2"/>
      <c r="G74" s="73"/>
    </row>
    <row r="75" spans="1:9" ht="14.5">
      <c r="A75" s="222" t="s">
        <v>2681</v>
      </c>
      <c r="B75" s="223"/>
      <c r="C75" s="223"/>
      <c r="D75" s="223"/>
      <c r="E75" s="223"/>
      <c r="F75" s="223"/>
      <c r="G75" s="73"/>
    </row>
    <row r="76" spans="1:9" ht="14.5">
      <c r="A76" s="222" t="s">
        <v>2682</v>
      </c>
      <c r="B76" s="223"/>
      <c r="C76" s="223"/>
      <c r="D76" s="223"/>
      <c r="E76" s="223"/>
      <c r="F76" s="223"/>
      <c r="G76" s="73"/>
    </row>
    <row r="77" spans="1:9">
      <c r="A77" s="2" t="s">
        <v>2683</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80" t="s">
        <v>3233</v>
      </c>
      <c r="B1" s="47"/>
      <c r="D1" s="47"/>
      <c r="F1" s="2"/>
      <c r="L1" s="2"/>
      <c r="R1" s="2"/>
      <c r="X1" s="2"/>
      <c r="AC1" s="2"/>
      <c r="AD1" s="2"/>
      <c r="AE1" s="2"/>
      <c r="AF1" s="2"/>
    </row>
    <row r="2" spans="1:39" ht="15.5">
      <c r="A2" s="688" t="s">
        <v>3234</v>
      </c>
      <c r="B2" s="26"/>
      <c r="C2" s="26"/>
      <c r="D2" s="26"/>
      <c r="E2" s="204"/>
      <c r="F2" s="2"/>
      <c r="G2" s="204"/>
      <c r="H2" s="204"/>
      <c r="I2" s="204"/>
      <c r="J2" s="204"/>
      <c r="L2" s="2"/>
      <c r="R2" s="2"/>
      <c r="X2" s="2"/>
      <c r="AC2" s="2"/>
      <c r="AD2" s="2"/>
      <c r="AE2" s="2"/>
      <c r="AF2" s="2"/>
    </row>
    <row r="3" spans="1:39" ht="15.5">
      <c r="A3" s="688" t="s">
        <v>2731</v>
      </c>
      <c r="B3" s="26"/>
      <c r="C3" s="26"/>
      <c r="D3" s="26"/>
      <c r="E3" s="204"/>
      <c r="F3" s="2"/>
      <c r="G3" s="204"/>
      <c r="H3" s="204"/>
      <c r="I3" s="204"/>
      <c r="J3" s="204"/>
      <c r="L3" s="2"/>
      <c r="R3" s="2"/>
      <c r="X3" s="2"/>
      <c r="AC3" s="2"/>
      <c r="AD3" s="2"/>
      <c r="AE3" s="2"/>
      <c r="AF3" s="2"/>
    </row>
    <row r="4" spans="1:39" ht="15.5">
      <c r="A4" s="688" t="s">
        <v>2732</v>
      </c>
      <c r="B4" s="26"/>
      <c r="C4" s="26"/>
      <c r="D4" s="26"/>
      <c r="E4" s="204"/>
      <c r="F4" s="2"/>
      <c r="G4" s="204"/>
      <c r="H4" s="204"/>
      <c r="I4" s="204"/>
      <c r="J4" s="204"/>
      <c r="L4" s="2"/>
      <c r="R4" s="2"/>
      <c r="X4" s="2"/>
      <c r="AC4" s="2"/>
      <c r="AD4" s="2"/>
      <c r="AE4" s="2"/>
      <c r="AF4" s="2"/>
    </row>
    <row r="5" spans="1:39" ht="15.5">
      <c r="A5" s="688" t="s">
        <v>2733</v>
      </c>
      <c r="B5" s="26"/>
      <c r="C5" s="26"/>
      <c r="D5" s="26"/>
      <c r="E5" s="204"/>
      <c r="F5" s="2"/>
      <c r="G5" s="204"/>
      <c r="H5" s="204"/>
      <c r="I5" s="204"/>
      <c r="J5" s="204"/>
      <c r="L5" s="2"/>
      <c r="R5" s="2"/>
      <c r="X5" s="2"/>
      <c r="AC5" s="2"/>
      <c r="AD5" s="2"/>
      <c r="AE5" s="2"/>
      <c r="AF5" s="2"/>
    </row>
    <row r="6" spans="1:39" ht="15.5">
      <c r="A6" s="688" t="s">
        <v>2734</v>
      </c>
      <c r="B6" s="26"/>
      <c r="C6" s="26"/>
      <c r="D6" s="26"/>
      <c r="E6" s="204"/>
      <c r="F6" s="2"/>
      <c r="G6" s="204"/>
      <c r="H6" s="204"/>
      <c r="I6" s="204"/>
      <c r="J6" s="204"/>
      <c r="L6" s="2"/>
      <c r="R6" s="2"/>
      <c r="X6" s="2"/>
      <c r="AC6" s="2"/>
      <c r="AD6" s="2"/>
      <c r="AE6" s="2"/>
      <c r="AF6" s="2"/>
    </row>
    <row r="7" spans="1:39" ht="15.5">
      <c r="A7" s="688" t="s">
        <v>2658</v>
      </c>
      <c r="B7" s="26"/>
      <c r="C7" s="26"/>
      <c r="D7" s="26"/>
      <c r="E7" s="204"/>
      <c r="F7" s="2"/>
      <c r="G7" s="204"/>
      <c r="H7" s="204"/>
      <c r="I7" s="204"/>
      <c r="J7" s="204"/>
      <c r="L7" s="2"/>
      <c r="R7" s="2"/>
      <c r="X7" s="2"/>
      <c r="AC7" s="2"/>
      <c r="AD7" s="2"/>
      <c r="AE7" s="2"/>
      <c r="AF7" s="2"/>
    </row>
    <row r="8" spans="1:39" ht="15.5">
      <c r="A8" s="688" t="s">
        <v>3113</v>
      </c>
      <c r="B8" s="26"/>
      <c r="C8" s="26"/>
      <c r="D8" s="26"/>
      <c r="E8" s="204"/>
      <c r="F8" s="2"/>
      <c r="G8" s="204"/>
      <c r="H8" s="204"/>
      <c r="I8" s="204"/>
      <c r="J8" s="204"/>
      <c r="L8" s="2"/>
      <c r="R8" s="2"/>
      <c r="X8" s="2"/>
      <c r="AC8" s="2"/>
      <c r="AD8" s="2"/>
      <c r="AE8" s="2"/>
      <c r="AF8" s="2"/>
    </row>
    <row r="9" spans="1:39" ht="15.5">
      <c r="A9" s="688" t="s">
        <v>3114</v>
      </c>
      <c r="B9" s="26"/>
      <c r="C9" s="26"/>
      <c r="D9" s="26"/>
      <c r="E9" s="204"/>
      <c r="F9" s="2"/>
      <c r="G9" s="204"/>
      <c r="H9" s="204"/>
      <c r="I9" s="204"/>
      <c r="J9" s="204"/>
      <c r="L9" s="2"/>
      <c r="R9" s="2"/>
      <c r="X9" s="2"/>
      <c r="AC9" s="2"/>
      <c r="AD9" s="2"/>
      <c r="AE9" s="2"/>
      <c r="AF9" s="2"/>
    </row>
    <row r="10" spans="1:39" ht="15.5">
      <c r="A10" s="688" t="s">
        <v>2659</v>
      </c>
      <c r="B10" s="26"/>
      <c r="C10" s="26"/>
      <c r="D10" s="26"/>
      <c r="E10" s="204"/>
      <c r="F10" s="2"/>
      <c r="G10" s="204"/>
      <c r="H10" s="204"/>
      <c r="I10" s="204"/>
      <c r="J10" s="204"/>
      <c r="L10" s="2"/>
      <c r="R10" s="2"/>
      <c r="X10" s="2"/>
      <c r="AC10" s="2"/>
      <c r="AD10" s="2"/>
      <c r="AE10" s="2"/>
      <c r="AF10" s="2"/>
    </row>
    <row r="11" spans="1:39" s="732" customFormat="1" ht="37.9" customHeight="1">
      <c r="A11" s="288" t="s">
        <v>2725</v>
      </c>
      <c r="B11" s="286"/>
      <c r="C11" s="286"/>
      <c r="D11" s="286"/>
      <c r="E11" s="286"/>
      <c r="F11" s="287"/>
      <c r="G11" s="288" t="s">
        <v>2726</v>
      </c>
      <c r="I11" s="286"/>
      <c r="J11" s="286"/>
      <c r="K11" s="286"/>
      <c r="L11" s="287"/>
      <c r="M11" s="288" t="s">
        <v>2727</v>
      </c>
      <c r="N11" s="288"/>
      <c r="O11" s="286"/>
      <c r="P11" s="286"/>
      <c r="Q11" s="286"/>
      <c r="R11" s="287"/>
      <c r="S11" s="288" t="s">
        <v>2728</v>
      </c>
      <c r="T11" s="288"/>
      <c r="U11" s="286"/>
      <c r="V11" s="286"/>
      <c r="W11" s="286"/>
      <c r="X11" s="287"/>
      <c r="Y11" s="288" t="s">
        <v>2729</v>
      </c>
      <c r="Z11" s="288"/>
      <c r="AA11" s="286"/>
      <c r="AB11" s="286"/>
      <c r="AC11" s="286"/>
      <c r="AD11" s="287"/>
      <c r="AE11" s="288" t="s">
        <v>2730</v>
      </c>
      <c r="AF11" s="288"/>
      <c r="AG11" s="286"/>
      <c r="AH11" s="286"/>
      <c r="AI11" s="286"/>
    </row>
    <row r="12" spans="1:39" s="234" customFormat="1" ht="15.5">
      <c r="A12" s="733"/>
      <c r="B12" s="734" t="s">
        <v>2720</v>
      </c>
      <c r="C12" s="734"/>
      <c r="D12" s="734"/>
      <c r="E12" s="735"/>
      <c r="F12" s="297"/>
      <c r="G12" s="733"/>
      <c r="H12" s="734" t="s">
        <v>2720</v>
      </c>
      <c r="I12" s="734"/>
      <c r="J12" s="734"/>
      <c r="K12" s="735"/>
      <c r="L12" s="297"/>
      <c r="M12" s="733"/>
      <c r="N12" s="734" t="s">
        <v>2720</v>
      </c>
      <c r="O12" s="734"/>
      <c r="P12" s="734"/>
      <c r="Q12" s="735"/>
      <c r="R12" s="297"/>
      <c r="S12" s="733"/>
      <c r="T12" s="734" t="s">
        <v>2720</v>
      </c>
      <c r="U12" s="734"/>
      <c r="V12" s="734"/>
      <c r="W12" s="735"/>
      <c r="X12" s="297"/>
      <c r="Y12" s="733"/>
      <c r="Z12" s="734" t="s">
        <v>2720</v>
      </c>
      <c r="AA12" s="734"/>
      <c r="AB12" s="734"/>
      <c r="AC12" s="735"/>
      <c r="AD12" s="297"/>
      <c r="AE12" s="733"/>
      <c r="AF12" s="734" t="s">
        <v>2720</v>
      </c>
      <c r="AG12" s="734"/>
      <c r="AH12" s="734"/>
      <c r="AI12" s="735"/>
      <c r="AJ12" s="732"/>
    </row>
    <row r="13" spans="1:39" s="234" customFormat="1" ht="31.5" customHeight="1">
      <c r="A13" s="298" t="s">
        <v>2723</v>
      </c>
      <c r="B13" s="235" t="s">
        <v>2724</v>
      </c>
      <c r="C13" s="299" t="s">
        <v>2722</v>
      </c>
      <c r="D13" s="299" t="s">
        <v>55</v>
      </c>
      <c r="E13" s="736" t="s">
        <v>2721</v>
      </c>
      <c r="F13" s="300"/>
      <c r="G13" s="298" t="s">
        <v>2723</v>
      </c>
      <c r="H13" s="235" t="s">
        <v>2724</v>
      </c>
      <c r="I13" s="299" t="s">
        <v>2722</v>
      </c>
      <c r="J13" s="299" t="s">
        <v>55</v>
      </c>
      <c r="K13" s="736" t="s">
        <v>2721</v>
      </c>
      <c r="L13" s="300"/>
      <c r="M13" s="298" t="s">
        <v>2723</v>
      </c>
      <c r="N13" s="235" t="s">
        <v>2724</v>
      </c>
      <c r="O13" s="299" t="s">
        <v>2722</v>
      </c>
      <c r="P13" s="299" t="s">
        <v>55</v>
      </c>
      <c r="Q13" s="736" t="s">
        <v>2721</v>
      </c>
      <c r="R13" s="300"/>
      <c r="S13" s="298" t="s">
        <v>2723</v>
      </c>
      <c r="T13" s="235" t="s">
        <v>2724</v>
      </c>
      <c r="U13" s="299" t="s">
        <v>2722</v>
      </c>
      <c r="V13" s="299" t="s">
        <v>55</v>
      </c>
      <c r="W13" s="736" t="s">
        <v>2721</v>
      </c>
      <c r="X13" s="300"/>
      <c r="Y13" s="298" t="s">
        <v>2723</v>
      </c>
      <c r="Z13" s="235" t="s">
        <v>2724</v>
      </c>
      <c r="AA13" s="299" t="s">
        <v>2722</v>
      </c>
      <c r="AB13" s="299" t="s">
        <v>55</v>
      </c>
      <c r="AC13" s="736" t="s">
        <v>2721</v>
      </c>
      <c r="AD13" s="300"/>
      <c r="AE13" s="298" t="s">
        <v>2723</v>
      </c>
      <c r="AF13" s="235" t="s">
        <v>2724</v>
      </c>
      <c r="AG13" s="299" t="s">
        <v>2722</v>
      </c>
      <c r="AH13" s="299" t="s">
        <v>55</v>
      </c>
      <c r="AI13" s="736" t="s">
        <v>2721</v>
      </c>
      <c r="AJ13" s="732"/>
    </row>
    <row r="14" spans="1:39" s="732" customFormat="1" ht="22.5" customHeight="1">
      <c r="A14" s="737" t="s">
        <v>2689</v>
      </c>
      <c r="B14" s="281" t="s">
        <v>116</v>
      </c>
      <c r="C14" s="281" t="s">
        <v>116</v>
      </c>
      <c r="D14" s="281" t="s">
        <v>116</v>
      </c>
      <c r="E14" s="282" t="s">
        <v>116</v>
      </c>
      <c r="F14" s="284"/>
      <c r="G14" s="732" t="s">
        <v>2689</v>
      </c>
      <c r="H14" s="281">
        <v>5.75</v>
      </c>
      <c r="I14" s="281">
        <v>0</v>
      </c>
      <c r="J14" s="281">
        <v>5.76</v>
      </c>
      <c r="K14" s="282">
        <v>26337</v>
      </c>
      <c r="L14" s="284"/>
      <c r="M14" s="732" t="s">
        <v>2689</v>
      </c>
      <c r="N14" s="281">
        <v>0.01</v>
      </c>
      <c r="O14" s="281">
        <v>0</v>
      </c>
      <c r="P14" s="281">
        <v>0.01</v>
      </c>
      <c r="Q14" s="282">
        <v>48</v>
      </c>
      <c r="R14" s="284"/>
      <c r="S14" s="732" t="s">
        <v>2689</v>
      </c>
      <c r="T14" s="281">
        <v>0</v>
      </c>
      <c r="U14" s="281">
        <v>0</v>
      </c>
      <c r="V14" s="281">
        <v>0.01</v>
      </c>
      <c r="W14" s="282">
        <v>27</v>
      </c>
      <c r="X14" s="284"/>
      <c r="Y14" s="732" t="s">
        <v>2689</v>
      </c>
      <c r="Z14" s="283">
        <v>0.01</v>
      </c>
      <c r="AA14" s="283">
        <v>0</v>
      </c>
      <c r="AB14" s="283">
        <v>0.01</v>
      </c>
      <c r="AC14" s="284">
        <v>66</v>
      </c>
      <c r="AD14" s="284"/>
      <c r="AE14" s="732" t="s">
        <v>2689</v>
      </c>
      <c r="AF14" s="283">
        <v>5.77</v>
      </c>
      <c r="AG14" s="283">
        <v>0</v>
      </c>
      <c r="AH14" s="283">
        <v>5.7899999999999991</v>
      </c>
      <c r="AI14" s="321">
        <v>26478</v>
      </c>
      <c r="AK14" s="738"/>
      <c r="AL14" s="738"/>
      <c r="AM14" s="738"/>
    </row>
    <row r="15" spans="1:39" s="732" customFormat="1" ht="15.5">
      <c r="A15" s="737" t="s">
        <v>68</v>
      </c>
      <c r="B15" s="281">
        <v>16.16</v>
      </c>
      <c r="C15" s="281">
        <v>2.0299999999999998</v>
      </c>
      <c r="D15" s="281">
        <v>18.190000000000001</v>
      </c>
      <c r="E15" s="285">
        <v>77221</v>
      </c>
      <c r="F15" s="284"/>
      <c r="G15" s="732" t="s">
        <v>68</v>
      </c>
      <c r="H15" s="281">
        <v>5.43</v>
      </c>
      <c r="I15" s="281">
        <v>0.69</v>
      </c>
      <c r="J15" s="281">
        <v>6.11</v>
      </c>
      <c r="K15" s="285">
        <v>19676</v>
      </c>
      <c r="L15" s="284"/>
      <c r="M15" s="732" t="s">
        <v>68</v>
      </c>
      <c r="N15" s="281">
        <v>0.01</v>
      </c>
      <c r="O15" s="281">
        <v>0</v>
      </c>
      <c r="P15" s="281">
        <v>0.01</v>
      </c>
      <c r="Q15" s="282">
        <v>33</v>
      </c>
      <c r="R15" s="284"/>
      <c r="S15" s="732" t="s">
        <v>68</v>
      </c>
      <c r="T15" s="281">
        <v>0.01</v>
      </c>
      <c r="U15" s="281">
        <v>0</v>
      </c>
      <c r="V15" s="281">
        <v>0.01</v>
      </c>
      <c r="W15" s="282">
        <v>33</v>
      </c>
      <c r="X15" s="284"/>
      <c r="Y15" s="732" t="s">
        <v>68</v>
      </c>
      <c r="Z15" s="283">
        <v>0.01</v>
      </c>
      <c r="AA15" s="283">
        <v>0</v>
      </c>
      <c r="AB15" s="283">
        <v>0.01</v>
      </c>
      <c r="AC15" s="284">
        <v>41</v>
      </c>
      <c r="AD15" s="284"/>
      <c r="AE15" s="732" t="s">
        <v>68</v>
      </c>
      <c r="AF15" s="283">
        <v>21.620000000000005</v>
      </c>
      <c r="AG15" s="283">
        <v>2.7199999999999998</v>
      </c>
      <c r="AH15" s="283">
        <v>24.330000000000005</v>
      </c>
      <c r="AI15" s="321">
        <v>97004</v>
      </c>
      <c r="AK15" s="738"/>
      <c r="AL15" s="738"/>
      <c r="AM15" s="738"/>
    </row>
    <row r="16" spans="1:39" s="732" customFormat="1" ht="15.5">
      <c r="A16" s="737" t="s">
        <v>156</v>
      </c>
      <c r="B16" s="281">
        <v>0</v>
      </c>
      <c r="C16" s="281">
        <v>0</v>
      </c>
      <c r="D16" s="281">
        <v>0</v>
      </c>
      <c r="E16" s="282">
        <v>0</v>
      </c>
      <c r="F16" s="284"/>
      <c r="G16" s="732" t="s">
        <v>156</v>
      </c>
      <c r="H16" s="281">
        <v>0</v>
      </c>
      <c r="I16" s="281">
        <v>0</v>
      </c>
      <c r="J16" s="281">
        <v>0</v>
      </c>
      <c r="K16" s="282">
        <v>0</v>
      </c>
      <c r="L16" s="284"/>
      <c r="M16" s="732" t="s">
        <v>156</v>
      </c>
      <c r="N16" s="281">
        <v>0</v>
      </c>
      <c r="O16" s="281">
        <v>0</v>
      </c>
      <c r="P16" s="281">
        <v>0</v>
      </c>
      <c r="Q16" s="282">
        <v>1</v>
      </c>
      <c r="R16" s="284"/>
      <c r="S16" s="732" t="s">
        <v>156</v>
      </c>
      <c r="T16" s="281">
        <v>0.01</v>
      </c>
      <c r="U16" s="281">
        <v>0</v>
      </c>
      <c r="V16" s="281">
        <v>0.01</v>
      </c>
      <c r="W16" s="282">
        <v>27</v>
      </c>
      <c r="X16" s="284"/>
      <c r="Y16" s="732" t="s">
        <v>156</v>
      </c>
      <c r="Z16" s="283">
        <v>0</v>
      </c>
      <c r="AA16" s="283">
        <v>0</v>
      </c>
      <c r="AB16" s="283">
        <v>0</v>
      </c>
      <c r="AC16" s="284">
        <v>6</v>
      </c>
      <c r="AD16" s="284"/>
      <c r="AE16" s="732" t="s">
        <v>156</v>
      </c>
      <c r="AF16" s="283">
        <v>0.01</v>
      </c>
      <c r="AG16" s="283">
        <v>0</v>
      </c>
      <c r="AH16" s="283">
        <v>0.01</v>
      </c>
      <c r="AI16" s="321">
        <v>34</v>
      </c>
      <c r="AK16" s="738"/>
      <c r="AL16" s="738"/>
      <c r="AM16" s="738"/>
    </row>
    <row r="17" spans="1:39" s="732" customFormat="1" ht="15.5">
      <c r="A17" s="737" t="s">
        <v>2690</v>
      </c>
      <c r="B17" s="281" t="s">
        <v>116</v>
      </c>
      <c r="C17" s="281" t="s">
        <v>116</v>
      </c>
      <c r="D17" s="281" t="s">
        <v>116</v>
      </c>
      <c r="E17" s="282" t="s">
        <v>116</v>
      </c>
      <c r="F17" s="284"/>
      <c r="G17" s="732" t="s">
        <v>2690</v>
      </c>
      <c r="H17" s="281" t="s">
        <v>116</v>
      </c>
      <c r="I17" s="281" t="s">
        <v>116</v>
      </c>
      <c r="J17" s="281" t="s">
        <v>116</v>
      </c>
      <c r="K17" s="282" t="s">
        <v>116</v>
      </c>
      <c r="L17" s="284"/>
      <c r="M17" s="732" t="s">
        <v>2690</v>
      </c>
      <c r="N17" s="281" t="s">
        <v>116</v>
      </c>
      <c r="O17" s="281" t="s">
        <v>116</v>
      </c>
      <c r="P17" s="281" t="s">
        <v>116</v>
      </c>
      <c r="Q17" s="282" t="s">
        <v>116</v>
      </c>
      <c r="R17" s="284"/>
      <c r="S17" s="732" t="s">
        <v>2690</v>
      </c>
      <c r="T17" s="281" t="s">
        <v>116</v>
      </c>
      <c r="U17" s="281" t="s">
        <v>116</v>
      </c>
      <c r="V17" s="281" t="s">
        <v>116</v>
      </c>
      <c r="W17" s="282" t="s">
        <v>116</v>
      </c>
      <c r="X17" s="284"/>
      <c r="Y17" s="732" t="s">
        <v>2690</v>
      </c>
      <c r="Z17" s="283">
        <v>0</v>
      </c>
      <c r="AA17" s="283">
        <v>0</v>
      </c>
      <c r="AB17" s="283">
        <v>0</v>
      </c>
      <c r="AC17" s="284">
        <v>3</v>
      </c>
      <c r="AD17" s="284"/>
      <c r="AE17" s="732" t="s">
        <v>2690</v>
      </c>
      <c r="AF17" s="283">
        <v>0</v>
      </c>
      <c r="AG17" s="283">
        <v>0</v>
      </c>
      <c r="AH17" s="283">
        <v>0</v>
      </c>
      <c r="AI17" s="321">
        <v>3</v>
      </c>
      <c r="AK17" s="738"/>
      <c r="AL17" s="738"/>
      <c r="AM17" s="738"/>
    </row>
    <row r="18" spans="1:39" s="732" customFormat="1" ht="15.5">
      <c r="A18" s="737" t="s">
        <v>71</v>
      </c>
      <c r="B18" s="281">
        <v>8.35</v>
      </c>
      <c r="C18" s="281">
        <v>1.06</v>
      </c>
      <c r="D18" s="281">
        <v>9.41</v>
      </c>
      <c r="E18" s="285">
        <v>37827</v>
      </c>
      <c r="F18" s="284"/>
      <c r="G18" s="732" t="s">
        <v>71</v>
      </c>
      <c r="H18" s="281">
        <v>3.12</v>
      </c>
      <c r="I18" s="281">
        <v>1.23</v>
      </c>
      <c r="J18" s="281">
        <v>4.3499999999999996</v>
      </c>
      <c r="K18" s="285">
        <v>12060</v>
      </c>
      <c r="L18" s="284"/>
      <c r="M18" s="732" t="s">
        <v>71</v>
      </c>
      <c r="N18" s="281">
        <v>0.02</v>
      </c>
      <c r="O18" s="281">
        <v>0</v>
      </c>
      <c r="P18" s="281">
        <v>0.02</v>
      </c>
      <c r="Q18" s="282">
        <v>92</v>
      </c>
      <c r="R18" s="284"/>
      <c r="S18" s="732" t="s">
        <v>71</v>
      </c>
      <c r="T18" s="281">
        <v>0.01</v>
      </c>
      <c r="U18" s="281">
        <v>0</v>
      </c>
      <c r="V18" s="281">
        <v>0.01</v>
      </c>
      <c r="W18" s="282">
        <v>34</v>
      </c>
      <c r="X18" s="284"/>
      <c r="Y18" s="732" t="s">
        <v>71</v>
      </c>
      <c r="Z18" s="283">
        <v>0.03</v>
      </c>
      <c r="AA18" s="283">
        <v>0</v>
      </c>
      <c r="AB18" s="283">
        <v>0.03</v>
      </c>
      <c r="AC18" s="284">
        <v>130</v>
      </c>
      <c r="AD18" s="284"/>
      <c r="AE18" s="732" t="s">
        <v>71</v>
      </c>
      <c r="AF18" s="283">
        <v>11.529999999999998</v>
      </c>
      <c r="AG18" s="283">
        <v>2.29</v>
      </c>
      <c r="AH18" s="283">
        <v>13.819999999999999</v>
      </c>
      <c r="AI18" s="321">
        <v>50143</v>
      </c>
      <c r="AK18" s="738"/>
      <c r="AL18" s="738"/>
      <c r="AM18" s="738"/>
    </row>
    <row r="19" spans="1:39" s="732" customFormat="1" ht="15.5">
      <c r="A19" s="737" t="s">
        <v>2691</v>
      </c>
      <c r="B19" s="281" t="s">
        <v>116</v>
      </c>
      <c r="C19" s="281" t="s">
        <v>116</v>
      </c>
      <c r="D19" s="281" t="s">
        <v>116</v>
      </c>
      <c r="E19" s="282" t="s">
        <v>116</v>
      </c>
      <c r="F19" s="284"/>
      <c r="G19" s="732" t="s">
        <v>2691</v>
      </c>
      <c r="H19" s="281">
        <v>0.05</v>
      </c>
      <c r="I19" s="281">
        <v>0</v>
      </c>
      <c r="J19" s="281">
        <v>0.05</v>
      </c>
      <c r="K19" s="282">
        <v>57</v>
      </c>
      <c r="L19" s="284"/>
      <c r="M19" s="732" t="s">
        <v>2691</v>
      </c>
      <c r="N19" s="281" t="s">
        <v>116</v>
      </c>
      <c r="O19" s="281" t="s">
        <v>116</v>
      </c>
      <c r="P19" s="281" t="s">
        <v>116</v>
      </c>
      <c r="Q19" s="282" t="s">
        <v>116</v>
      </c>
      <c r="R19" s="284"/>
      <c r="S19" s="732" t="s">
        <v>2691</v>
      </c>
      <c r="T19" s="281" t="s">
        <v>116</v>
      </c>
      <c r="U19" s="281" t="s">
        <v>116</v>
      </c>
      <c r="V19" s="281" t="s">
        <v>116</v>
      </c>
      <c r="W19" s="282" t="s">
        <v>116</v>
      </c>
      <c r="X19" s="284"/>
      <c r="Y19" s="732" t="s">
        <v>2691</v>
      </c>
      <c r="Z19" s="283">
        <v>0</v>
      </c>
      <c r="AA19" s="283">
        <v>0.19</v>
      </c>
      <c r="AB19" s="283">
        <v>0.19</v>
      </c>
      <c r="AC19" s="284">
        <v>359</v>
      </c>
      <c r="AD19" s="284"/>
      <c r="AE19" s="732" t="s">
        <v>2691</v>
      </c>
      <c r="AF19" s="283">
        <v>0.05</v>
      </c>
      <c r="AG19" s="283">
        <v>0.19</v>
      </c>
      <c r="AH19" s="283">
        <v>0.24</v>
      </c>
      <c r="AI19" s="321">
        <v>416</v>
      </c>
      <c r="AK19" s="738"/>
      <c r="AL19" s="738"/>
      <c r="AM19" s="738"/>
    </row>
    <row r="20" spans="1:39" s="732" customFormat="1" ht="15.5">
      <c r="A20" s="737" t="s">
        <v>84</v>
      </c>
      <c r="B20" s="281">
        <v>1.3</v>
      </c>
      <c r="C20" s="281">
        <v>1.3</v>
      </c>
      <c r="D20" s="281">
        <v>2.6</v>
      </c>
      <c r="E20" s="285">
        <v>5630</v>
      </c>
      <c r="F20" s="284"/>
      <c r="G20" s="732" t="s">
        <v>84</v>
      </c>
      <c r="H20" s="281">
        <v>1.52</v>
      </c>
      <c r="I20" s="281">
        <v>2.09</v>
      </c>
      <c r="J20" s="281">
        <v>3.6</v>
      </c>
      <c r="K20" s="285">
        <v>10235</v>
      </c>
      <c r="L20" s="284"/>
      <c r="M20" s="732" t="s">
        <v>84</v>
      </c>
      <c r="N20" s="281">
        <v>0</v>
      </c>
      <c r="O20" s="281">
        <v>0</v>
      </c>
      <c r="P20" s="281">
        <v>0</v>
      </c>
      <c r="Q20" s="282">
        <v>0</v>
      </c>
      <c r="R20" s="284"/>
      <c r="S20" s="732" t="s">
        <v>84</v>
      </c>
      <c r="T20" s="281">
        <v>0.01</v>
      </c>
      <c r="U20" s="281">
        <v>0</v>
      </c>
      <c r="V20" s="281">
        <v>0.01</v>
      </c>
      <c r="W20" s="282">
        <v>43</v>
      </c>
      <c r="X20" s="284"/>
      <c r="Y20" s="732" t="s">
        <v>84</v>
      </c>
      <c r="Z20" s="283">
        <v>0</v>
      </c>
      <c r="AA20" s="283">
        <v>0</v>
      </c>
      <c r="AB20" s="283">
        <v>0</v>
      </c>
      <c r="AC20" s="284">
        <v>8</v>
      </c>
      <c r="AD20" s="284"/>
      <c r="AE20" s="732" t="s">
        <v>84</v>
      </c>
      <c r="AF20" s="283">
        <v>2.83</v>
      </c>
      <c r="AG20" s="283">
        <v>3.3899999999999997</v>
      </c>
      <c r="AH20" s="283">
        <v>6.21</v>
      </c>
      <c r="AI20" s="321">
        <v>15916</v>
      </c>
      <c r="AK20" s="738"/>
      <c r="AL20" s="738"/>
      <c r="AM20" s="738"/>
    </row>
    <row r="21" spans="1:39" s="732" customFormat="1" ht="15.5">
      <c r="A21" s="737" t="s">
        <v>89</v>
      </c>
      <c r="B21" s="281">
        <v>0.13</v>
      </c>
      <c r="C21" s="281">
        <v>0.03</v>
      </c>
      <c r="D21" s="281">
        <v>0.16</v>
      </c>
      <c r="E21" s="285">
        <v>623</v>
      </c>
      <c r="F21" s="284"/>
      <c r="G21" s="732" t="s">
        <v>89</v>
      </c>
      <c r="H21" s="281">
        <v>1.26</v>
      </c>
      <c r="I21" s="281">
        <v>0.08</v>
      </c>
      <c r="J21" s="281">
        <v>1.34</v>
      </c>
      <c r="K21" s="285">
        <v>5758</v>
      </c>
      <c r="L21" s="284"/>
      <c r="M21" s="732" t="s">
        <v>89</v>
      </c>
      <c r="N21" s="281">
        <v>0</v>
      </c>
      <c r="O21" s="281">
        <v>0</v>
      </c>
      <c r="P21" s="281">
        <v>0</v>
      </c>
      <c r="Q21" s="282">
        <v>8</v>
      </c>
      <c r="R21" s="284"/>
      <c r="S21" s="732" t="s">
        <v>89</v>
      </c>
      <c r="T21" s="281">
        <v>0.02</v>
      </c>
      <c r="U21" s="281">
        <v>0</v>
      </c>
      <c r="V21" s="281">
        <v>0.02</v>
      </c>
      <c r="W21" s="282">
        <v>75</v>
      </c>
      <c r="X21" s="284"/>
      <c r="Y21" s="732" t="s">
        <v>89</v>
      </c>
      <c r="Z21" s="283">
        <v>0.02</v>
      </c>
      <c r="AA21" s="283">
        <v>0</v>
      </c>
      <c r="AB21" s="283">
        <v>0.02</v>
      </c>
      <c r="AC21" s="284">
        <v>77</v>
      </c>
      <c r="AD21" s="284"/>
      <c r="AE21" s="732" t="s">
        <v>89</v>
      </c>
      <c r="AF21" s="283">
        <v>1.4300000000000002</v>
      </c>
      <c r="AG21" s="283">
        <v>0.11</v>
      </c>
      <c r="AH21" s="283">
        <v>1.54</v>
      </c>
      <c r="AI21" s="321">
        <v>6541</v>
      </c>
      <c r="AK21" s="738"/>
      <c r="AL21" s="738"/>
      <c r="AM21" s="738"/>
    </row>
    <row r="22" spans="1:39" s="732" customFormat="1" ht="15.5">
      <c r="A22" s="737" t="s">
        <v>95</v>
      </c>
      <c r="B22" s="281">
        <v>3.84</v>
      </c>
      <c r="C22" s="281">
        <v>0.8</v>
      </c>
      <c r="D22" s="281">
        <v>4.6399999999999997</v>
      </c>
      <c r="E22" s="285">
        <v>18073</v>
      </c>
      <c r="F22" s="284"/>
      <c r="G22" s="732" t="s">
        <v>95</v>
      </c>
      <c r="H22" s="281">
        <v>1.01</v>
      </c>
      <c r="I22" s="281">
        <v>0.9</v>
      </c>
      <c r="J22" s="281">
        <v>1.91</v>
      </c>
      <c r="K22" s="285">
        <v>4429</v>
      </c>
      <c r="L22" s="284"/>
      <c r="M22" s="732" t="s">
        <v>95</v>
      </c>
      <c r="N22" s="281">
        <v>7.0000000000000007E-2</v>
      </c>
      <c r="O22" s="281">
        <v>0</v>
      </c>
      <c r="P22" s="281">
        <v>7.0000000000000007E-2</v>
      </c>
      <c r="Q22" s="282">
        <v>319</v>
      </c>
      <c r="R22" s="284"/>
      <c r="S22" s="732" t="s">
        <v>95</v>
      </c>
      <c r="T22" s="281">
        <v>0.97</v>
      </c>
      <c r="U22" s="281">
        <v>0</v>
      </c>
      <c r="V22" s="281">
        <v>0.97</v>
      </c>
      <c r="W22" s="282">
        <v>4495</v>
      </c>
      <c r="X22" s="284"/>
      <c r="Y22" s="732" t="s">
        <v>95</v>
      </c>
      <c r="Z22" s="283">
        <v>0.09</v>
      </c>
      <c r="AA22" s="283">
        <v>0</v>
      </c>
      <c r="AB22" s="283">
        <v>0.09</v>
      </c>
      <c r="AC22" s="284">
        <v>424</v>
      </c>
      <c r="AD22" s="284"/>
      <c r="AE22" s="732" t="s">
        <v>95</v>
      </c>
      <c r="AF22" s="283">
        <v>5.9799999999999995</v>
      </c>
      <c r="AG22" s="283">
        <v>1.7000000000000002</v>
      </c>
      <c r="AH22" s="283">
        <v>7.68</v>
      </c>
      <c r="AI22" s="321">
        <v>27740</v>
      </c>
      <c r="AK22" s="738"/>
      <c r="AL22" s="738"/>
      <c r="AM22" s="738"/>
    </row>
    <row r="23" spans="1:39" s="732" customFormat="1" ht="15.5">
      <c r="A23" s="737" t="s">
        <v>99</v>
      </c>
      <c r="B23" s="739">
        <v>0.02</v>
      </c>
      <c r="C23" s="739">
        <v>0.02</v>
      </c>
      <c r="D23" s="739">
        <v>0.04</v>
      </c>
      <c r="E23" s="697">
        <v>101</v>
      </c>
      <c r="F23" s="740"/>
      <c r="G23" s="732" t="s">
        <v>99</v>
      </c>
      <c r="H23" s="281">
        <v>0</v>
      </c>
      <c r="I23" s="281">
        <v>0</v>
      </c>
      <c r="J23" s="281">
        <v>0</v>
      </c>
      <c r="K23" s="285">
        <v>2</v>
      </c>
      <c r="L23" s="740"/>
      <c r="M23" s="732" t="s">
        <v>99</v>
      </c>
      <c r="N23" s="739">
        <v>0</v>
      </c>
      <c r="O23" s="739">
        <v>0</v>
      </c>
      <c r="P23" s="739">
        <v>0</v>
      </c>
      <c r="Q23" s="741">
        <v>4</v>
      </c>
      <c r="R23" s="740"/>
      <c r="S23" s="732" t="s">
        <v>99</v>
      </c>
      <c r="T23" s="739">
        <v>0.01</v>
      </c>
      <c r="U23" s="739">
        <v>0</v>
      </c>
      <c r="V23" s="739">
        <v>0.01</v>
      </c>
      <c r="W23" s="741">
        <v>24</v>
      </c>
      <c r="X23" s="740"/>
      <c r="Y23" s="732" t="s">
        <v>99</v>
      </c>
      <c r="Z23" s="742">
        <v>0</v>
      </c>
      <c r="AA23" s="742">
        <v>0</v>
      </c>
      <c r="AB23" s="742">
        <v>0</v>
      </c>
      <c r="AC23" s="740">
        <v>6</v>
      </c>
      <c r="AD23" s="740"/>
      <c r="AE23" s="732" t="s">
        <v>99</v>
      </c>
      <c r="AF23" s="283">
        <v>0.03</v>
      </c>
      <c r="AG23" s="283">
        <v>0.02</v>
      </c>
      <c r="AH23" s="283">
        <v>0.05</v>
      </c>
      <c r="AI23" s="321">
        <v>137</v>
      </c>
      <c r="AK23" s="738"/>
      <c r="AL23" s="738"/>
      <c r="AM23" s="738"/>
    </row>
    <row r="24" spans="1:39" s="234" customFormat="1" ht="26.25" customHeight="1">
      <c r="A24" s="302" t="s">
        <v>55</v>
      </c>
      <c r="B24" s="289">
        <v>29.79</v>
      </c>
      <c r="C24" s="289">
        <v>5.24</v>
      </c>
      <c r="D24" s="289">
        <v>35.03</v>
      </c>
      <c r="E24" s="290">
        <v>139476</v>
      </c>
      <c r="F24" s="295"/>
      <c r="G24" s="234" t="s">
        <v>55</v>
      </c>
      <c r="H24" s="291">
        <v>18.13</v>
      </c>
      <c r="I24" s="291">
        <v>4.99</v>
      </c>
      <c r="J24" s="291">
        <v>23.12</v>
      </c>
      <c r="K24" s="292">
        <v>78555</v>
      </c>
      <c r="L24" s="295"/>
      <c r="M24" s="234" t="s">
        <v>55</v>
      </c>
      <c r="N24" s="289">
        <v>0.11</v>
      </c>
      <c r="O24" s="289">
        <v>0</v>
      </c>
      <c r="P24" s="289">
        <v>0.11</v>
      </c>
      <c r="Q24" s="293">
        <v>507</v>
      </c>
      <c r="R24" s="295"/>
      <c r="S24" s="234" t="s">
        <v>55</v>
      </c>
      <c r="T24" s="289">
        <v>1.03</v>
      </c>
      <c r="U24" s="289">
        <v>0</v>
      </c>
      <c r="V24" s="289">
        <v>1.03</v>
      </c>
      <c r="W24" s="293">
        <v>4758</v>
      </c>
      <c r="X24" s="295"/>
      <c r="Y24" s="234" t="s">
        <v>55</v>
      </c>
      <c r="Z24" s="294">
        <v>0.17</v>
      </c>
      <c r="AA24" s="294">
        <v>0.19</v>
      </c>
      <c r="AB24" s="294">
        <v>0.35</v>
      </c>
      <c r="AC24" s="295">
        <v>1119</v>
      </c>
      <c r="AD24" s="295"/>
      <c r="AE24" s="234" t="s">
        <v>55</v>
      </c>
      <c r="AF24" s="283">
        <v>49.230000000000004</v>
      </c>
      <c r="AG24" s="283">
        <v>10.42</v>
      </c>
      <c r="AH24" s="283">
        <v>59.640000000000008</v>
      </c>
      <c r="AI24" s="321">
        <v>224415</v>
      </c>
      <c r="AJ24" s="732"/>
      <c r="AK24" s="738"/>
      <c r="AL24" s="738"/>
      <c r="AM24" s="738"/>
    </row>
    <row r="25" spans="1:39" ht="27" customHeight="1">
      <c r="A25" s="168" t="s">
        <v>2695</v>
      </c>
      <c r="B25" s="223"/>
      <c r="C25" s="223"/>
      <c r="D25" s="223"/>
      <c r="E25" s="223"/>
      <c r="G25" s="223"/>
      <c r="H25" s="223"/>
      <c r="I25" s="223"/>
      <c r="J25" s="223"/>
      <c r="K25" s="223"/>
      <c r="M25" s="223"/>
      <c r="N25" s="223"/>
      <c r="O25" s="223"/>
      <c r="P25" s="223"/>
      <c r="Q25" s="223"/>
      <c r="S25" s="223"/>
      <c r="T25" s="223"/>
      <c r="U25" s="223"/>
      <c r="V25" s="223"/>
      <c r="W25" s="223"/>
      <c r="Y25" s="223"/>
      <c r="Z25" s="5"/>
      <c r="AA25" s="5"/>
      <c r="AB25" s="5"/>
      <c r="AE25" s="2"/>
      <c r="AF25" s="2"/>
      <c r="AJ25" s="732"/>
    </row>
    <row r="26" spans="1:39" ht="15.5">
      <c r="A26" s="168" t="s">
        <v>2696</v>
      </c>
      <c r="B26" s="223"/>
      <c r="C26" s="223"/>
      <c r="D26" s="223"/>
      <c r="E26" s="223"/>
      <c r="G26" s="223"/>
      <c r="H26" s="223"/>
      <c r="I26" s="223"/>
      <c r="J26" s="223"/>
      <c r="K26" s="223"/>
      <c r="M26" s="223"/>
      <c r="N26" s="223"/>
      <c r="O26" s="223"/>
      <c r="P26" s="223"/>
      <c r="Q26" s="223"/>
      <c r="S26" s="223"/>
      <c r="T26" s="223"/>
      <c r="U26" s="223"/>
      <c r="V26" s="223"/>
      <c r="W26" s="223"/>
      <c r="Y26" s="223"/>
      <c r="Z26" s="5"/>
      <c r="AA26" s="5"/>
      <c r="AB26" s="5"/>
      <c r="AE26" s="2"/>
      <c r="AF26" s="2"/>
      <c r="AJ26" s="732"/>
    </row>
    <row r="27" spans="1:39" ht="14.5">
      <c r="A27" s="168" t="s">
        <v>2697</v>
      </c>
      <c r="B27" s="223"/>
      <c r="C27" s="223"/>
      <c r="D27" s="223"/>
      <c r="E27" s="223"/>
      <c r="G27" s="223"/>
      <c r="H27" s="223"/>
      <c r="I27" s="223"/>
      <c r="J27" s="223"/>
      <c r="K27" s="223"/>
      <c r="M27" s="223"/>
      <c r="N27" s="223"/>
      <c r="O27" s="223"/>
      <c r="P27" s="223"/>
      <c r="Q27" s="223"/>
      <c r="S27" s="223"/>
      <c r="T27" s="223"/>
      <c r="U27" s="223"/>
      <c r="V27" s="223"/>
      <c r="W27" s="223"/>
      <c r="Y27" s="223"/>
      <c r="Z27" s="5"/>
      <c r="AA27" s="5"/>
      <c r="AB27" s="5"/>
      <c r="AE27" s="2"/>
      <c r="AF27" s="2"/>
    </row>
    <row r="28" spans="1:39" ht="22.5" customHeight="1">
      <c r="A28" s="168" t="s">
        <v>2698</v>
      </c>
      <c r="B28" s="223"/>
      <c r="C28" s="223"/>
      <c r="D28" s="223"/>
      <c r="E28" s="223"/>
      <c r="G28" s="223"/>
      <c r="H28" s="223"/>
      <c r="I28" s="223"/>
      <c r="J28" s="223"/>
      <c r="K28" s="223"/>
      <c r="M28" s="223"/>
      <c r="N28" s="223"/>
      <c r="O28" s="223"/>
      <c r="P28" s="223"/>
      <c r="Q28" s="223"/>
      <c r="S28" s="223"/>
      <c r="T28" s="223"/>
      <c r="U28" s="223"/>
      <c r="V28" s="223"/>
      <c r="W28" s="223"/>
      <c r="Y28" s="223"/>
      <c r="AE28" s="2"/>
      <c r="AF28" s="2"/>
    </row>
    <row r="29" spans="1:39" ht="14.5">
      <c r="A29" s="743" t="s">
        <v>3281</v>
      </c>
      <c r="B29" s="744"/>
      <c r="C29" s="744"/>
      <c r="D29" s="744"/>
      <c r="E29" s="744"/>
      <c r="F29" s="745"/>
      <c r="G29" s="744"/>
      <c r="H29" s="744"/>
      <c r="I29" s="744"/>
      <c r="J29" s="744"/>
      <c r="K29" s="744"/>
      <c r="L29" s="745"/>
      <c r="M29" s="223"/>
      <c r="N29" s="223"/>
      <c r="O29" s="223"/>
      <c r="P29" s="223"/>
      <c r="Q29" s="223"/>
      <c r="S29" s="223"/>
      <c r="T29" s="223"/>
      <c r="U29" s="223"/>
      <c r="V29" s="223"/>
      <c r="W29" s="223"/>
      <c r="Y29" s="223"/>
      <c r="AE29" s="2"/>
      <c r="AF29" s="2"/>
    </row>
    <row r="30" spans="1:39" ht="21" customHeight="1">
      <c r="A30" s="35" t="s">
        <v>2692</v>
      </c>
      <c r="B30" s="35"/>
      <c r="C30" s="35"/>
      <c r="D30" s="35"/>
      <c r="E30" s="35"/>
      <c r="G30" s="35"/>
      <c r="H30" s="35"/>
      <c r="I30" s="35"/>
      <c r="J30" s="35"/>
      <c r="AB30" s="5"/>
      <c r="AE30" s="2"/>
      <c r="AF30" s="2"/>
    </row>
    <row r="31" spans="1:39" ht="22.5" customHeight="1">
      <c r="A31" s="168" t="s">
        <v>2693</v>
      </c>
      <c r="AE31" s="2"/>
      <c r="AF31" s="2"/>
    </row>
    <row r="32" spans="1:39" ht="21.4" customHeight="1">
      <c r="A32" s="168" t="s">
        <v>2694</v>
      </c>
      <c r="B32" s="35"/>
      <c r="C32" s="35"/>
      <c r="D32" s="35"/>
      <c r="E32" s="35"/>
      <c r="G32" s="35"/>
      <c r="H32" s="35"/>
      <c r="I32" s="35"/>
      <c r="J32" s="35"/>
      <c r="AE32" s="2"/>
      <c r="AF32" s="2"/>
    </row>
    <row r="33" spans="1:30" ht="21" customHeight="1">
      <c r="A33" s="238" t="s">
        <v>2699</v>
      </c>
      <c r="B33" s="237"/>
      <c r="C33" s="237"/>
      <c r="D33" s="237"/>
      <c r="E33" s="237"/>
      <c r="G33" s="237"/>
      <c r="H33" s="237"/>
      <c r="I33" s="237"/>
      <c r="J33" s="237"/>
      <c r="K33" s="237"/>
      <c r="M33" s="237"/>
      <c r="N33" s="237"/>
      <c r="O33" s="237"/>
      <c r="P33" s="237"/>
      <c r="Q33" s="237"/>
      <c r="S33" s="237"/>
      <c r="T33" s="237"/>
      <c r="U33" s="237"/>
      <c r="V33" s="237"/>
      <c r="W33" s="237"/>
      <c r="Y33" s="237"/>
    </row>
    <row r="34" spans="1:30">
      <c r="A34" s="238" t="s">
        <v>2700</v>
      </c>
      <c r="B34" s="237"/>
      <c r="C34" s="237"/>
      <c r="D34" s="237"/>
      <c r="E34" s="237"/>
      <c r="G34" s="237"/>
      <c r="H34" s="237"/>
      <c r="I34" s="237"/>
      <c r="J34" s="237"/>
      <c r="K34" s="237"/>
      <c r="M34" s="237"/>
      <c r="N34" s="237"/>
      <c r="O34" s="237"/>
      <c r="P34" s="237"/>
      <c r="Q34" s="237"/>
      <c r="S34" s="237"/>
      <c r="T34" s="237"/>
      <c r="U34" s="237"/>
      <c r="V34" s="237"/>
      <c r="W34" s="237"/>
      <c r="Y34" s="237"/>
    </row>
    <row r="35" spans="1:30" ht="20.65" customHeight="1">
      <c r="A35" s="66" t="s">
        <v>1</v>
      </c>
      <c r="B35" s="67" t="str">
        <f>Contents!$C$17</f>
        <v>24 Nov 2022</v>
      </c>
      <c r="G35" s="5"/>
      <c r="H35" s="5"/>
      <c r="N35" s="5"/>
    </row>
    <row r="36" spans="1:30">
      <c r="A36" s="66" t="s">
        <v>2368</v>
      </c>
      <c r="B36" s="67" t="str">
        <f>Contents!$D$17</f>
        <v>To be Confirmed</v>
      </c>
      <c r="E36" s="5"/>
      <c r="G36" s="5"/>
      <c r="H36" s="5"/>
    </row>
    <row r="37" spans="1:30">
      <c r="D37" s="5"/>
      <c r="G37" s="5"/>
      <c r="H37" s="161"/>
      <c r="I37" s="41"/>
      <c r="J37" s="23"/>
      <c r="K37" s="5"/>
      <c r="M37" s="5"/>
      <c r="N37" s="5"/>
      <c r="O37" s="23"/>
    </row>
    <row r="38" spans="1:30">
      <c r="A38" s="160"/>
      <c r="B38" s="158"/>
      <c r="C38" s="158"/>
      <c r="D38" s="158"/>
      <c r="E38" s="160"/>
      <c r="G38" s="160"/>
      <c r="H38" s="160"/>
      <c r="I38" s="160"/>
      <c r="J38" s="160"/>
      <c r="K38" s="160"/>
      <c r="M38" s="160"/>
      <c r="N38" s="160"/>
      <c r="O38" s="160"/>
      <c r="P38" s="160"/>
      <c r="Q38" s="160"/>
      <c r="S38" s="160"/>
      <c r="T38" s="160"/>
      <c r="U38" s="160"/>
      <c r="V38" s="160"/>
      <c r="W38" s="160"/>
      <c r="Y38" s="160"/>
      <c r="Z38" s="160"/>
      <c r="AA38" s="160"/>
      <c r="AB38" s="160"/>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G40" s="121"/>
      <c r="H40" s="121"/>
      <c r="I40" s="121"/>
      <c r="J40" s="121"/>
      <c r="K40" s="121"/>
      <c r="M40" s="121"/>
      <c r="N40" s="121"/>
      <c r="O40" s="121"/>
      <c r="P40" s="121"/>
      <c r="Q40" s="121"/>
      <c r="S40" s="121"/>
      <c r="T40" s="121"/>
      <c r="U40" s="121"/>
      <c r="V40" s="121"/>
      <c r="W40" s="121"/>
      <c r="Y40" s="121"/>
      <c r="Z40" s="121"/>
      <c r="AA40" s="121"/>
      <c r="AB40" s="121"/>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23"/>
      <c r="G43" s="121"/>
      <c r="H43" s="121"/>
      <c r="I43" s="121"/>
      <c r="J43" s="121"/>
      <c r="K43" s="121"/>
      <c r="L43" s="23"/>
      <c r="M43" s="121"/>
      <c r="N43" s="121"/>
      <c r="O43" s="121"/>
      <c r="P43" s="121"/>
      <c r="Q43" s="121"/>
      <c r="R43" s="23"/>
      <c r="S43" s="121"/>
      <c r="T43" s="121"/>
      <c r="U43" s="121"/>
      <c r="V43" s="121"/>
      <c r="W43" s="121"/>
      <c r="X43" s="23"/>
      <c r="Y43" s="121"/>
      <c r="Z43" s="121"/>
      <c r="AA43" s="121"/>
      <c r="AB43" s="121"/>
      <c r="AC43" s="23"/>
      <c r="AD43" s="23"/>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row r="49" spans="1:30" ht="13">
      <c r="A49" s="164"/>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53"/>
  <sheetViews>
    <sheetView zoomScaleNormal="100" workbookViewId="0">
      <pane ySplit="9" topLeftCell="A10" activePane="bottomLeft" state="frozen"/>
      <selection activeCell="A20" sqref="A20"/>
      <selection pane="bottomLeft" activeCell="A10" sqref="A10"/>
    </sheetView>
  </sheetViews>
  <sheetFormatPr defaultColWidth="9" defaultRowHeight="12.5"/>
  <cols>
    <col min="1" max="1" width="41.7265625" style="47" customWidth="1"/>
    <col min="2" max="6" width="14.54296875"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80" t="s">
        <v>2701</v>
      </c>
    </row>
    <row r="2" spans="1:11" s="2" customFormat="1" ht="15.5">
      <c r="A2" s="955" t="s">
        <v>3471</v>
      </c>
      <c r="B2" s="26"/>
      <c r="C2" s="26"/>
      <c r="D2" s="26"/>
      <c r="E2" s="204"/>
      <c r="F2" s="204"/>
      <c r="G2" s="204"/>
      <c r="H2" s="204"/>
      <c r="I2" s="204"/>
      <c r="J2" s="204"/>
      <c r="K2" s="204"/>
    </row>
    <row r="3" spans="1:11" s="2" customFormat="1" ht="15.5">
      <c r="A3" s="464" t="s">
        <v>3115</v>
      </c>
      <c r="B3" s="26"/>
      <c r="C3" s="26"/>
      <c r="D3" s="26"/>
      <c r="E3" s="204"/>
      <c r="F3" s="204"/>
      <c r="G3" s="204"/>
      <c r="H3" s="204"/>
      <c r="I3" s="204"/>
      <c r="J3" s="204"/>
      <c r="K3" s="204"/>
    </row>
    <row r="4" spans="1:11" s="2" customFormat="1" ht="15.5">
      <c r="A4" s="203" t="s">
        <v>2702</v>
      </c>
      <c r="B4" s="26"/>
      <c r="C4" s="26"/>
      <c r="D4" s="26"/>
      <c r="E4" s="204"/>
      <c r="F4" s="204"/>
      <c r="G4" s="204"/>
      <c r="H4" s="204"/>
      <c r="I4" s="204"/>
      <c r="J4" s="204"/>
      <c r="K4" s="204"/>
    </row>
    <row r="5" spans="1:11" s="2" customFormat="1" ht="15.5">
      <c r="A5" s="688" t="s">
        <v>3308</v>
      </c>
      <c r="B5" s="26"/>
      <c r="C5" s="26"/>
      <c r="D5" s="26"/>
      <c r="E5" s="204"/>
      <c r="F5" s="204"/>
      <c r="G5" s="204"/>
      <c r="H5" s="204"/>
      <c r="I5" s="204"/>
      <c r="J5" s="204"/>
      <c r="K5" s="204"/>
    </row>
    <row r="6" spans="1:11" s="2" customFormat="1" ht="15.5">
      <c r="A6" s="203" t="s">
        <v>2658</v>
      </c>
      <c r="B6" s="26"/>
      <c r="C6" s="26"/>
      <c r="D6" s="26"/>
      <c r="E6" s="204"/>
      <c r="F6" s="204"/>
      <c r="G6" s="204"/>
      <c r="H6" s="204"/>
      <c r="I6" s="204"/>
      <c r="J6" s="204"/>
      <c r="K6" s="204"/>
    </row>
    <row r="7" spans="1:11" s="2" customFormat="1" ht="15.5">
      <c r="A7" s="203" t="s">
        <v>2660</v>
      </c>
      <c r="B7" s="26"/>
      <c r="C7" s="26"/>
      <c r="D7" s="26"/>
      <c r="E7" s="204"/>
      <c r="F7" s="204"/>
      <c r="G7" s="204"/>
      <c r="H7" s="204"/>
      <c r="I7" s="204"/>
      <c r="J7" s="204"/>
      <c r="K7" s="204"/>
    </row>
    <row r="8" spans="1:11" s="2" customFormat="1" ht="15.5">
      <c r="A8" s="203" t="s">
        <v>2659</v>
      </c>
      <c r="B8" s="26"/>
      <c r="C8" s="26"/>
      <c r="D8" s="26"/>
      <c r="E8" s="204"/>
      <c r="F8" s="204"/>
      <c r="G8" s="204"/>
      <c r="H8" s="204"/>
      <c r="I8" s="204"/>
      <c r="J8" s="204"/>
      <c r="K8" s="204"/>
    </row>
    <row r="9" spans="1:11" ht="51" customHeight="1">
      <c r="A9" s="1010" t="s">
        <v>3213</v>
      </c>
      <c r="B9" s="829" t="s">
        <v>2703</v>
      </c>
      <c r="C9" s="829" t="s">
        <v>2607</v>
      </c>
      <c r="D9" s="829" t="s">
        <v>2608</v>
      </c>
      <c r="E9" s="829" t="s">
        <v>3209</v>
      </c>
      <c r="F9" s="829" t="s">
        <v>3313</v>
      </c>
      <c r="G9" s="1011" t="s">
        <v>3307</v>
      </c>
    </row>
    <row r="10" spans="1:11" ht="27.75" customHeight="1">
      <c r="A10" s="251" t="s">
        <v>2704</v>
      </c>
      <c r="B10" s="212">
        <v>12829</v>
      </c>
      <c r="C10" s="213">
        <v>12829</v>
      </c>
      <c r="D10" s="212"/>
      <c r="E10" s="212"/>
      <c r="F10" s="212"/>
      <c r="G10" s="212"/>
      <c r="H10" s="239"/>
    </row>
    <row r="11" spans="1:11" ht="15.5">
      <c r="A11" s="252" t="s">
        <v>18</v>
      </c>
      <c r="B11" s="240">
        <v>16568</v>
      </c>
      <c r="C11" s="212">
        <v>16568</v>
      </c>
      <c r="D11" s="212"/>
      <c r="E11" s="212"/>
      <c r="F11" s="212"/>
      <c r="G11" s="212"/>
      <c r="H11" s="239"/>
      <c r="I11" s="52"/>
    </row>
    <row r="12" spans="1:11" ht="15.5">
      <c r="A12" s="252" t="s">
        <v>19</v>
      </c>
      <c r="B12" s="240">
        <v>18828</v>
      </c>
      <c r="C12" s="212">
        <v>18828</v>
      </c>
      <c r="D12" s="212"/>
      <c r="E12" s="212"/>
      <c r="F12" s="212"/>
      <c r="G12" s="212"/>
      <c r="H12" s="239"/>
      <c r="I12" s="52"/>
    </row>
    <row r="13" spans="1:11" ht="15.5">
      <c r="A13" s="252" t="s">
        <v>20</v>
      </c>
      <c r="B13" s="240">
        <v>24597</v>
      </c>
      <c r="C13" s="212">
        <v>24597</v>
      </c>
      <c r="D13" s="212"/>
      <c r="E13" s="212"/>
      <c r="F13" s="212"/>
      <c r="G13" s="212"/>
      <c r="H13" s="239"/>
      <c r="I13" s="52"/>
    </row>
    <row r="14" spans="1:11" ht="15.5">
      <c r="A14" s="252" t="s">
        <v>21</v>
      </c>
      <c r="B14" s="240">
        <v>29491</v>
      </c>
      <c r="C14" s="212">
        <v>29491</v>
      </c>
      <c r="D14" s="212"/>
      <c r="E14" s="212"/>
      <c r="F14" s="212"/>
      <c r="G14" s="212"/>
      <c r="H14" s="239"/>
    </row>
    <row r="15" spans="1:11" ht="15.5">
      <c r="A15" s="252" t="s">
        <v>22</v>
      </c>
      <c r="B15" s="240">
        <v>30182</v>
      </c>
      <c r="C15" s="212">
        <v>30182</v>
      </c>
      <c r="D15" s="212"/>
      <c r="E15" s="212"/>
      <c r="F15" s="212"/>
      <c r="G15" s="212"/>
      <c r="H15" s="239"/>
    </row>
    <row r="16" spans="1:11" ht="15.5">
      <c r="A16" s="252" t="s">
        <v>23</v>
      </c>
      <c r="B16" s="240">
        <v>37864</v>
      </c>
      <c r="C16" s="212">
        <v>37864</v>
      </c>
      <c r="D16" s="212"/>
      <c r="E16" s="212"/>
      <c r="F16" s="212"/>
      <c r="G16" s="212"/>
      <c r="H16" s="239"/>
    </row>
    <row r="17" spans="1:8" ht="15.5">
      <c r="A17" s="252" t="s">
        <v>24</v>
      </c>
      <c r="B17" s="240">
        <v>40924</v>
      </c>
      <c r="C17" s="212">
        <v>40924</v>
      </c>
      <c r="D17" s="212"/>
      <c r="E17" s="212"/>
      <c r="F17" s="212"/>
      <c r="G17" s="212"/>
      <c r="H17" s="239"/>
    </row>
    <row r="18" spans="1:8" ht="15.5">
      <c r="A18" s="252" t="s">
        <v>25</v>
      </c>
      <c r="B18" s="240">
        <v>48132</v>
      </c>
      <c r="C18" s="212">
        <v>48132</v>
      </c>
      <c r="D18" s="212"/>
      <c r="E18" s="212"/>
      <c r="F18" s="212"/>
      <c r="G18" s="212"/>
      <c r="H18" s="239"/>
    </row>
    <row r="19" spans="1:8" ht="15.5">
      <c r="A19" s="252" t="s">
        <v>26</v>
      </c>
      <c r="B19" s="240">
        <v>57725</v>
      </c>
      <c r="C19" s="212">
        <v>57725</v>
      </c>
      <c r="D19" s="212"/>
      <c r="E19" s="212"/>
      <c r="F19" s="212"/>
      <c r="G19" s="212"/>
      <c r="H19" s="239"/>
    </row>
    <row r="20" spans="1:8" ht="15.5">
      <c r="A20" s="252" t="s">
        <v>27</v>
      </c>
      <c r="B20" s="240">
        <v>65309</v>
      </c>
      <c r="C20" s="212">
        <v>65309</v>
      </c>
      <c r="D20" s="212"/>
      <c r="E20" s="212"/>
      <c r="F20" s="212"/>
      <c r="G20" s="212"/>
      <c r="H20" s="239"/>
    </row>
    <row r="21" spans="1:8" ht="15.5">
      <c r="A21" s="252" t="s">
        <v>28</v>
      </c>
      <c r="B21" s="240">
        <v>52645</v>
      </c>
      <c r="C21" s="212">
        <v>52645</v>
      </c>
      <c r="D21" s="212"/>
      <c r="E21" s="212"/>
      <c r="F21" s="212"/>
      <c r="G21" s="212"/>
      <c r="H21" s="239"/>
    </row>
    <row r="22" spans="1:8" ht="15.5">
      <c r="A22" s="252" t="s">
        <v>29</v>
      </c>
      <c r="B22" s="240">
        <v>59198</v>
      </c>
      <c r="C22" s="212">
        <v>59198</v>
      </c>
      <c r="D22" s="212"/>
      <c r="E22" s="212"/>
      <c r="F22" s="212"/>
      <c r="G22" s="212"/>
      <c r="H22" s="239"/>
    </row>
    <row r="23" spans="1:8" ht="15.5">
      <c r="A23" s="252" t="s">
        <v>30</v>
      </c>
      <c r="B23" s="240">
        <v>61006</v>
      </c>
      <c r="C23" s="212">
        <v>61006</v>
      </c>
      <c r="D23" s="212"/>
      <c r="E23" s="212"/>
      <c r="F23" s="212"/>
      <c r="G23" s="212"/>
      <c r="H23" s="239"/>
    </row>
    <row r="24" spans="1:8" ht="15.5">
      <c r="A24" s="252" t="s">
        <v>31</v>
      </c>
      <c r="B24" s="240">
        <v>79689</v>
      </c>
      <c r="C24" s="212">
        <v>79689</v>
      </c>
      <c r="D24" s="212"/>
      <c r="E24" s="212"/>
      <c r="F24" s="212"/>
      <c r="G24" s="212"/>
      <c r="H24" s="239"/>
    </row>
    <row r="25" spans="1:8" ht="15.5">
      <c r="A25" s="252" t="s">
        <v>32</v>
      </c>
      <c r="B25" s="240">
        <v>45398</v>
      </c>
      <c r="C25" s="212">
        <v>45398</v>
      </c>
      <c r="D25" s="212"/>
      <c r="E25" s="212"/>
      <c r="F25" s="212"/>
      <c r="G25" s="212"/>
      <c r="H25" s="239"/>
    </row>
    <row r="26" spans="1:8" ht="15.5">
      <c r="A26" s="253" t="s">
        <v>33</v>
      </c>
      <c r="B26" s="240">
        <v>47034</v>
      </c>
      <c r="C26" s="212">
        <v>47034</v>
      </c>
      <c r="D26" s="212"/>
      <c r="E26" s="212"/>
      <c r="F26" s="212"/>
      <c r="G26" s="212"/>
      <c r="H26" s="239"/>
    </row>
    <row r="27" spans="1:8" ht="15.5">
      <c r="A27" s="253" t="s">
        <v>34</v>
      </c>
      <c r="B27" s="240">
        <v>42687</v>
      </c>
      <c r="C27" s="212">
        <v>42687</v>
      </c>
      <c r="D27" s="212"/>
      <c r="E27" s="212"/>
      <c r="F27" s="212"/>
      <c r="G27" s="212"/>
      <c r="H27" s="239"/>
    </row>
    <row r="28" spans="1:8" ht="15.5">
      <c r="A28" s="253" t="s">
        <v>35</v>
      </c>
      <c r="B28" s="240">
        <v>44690</v>
      </c>
      <c r="C28" s="212">
        <v>44690</v>
      </c>
      <c r="D28" s="212"/>
      <c r="E28" s="212"/>
      <c r="F28" s="212"/>
      <c r="G28" s="212"/>
      <c r="H28" s="239"/>
    </row>
    <row r="29" spans="1:8" ht="15.5">
      <c r="A29" s="252" t="s">
        <v>36</v>
      </c>
      <c r="B29" s="240">
        <v>40041</v>
      </c>
      <c r="C29" s="212">
        <v>40041</v>
      </c>
      <c r="D29" s="212"/>
      <c r="E29" s="212"/>
      <c r="F29" s="212"/>
      <c r="G29" s="212"/>
      <c r="H29" s="239"/>
    </row>
    <row r="30" spans="1:8" ht="15.5">
      <c r="A30" s="252" t="s">
        <v>37</v>
      </c>
      <c r="B30" s="240">
        <v>49730</v>
      </c>
      <c r="C30" s="212">
        <v>49730</v>
      </c>
      <c r="D30" s="212"/>
      <c r="E30" s="212"/>
      <c r="F30" s="212"/>
      <c r="G30" s="212"/>
      <c r="H30" s="239"/>
    </row>
    <row r="31" spans="1:8" ht="15.5">
      <c r="A31" s="252" t="s">
        <v>38</v>
      </c>
      <c r="B31" s="240">
        <v>52515</v>
      </c>
      <c r="C31" s="212">
        <v>52515</v>
      </c>
      <c r="D31" s="212"/>
      <c r="E31" s="212"/>
      <c r="F31" s="212"/>
      <c r="G31" s="212"/>
      <c r="H31" s="239"/>
    </row>
    <row r="32" spans="1:8" ht="15.5">
      <c r="A32" s="252" t="s">
        <v>39</v>
      </c>
      <c r="B32" s="240">
        <v>47878</v>
      </c>
      <c r="C32" s="212">
        <v>47878</v>
      </c>
      <c r="D32" s="212"/>
      <c r="E32" s="212"/>
      <c r="F32" s="212"/>
      <c r="G32" s="212"/>
      <c r="H32" s="239"/>
    </row>
    <row r="33" spans="1:8" ht="15.5">
      <c r="A33" s="252" t="s">
        <v>40</v>
      </c>
      <c r="B33" s="240">
        <v>38449</v>
      </c>
      <c r="C33" s="212">
        <v>38449</v>
      </c>
      <c r="D33" s="212"/>
      <c r="E33" s="212"/>
      <c r="F33" s="212"/>
      <c r="G33" s="212"/>
      <c r="H33" s="239"/>
    </row>
    <row r="34" spans="1:8" ht="15.5">
      <c r="A34" s="252" t="s">
        <v>41</v>
      </c>
      <c r="B34" s="240">
        <v>36486</v>
      </c>
      <c r="C34" s="212">
        <v>36486</v>
      </c>
      <c r="D34" s="212"/>
      <c r="E34" s="212"/>
      <c r="F34" s="212"/>
      <c r="G34" s="212"/>
      <c r="H34" s="239"/>
    </row>
    <row r="35" spans="1:8" ht="15.5">
      <c r="A35" s="252" t="s">
        <v>42</v>
      </c>
      <c r="B35" s="240">
        <v>34069</v>
      </c>
      <c r="C35" s="212">
        <v>34069</v>
      </c>
      <c r="D35" s="212"/>
      <c r="E35" s="212"/>
      <c r="F35" s="212"/>
      <c r="G35" s="212"/>
      <c r="H35" s="239"/>
    </row>
    <row r="36" spans="1:8" ht="15.5">
      <c r="A36" s="252" t="s">
        <v>43</v>
      </c>
      <c r="B36" s="240">
        <v>41241</v>
      </c>
      <c r="C36" s="212">
        <v>41241</v>
      </c>
      <c r="D36" s="212"/>
      <c r="E36" s="212"/>
      <c r="F36" s="212"/>
      <c r="G36" s="212"/>
      <c r="H36" s="239"/>
    </row>
    <row r="37" spans="1:8" ht="15.5">
      <c r="A37" s="252" t="s">
        <v>44</v>
      </c>
      <c r="B37" s="240">
        <v>23554</v>
      </c>
      <c r="C37" s="212">
        <v>23554</v>
      </c>
      <c r="D37" s="212"/>
      <c r="E37" s="212"/>
      <c r="F37" s="212"/>
      <c r="G37" s="212"/>
      <c r="H37" s="239"/>
    </row>
    <row r="38" spans="1:8" ht="15.5">
      <c r="A38" s="253" t="s">
        <v>45</v>
      </c>
      <c r="B38" s="240">
        <v>23962</v>
      </c>
      <c r="C38" s="212">
        <v>23962</v>
      </c>
      <c r="D38" s="212"/>
      <c r="E38" s="212"/>
      <c r="F38" s="212"/>
      <c r="G38" s="212"/>
      <c r="H38" s="239"/>
    </row>
    <row r="39" spans="1:8" ht="15.5">
      <c r="A39" s="253" t="s">
        <v>46</v>
      </c>
      <c r="B39" s="240">
        <v>26091</v>
      </c>
      <c r="C39" s="212">
        <v>26091</v>
      </c>
      <c r="D39" s="212"/>
      <c r="E39" s="212"/>
      <c r="F39" s="212"/>
      <c r="G39" s="212"/>
      <c r="H39" s="239"/>
    </row>
    <row r="40" spans="1:8" ht="15.5">
      <c r="A40" s="253" t="s">
        <v>47</v>
      </c>
      <c r="B40" s="240">
        <v>24244</v>
      </c>
      <c r="C40" s="212">
        <v>24244</v>
      </c>
      <c r="D40" s="212"/>
      <c r="E40" s="212"/>
      <c r="F40" s="212"/>
      <c r="G40" s="212"/>
      <c r="H40" s="239"/>
    </row>
    <row r="41" spans="1:8" ht="15.5">
      <c r="A41" s="253" t="s">
        <v>48</v>
      </c>
      <c r="B41" s="240">
        <v>21251</v>
      </c>
      <c r="C41" s="212">
        <v>21251</v>
      </c>
      <c r="D41" s="212"/>
      <c r="E41" s="212"/>
      <c r="F41" s="212"/>
      <c r="G41" s="212"/>
      <c r="H41" s="239"/>
    </row>
    <row r="42" spans="1:8" ht="15.5">
      <c r="A42" s="253" t="s">
        <v>49</v>
      </c>
      <c r="B42" s="240">
        <v>24650</v>
      </c>
      <c r="C42" s="212">
        <v>24650</v>
      </c>
      <c r="D42" s="212"/>
      <c r="E42" s="212"/>
      <c r="F42" s="212"/>
      <c r="G42" s="212"/>
      <c r="H42" s="239"/>
    </row>
    <row r="43" spans="1:8" ht="15.5">
      <c r="A43" s="253" t="s">
        <v>54</v>
      </c>
      <c r="B43" s="240">
        <v>22667</v>
      </c>
      <c r="C43" s="212">
        <v>22667</v>
      </c>
      <c r="D43" s="212"/>
      <c r="E43" s="212"/>
      <c r="F43" s="212"/>
      <c r="G43" s="212"/>
      <c r="H43" s="239"/>
    </row>
    <row r="44" spans="1:8" ht="15.5">
      <c r="A44" s="253" t="s">
        <v>157</v>
      </c>
      <c r="B44" s="240">
        <v>24292</v>
      </c>
      <c r="C44" s="212">
        <v>24292</v>
      </c>
      <c r="D44" s="212"/>
      <c r="E44" s="212"/>
      <c r="F44" s="212"/>
      <c r="G44" s="212"/>
      <c r="H44" s="239"/>
    </row>
    <row r="45" spans="1:8" ht="15.5">
      <c r="A45" s="253" t="s">
        <v>2205</v>
      </c>
      <c r="B45" s="240">
        <v>20180</v>
      </c>
      <c r="C45" s="212">
        <v>20180</v>
      </c>
      <c r="D45" s="212"/>
      <c r="E45" s="212"/>
      <c r="F45" s="212"/>
      <c r="G45" s="212"/>
      <c r="H45" s="239"/>
    </row>
    <row r="46" spans="1:8" ht="15.5">
      <c r="A46" s="253" t="s">
        <v>2254</v>
      </c>
      <c r="B46" s="240">
        <v>22270</v>
      </c>
      <c r="C46" s="212">
        <v>22270</v>
      </c>
      <c r="D46" s="212"/>
      <c r="E46" s="212"/>
      <c r="F46" s="212"/>
      <c r="G46" s="212"/>
      <c r="H46" s="239"/>
    </row>
    <row r="47" spans="1:8" ht="15.5">
      <c r="A47" s="252" t="s">
        <v>2255</v>
      </c>
      <c r="B47" s="240">
        <v>26389</v>
      </c>
      <c r="C47" s="212">
        <v>26389</v>
      </c>
      <c r="D47" s="212"/>
      <c r="E47" s="212"/>
      <c r="F47" s="212"/>
      <c r="G47" s="212"/>
      <c r="H47" s="239"/>
    </row>
    <row r="48" spans="1:8" ht="15.5">
      <c r="A48" s="252" t="s">
        <v>2269</v>
      </c>
      <c r="B48" s="240">
        <v>30593</v>
      </c>
      <c r="C48" s="212">
        <v>30593</v>
      </c>
      <c r="D48" s="212"/>
      <c r="E48" s="212"/>
      <c r="F48" s="212"/>
      <c r="G48" s="212"/>
      <c r="H48" s="239"/>
    </row>
    <row r="49" spans="1:8" ht="15.5">
      <c r="A49" s="252" t="s">
        <v>2270</v>
      </c>
      <c r="B49" s="240">
        <v>27507</v>
      </c>
      <c r="C49" s="212">
        <v>27507</v>
      </c>
      <c r="D49" s="212"/>
      <c r="E49" s="212"/>
      <c r="F49" s="212"/>
      <c r="G49" s="212"/>
      <c r="H49" s="239"/>
    </row>
    <row r="50" spans="1:8" ht="15.5">
      <c r="A50" s="253" t="s">
        <v>2271</v>
      </c>
      <c r="B50" s="240">
        <v>28267</v>
      </c>
      <c r="C50" s="212">
        <v>28267</v>
      </c>
      <c r="D50" s="212"/>
      <c r="E50" s="212"/>
      <c r="F50" s="212"/>
      <c r="G50" s="212"/>
      <c r="H50" s="239"/>
    </row>
    <row r="51" spans="1:8" ht="15.5">
      <c r="A51" s="253" t="s">
        <v>2280</v>
      </c>
      <c r="B51" s="240">
        <v>23729</v>
      </c>
      <c r="C51" s="212">
        <v>23729</v>
      </c>
      <c r="D51" s="212"/>
      <c r="E51" s="212"/>
      <c r="F51" s="212"/>
      <c r="G51" s="212"/>
      <c r="H51" s="239"/>
    </row>
    <row r="52" spans="1:8" ht="15.5">
      <c r="A52" s="253" t="s">
        <v>2281</v>
      </c>
      <c r="B52" s="240">
        <v>20399</v>
      </c>
      <c r="C52" s="212">
        <v>20399</v>
      </c>
      <c r="D52" s="212"/>
      <c r="E52" s="212"/>
      <c r="F52" s="212"/>
      <c r="G52" s="212"/>
      <c r="H52" s="239"/>
    </row>
    <row r="53" spans="1:8" ht="15.5">
      <c r="A53" s="253" t="s">
        <v>2282</v>
      </c>
      <c r="B53" s="240">
        <v>18056</v>
      </c>
      <c r="C53" s="212">
        <v>18056</v>
      </c>
      <c r="D53" s="212"/>
      <c r="E53" s="212"/>
      <c r="F53" s="212"/>
      <c r="G53" s="212"/>
      <c r="H53" s="239"/>
    </row>
    <row r="54" spans="1:8" ht="15.5">
      <c r="A54" s="253" t="s">
        <v>2292</v>
      </c>
      <c r="B54" s="240">
        <v>16152</v>
      </c>
      <c r="C54" s="212">
        <v>16152</v>
      </c>
      <c r="D54" s="212"/>
      <c r="E54" s="212"/>
      <c r="F54" s="212"/>
      <c r="G54" s="212"/>
      <c r="H54" s="239"/>
    </row>
    <row r="55" spans="1:8" ht="15.5">
      <c r="A55" s="253" t="s">
        <v>2295</v>
      </c>
      <c r="B55" s="240">
        <v>15703</v>
      </c>
      <c r="C55" s="212">
        <v>15703</v>
      </c>
      <c r="D55" s="212"/>
      <c r="E55" s="212"/>
      <c r="F55" s="212"/>
      <c r="G55" s="212"/>
      <c r="H55" s="239"/>
    </row>
    <row r="56" spans="1:8" ht="15.5">
      <c r="A56" s="252" t="s">
        <v>2296</v>
      </c>
      <c r="B56" s="240">
        <v>18220</v>
      </c>
      <c r="C56" s="212">
        <v>18220</v>
      </c>
      <c r="D56" s="212"/>
      <c r="E56" s="212"/>
      <c r="F56" s="212"/>
      <c r="G56" s="212"/>
      <c r="H56" s="239"/>
    </row>
    <row r="57" spans="1:8" ht="15.5">
      <c r="A57" s="252" t="s">
        <v>2305</v>
      </c>
      <c r="B57" s="240">
        <v>13680</v>
      </c>
      <c r="C57" s="212">
        <v>13680</v>
      </c>
      <c r="D57" s="212"/>
      <c r="E57" s="212"/>
      <c r="F57" s="212"/>
      <c r="G57" s="212"/>
      <c r="H57" s="239"/>
    </row>
    <row r="58" spans="1:8" ht="15.5">
      <c r="A58" s="252" t="s">
        <v>2306</v>
      </c>
      <c r="B58" s="240">
        <v>14512</v>
      </c>
      <c r="C58" s="212">
        <v>14512</v>
      </c>
      <c r="D58" s="212"/>
      <c r="E58" s="212"/>
      <c r="F58" s="212"/>
      <c r="G58" s="212"/>
      <c r="H58" s="239"/>
    </row>
    <row r="59" spans="1:8" ht="15.5">
      <c r="A59" s="252" t="s">
        <v>2308</v>
      </c>
      <c r="B59" s="240">
        <v>14630</v>
      </c>
      <c r="C59" s="212">
        <v>14630</v>
      </c>
      <c r="D59" s="212"/>
      <c r="E59" s="212"/>
      <c r="F59" s="212"/>
      <c r="G59" s="212"/>
      <c r="H59" s="239"/>
    </row>
    <row r="60" spans="1:8" ht="15.5">
      <c r="A60" s="252" t="s">
        <v>2313</v>
      </c>
      <c r="B60" s="240">
        <v>21010</v>
      </c>
      <c r="C60" s="212">
        <v>21010</v>
      </c>
      <c r="D60" s="212"/>
      <c r="E60" s="212"/>
      <c r="F60" s="212"/>
      <c r="G60" s="212"/>
      <c r="H60" s="239"/>
    </row>
    <row r="61" spans="1:8" ht="15.5">
      <c r="A61" s="252" t="s">
        <v>2314</v>
      </c>
      <c r="B61" s="240">
        <v>4819</v>
      </c>
      <c r="C61" s="212"/>
      <c r="D61" s="212">
        <v>3957</v>
      </c>
      <c r="E61" s="212">
        <v>1706</v>
      </c>
      <c r="F61" s="212"/>
      <c r="G61" s="212"/>
      <c r="H61" s="239"/>
    </row>
    <row r="62" spans="1:8" ht="15.5">
      <c r="A62" s="252" t="s">
        <v>2315</v>
      </c>
      <c r="B62" s="240">
        <v>9241</v>
      </c>
      <c r="C62" s="212"/>
      <c r="D62" s="212">
        <v>7963</v>
      </c>
      <c r="E62" s="212">
        <v>3460</v>
      </c>
      <c r="F62" s="212"/>
      <c r="G62" s="212"/>
      <c r="H62" s="239"/>
    </row>
    <row r="63" spans="1:8" ht="15.5">
      <c r="A63" s="252" t="s">
        <v>2323</v>
      </c>
      <c r="B63" s="240">
        <v>10754</v>
      </c>
      <c r="C63" s="212"/>
      <c r="D63" s="212">
        <v>9070</v>
      </c>
      <c r="E63" s="212">
        <v>4082</v>
      </c>
      <c r="F63" s="212"/>
      <c r="G63" s="212"/>
      <c r="H63" s="239"/>
    </row>
    <row r="64" spans="1:8" ht="15.5">
      <c r="A64" s="251" t="s">
        <v>2324</v>
      </c>
      <c r="B64" s="240">
        <v>11767</v>
      </c>
      <c r="C64" s="212"/>
      <c r="D64" s="212">
        <v>10115</v>
      </c>
      <c r="E64" s="212">
        <v>3915</v>
      </c>
      <c r="F64" s="212"/>
      <c r="G64" s="212"/>
      <c r="H64" s="239"/>
    </row>
    <row r="65" spans="1:8" ht="15.5">
      <c r="A65" s="254" t="s">
        <v>2331</v>
      </c>
      <c r="B65" s="240">
        <v>12580</v>
      </c>
      <c r="C65" s="212"/>
      <c r="D65" s="212">
        <v>10762</v>
      </c>
      <c r="E65" s="212">
        <v>3794</v>
      </c>
      <c r="F65" s="212"/>
      <c r="G65" s="212"/>
      <c r="H65" s="239"/>
    </row>
    <row r="66" spans="1:8" ht="15.5">
      <c r="A66" s="254" t="s">
        <v>2352</v>
      </c>
      <c r="B66" s="240">
        <v>12650</v>
      </c>
      <c r="C66" s="212"/>
      <c r="D66" s="212">
        <v>10760</v>
      </c>
      <c r="E66" s="212">
        <v>4075</v>
      </c>
      <c r="F66" s="212"/>
      <c r="G66" s="212"/>
      <c r="H66" s="239"/>
    </row>
    <row r="67" spans="1:8" ht="15.5">
      <c r="A67" s="254" t="s">
        <v>2353</v>
      </c>
      <c r="B67" s="240">
        <v>14452</v>
      </c>
      <c r="C67" s="212"/>
      <c r="D67" s="212">
        <v>11921</v>
      </c>
      <c r="E67" s="212">
        <v>5024</v>
      </c>
      <c r="F67" s="212"/>
      <c r="G67" s="212"/>
      <c r="H67" s="239"/>
    </row>
    <row r="68" spans="1:8" ht="15.5">
      <c r="A68" s="254" t="s">
        <v>2354</v>
      </c>
      <c r="B68" s="240">
        <v>14325</v>
      </c>
      <c r="C68" s="212"/>
      <c r="D68" s="212">
        <v>12051</v>
      </c>
      <c r="E68" s="212">
        <v>4906</v>
      </c>
      <c r="F68" s="212"/>
      <c r="G68" s="212"/>
      <c r="H68" s="239"/>
    </row>
    <row r="69" spans="1:8" ht="15.5">
      <c r="A69" s="254" t="s">
        <v>2369</v>
      </c>
      <c r="B69" s="240">
        <v>11279</v>
      </c>
      <c r="C69" s="212"/>
      <c r="D69" s="212">
        <v>9824</v>
      </c>
      <c r="E69" s="212">
        <v>2927</v>
      </c>
      <c r="F69" s="212"/>
      <c r="G69" s="212"/>
      <c r="H69" s="239"/>
    </row>
    <row r="70" spans="1:8" ht="15.5">
      <c r="A70" s="254" t="s">
        <v>2370</v>
      </c>
      <c r="B70" s="240">
        <v>14043</v>
      </c>
      <c r="C70" s="212"/>
      <c r="D70" s="212">
        <v>12007</v>
      </c>
      <c r="E70" s="212">
        <v>3835</v>
      </c>
      <c r="F70" s="212"/>
      <c r="G70" s="212"/>
      <c r="H70" s="239"/>
    </row>
    <row r="71" spans="1:8" ht="15.5">
      <c r="A71" s="252" t="s">
        <v>2371</v>
      </c>
      <c r="B71" s="240">
        <v>14609</v>
      </c>
      <c r="C71" s="212"/>
      <c r="D71" s="212">
        <v>11640</v>
      </c>
      <c r="E71" s="212">
        <v>5089</v>
      </c>
      <c r="F71" s="212"/>
      <c r="G71" s="212"/>
      <c r="H71" s="239"/>
    </row>
    <row r="72" spans="1:8" ht="15.5">
      <c r="A72" s="252" t="s">
        <v>2381</v>
      </c>
      <c r="B72" s="240">
        <v>17241</v>
      </c>
      <c r="C72" s="212"/>
      <c r="D72" s="212">
        <v>14799</v>
      </c>
      <c r="E72" s="212">
        <v>4707</v>
      </c>
      <c r="F72" s="212"/>
      <c r="G72" s="212"/>
      <c r="H72" s="239"/>
    </row>
    <row r="73" spans="1:8" ht="15.5">
      <c r="A73" s="252" t="s">
        <v>2382</v>
      </c>
      <c r="B73" s="240">
        <v>16280</v>
      </c>
      <c r="C73" s="212"/>
      <c r="D73" s="212">
        <v>14088</v>
      </c>
      <c r="E73" s="212">
        <v>4128</v>
      </c>
      <c r="F73" s="212"/>
      <c r="G73" s="212"/>
      <c r="H73" s="239"/>
    </row>
    <row r="74" spans="1:8" ht="15.5">
      <c r="A74" s="252" t="s">
        <v>2383</v>
      </c>
      <c r="B74" s="240">
        <v>18236</v>
      </c>
      <c r="C74" s="212"/>
      <c r="D74" s="212">
        <v>15478</v>
      </c>
      <c r="E74" s="212">
        <v>4591</v>
      </c>
      <c r="F74" s="212"/>
      <c r="G74" s="212"/>
      <c r="H74" s="239"/>
    </row>
    <row r="75" spans="1:8" ht="15.5">
      <c r="A75" s="252" t="s">
        <v>2390</v>
      </c>
      <c r="B75" s="240">
        <v>17987</v>
      </c>
      <c r="C75" s="212"/>
      <c r="D75" s="212">
        <v>15149</v>
      </c>
      <c r="E75" s="212">
        <v>4863</v>
      </c>
      <c r="F75" s="212"/>
      <c r="G75" s="212"/>
      <c r="H75" s="239"/>
    </row>
    <row r="76" spans="1:8" ht="15.5">
      <c r="A76" s="252" t="s">
        <v>2391</v>
      </c>
      <c r="B76" s="240">
        <v>16068</v>
      </c>
      <c r="C76" s="212"/>
      <c r="D76" s="212">
        <v>12851</v>
      </c>
      <c r="E76" s="212">
        <v>4807</v>
      </c>
      <c r="F76" s="212"/>
      <c r="G76" s="212"/>
      <c r="H76" s="239"/>
    </row>
    <row r="77" spans="1:8" ht="15.5">
      <c r="A77" s="254" t="s">
        <v>2392</v>
      </c>
      <c r="B77" s="240">
        <v>18118</v>
      </c>
      <c r="C77" s="212"/>
      <c r="D77" s="212">
        <v>14885</v>
      </c>
      <c r="E77" s="212">
        <v>5040</v>
      </c>
      <c r="F77" s="212"/>
      <c r="G77" s="212"/>
      <c r="H77" s="239"/>
    </row>
    <row r="78" spans="1:8" ht="15.5">
      <c r="A78" s="254" t="s">
        <v>2404</v>
      </c>
      <c r="B78" s="240">
        <v>23940</v>
      </c>
      <c r="C78" s="212"/>
      <c r="D78" s="212">
        <v>19079</v>
      </c>
      <c r="E78" s="212">
        <v>6978</v>
      </c>
      <c r="F78" s="212"/>
      <c r="G78" s="212"/>
      <c r="H78" s="239"/>
    </row>
    <row r="79" spans="1:8" ht="15.5">
      <c r="A79" s="254" t="s">
        <v>2405</v>
      </c>
      <c r="B79" s="240">
        <v>2003</v>
      </c>
      <c r="C79" s="212"/>
      <c r="D79" s="212"/>
      <c r="E79" s="213">
        <v>2247</v>
      </c>
      <c r="F79" s="213"/>
      <c r="G79" s="214"/>
      <c r="H79" s="239"/>
    </row>
    <row r="80" spans="1:8" ht="15.5">
      <c r="A80" s="254" t="s">
        <v>2406</v>
      </c>
      <c r="B80" s="240">
        <v>5143</v>
      </c>
      <c r="C80" s="212"/>
      <c r="D80" s="212"/>
      <c r="E80" s="213">
        <v>5830</v>
      </c>
      <c r="F80" s="213"/>
      <c r="G80" s="214"/>
      <c r="H80" s="239"/>
    </row>
    <row r="81" spans="1:14" ht="15.5">
      <c r="A81" s="254" t="s">
        <v>2449</v>
      </c>
      <c r="B81" s="240">
        <v>3750</v>
      </c>
      <c r="C81" s="212"/>
      <c r="D81" s="212"/>
      <c r="E81" s="213">
        <v>4262</v>
      </c>
      <c r="F81" s="213"/>
      <c r="G81" s="214"/>
      <c r="H81" s="239"/>
    </row>
    <row r="82" spans="1:14" ht="15.5">
      <c r="A82" s="254" t="s">
        <v>2447</v>
      </c>
      <c r="B82" s="240">
        <v>7470</v>
      </c>
      <c r="C82" s="212"/>
      <c r="D82" s="212"/>
      <c r="E82" s="213">
        <v>8310</v>
      </c>
      <c r="F82" s="213"/>
      <c r="G82" s="214"/>
      <c r="H82" s="239"/>
    </row>
    <row r="83" spans="1:14" ht="15.5">
      <c r="A83" s="252" t="s">
        <v>2476</v>
      </c>
      <c r="B83" s="240">
        <v>8174</v>
      </c>
      <c r="C83" s="212"/>
      <c r="D83" s="212"/>
      <c r="E83" s="213">
        <v>9056</v>
      </c>
      <c r="F83" s="213"/>
      <c r="G83" s="214"/>
      <c r="H83" s="239"/>
    </row>
    <row r="84" spans="1:14" ht="15.5">
      <c r="A84" s="252" t="s">
        <v>2477</v>
      </c>
      <c r="B84" s="240">
        <v>9090</v>
      </c>
      <c r="C84" s="212"/>
      <c r="D84" s="212"/>
      <c r="E84" s="213">
        <v>10087</v>
      </c>
      <c r="F84" s="213"/>
      <c r="G84" s="214"/>
      <c r="H84" s="239"/>
    </row>
    <row r="85" spans="1:14" ht="15.5">
      <c r="A85" s="252" t="s">
        <v>2500</v>
      </c>
      <c r="B85" s="240">
        <v>8138</v>
      </c>
      <c r="C85" s="212"/>
      <c r="D85" s="212"/>
      <c r="E85" s="213">
        <v>9222</v>
      </c>
      <c r="F85" s="213"/>
      <c r="G85" s="214"/>
      <c r="H85" s="239"/>
    </row>
    <row r="86" spans="1:14" ht="15.5">
      <c r="A86" s="252" t="s">
        <v>2501</v>
      </c>
      <c r="B86" s="240">
        <v>8332</v>
      </c>
      <c r="C86" s="212"/>
      <c r="D86" s="212"/>
      <c r="E86" s="213">
        <v>9468</v>
      </c>
      <c r="F86" s="213"/>
      <c r="G86" s="214"/>
      <c r="H86" s="239"/>
    </row>
    <row r="87" spans="1:14" ht="15.5">
      <c r="A87" s="252" t="s">
        <v>2502</v>
      </c>
      <c r="B87" s="240">
        <v>8908</v>
      </c>
      <c r="C87" s="212"/>
      <c r="D87" s="212"/>
      <c r="E87" s="213">
        <v>10268</v>
      </c>
      <c r="F87" s="213"/>
      <c r="G87" s="214"/>
      <c r="H87" s="239"/>
    </row>
    <row r="88" spans="1:14" ht="15.5">
      <c r="A88" s="252" t="s">
        <v>2513</v>
      </c>
      <c r="B88" s="240">
        <v>9281</v>
      </c>
      <c r="C88" s="212"/>
      <c r="D88" s="212"/>
      <c r="E88" s="213">
        <v>10838</v>
      </c>
      <c r="F88" s="213"/>
      <c r="G88" s="214"/>
      <c r="H88" s="239"/>
    </row>
    <row r="89" spans="1:14" ht="15.5">
      <c r="A89" s="254" t="s">
        <v>2514</v>
      </c>
      <c r="B89" s="240">
        <v>9482</v>
      </c>
      <c r="C89" s="212"/>
      <c r="D89" s="212"/>
      <c r="E89" s="213">
        <v>11066</v>
      </c>
      <c r="F89" s="213"/>
      <c r="G89" s="214"/>
      <c r="H89" s="239"/>
    </row>
    <row r="90" spans="1:14" ht="15.5">
      <c r="A90" s="254" t="s">
        <v>2515</v>
      </c>
      <c r="B90" s="240">
        <v>10503</v>
      </c>
      <c r="C90" s="212"/>
      <c r="D90" s="212"/>
      <c r="E90" s="213">
        <v>12224</v>
      </c>
      <c r="F90" s="213"/>
      <c r="G90" s="214"/>
      <c r="H90" s="239"/>
    </row>
    <row r="91" spans="1:14" ht="15.5">
      <c r="A91" s="254" t="s">
        <v>2533</v>
      </c>
      <c r="B91" s="240">
        <v>12480</v>
      </c>
      <c r="C91" s="212"/>
      <c r="D91" s="212"/>
      <c r="E91" s="213">
        <v>14475</v>
      </c>
      <c r="F91" s="213"/>
      <c r="G91" s="214"/>
      <c r="H91" s="239"/>
    </row>
    <row r="92" spans="1:14" ht="15.5">
      <c r="A92" s="252" t="s">
        <v>2534</v>
      </c>
      <c r="B92" s="240">
        <v>12416</v>
      </c>
      <c r="C92" s="212"/>
      <c r="D92" s="212"/>
      <c r="E92" s="212">
        <v>14250</v>
      </c>
      <c r="F92" s="212"/>
      <c r="G92" s="214"/>
      <c r="H92" s="239"/>
    </row>
    <row r="93" spans="1:14" ht="15.5">
      <c r="A93" s="252" t="s">
        <v>2542</v>
      </c>
      <c r="B93" s="240">
        <v>12141</v>
      </c>
      <c r="C93" s="212"/>
      <c r="D93" s="212"/>
      <c r="E93" s="212">
        <v>14030</v>
      </c>
      <c r="F93" s="212"/>
      <c r="G93" s="214"/>
      <c r="H93" s="239"/>
    </row>
    <row r="94" spans="1:14" ht="15.5">
      <c r="A94" s="252" t="s">
        <v>2541</v>
      </c>
      <c r="B94" s="240">
        <v>9325</v>
      </c>
      <c r="C94" s="212"/>
      <c r="D94" s="212"/>
      <c r="E94" s="212">
        <v>10355</v>
      </c>
      <c r="F94" s="212"/>
      <c r="G94" s="214"/>
      <c r="H94" s="239"/>
    </row>
    <row r="95" spans="1:14" ht="15.5">
      <c r="A95" s="252" t="s">
        <v>2549</v>
      </c>
      <c r="B95" s="240">
        <v>11039</v>
      </c>
      <c r="C95" s="212"/>
      <c r="D95" s="212"/>
      <c r="E95" s="212">
        <v>12526</v>
      </c>
      <c r="F95" s="212"/>
      <c r="G95" s="214"/>
      <c r="H95" s="239"/>
    </row>
    <row r="96" spans="1:14" ht="15.5">
      <c r="A96" s="252" t="s">
        <v>2552</v>
      </c>
      <c r="B96" s="240">
        <v>11489</v>
      </c>
      <c r="C96" s="212"/>
      <c r="D96" s="212"/>
      <c r="E96" s="212">
        <v>13210</v>
      </c>
      <c r="F96" s="212"/>
      <c r="G96" s="214"/>
      <c r="H96" s="239"/>
      <c r="I96" s="57"/>
      <c r="J96" s="57"/>
      <c r="K96" s="57"/>
      <c r="L96" s="57"/>
      <c r="M96" s="57"/>
      <c r="N96" s="57"/>
    </row>
    <row r="97" spans="1:9" ht="15.5">
      <c r="A97" s="252" t="s">
        <v>2553</v>
      </c>
      <c r="B97" s="240">
        <v>3755</v>
      </c>
      <c r="C97" s="212"/>
      <c r="D97" s="212"/>
      <c r="E97" s="212">
        <v>4563</v>
      </c>
      <c r="F97" s="212"/>
      <c r="G97" s="214"/>
      <c r="H97" s="239"/>
    </row>
    <row r="98" spans="1:9" ht="15.5">
      <c r="A98" s="252" t="s">
        <v>2558</v>
      </c>
      <c r="B98" s="240">
        <v>4416</v>
      </c>
      <c r="C98" s="212"/>
      <c r="D98" s="212"/>
      <c r="E98" s="212">
        <v>5259</v>
      </c>
      <c r="F98" s="212"/>
      <c r="G98" s="214"/>
      <c r="H98" s="239"/>
    </row>
    <row r="99" spans="1:9" ht="15.5">
      <c r="A99" s="252" t="s">
        <v>2559</v>
      </c>
      <c r="B99" s="240">
        <v>11453</v>
      </c>
      <c r="C99" s="212"/>
      <c r="D99" s="212"/>
      <c r="E99" s="212">
        <v>13846</v>
      </c>
      <c r="F99" s="212"/>
      <c r="G99" s="214"/>
      <c r="H99" s="239"/>
    </row>
    <row r="100" spans="1:9" ht="15.5">
      <c r="A100" s="252" t="s">
        <v>2560</v>
      </c>
      <c r="B100" s="240">
        <v>11522</v>
      </c>
      <c r="C100" s="212"/>
      <c r="D100" s="212"/>
      <c r="E100" s="212">
        <v>12910</v>
      </c>
      <c r="F100" s="212"/>
      <c r="G100" s="214"/>
      <c r="H100" s="239"/>
    </row>
    <row r="101" spans="1:9" ht="15.5">
      <c r="A101" s="252" t="s">
        <v>2566</v>
      </c>
      <c r="B101" s="240">
        <v>12756</v>
      </c>
      <c r="C101" s="212"/>
      <c r="D101" s="212"/>
      <c r="E101" s="212">
        <v>15050</v>
      </c>
      <c r="F101" s="212"/>
      <c r="G101" s="214"/>
      <c r="H101" s="239"/>
    </row>
    <row r="102" spans="1:9" ht="15.5">
      <c r="A102" s="252" t="s">
        <v>2570</v>
      </c>
      <c r="B102" s="240">
        <v>14580</v>
      </c>
      <c r="C102" s="212"/>
      <c r="D102" s="212"/>
      <c r="E102" s="212">
        <v>17219</v>
      </c>
      <c r="F102" s="212"/>
      <c r="G102" s="214"/>
      <c r="H102" s="239"/>
    </row>
    <row r="103" spans="1:9" ht="15.5">
      <c r="A103" s="252" t="s">
        <v>2569</v>
      </c>
      <c r="B103" s="240">
        <v>15991</v>
      </c>
      <c r="C103" s="212"/>
      <c r="D103" s="212"/>
      <c r="E103" s="212">
        <v>18437</v>
      </c>
      <c r="F103" s="212"/>
      <c r="G103" s="214"/>
      <c r="H103" s="239"/>
    </row>
    <row r="104" spans="1:9" ht="15.5">
      <c r="A104" s="252" t="s">
        <v>2592</v>
      </c>
      <c r="B104" s="240">
        <v>15437</v>
      </c>
      <c r="C104" s="212"/>
      <c r="D104" s="212"/>
      <c r="E104" s="212">
        <v>17998</v>
      </c>
      <c r="F104" s="212"/>
      <c r="G104" s="214"/>
      <c r="H104" s="239"/>
    </row>
    <row r="105" spans="1:9" ht="15.5">
      <c r="A105" s="252" t="s">
        <v>2593</v>
      </c>
      <c r="B105" s="240">
        <v>13125</v>
      </c>
      <c r="C105" s="212"/>
      <c r="D105" s="212"/>
      <c r="E105" s="212">
        <v>15273</v>
      </c>
      <c r="F105" s="212"/>
      <c r="G105" s="214"/>
      <c r="H105" s="239"/>
    </row>
    <row r="106" spans="1:9" ht="15.5">
      <c r="A106" s="252" t="s">
        <v>2594</v>
      </c>
      <c r="B106" s="240">
        <v>13360</v>
      </c>
      <c r="C106" s="212"/>
      <c r="D106" s="212"/>
      <c r="E106" s="212">
        <v>16062</v>
      </c>
      <c r="F106" s="212"/>
      <c r="G106" s="214"/>
      <c r="H106" s="239"/>
      <c r="I106" s="57"/>
    </row>
    <row r="107" spans="1:9" ht="15.5">
      <c r="A107" s="252" t="s">
        <v>2599</v>
      </c>
      <c r="B107" s="240">
        <v>13954</v>
      </c>
      <c r="C107" s="212"/>
      <c r="D107" s="212"/>
      <c r="E107" s="212">
        <v>16505</v>
      </c>
      <c r="F107" s="212"/>
      <c r="G107" s="214"/>
      <c r="H107" s="239"/>
    </row>
    <row r="108" spans="1:9" ht="15.5">
      <c r="A108" s="252" t="s">
        <v>2600</v>
      </c>
      <c r="B108" s="240">
        <v>17883</v>
      </c>
      <c r="C108" s="212"/>
      <c r="D108" s="212"/>
      <c r="E108" s="212">
        <v>20597</v>
      </c>
      <c r="F108" s="212"/>
      <c r="G108" s="214"/>
      <c r="H108" s="239"/>
    </row>
    <row r="109" spans="1:9" ht="15.5">
      <c r="A109" s="252" t="s">
        <v>2601</v>
      </c>
      <c r="B109" s="240">
        <v>16330</v>
      </c>
      <c r="C109" s="212"/>
      <c r="D109" s="212"/>
      <c r="E109" s="212">
        <v>18972</v>
      </c>
      <c r="F109" s="212"/>
      <c r="G109" s="214"/>
      <c r="H109" s="239"/>
    </row>
    <row r="110" spans="1:9" ht="15.5">
      <c r="A110" s="252" t="s">
        <v>2603</v>
      </c>
      <c r="B110" s="240">
        <v>15651</v>
      </c>
      <c r="C110" s="212"/>
      <c r="D110" s="212"/>
      <c r="E110" s="212">
        <v>18295</v>
      </c>
      <c r="F110" s="212"/>
      <c r="G110" s="214"/>
      <c r="H110" s="239"/>
    </row>
    <row r="111" spans="1:9" ht="15.5">
      <c r="A111" s="252" t="s">
        <v>2604</v>
      </c>
      <c r="B111" s="240">
        <v>21156</v>
      </c>
      <c r="C111" s="212"/>
      <c r="D111" s="212"/>
      <c r="E111" s="212">
        <v>24742</v>
      </c>
      <c r="F111" s="212"/>
      <c r="G111" s="214"/>
      <c r="H111" s="239"/>
    </row>
    <row r="112" spans="1:9" ht="15.5">
      <c r="A112" s="252" t="s">
        <v>2605</v>
      </c>
      <c r="B112" s="240">
        <v>5173</v>
      </c>
      <c r="C112" s="212"/>
      <c r="D112" s="212"/>
      <c r="E112" s="212">
        <v>5708</v>
      </c>
      <c r="F112" s="212"/>
      <c r="G112" s="214"/>
      <c r="H112" s="239"/>
    </row>
    <row r="113" spans="1:1024 1029:2046 2051:3068 3073:5119 5124:6141 6146:8192 8197:9214 9219:10236 10241:12287 12292:13309 13314:15360 15365:16382" ht="15.5">
      <c r="A113" s="252" t="s">
        <v>3173</v>
      </c>
      <c r="B113" s="240">
        <v>7468</v>
      </c>
      <c r="C113" s="212"/>
      <c r="D113" s="212"/>
      <c r="E113" s="212">
        <v>8398</v>
      </c>
      <c r="F113" s="212"/>
      <c r="G113" s="214"/>
      <c r="H113" s="239"/>
    </row>
    <row r="114" spans="1:1024 1029:2046 2051:3068 3073:5119 5124:6141 6146:8192 8197:9214 9219:10236 10241:12287 12292:13309 13314:15360 15365:16382" ht="15.5">
      <c r="A114" s="252" t="s">
        <v>3177</v>
      </c>
      <c r="B114" s="240">
        <v>9508</v>
      </c>
      <c r="C114" s="212"/>
      <c r="D114" s="212"/>
      <c r="E114" s="212">
        <v>10790</v>
      </c>
      <c r="F114" s="212"/>
      <c r="G114" s="214"/>
      <c r="H114" s="239"/>
    </row>
    <row r="115" spans="1:1024 1029:2046 2051:3068 3073:5119 5124:6141 6146:8192 8197:9214 9219:10236 10241:12287 12292:13309 13314:15360 15365:16382" ht="15.5">
      <c r="A115" s="252" t="s">
        <v>3178</v>
      </c>
      <c r="B115" s="240">
        <v>10223</v>
      </c>
      <c r="C115" s="212"/>
      <c r="D115" s="212"/>
      <c r="E115" s="212">
        <v>11612</v>
      </c>
      <c r="F115" s="212"/>
      <c r="G115" s="214"/>
      <c r="H115" s="239"/>
    </row>
    <row r="116" spans="1:1024 1029:2046 2051:3068 3073:5119 5124:6141 6146:8192 8197:9214 9219:10236 10241:12287 12292:13309 13314:15360 15365:16382" ht="15.5">
      <c r="A116" s="252" t="s">
        <v>3184</v>
      </c>
      <c r="B116" s="240">
        <v>12168</v>
      </c>
      <c r="C116" s="212"/>
      <c r="D116" s="212"/>
      <c r="E116" s="212">
        <v>13858</v>
      </c>
      <c r="F116" s="212"/>
      <c r="G116" s="214"/>
      <c r="H116" s="239"/>
    </row>
    <row r="117" spans="1:1024 1029:2046 2051:3068 3073:5119 5124:6141 6146:8192 8197:9214 9219:10236 10241:12287 12292:13309 13314:15360 15365:16382" ht="15.5">
      <c r="A117" s="252" t="s">
        <v>3192</v>
      </c>
      <c r="B117" s="240">
        <v>9224</v>
      </c>
      <c r="C117" s="212"/>
      <c r="D117" s="212"/>
      <c r="E117" s="212">
        <v>10490</v>
      </c>
      <c r="F117" s="212"/>
      <c r="G117" s="214"/>
      <c r="H117" s="239"/>
    </row>
    <row r="118" spans="1:1024 1029:2046 2051:3068 3073:5119 5124:6141 6146:8192 8197:9214 9219:10236 10241:12287 12292:13309 13314:15360 15365:16382" ht="15.5">
      <c r="A118" s="252" t="s">
        <v>3193</v>
      </c>
      <c r="B118" s="240">
        <v>11107</v>
      </c>
      <c r="C118" s="212"/>
      <c r="D118" s="212"/>
      <c r="E118" s="212">
        <v>12590</v>
      </c>
      <c r="F118" s="212"/>
      <c r="G118" s="214"/>
      <c r="H118" s="239"/>
    </row>
    <row r="119" spans="1:1024 1029:2046 2051:3068 3073:5119 5124:6141 6146:8192 8197:9214 9219:10236 10241:12287 12292:13309 13314:15360 15365:16382" ht="15.5">
      <c r="A119" s="252" t="s">
        <v>3221</v>
      </c>
      <c r="B119" s="240">
        <v>11085</v>
      </c>
      <c r="C119" s="212"/>
      <c r="D119" s="212"/>
      <c r="E119" s="212">
        <v>12320</v>
      </c>
      <c r="F119" s="212"/>
      <c r="G119" s="214"/>
      <c r="H119" s="239"/>
    </row>
    <row r="120" spans="1:1024 1029:2046 2051:3068 3073:5119 5124:6141 6146:8192 8197:9214 9219:10236 10241:12287 12292:13309 13314:15360 15365:16382" ht="15.5">
      <c r="A120" s="252" t="s">
        <v>3223</v>
      </c>
      <c r="B120" s="240">
        <v>14853</v>
      </c>
      <c r="C120" s="212"/>
      <c r="D120" s="212"/>
      <c r="E120" s="212">
        <v>16639</v>
      </c>
      <c r="F120" s="212"/>
      <c r="G120" s="214"/>
      <c r="H120" s="239"/>
    </row>
    <row r="121" spans="1:1024 1029:2046 2051:3068 3073:5119 5124:6141 6146:8192 8197:9214 9219:10236 10241:12287 12292:13309 13314:15360 15365:16382" ht="15.5">
      <c r="A121" s="252" t="s">
        <v>3224</v>
      </c>
      <c r="B121" s="240">
        <v>3395</v>
      </c>
      <c r="C121" s="212"/>
      <c r="D121" s="212"/>
      <c r="E121" s="212"/>
      <c r="F121" s="212">
        <v>4021</v>
      </c>
      <c r="G121" s="214">
        <v>626</v>
      </c>
      <c r="H121" s="239"/>
    </row>
    <row r="122" spans="1:1024 1029:2046 2051:3068 3073:5119 5124:6141 6146:8192 8197:9214 9219:10236 10241:12287 12292:13309 13314:15360 15365:16382" ht="15.5">
      <c r="A122" s="252" t="s">
        <v>3239</v>
      </c>
      <c r="B122" s="240">
        <v>5848</v>
      </c>
      <c r="C122" s="212"/>
      <c r="D122" s="212"/>
      <c r="E122" s="212"/>
      <c r="F122" s="212">
        <v>6609</v>
      </c>
      <c r="G122" s="214">
        <v>761</v>
      </c>
      <c r="H122" s="239"/>
    </row>
    <row r="123" spans="1:1024 1029:2046 2051:3068 3073:5119 5124:6141 6146:8192 8197:9214 9219:10236 10241:12287 12292:13309 13314:15360 15365:16382" ht="15.5">
      <c r="A123" s="252" t="s">
        <v>3240</v>
      </c>
      <c r="B123" s="240">
        <v>9544</v>
      </c>
      <c r="C123" s="212"/>
      <c r="D123" s="212"/>
      <c r="E123" s="212"/>
      <c r="F123" s="212">
        <v>10954</v>
      </c>
      <c r="G123" s="214">
        <v>1410</v>
      </c>
      <c r="H123" s="239"/>
    </row>
    <row r="124" spans="1:1024 1029:2046 2051:3068 3073:5119 5124:6141 6146:8192 8197:9214 9219:10236 10241:12287 12292:13309 13314:15360 15365:16382" ht="15.5">
      <c r="A124" s="252" t="s">
        <v>3241</v>
      </c>
      <c r="B124" s="240">
        <v>307</v>
      </c>
      <c r="C124" s="212"/>
      <c r="D124" s="212"/>
      <c r="E124" s="212"/>
      <c r="F124" s="212">
        <v>361</v>
      </c>
      <c r="G124" s="214">
        <v>54</v>
      </c>
      <c r="H124" s="239"/>
    </row>
    <row r="125" spans="1:1024 1029:2046 2051:3068 3073:5119 5124:6141 6146:8192 8197:9214 9219:10236 10241:12287 12292:13309 13314:15360 15365:16382" ht="15.5">
      <c r="A125" s="252" t="s">
        <v>3254</v>
      </c>
      <c r="B125" s="240">
        <v>758</v>
      </c>
      <c r="C125" s="212"/>
      <c r="D125" s="212"/>
      <c r="E125" s="212"/>
      <c r="F125" s="212">
        <v>956</v>
      </c>
      <c r="G125" s="214">
        <v>198</v>
      </c>
      <c r="H125" s="239"/>
    </row>
    <row r="126" spans="1:1024 1029:2046 2051:3068 3073:5119 5124:6141 6146:8192 8197:9214 9219:10236 10241:12287 12292:13309 13314:15360 15365:16382" ht="15.5">
      <c r="A126" s="252" t="s">
        <v>3266</v>
      </c>
      <c r="B126" s="240">
        <v>1180</v>
      </c>
      <c r="C126" s="212"/>
      <c r="D126" s="212"/>
      <c r="E126" s="212"/>
      <c r="F126" s="212">
        <v>1490</v>
      </c>
      <c r="G126" s="214">
        <v>310</v>
      </c>
      <c r="H126" s="239"/>
    </row>
    <row r="127" spans="1:1024 1029:2046 2051:3068 3073:5119 5124:6141 6146:8192 8197:9214 9219:10236 10241:12287 12292:13309 13314:15360 15365:16382" s="212" customFormat="1" ht="17.149999999999999" customHeight="1">
      <c r="A127" s="252" t="s">
        <v>3265</v>
      </c>
      <c r="B127" s="240">
        <v>1951</v>
      </c>
      <c r="F127" s="212">
        <v>2368</v>
      </c>
      <c r="G127" s="214">
        <v>417</v>
      </c>
      <c r="H127" s="252"/>
      <c r="I127" s="240"/>
      <c r="N127" s="214"/>
      <c r="O127" s="252"/>
      <c r="P127" s="240"/>
      <c r="U127" s="214"/>
      <c r="V127" s="252"/>
      <c r="W127" s="240"/>
      <c r="AB127" s="214"/>
      <c r="AC127" s="252"/>
      <c r="AD127" s="240"/>
      <c r="AI127" s="214"/>
      <c r="AJ127" s="252"/>
      <c r="AK127" s="240"/>
      <c r="AP127" s="214"/>
      <c r="AQ127" s="252"/>
      <c r="AR127" s="240"/>
      <c r="AW127" s="214"/>
      <c r="AX127" s="252"/>
      <c r="AY127" s="240"/>
      <c r="BD127" s="214"/>
      <c r="BE127" s="252"/>
      <c r="BF127" s="240"/>
      <c r="BK127" s="214"/>
      <c r="BL127" s="252"/>
      <c r="BM127" s="240"/>
      <c r="BR127" s="214"/>
      <c r="BS127" s="252"/>
      <c r="BT127" s="240"/>
      <c r="BY127" s="214"/>
      <c r="BZ127" s="252"/>
      <c r="CA127" s="240"/>
      <c r="CF127" s="214"/>
      <c r="CG127" s="252"/>
      <c r="CH127" s="240"/>
      <c r="CM127" s="214"/>
      <c r="CN127" s="252"/>
      <c r="CO127" s="240"/>
      <c r="CT127" s="214"/>
      <c r="CU127" s="252"/>
      <c r="CV127" s="240"/>
      <c r="DA127" s="214"/>
      <c r="DB127" s="252"/>
      <c r="DC127" s="240"/>
      <c r="DH127" s="214"/>
      <c r="DI127" s="252"/>
      <c r="DJ127" s="240"/>
      <c r="DO127" s="214"/>
      <c r="DP127" s="252"/>
      <c r="DQ127" s="240"/>
      <c r="DV127" s="214"/>
      <c r="DW127" s="252"/>
      <c r="DX127" s="240"/>
      <c r="EC127" s="214"/>
      <c r="ED127" s="252"/>
      <c r="EE127" s="240"/>
      <c r="EJ127" s="214"/>
      <c r="EK127" s="252"/>
      <c r="EL127" s="240"/>
      <c r="EQ127" s="214"/>
      <c r="ER127" s="252"/>
      <c r="ES127" s="240"/>
      <c r="EX127" s="214"/>
      <c r="EY127" s="252"/>
      <c r="EZ127" s="240"/>
      <c r="FE127" s="214"/>
      <c r="FF127" s="252"/>
      <c r="FG127" s="240"/>
      <c r="FL127" s="214"/>
      <c r="FM127" s="252"/>
      <c r="FN127" s="240"/>
      <c r="FS127" s="214"/>
      <c r="FT127" s="252"/>
      <c r="FU127" s="240"/>
      <c r="FZ127" s="214"/>
      <c r="GA127" s="252"/>
      <c r="GB127" s="240"/>
      <c r="GG127" s="214"/>
      <c r="GH127" s="252"/>
      <c r="GI127" s="240"/>
      <c r="GN127" s="214"/>
      <c r="GO127" s="252"/>
      <c r="GP127" s="240"/>
      <c r="GU127" s="214"/>
      <c r="GV127" s="252"/>
      <c r="GW127" s="240"/>
      <c r="HB127" s="214"/>
      <c r="HC127" s="252"/>
      <c r="HD127" s="240"/>
      <c r="HI127" s="214"/>
      <c r="HJ127" s="252"/>
      <c r="HK127" s="240"/>
      <c r="HP127" s="214"/>
      <c r="HQ127" s="252"/>
      <c r="HR127" s="240"/>
      <c r="HW127" s="214"/>
      <c r="HX127" s="252"/>
      <c r="HY127" s="240"/>
      <c r="ID127" s="214"/>
      <c r="IE127" s="252"/>
      <c r="IF127" s="240"/>
      <c r="IK127" s="214"/>
      <c r="IL127" s="252"/>
      <c r="IM127" s="240"/>
      <c r="IR127" s="214"/>
      <c r="IS127" s="252"/>
      <c r="IT127" s="240"/>
      <c r="IY127" s="214"/>
      <c r="IZ127" s="252"/>
      <c r="JA127" s="240"/>
      <c r="JF127" s="214"/>
      <c r="JG127" s="252"/>
      <c r="JH127" s="240"/>
      <c r="JM127" s="214"/>
      <c r="JN127" s="252"/>
      <c r="JO127" s="240"/>
      <c r="JT127" s="214"/>
      <c r="JU127" s="252"/>
      <c r="JV127" s="240"/>
      <c r="KA127" s="214"/>
      <c r="KB127" s="252"/>
      <c r="KC127" s="240"/>
      <c r="KH127" s="214"/>
      <c r="KI127" s="252"/>
      <c r="KJ127" s="240"/>
      <c r="KO127" s="214"/>
      <c r="KP127" s="252"/>
      <c r="KQ127" s="240"/>
      <c r="KV127" s="214"/>
      <c r="KW127" s="252"/>
      <c r="KX127" s="240"/>
      <c r="LC127" s="214"/>
      <c r="LD127" s="252"/>
      <c r="LE127" s="240"/>
      <c r="LJ127" s="214"/>
      <c r="LK127" s="252"/>
      <c r="LL127" s="240"/>
      <c r="LQ127" s="214"/>
      <c r="LR127" s="252"/>
      <c r="LS127" s="240"/>
      <c r="LX127" s="214"/>
      <c r="LY127" s="252"/>
      <c r="LZ127" s="240"/>
      <c r="ME127" s="214"/>
      <c r="MF127" s="252"/>
      <c r="MG127" s="240"/>
      <c r="ML127" s="214"/>
      <c r="MM127" s="252"/>
      <c r="MN127" s="240"/>
      <c r="MS127" s="214"/>
      <c r="MT127" s="252"/>
      <c r="MU127" s="240"/>
      <c r="MZ127" s="214"/>
      <c r="NA127" s="252"/>
      <c r="NB127" s="240"/>
      <c r="NG127" s="214"/>
      <c r="NH127" s="252"/>
      <c r="NI127" s="240"/>
      <c r="NN127" s="214"/>
      <c r="NO127" s="252"/>
      <c r="NP127" s="240"/>
      <c r="NU127" s="214"/>
      <c r="NV127" s="252"/>
      <c r="NW127" s="240"/>
      <c r="OB127" s="214"/>
      <c r="OC127" s="252"/>
      <c r="OD127" s="240"/>
      <c r="OI127" s="214"/>
      <c r="OJ127" s="252"/>
      <c r="OK127" s="240"/>
      <c r="OP127" s="214"/>
      <c r="OQ127" s="252"/>
      <c r="OR127" s="240"/>
      <c r="OW127" s="214"/>
      <c r="OX127" s="252"/>
      <c r="OY127" s="240"/>
      <c r="PD127" s="214"/>
      <c r="PE127" s="252"/>
      <c r="PF127" s="240"/>
      <c r="PK127" s="214"/>
      <c r="PL127" s="252"/>
      <c r="PM127" s="240"/>
      <c r="PR127" s="214"/>
      <c r="PS127" s="252"/>
      <c r="PT127" s="240"/>
      <c r="PY127" s="214"/>
      <c r="PZ127" s="252"/>
      <c r="QA127" s="240"/>
      <c r="QF127" s="214"/>
      <c r="QG127" s="252"/>
      <c r="QH127" s="240"/>
      <c r="QM127" s="214"/>
      <c r="QN127" s="252"/>
      <c r="QO127" s="240"/>
      <c r="QT127" s="214"/>
      <c r="QU127" s="252"/>
      <c r="QV127" s="240"/>
      <c r="RA127" s="214"/>
      <c r="RB127" s="252"/>
      <c r="RC127" s="240"/>
      <c r="RH127" s="214"/>
      <c r="RI127" s="252"/>
      <c r="RJ127" s="240"/>
      <c r="RO127" s="214"/>
      <c r="RP127" s="252"/>
      <c r="RQ127" s="240"/>
      <c r="RV127" s="214"/>
      <c r="RW127" s="252"/>
      <c r="RX127" s="240"/>
      <c r="SC127" s="214"/>
      <c r="SD127" s="252"/>
      <c r="SE127" s="240"/>
      <c r="SJ127" s="214"/>
      <c r="SK127" s="252"/>
      <c r="SL127" s="240"/>
      <c r="SQ127" s="214"/>
      <c r="SR127" s="252"/>
      <c r="SS127" s="240"/>
      <c r="SX127" s="214"/>
      <c r="SY127" s="252"/>
      <c r="SZ127" s="240"/>
      <c r="TE127" s="214"/>
      <c r="TF127" s="252"/>
      <c r="TG127" s="240"/>
      <c r="TL127" s="214"/>
      <c r="TM127" s="252"/>
      <c r="TN127" s="240"/>
      <c r="TS127" s="214"/>
      <c r="TT127" s="252"/>
      <c r="TU127" s="240"/>
      <c r="TZ127" s="214"/>
      <c r="UA127" s="252"/>
      <c r="UB127" s="240"/>
      <c r="UG127" s="214"/>
      <c r="UH127" s="252"/>
      <c r="UI127" s="240"/>
      <c r="UN127" s="214"/>
      <c r="UO127" s="252"/>
      <c r="UP127" s="240"/>
      <c r="UU127" s="214"/>
      <c r="UV127" s="252"/>
      <c r="UW127" s="240"/>
      <c r="VB127" s="214"/>
      <c r="VC127" s="252"/>
      <c r="VD127" s="240"/>
      <c r="VI127" s="214"/>
      <c r="VJ127" s="252"/>
      <c r="VK127" s="240"/>
      <c r="VP127" s="214"/>
      <c r="VQ127" s="252"/>
      <c r="VR127" s="240"/>
      <c r="VW127" s="214"/>
      <c r="VX127" s="252"/>
      <c r="VY127" s="240"/>
      <c r="WD127" s="214"/>
      <c r="WE127" s="252"/>
      <c r="WF127" s="240"/>
      <c r="WK127" s="214"/>
      <c r="WL127" s="252"/>
      <c r="WM127" s="240"/>
      <c r="WR127" s="214"/>
      <c r="WS127" s="252"/>
      <c r="WT127" s="240"/>
      <c r="WY127" s="214"/>
      <c r="WZ127" s="252"/>
      <c r="XA127" s="240"/>
      <c r="XF127" s="214"/>
      <c r="XG127" s="252"/>
      <c r="XH127" s="240"/>
      <c r="XM127" s="214"/>
      <c r="XN127" s="252"/>
      <c r="XO127" s="240"/>
      <c r="XT127" s="214"/>
      <c r="XU127" s="252"/>
      <c r="XV127" s="240"/>
      <c r="YA127" s="214"/>
      <c r="YB127" s="252"/>
      <c r="YC127" s="240"/>
      <c r="YH127" s="214"/>
      <c r="YI127" s="252"/>
      <c r="YJ127" s="240"/>
      <c r="YO127" s="214"/>
      <c r="YP127" s="252"/>
      <c r="YQ127" s="240"/>
      <c r="YV127" s="214"/>
      <c r="YW127" s="252"/>
      <c r="YX127" s="240"/>
      <c r="ZC127" s="214"/>
      <c r="ZD127" s="252"/>
      <c r="ZE127" s="240"/>
      <c r="ZJ127" s="214"/>
      <c r="ZK127" s="252"/>
      <c r="ZL127" s="240"/>
      <c r="ZQ127" s="214"/>
      <c r="ZR127" s="252"/>
      <c r="ZS127" s="240"/>
      <c r="ZX127" s="214"/>
      <c r="ZY127" s="252"/>
      <c r="ZZ127" s="240"/>
      <c r="AAE127" s="214"/>
      <c r="AAF127" s="252"/>
      <c r="AAG127" s="240"/>
      <c r="AAL127" s="214"/>
      <c r="AAM127" s="252"/>
      <c r="AAN127" s="240"/>
      <c r="AAS127" s="214"/>
      <c r="AAT127" s="252"/>
      <c r="AAU127" s="240"/>
      <c r="AAZ127" s="214"/>
      <c r="ABA127" s="252"/>
      <c r="ABB127" s="240"/>
      <c r="ABG127" s="214"/>
      <c r="ABH127" s="252"/>
      <c r="ABI127" s="240"/>
      <c r="ABN127" s="214"/>
      <c r="ABO127" s="252"/>
      <c r="ABP127" s="240"/>
      <c r="ABU127" s="214"/>
      <c r="ABV127" s="252"/>
      <c r="ABW127" s="240"/>
      <c r="ACB127" s="214"/>
      <c r="ACC127" s="252"/>
      <c r="ACD127" s="240"/>
      <c r="ACI127" s="214"/>
      <c r="ACJ127" s="252"/>
      <c r="ACK127" s="240"/>
      <c r="ACP127" s="214"/>
      <c r="ACQ127" s="252"/>
      <c r="ACR127" s="240"/>
      <c r="ACW127" s="214"/>
      <c r="ACX127" s="252"/>
      <c r="ACY127" s="240"/>
      <c r="ADD127" s="214"/>
      <c r="ADE127" s="252"/>
      <c r="ADF127" s="240"/>
      <c r="ADK127" s="214"/>
      <c r="ADL127" s="252"/>
      <c r="ADM127" s="240"/>
      <c r="ADR127" s="214"/>
      <c r="ADS127" s="252"/>
      <c r="ADT127" s="240"/>
      <c r="ADY127" s="214"/>
      <c r="ADZ127" s="252"/>
      <c r="AEA127" s="240"/>
      <c r="AEF127" s="214"/>
      <c r="AEG127" s="252"/>
      <c r="AEH127" s="240"/>
      <c r="AEM127" s="214"/>
      <c r="AEN127" s="252"/>
      <c r="AEO127" s="240"/>
      <c r="AET127" s="214"/>
      <c r="AEU127" s="252"/>
      <c r="AEV127" s="240"/>
      <c r="AFA127" s="214"/>
      <c r="AFB127" s="252"/>
      <c r="AFC127" s="240"/>
      <c r="AFH127" s="214"/>
      <c r="AFI127" s="252"/>
      <c r="AFJ127" s="240"/>
      <c r="AFO127" s="214"/>
      <c r="AFP127" s="252"/>
      <c r="AFQ127" s="240"/>
      <c r="AFV127" s="214"/>
      <c r="AFW127" s="252"/>
      <c r="AFX127" s="240"/>
      <c r="AGC127" s="214"/>
      <c r="AGD127" s="252"/>
      <c r="AGE127" s="240"/>
      <c r="AGJ127" s="214"/>
      <c r="AGK127" s="252"/>
      <c r="AGL127" s="240"/>
      <c r="AGQ127" s="214"/>
      <c r="AGR127" s="252"/>
      <c r="AGS127" s="240"/>
      <c r="AGX127" s="214"/>
      <c r="AGY127" s="252"/>
      <c r="AGZ127" s="240"/>
      <c r="AHE127" s="214"/>
      <c r="AHF127" s="252"/>
      <c r="AHG127" s="240"/>
      <c r="AHL127" s="214"/>
      <c r="AHM127" s="252"/>
      <c r="AHN127" s="240"/>
      <c r="AHS127" s="214"/>
      <c r="AHT127" s="252"/>
      <c r="AHU127" s="240"/>
      <c r="AHZ127" s="214"/>
      <c r="AIA127" s="252"/>
      <c r="AIB127" s="240"/>
      <c r="AIG127" s="214"/>
      <c r="AIH127" s="252"/>
      <c r="AII127" s="240"/>
      <c r="AIN127" s="214"/>
      <c r="AIO127" s="252"/>
      <c r="AIP127" s="240"/>
      <c r="AIU127" s="214"/>
      <c r="AIV127" s="252"/>
      <c r="AIW127" s="240"/>
      <c r="AJB127" s="214"/>
      <c r="AJC127" s="252"/>
      <c r="AJD127" s="240"/>
      <c r="AJI127" s="214"/>
      <c r="AJJ127" s="252"/>
      <c r="AJK127" s="240"/>
      <c r="AJP127" s="214"/>
      <c r="AJQ127" s="252"/>
      <c r="AJR127" s="240"/>
      <c r="AJW127" s="214"/>
      <c r="AJX127" s="252"/>
      <c r="AJY127" s="240"/>
      <c r="AKD127" s="214"/>
      <c r="AKE127" s="252"/>
      <c r="AKF127" s="240"/>
      <c r="AKK127" s="214"/>
      <c r="AKL127" s="252"/>
      <c r="AKM127" s="240"/>
      <c r="AKR127" s="214"/>
      <c r="AKS127" s="252"/>
      <c r="AKT127" s="240"/>
      <c r="AKY127" s="214"/>
      <c r="AKZ127" s="252"/>
      <c r="ALA127" s="240"/>
      <c r="ALF127" s="214"/>
      <c r="ALG127" s="252"/>
      <c r="ALH127" s="240"/>
      <c r="ALM127" s="214"/>
      <c r="ALN127" s="252"/>
      <c r="ALO127" s="240"/>
      <c r="ALT127" s="214"/>
      <c r="ALU127" s="252"/>
      <c r="ALV127" s="240"/>
      <c r="AMA127" s="214"/>
      <c r="AMB127" s="252"/>
      <c r="AMC127" s="240"/>
      <c r="AMH127" s="214"/>
      <c r="AMI127" s="252"/>
      <c r="AMJ127" s="240"/>
      <c r="AMO127" s="214"/>
      <c r="AMP127" s="252"/>
      <c r="AMQ127" s="240"/>
      <c r="AMV127" s="214"/>
      <c r="AMW127" s="252"/>
      <c r="AMX127" s="240"/>
      <c r="ANC127" s="214"/>
      <c r="AND127" s="252"/>
      <c r="ANE127" s="240"/>
      <c r="ANJ127" s="214"/>
      <c r="ANK127" s="252"/>
      <c r="ANL127" s="240"/>
      <c r="ANQ127" s="214"/>
      <c r="ANR127" s="252"/>
      <c r="ANS127" s="240"/>
      <c r="ANX127" s="214"/>
      <c r="ANY127" s="252"/>
      <c r="ANZ127" s="240"/>
      <c r="AOE127" s="214"/>
      <c r="AOF127" s="252"/>
      <c r="AOG127" s="240"/>
      <c r="AOL127" s="214"/>
      <c r="AOM127" s="252"/>
      <c r="AON127" s="240"/>
      <c r="AOS127" s="214"/>
      <c r="AOT127" s="252"/>
      <c r="AOU127" s="240"/>
      <c r="AOZ127" s="214"/>
      <c r="APA127" s="252"/>
      <c r="APB127" s="240"/>
      <c r="APG127" s="214"/>
      <c r="APH127" s="252"/>
      <c r="API127" s="240"/>
      <c r="APN127" s="214"/>
      <c r="APO127" s="252"/>
      <c r="APP127" s="240"/>
      <c r="APU127" s="214"/>
      <c r="APV127" s="252"/>
      <c r="APW127" s="240"/>
      <c r="AQB127" s="214"/>
      <c r="AQC127" s="252"/>
      <c r="AQD127" s="240"/>
      <c r="AQI127" s="214"/>
      <c r="AQJ127" s="252"/>
      <c r="AQK127" s="240"/>
      <c r="AQP127" s="214"/>
      <c r="AQQ127" s="252"/>
      <c r="AQR127" s="240"/>
      <c r="AQW127" s="214"/>
      <c r="AQX127" s="252"/>
      <c r="AQY127" s="240"/>
      <c r="ARD127" s="214"/>
      <c r="ARE127" s="252"/>
      <c r="ARF127" s="240"/>
      <c r="ARK127" s="214"/>
      <c r="ARL127" s="252"/>
      <c r="ARM127" s="240"/>
      <c r="ARR127" s="214"/>
      <c r="ARS127" s="252"/>
      <c r="ART127" s="240"/>
      <c r="ARY127" s="214"/>
      <c r="ARZ127" s="252"/>
      <c r="ASA127" s="240"/>
      <c r="ASF127" s="214"/>
      <c r="ASG127" s="252"/>
      <c r="ASH127" s="240"/>
      <c r="ASM127" s="214"/>
      <c r="ASN127" s="252"/>
      <c r="ASO127" s="240"/>
      <c r="AST127" s="214"/>
      <c r="ASU127" s="252"/>
      <c r="ASV127" s="240"/>
      <c r="ATA127" s="214"/>
      <c r="ATB127" s="252"/>
      <c r="ATC127" s="240"/>
      <c r="ATH127" s="214"/>
      <c r="ATI127" s="252"/>
      <c r="ATJ127" s="240"/>
      <c r="ATO127" s="214"/>
      <c r="ATP127" s="252"/>
      <c r="ATQ127" s="240"/>
      <c r="ATV127" s="214"/>
      <c r="ATW127" s="252"/>
      <c r="ATX127" s="240"/>
      <c r="AUC127" s="214"/>
      <c r="AUD127" s="252"/>
      <c r="AUE127" s="240"/>
      <c r="AUJ127" s="214"/>
      <c r="AUK127" s="252"/>
      <c r="AUL127" s="240"/>
      <c r="AUQ127" s="214"/>
      <c r="AUR127" s="252"/>
      <c r="AUS127" s="240"/>
      <c r="AUX127" s="214"/>
      <c r="AUY127" s="252"/>
      <c r="AUZ127" s="240"/>
      <c r="AVE127" s="214"/>
      <c r="AVF127" s="252"/>
      <c r="AVG127" s="240"/>
      <c r="AVL127" s="214"/>
      <c r="AVM127" s="252"/>
      <c r="AVN127" s="240"/>
      <c r="AVS127" s="214"/>
      <c r="AVT127" s="252"/>
      <c r="AVU127" s="240"/>
      <c r="AVZ127" s="214"/>
      <c r="AWA127" s="252"/>
      <c r="AWB127" s="240"/>
      <c r="AWG127" s="214"/>
      <c r="AWH127" s="252"/>
      <c r="AWI127" s="240"/>
      <c r="AWN127" s="214"/>
      <c r="AWO127" s="252"/>
      <c r="AWP127" s="240"/>
      <c r="AWU127" s="214"/>
      <c r="AWV127" s="252"/>
      <c r="AWW127" s="240"/>
      <c r="AXB127" s="214"/>
      <c r="AXC127" s="252"/>
      <c r="AXD127" s="240"/>
      <c r="AXI127" s="214"/>
      <c r="AXJ127" s="252"/>
      <c r="AXK127" s="240"/>
      <c r="AXP127" s="214"/>
      <c r="AXQ127" s="252"/>
      <c r="AXR127" s="240"/>
      <c r="AXW127" s="214"/>
      <c r="AXX127" s="252"/>
      <c r="AXY127" s="240"/>
      <c r="AYD127" s="214"/>
      <c r="AYE127" s="252"/>
      <c r="AYF127" s="240"/>
      <c r="AYK127" s="214"/>
      <c r="AYL127" s="252"/>
      <c r="AYM127" s="240"/>
      <c r="AYR127" s="214"/>
      <c r="AYS127" s="252"/>
      <c r="AYT127" s="240"/>
      <c r="AYY127" s="214"/>
      <c r="AYZ127" s="252"/>
      <c r="AZA127" s="240"/>
      <c r="AZF127" s="214"/>
      <c r="AZG127" s="252"/>
      <c r="AZH127" s="240"/>
      <c r="AZM127" s="214"/>
      <c r="AZN127" s="252"/>
      <c r="AZO127" s="240"/>
      <c r="AZT127" s="214"/>
      <c r="AZU127" s="252"/>
      <c r="AZV127" s="240"/>
      <c r="BAA127" s="214"/>
      <c r="BAB127" s="252"/>
      <c r="BAC127" s="240"/>
      <c r="BAH127" s="214"/>
      <c r="BAI127" s="252"/>
      <c r="BAJ127" s="240"/>
      <c r="BAO127" s="214"/>
      <c r="BAP127" s="252"/>
      <c r="BAQ127" s="240"/>
      <c r="BAV127" s="214"/>
      <c r="BAW127" s="252"/>
      <c r="BAX127" s="240"/>
      <c r="BBC127" s="214"/>
      <c r="BBD127" s="252"/>
      <c r="BBE127" s="240"/>
      <c r="BBJ127" s="214"/>
      <c r="BBK127" s="252"/>
      <c r="BBL127" s="240"/>
      <c r="BBQ127" s="214"/>
      <c r="BBR127" s="252"/>
      <c r="BBS127" s="240"/>
      <c r="BBX127" s="214"/>
      <c r="BBY127" s="252"/>
      <c r="BBZ127" s="240"/>
      <c r="BCE127" s="214"/>
      <c r="BCF127" s="252"/>
      <c r="BCG127" s="240"/>
      <c r="BCL127" s="214"/>
      <c r="BCM127" s="252"/>
      <c r="BCN127" s="240"/>
      <c r="BCS127" s="214"/>
      <c r="BCT127" s="252"/>
      <c r="BCU127" s="240"/>
      <c r="BCZ127" s="214"/>
      <c r="BDA127" s="252"/>
      <c r="BDB127" s="240"/>
      <c r="BDG127" s="214"/>
      <c r="BDH127" s="252"/>
      <c r="BDI127" s="240"/>
      <c r="BDN127" s="214"/>
      <c r="BDO127" s="252"/>
      <c r="BDP127" s="240"/>
      <c r="BDU127" s="214"/>
      <c r="BDV127" s="252"/>
      <c r="BDW127" s="240"/>
      <c r="BEB127" s="214"/>
      <c r="BEC127" s="252"/>
      <c r="BED127" s="240"/>
      <c r="BEI127" s="214"/>
      <c r="BEJ127" s="252"/>
      <c r="BEK127" s="240"/>
      <c r="BEP127" s="214"/>
      <c r="BEQ127" s="252"/>
      <c r="BER127" s="240"/>
      <c r="BEW127" s="214"/>
      <c r="BEX127" s="252"/>
      <c r="BEY127" s="240"/>
      <c r="BFD127" s="214"/>
      <c r="BFE127" s="252"/>
      <c r="BFF127" s="240"/>
      <c r="BFK127" s="214"/>
      <c r="BFL127" s="252"/>
      <c r="BFM127" s="240"/>
      <c r="BFR127" s="214"/>
      <c r="BFS127" s="252"/>
      <c r="BFT127" s="240"/>
      <c r="BFY127" s="214"/>
      <c r="BFZ127" s="252"/>
      <c r="BGA127" s="240"/>
      <c r="BGF127" s="214"/>
      <c r="BGG127" s="252"/>
      <c r="BGH127" s="240"/>
      <c r="BGM127" s="214"/>
      <c r="BGN127" s="252"/>
      <c r="BGO127" s="240"/>
      <c r="BGT127" s="214"/>
      <c r="BGU127" s="252"/>
      <c r="BGV127" s="240"/>
      <c r="BHA127" s="214"/>
      <c r="BHB127" s="252"/>
      <c r="BHC127" s="240"/>
      <c r="BHH127" s="214"/>
      <c r="BHI127" s="252"/>
      <c r="BHJ127" s="240"/>
      <c r="BHO127" s="214"/>
      <c r="BHP127" s="252"/>
      <c r="BHQ127" s="240"/>
      <c r="BHV127" s="214"/>
      <c r="BHW127" s="252"/>
      <c r="BHX127" s="240"/>
      <c r="BIC127" s="214"/>
      <c r="BID127" s="252"/>
      <c r="BIE127" s="240"/>
      <c r="BIJ127" s="214"/>
      <c r="BIK127" s="252"/>
      <c r="BIL127" s="240"/>
      <c r="BIQ127" s="214"/>
      <c r="BIR127" s="252"/>
      <c r="BIS127" s="240"/>
      <c r="BIX127" s="214"/>
      <c r="BIY127" s="252"/>
      <c r="BIZ127" s="240"/>
      <c r="BJE127" s="214"/>
      <c r="BJF127" s="252"/>
      <c r="BJG127" s="240"/>
      <c r="BJL127" s="214"/>
      <c r="BJM127" s="252"/>
      <c r="BJN127" s="240"/>
      <c r="BJS127" s="214"/>
      <c r="BJT127" s="252"/>
      <c r="BJU127" s="240"/>
      <c r="BJZ127" s="214"/>
      <c r="BKA127" s="252"/>
      <c r="BKB127" s="240"/>
      <c r="BKG127" s="214"/>
      <c r="BKH127" s="252"/>
      <c r="BKI127" s="240"/>
      <c r="BKN127" s="214"/>
      <c r="BKO127" s="252"/>
      <c r="BKP127" s="240"/>
      <c r="BKU127" s="214"/>
      <c r="BKV127" s="252"/>
      <c r="BKW127" s="240"/>
      <c r="BLB127" s="214"/>
      <c r="BLC127" s="252"/>
      <c r="BLD127" s="240"/>
      <c r="BLI127" s="214"/>
      <c r="BLJ127" s="252"/>
      <c r="BLK127" s="240"/>
      <c r="BLP127" s="214"/>
      <c r="BLQ127" s="252"/>
      <c r="BLR127" s="240"/>
      <c r="BLW127" s="214"/>
      <c r="BLX127" s="252"/>
      <c r="BLY127" s="240"/>
      <c r="BMD127" s="214"/>
      <c r="BME127" s="252"/>
      <c r="BMF127" s="240"/>
      <c r="BMK127" s="214"/>
      <c r="BML127" s="252"/>
      <c r="BMM127" s="240"/>
      <c r="BMR127" s="214"/>
      <c r="BMS127" s="252"/>
      <c r="BMT127" s="240"/>
      <c r="BMY127" s="214"/>
      <c r="BMZ127" s="252"/>
      <c r="BNA127" s="240"/>
      <c r="BNF127" s="214"/>
      <c r="BNG127" s="252"/>
      <c r="BNH127" s="240"/>
      <c r="BNM127" s="214"/>
      <c r="BNN127" s="252"/>
      <c r="BNO127" s="240"/>
      <c r="BNT127" s="214"/>
      <c r="BNU127" s="252"/>
      <c r="BNV127" s="240"/>
      <c r="BOA127" s="214"/>
      <c r="BOB127" s="252"/>
      <c r="BOC127" s="240"/>
      <c r="BOH127" s="214"/>
      <c r="BOI127" s="252"/>
      <c r="BOJ127" s="240"/>
      <c r="BOO127" s="214"/>
      <c r="BOP127" s="252"/>
      <c r="BOQ127" s="240"/>
      <c r="BOV127" s="214"/>
      <c r="BOW127" s="252"/>
      <c r="BOX127" s="240"/>
      <c r="BPC127" s="214"/>
      <c r="BPD127" s="252"/>
      <c r="BPE127" s="240"/>
      <c r="BPJ127" s="214"/>
      <c r="BPK127" s="252"/>
      <c r="BPL127" s="240"/>
      <c r="BPQ127" s="214"/>
      <c r="BPR127" s="252"/>
      <c r="BPS127" s="240"/>
      <c r="BPX127" s="214"/>
      <c r="BPY127" s="252"/>
      <c r="BPZ127" s="240"/>
      <c r="BQE127" s="214"/>
      <c r="BQF127" s="252"/>
      <c r="BQG127" s="240"/>
      <c r="BQL127" s="214"/>
      <c r="BQM127" s="252"/>
      <c r="BQN127" s="240"/>
      <c r="BQS127" s="214"/>
      <c r="BQT127" s="252"/>
      <c r="BQU127" s="240"/>
      <c r="BQZ127" s="214"/>
      <c r="BRA127" s="252"/>
      <c r="BRB127" s="240"/>
      <c r="BRG127" s="214"/>
      <c r="BRH127" s="252"/>
      <c r="BRI127" s="240"/>
      <c r="BRN127" s="214"/>
      <c r="BRO127" s="252"/>
      <c r="BRP127" s="240"/>
      <c r="BRU127" s="214"/>
      <c r="BRV127" s="252"/>
      <c r="BRW127" s="240"/>
      <c r="BSB127" s="214"/>
      <c r="BSC127" s="252"/>
      <c r="BSD127" s="240"/>
      <c r="BSI127" s="214"/>
      <c r="BSJ127" s="252"/>
      <c r="BSK127" s="240"/>
      <c r="BSP127" s="214"/>
      <c r="BSQ127" s="252"/>
      <c r="BSR127" s="240"/>
      <c r="BSW127" s="214"/>
      <c r="BSX127" s="252"/>
      <c r="BSY127" s="240"/>
      <c r="BTD127" s="214"/>
      <c r="BTE127" s="252"/>
      <c r="BTF127" s="240"/>
      <c r="BTK127" s="214"/>
      <c r="BTL127" s="252"/>
      <c r="BTM127" s="240"/>
      <c r="BTR127" s="214"/>
      <c r="BTS127" s="252"/>
      <c r="BTT127" s="240"/>
      <c r="BTY127" s="214"/>
      <c r="BTZ127" s="252"/>
      <c r="BUA127" s="240"/>
      <c r="BUF127" s="214"/>
      <c r="BUG127" s="252"/>
      <c r="BUH127" s="240"/>
      <c r="BUM127" s="214"/>
      <c r="BUN127" s="252"/>
      <c r="BUO127" s="240"/>
      <c r="BUT127" s="214"/>
      <c r="BUU127" s="252"/>
      <c r="BUV127" s="240"/>
      <c r="BVA127" s="214"/>
      <c r="BVB127" s="252"/>
      <c r="BVC127" s="240"/>
      <c r="BVH127" s="214"/>
      <c r="BVI127" s="252"/>
      <c r="BVJ127" s="240"/>
      <c r="BVO127" s="214"/>
      <c r="BVP127" s="252"/>
      <c r="BVQ127" s="240"/>
      <c r="BVV127" s="214"/>
      <c r="BVW127" s="252"/>
      <c r="BVX127" s="240"/>
      <c r="BWC127" s="214"/>
      <c r="BWD127" s="252"/>
      <c r="BWE127" s="240"/>
      <c r="BWJ127" s="214"/>
      <c r="BWK127" s="252"/>
      <c r="BWL127" s="240"/>
      <c r="BWQ127" s="214"/>
      <c r="BWR127" s="252"/>
      <c r="BWS127" s="240"/>
      <c r="BWX127" s="214"/>
      <c r="BWY127" s="252"/>
      <c r="BWZ127" s="240"/>
      <c r="BXE127" s="214"/>
      <c r="BXF127" s="252"/>
      <c r="BXG127" s="240"/>
      <c r="BXL127" s="214"/>
      <c r="BXM127" s="252"/>
      <c r="BXN127" s="240"/>
      <c r="BXS127" s="214"/>
      <c r="BXT127" s="252"/>
      <c r="BXU127" s="240"/>
      <c r="BXZ127" s="214"/>
      <c r="BYA127" s="252"/>
      <c r="BYB127" s="240"/>
      <c r="BYG127" s="214"/>
      <c r="BYH127" s="252"/>
      <c r="BYI127" s="240"/>
      <c r="BYN127" s="214"/>
      <c r="BYO127" s="252"/>
      <c r="BYP127" s="240"/>
      <c r="BYU127" s="214"/>
      <c r="BYV127" s="252"/>
      <c r="BYW127" s="240"/>
      <c r="BZB127" s="214"/>
      <c r="BZC127" s="252"/>
      <c r="BZD127" s="240"/>
      <c r="BZI127" s="214"/>
      <c r="BZJ127" s="252"/>
      <c r="BZK127" s="240"/>
      <c r="BZP127" s="214"/>
      <c r="BZQ127" s="252"/>
      <c r="BZR127" s="240"/>
      <c r="BZW127" s="214"/>
      <c r="BZX127" s="252"/>
      <c r="BZY127" s="240"/>
      <c r="CAD127" s="214"/>
      <c r="CAE127" s="252"/>
      <c r="CAF127" s="240"/>
      <c r="CAK127" s="214"/>
      <c r="CAL127" s="252"/>
      <c r="CAM127" s="240"/>
      <c r="CAR127" s="214"/>
      <c r="CAS127" s="252"/>
      <c r="CAT127" s="240"/>
      <c r="CAY127" s="214"/>
      <c r="CAZ127" s="252"/>
      <c r="CBA127" s="240"/>
      <c r="CBF127" s="214"/>
      <c r="CBG127" s="252"/>
      <c r="CBH127" s="240"/>
      <c r="CBM127" s="214"/>
      <c r="CBN127" s="252"/>
      <c r="CBO127" s="240"/>
      <c r="CBT127" s="214"/>
      <c r="CBU127" s="252"/>
      <c r="CBV127" s="240"/>
      <c r="CCA127" s="214"/>
      <c r="CCB127" s="252"/>
      <c r="CCC127" s="240"/>
      <c r="CCH127" s="214"/>
      <c r="CCI127" s="252"/>
      <c r="CCJ127" s="240"/>
      <c r="CCO127" s="214"/>
      <c r="CCP127" s="252"/>
      <c r="CCQ127" s="240"/>
      <c r="CCV127" s="214"/>
      <c r="CCW127" s="252"/>
      <c r="CCX127" s="240"/>
      <c r="CDC127" s="214"/>
      <c r="CDD127" s="252"/>
      <c r="CDE127" s="240"/>
      <c r="CDJ127" s="214"/>
      <c r="CDK127" s="252"/>
      <c r="CDL127" s="240"/>
      <c r="CDQ127" s="214"/>
      <c r="CDR127" s="252"/>
      <c r="CDS127" s="240"/>
      <c r="CDX127" s="214"/>
      <c r="CDY127" s="252"/>
      <c r="CDZ127" s="240"/>
      <c r="CEE127" s="214"/>
      <c r="CEF127" s="252"/>
      <c r="CEG127" s="240"/>
      <c r="CEL127" s="214"/>
      <c r="CEM127" s="252"/>
      <c r="CEN127" s="240"/>
      <c r="CES127" s="214"/>
      <c r="CET127" s="252"/>
      <c r="CEU127" s="240"/>
      <c r="CEZ127" s="214"/>
      <c r="CFA127" s="252"/>
      <c r="CFB127" s="240"/>
      <c r="CFG127" s="214"/>
      <c r="CFH127" s="252"/>
      <c r="CFI127" s="240"/>
      <c r="CFN127" s="214"/>
      <c r="CFO127" s="252"/>
      <c r="CFP127" s="240"/>
      <c r="CFU127" s="214"/>
      <c r="CFV127" s="252"/>
      <c r="CFW127" s="240"/>
      <c r="CGB127" s="214"/>
      <c r="CGC127" s="252"/>
      <c r="CGD127" s="240"/>
      <c r="CGI127" s="214"/>
      <c r="CGJ127" s="252"/>
      <c r="CGK127" s="240"/>
      <c r="CGP127" s="214"/>
      <c r="CGQ127" s="252"/>
      <c r="CGR127" s="240"/>
      <c r="CGW127" s="214"/>
      <c r="CGX127" s="252"/>
      <c r="CGY127" s="240"/>
      <c r="CHD127" s="214"/>
      <c r="CHE127" s="252"/>
      <c r="CHF127" s="240"/>
      <c r="CHK127" s="214"/>
      <c r="CHL127" s="252"/>
      <c r="CHM127" s="240"/>
      <c r="CHR127" s="214"/>
      <c r="CHS127" s="252"/>
      <c r="CHT127" s="240"/>
      <c r="CHY127" s="214"/>
      <c r="CHZ127" s="252"/>
      <c r="CIA127" s="240"/>
      <c r="CIF127" s="214"/>
      <c r="CIG127" s="252"/>
      <c r="CIH127" s="240"/>
      <c r="CIM127" s="214"/>
      <c r="CIN127" s="252"/>
      <c r="CIO127" s="240"/>
      <c r="CIT127" s="214"/>
      <c r="CIU127" s="252"/>
      <c r="CIV127" s="240"/>
      <c r="CJA127" s="214"/>
      <c r="CJB127" s="252"/>
      <c r="CJC127" s="240"/>
      <c r="CJH127" s="214"/>
      <c r="CJI127" s="252"/>
      <c r="CJJ127" s="240"/>
      <c r="CJO127" s="214"/>
      <c r="CJP127" s="252"/>
      <c r="CJQ127" s="240"/>
      <c r="CJV127" s="214"/>
      <c r="CJW127" s="252"/>
      <c r="CJX127" s="240"/>
      <c r="CKC127" s="214"/>
      <c r="CKD127" s="252"/>
      <c r="CKE127" s="240"/>
      <c r="CKJ127" s="214"/>
      <c r="CKK127" s="252"/>
      <c r="CKL127" s="240"/>
      <c r="CKQ127" s="214"/>
      <c r="CKR127" s="252"/>
      <c r="CKS127" s="240"/>
      <c r="CKX127" s="214"/>
      <c r="CKY127" s="252"/>
      <c r="CKZ127" s="240"/>
      <c r="CLE127" s="214"/>
      <c r="CLF127" s="252"/>
      <c r="CLG127" s="240"/>
      <c r="CLL127" s="214"/>
      <c r="CLM127" s="252"/>
      <c r="CLN127" s="240"/>
      <c r="CLS127" s="214"/>
      <c r="CLT127" s="252"/>
      <c r="CLU127" s="240"/>
      <c r="CLZ127" s="214"/>
      <c r="CMA127" s="252"/>
      <c r="CMB127" s="240"/>
      <c r="CMG127" s="214"/>
      <c r="CMH127" s="252"/>
      <c r="CMI127" s="240"/>
      <c r="CMN127" s="214"/>
      <c r="CMO127" s="252"/>
      <c r="CMP127" s="240"/>
      <c r="CMU127" s="214"/>
      <c r="CMV127" s="252"/>
      <c r="CMW127" s="240"/>
      <c r="CNB127" s="214"/>
      <c r="CNC127" s="252"/>
      <c r="CND127" s="240"/>
      <c r="CNI127" s="214"/>
      <c r="CNJ127" s="252"/>
      <c r="CNK127" s="240"/>
      <c r="CNP127" s="214"/>
      <c r="CNQ127" s="252"/>
      <c r="CNR127" s="240"/>
      <c r="CNW127" s="214"/>
      <c r="CNX127" s="252"/>
      <c r="CNY127" s="240"/>
      <c r="COD127" s="214"/>
      <c r="COE127" s="252"/>
      <c r="COF127" s="240"/>
      <c r="COK127" s="214"/>
      <c r="COL127" s="252"/>
      <c r="COM127" s="240"/>
      <c r="COR127" s="214"/>
      <c r="COS127" s="252"/>
      <c r="COT127" s="240"/>
      <c r="COY127" s="214"/>
      <c r="COZ127" s="252"/>
      <c r="CPA127" s="240"/>
      <c r="CPF127" s="214"/>
      <c r="CPG127" s="252"/>
      <c r="CPH127" s="240"/>
      <c r="CPM127" s="214"/>
      <c r="CPN127" s="252"/>
      <c r="CPO127" s="240"/>
      <c r="CPT127" s="214"/>
      <c r="CPU127" s="252"/>
      <c r="CPV127" s="240"/>
      <c r="CQA127" s="214"/>
      <c r="CQB127" s="252"/>
      <c r="CQC127" s="240"/>
      <c r="CQH127" s="214"/>
      <c r="CQI127" s="252"/>
      <c r="CQJ127" s="240"/>
      <c r="CQO127" s="214"/>
      <c r="CQP127" s="252"/>
      <c r="CQQ127" s="240"/>
      <c r="CQV127" s="214"/>
      <c r="CQW127" s="252"/>
      <c r="CQX127" s="240"/>
      <c r="CRC127" s="214"/>
      <c r="CRD127" s="252"/>
      <c r="CRE127" s="240"/>
      <c r="CRJ127" s="214"/>
      <c r="CRK127" s="252"/>
      <c r="CRL127" s="240"/>
      <c r="CRQ127" s="214"/>
      <c r="CRR127" s="252"/>
      <c r="CRS127" s="240"/>
      <c r="CRX127" s="214"/>
      <c r="CRY127" s="252"/>
      <c r="CRZ127" s="240"/>
      <c r="CSE127" s="214"/>
      <c r="CSF127" s="252"/>
      <c r="CSG127" s="240"/>
      <c r="CSL127" s="214"/>
      <c r="CSM127" s="252"/>
      <c r="CSN127" s="240"/>
      <c r="CSS127" s="214"/>
      <c r="CST127" s="252"/>
      <c r="CSU127" s="240"/>
      <c r="CSZ127" s="214"/>
      <c r="CTA127" s="252"/>
      <c r="CTB127" s="240"/>
      <c r="CTG127" s="214"/>
      <c r="CTH127" s="252"/>
      <c r="CTI127" s="240"/>
      <c r="CTN127" s="214"/>
      <c r="CTO127" s="252"/>
      <c r="CTP127" s="240"/>
      <c r="CTU127" s="214"/>
      <c r="CTV127" s="252"/>
      <c r="CTW127" s="240"/>
      <c r="CUB127" s="214"/>
      <c r="CUC127" s="252"/>
      <c r="CUD127" s="240"/>
      <c r="CUI127" s="214"/>
      <c r="CUJ127" s="252"/>
      <c r="CUK127" s="240"/>
      <c r="CUP127" s="214"/>
      <c r="CUQ127" s="252"/>
      <c r="CUR127" s="240"/>
      <c r="CUW127" s="214"/>
      <c r="CUX127" s="252"/>
      <c r="CUY127" s="240"/>
      <c r="CVD127" s="214"/>
      <c r="CVE127" s="252"/>
      <c r="CVF127" s="240"/>
      <c r="CVK127" s="214"/>
      <c r="CVL127" s="252"/>
      <c r="CVM127" s="240"/>
      <c r="CVR127" s="214"/>
      <c r="CVS127" s="252"/>
      <c r="CVT127" s="240"/>
      <c r="CVY127" s="214"/>
      <c r="CVZ127" s="252"/>
      <c r="CWA127" s="240"/>
      <c r="CWF127" s="214"/>
      <c r="CWG127" s="252"/>
      <c r="CWH127" s="240"/>
      <c r="CWM127" s="214"/>
      <c r="CWN127" s="252"/>
      <c r="CWO127" s="240"/>
      <c r="CWT127" s="214"/>
      <c r="CWU127" s="252"/>
      <c r="CWV127" s="240"/>
      <c r="CXA127" s="214"/>
      <c r="CXB127" s="252"/>
      <c r="CXC127" s="240"/>
      <c r="CXH127" s="214"/>
      <c r="CXI127" s="252"/>
      <c r="CXJ127" s="240"/>
      <c r="CXO127" s="214"/>
      <c r="CXP127" s="252"/>
      <c r="CXQ127" s="240"/>
      <c r="CXV127" s="214"/>
      <c r="CXW127" s="252"/>
      <c r="CXX127" s="240"/>
      <c r="CYC127" s="214"/>
      <c r="CYD127" s="252"/>
      <c r="CYE127" s="240"/>
      <c r="CYJ127" s="214"/>
      <c r="CYK127" s="252"/>
      <c r="CYL127" s="240"/>
      <c r="CYQ127" s="214"/>
      <c r="CYR127" s="252"/>
      <c r="CYS127" s="240"/>
      <c r="CYX127" s="214"/>
      <c r="CYY127" s="252"/>
      <c r="CYZ127" s="240"/>
      <c r="CZE127" s="214"/>
      <c r="CZF127" s="252"/>
      <c r="CZG127" s="240"/>
      <c r="CZL127" s="214"/>
      <c r="CZM127" s="252"/>
      <c r="CZN127" s="240"/>
      <c r="CZS127" s="214"/>
      <c r="CZT127" s="252"/>
      <c r="CZU127" s="240"/>
      <c r="CZZ127" s="214"/>
      <c r="DAA127" s="252"/>
      <c r="DAB127" s="240"/>
      <c r="DAG127" s="214"/>
      <c r="DAH127" s="252"/>
      <c r="DAI127" s="240"/>
      <c r="DAN127" s="214"/>
      <c r="DAO127" s="252"/>
      <c r="DAP127" s="240"/>
      <c r="DAU127" s="214"/>
      <c r="DAV127" s="252"/>
      <c r="DAW127" s="240"/>
      <c r="DBB127" s="214"/>
      <c r="DBC127" s="252"/>
      <c r="DBD127" s="240"/>
      <c r="DBI127" s="214"/>
      <c r="DBJ127" s="252"/>
      <c r="DBK127" s="240"/>
      <c r="DBP127" s="214"/>
      <c r="DBQ127" s="252"/>
      <c r="DBR127" s="240"/>
      <c r="DBW127" s="214"/>
      <c r="DBX127" s="252"/>
      <c r="DBY127" s="240"/>
      <c r="DCD127" s="214"/>
      <c r="DCE127" s="252"/>
      <c r="DCF127" s="240"/>
      <c r="DCK127" s="214"/>
      <c r="DCL127" s="252"/>
      <c r="DCM127" s="240"/>
      <c r="DCR127" s="214"/>
      <c r="DCS127" s="252"/>
      <c r="DCT127" s="240"/>
      <c r="DCY127" s="214"/>
      <c r="DCZ127" s="252"/>
      <c r="DDA127" s="240"/>
      <c r="DDF127" s="214"/>
      <c r="DDG127" s="252"/>
      <c r="DDH127" s="240"/>
      <c r="DDM127" s="214"/>
      <c r="DDN127" s="252"/>
      <c r="DDO127" s="240"/>
      <c r="DDT127" s="214"/>
      <c r="DDU127" s="252"/>
      <c r="DDV127" s="240"/>
      <c r="DEA127" s="214"/>
      <c r="DEB127" s="252"/>
      <c r="DEC127" s="240"/>
      <c r="DEH127" s="214"/>
      <c r="DEI127" s="252"/>
      <c r="DEJ127" s="240"/>
      <c r="DEO127" s="214"/>
      <c r="DEP127" s="252"/>
      <c r="DEQ127" s="240"/>
      <c r="DEV127" s="214"/>
      <c r="DEW127" s="252"/>
      <c r="DEX127" s="240"/>
      <c r="DFC127" s="214"/>
      <c r="DFD127" s="252"/>
      <c r="DFE127" s="240"/>
      <c r="DFJ127" s="214"/>
      <c r="DFK127" s="252"/>
      <c r="DFL127" s="240"/>
      <c r="DFQ127" s="214"/>
      <c r="DFR127" s="252"/>
      <c r="DFS127" s="240"/>
      <c r="DFX127" s="214"/>
      <c r="DFY127" s="252"/>
      <c r="DFZ127" s="240"/>
      <c r="DGE127" s="214"/>
      <c r="DGF127" s="252"/>
      <c r="DGG127" s="240"/>
      <c r="DGL127" s="214"/>
      <c r="DGM127" s="252"/>
      <c r="DGN127" s="240"/>
      <c r="DGS127" s="214"/>
      <c r="DGT127" s="252"/>
      <c r="DGU127" s="240"/>
      <c r="DGZ127" s="214"/>
      <c r="DHA127" s="252"/>
      <c r="DHB127" s="240"/>
      <c r="DHG127" s="214"/>
      <c r="DHH127" s="252"/>
      <c r="DHI127" s="240"/>
      <c r="DHN127" s="214"/>
      <c r="DHO127" s="252"/>
      <c r="DHP127" s="240"/>
      <c r="DHU127" s="214"/>
      <c r="DHV127" s="252"/>
      <c r="DHW127" s="240"/>
      <c r="DIB127" s="214"/>
      <c r="DIC127" s="252"/>
      <c r="DID127" s="240"/>
      <c r="DII127" s="214"/>
      <c r="DIJ127" s="252"/>
      <c r="DIK127" s="240"/>
      <c r="DIP127" s="214"/>
      <c r="DIQ127" s="252"/>
      <c r="DIR127" s="240"/>
      <c r="DIW127" s="214"/>
      <c r="DIX127" s="252"/>
      <c r="DIY127" s="240"/>
      <c r="DJD127" s="214"/>
      <c r="DJE127" s="252"/>
      <c r="DJF127" s="240"/>
      <c r="DJK127" s="214"/>
      <c r="DJL127" s="252"/>
      <c r="DJM127" s="240"/>
      <c r="DJR127" s="214"/>
      <c r="DJS127" s="252"/>
      <c r="DJT127" s="240"/>
      <c r="DJY127" s="214"/>
      <c r="DJZ127" s="252"/>
      <c r="DKA127" s="240"/>
      <c r="DKF127" s="214"/>
      <c r="DKG127" s="252"/>
      <c r="DKH127" s="240"/>
      <c r="DKM127" s="214"/>
      <c r="DKN127" s="252"/>
      <c r="DKO127" s="240"/>
      <c r="DKT127" s="214"/>
      <c r="DKU127" s="252"/>
      <c r="DKV127" s="240"/>
      <c r="DLA127" s="214"/>
      <c r="DLB127" s="252"/>
      <c r="DLC127" s="240"/>
      <c r="DLH127" s="214"/>
      <c r="DLI127" s="252"/>
      <c r="DLJ127" s="240"/>
      <c r="DLO127" s="214"/>
      <c r="DLP127" s="252"/>
      <c r="DLQ127" s="240"/>
      <c r="DLV127" s="214"/>
      <c r="DLW127" s="252"/>
      <c r="DLX127" s="240"/>
      <c r="DMC127" s="214"/>
      <c r="DMD127" s="252"/>
      <c r="DME127" s="240"/>
      <c r="DMJ127" s="214"/>
      <c r="DMK127" s="252"/>
      <c r="DML127" s="240"/>
      <c r="DMQ127" s="214"/>
      <c r="DMR127" s="252"/>
      <c r="DMS127" s="240"/>
      <c r="DMX127" s="214"/>
      <c r="DMY127" s="252"/>
      <c r="DMZ127" s="240"/>
      <c r="DNE127" s="214"/>
      <c r="DNF127" s="252"/>
      <c r="DNG127" s="240"/>
      <c r="DNL127" s="214"/>
      <c r="DNM127" s="252"/>
      <c r="DNN127" s="240"/>
      <c r="DNS127" s="214"/>
      <c r="DNT127" s="252"/>
      <c r="DNU127" s="240"/>
      <c r="DNZ127" s="214"/>
      <c r="DOA127" s="252"/>
      <c r="DOB127" s="240"/>
      <c r="DOG127" s="214"/>
      <c r="DOH127" s="252"/>
      <c r="DOI127" s="240"/>
      <c r="DON127" s="214"/>
      <c r="DOO127" s="252"/>
      <c r="DOP127" s="240"/>
      <c r="DOU127" s="214"/>
      <c r="DOV127" s="252"/>
      <c r="DOW127" s="240"/>
      <c r="DPB127" s="214"/>
      <c r="DPC127" s="252"/>
      <c r="DPD127" s="240"/>
      <c r="DPI127" s="214"/>
      <c r="DPJ127" s="252"/>
      <c r="DPK127" s="240"/>
      <c r="DPP127" s="214"/>
      <c r="DPQ127" s="252"/>
      <c r="DPR127" s="240"/>
      <c r="DPW127" s="214"/>
      <c r="DPX127" s="252"/>
      <c r="DPY127" s="240"/>
      <c r="DQD127" s="214"/>
      <c r="DQE127" s="252"/>
      <c r="DQF127" s="240"/>
      <c r="DQK127" s="214"/>
      <c r="DQL127" s="252"/>
      <c r="DQM127" s="240"/>
      <c r="DQR127" s="214"/>
      <c r="DQS127" s="252"/>
      <c r="DQT127" s="240"/>
      <c r="DQY127" s="214"/>
      <c r="DQZ127" s="252"/>
      <c r="DRA127" s="240"/>
      <c r="DRF127" s="214"/>
      <c r="DRG127" s="252"/>
      <c r="DRH127" s="240"/>
      <c r="DRM127" s="214"/>
      <c r="DRN127" s="252"/>
      <c r="DRO127" s="240"/>
      <c r="DRT127" s="214"/>
      <c r="DRU127" s="252"/>
      <c r="DRV127" s="240"/>
      <c r="DSA127" s="214"/>
      <c r="DSB127" s="252"/>
      <c r="DSC127" s="240"/>
      <c r="DSH127" s="214"/>
      <c r="DSI127" s="252"/>
      <c r="DSJ127" s="240"/>
      <c r="DSO127" s="214"/>
      <c r="DSP127" s="252"/>
      <c r="DSQ127" s="240"/>
      <c r="DSV127" s="214"/>
      <c r="DSW127" s="252"/>
      <c r="DSX127" s="240"/>
      <c r="DTC127" s="214"/>
      <c r="DTD127" s="252"/>
      <c r="DTE127" s="240"/>
      <c r="DTJ127" s="214"/>
      <c r="DTK127" s="252"/>
      <c r="DTL127" s="240"/>
      <c r="DTQ127" s="214"/>
      <c r="DTR127" s="252"/>
      <c r="DTS127" s="240"/>
      <c r="DTX127" s="214"/>
      <c r="DTY127" s="252"/>
      <c r="DTZ127" s="240"/>
      <c r="DUE127" s="214"/>
      <c r="DUF127" s="252"/>
      <c r="DUG127" s="240"/>
      <c r="DUL127" s="214"/>
      <c r="DUM127" s="252"/>
      <c r="DUN127" s="240"/>
      <c r="DUS127" s="214"/>
      <c r="DUT127" s="252"/>
      <c r="DUU127" s="240"/>
      <c r="DUZ127" s="214"/>
      <c r="DVA127" s="252"/>
      <c r="DVB127" s="240"/>
      <c r="DVG127" s="214"/>
      <c r="DVH127" s="252"/>
      <c r="DVI127" s="240"/>
      <c r="DVN127" s="214"/>
      <c r="DVO127" s="252"/>
      <c r="DVP127" s="240"/>
      <c r="DVU127" s="214"/>
      <c r="DVV127" s="252"/>
      <c r="DVW127" s="240"/>
      <c r="DWB127" s="214"/>
      <c r="DWC127" s="252"/>
      <c r="DWD127" s="240"/>
      <c r="DWI127" s="214"/>
      <c r="DWJ127" s="252"/>
      <c r="DWK127" s="240"/>
      <c r="DWP127" s="214"/>
      <c r="DWQ127" s="252"/>
      <c r="DWR127" s="240"/>
      <c r="DWW127" s="214"/>
      <c r="DWX127" s="252"/>
      <c r="DWY127" s="240"/>
      <c r="DXD127" s="214"/>
      <c r="DXE127" s="252"/>
      <c r="DXF127" s="240"/>
      <c r="DXK127" s="214"/>
      <c r="DXL127" s="252"/>
      <c r="DXM127" s="240"/>
      <c r="DXR127" s="214"/>
      <c r="DXS127" s="252"/>
      <c r="DXT127" s="240"/>
      <c r="DXY127" s="214"/>
      <c r="DXZ127" s="252"/>
      <c r="DYA127" s="240"/>
      <c r="DYF127" s="214"/>
      <c r="DYG127" s="252"/>
      <c r="DYH127" s="240"/>
      <c r="DYM127" s="214"/>
      <c r="DYN127" s="252"/>
      <c r="DYO127" s="240"/>
      <c r="DYT127" s="214"/>
      <c r="DYU127" s="252"/>
      <c r="DYV127" s="240"/>
      <c r="DZA127" s="214"/>
      <c r="DZB127" s="252"/>
      <c r="DZC127" s="240"/>
      <c r="DZH127" s="214"/>
      <c r="DZI127" s="252"/>
      <c r="DZJ127" s="240"/>
      <c r="DZO127" s="214"/>
      <c r="DZP127" s="252"/>
      <c r="DZQ127" s="240"/>
      <c r="DZV127" s="214"/>
      <c r="DZW127" s="252"/>
      <c r="DZX127" s="240"/>
      <c r="EAC127" s="214"/>
      <c r="EAD127" s="252"/>
      <c r="EAE127" s="240"/>
      <c r="EAJ127" s="214"/>
      <c r="EAK127" s="252"/>
      <c r="EAL127" s="240"/>
      <c r="EAQ127" s="214"/>
      <c r="EAR127" s="252"/>
      <c r="EAS127" s="240"/>
      <c r="EAX127" s="214"/>
      <c r="EAY127" s="252"/>
      <c r="EAZ127" s="240"/>
      <c r="EBE127" s="214"/>
      <c r="EBF127" s="252"/>
      <c r="EBG127" s="240"/>
      <c r="EBL127" s="214"/>
      <c r="EBM127" s="252"/>
      <c r="EBN127" s="240"/>
      <c r="EBS127" s="214"/>
      <c r="EBT127" s="252"/>
      <c r="EBU127" s="240"/>
      <c r="EBZ127" s="214"/>
      <c r="ECA127" s="252"/>
      <c r="ECB127" s="240"/>
      <c r="ECG127" s="214"/>
      <c r="ECH127" s="252"/>
      <c r="ECI127" s="240"/>
      <c r="ECN127" s="214"/>
      <c r="ECO127" s="252"/>
      <c r="ECP127" s="240"/>
      <c r="ECU127" s="214"/>
      <c r="ECV127" s="252"/>
      <c r="ECW127" s="240"/>
      <c r="EDB127" s="214"/>
      <c r="EDC127" s="252"/>
      <c r="EDD127" s="240"/>
      <c r="EDI127" s="214"/>
      <c r="EDJ127" s="252"/>
      <c r="EDK127" s="240"/>
      <c r="EDP127" s="214"/>
      <c r="EDQ127" s="252"/>
      <c r="EDR127" s="240"/>
      <c r="EDW127" s="214"/>
      <c r="EDX127" s="252"/>
      <c r="EDY127" s="240"/>
      <c r="EED127" s="214"/>
      <c r="EEE127" s="252"/>
      <c r="EEF127" s="240"/>
      <c r="EEK127" s="214"/>
      <c r="EEL127" s="252"/>
      <c r="EEM127" s="240"/>
      <c r="EER127" s="214"/>
      <c r="EES127" s="252"/>
      <c r="EET127" s="240"/>
      <c r="EEY127" s="214"/>
      <c r="EEZ127" s="252"/>
      <c r="EFA127" s="240"/>
      <c r="EFF127" s="214"/>
      <c r="EFG127" s="252"/>
      <c r="EFH127" s="240"/>
      <c r="EFM127" s="214"/>
      <c r="EFN127" s="252"/>
      <c r="EFO127" s="240"/>
      <c r="EFT127" s="214"/>
      <c r="EFU127" s="252"/>
      <c r="EFV127" s="240"/>
      <c r="EGA127" s="214"/>
      <c r="EGB127" s="252"/>
      <c r="EGC127" s="240"/>
      <c r="EGH127" s="214"/>
      <c r="EGI127" s="252"/>
      <c r="EGJ127" s="240"/>
      <c r="EGO127" s="214"/>
      <c r="EGP127" s="252"/>
      <c r="EGQ127" s="240"/>
      <c r="EGV127" s="214"/>
      <c r="EGW127" s="252"/>
      <c r="EGX127" s="240"/>
      <c r="EHC127" s="214"/>
      <c r="EHD127" s="252"/>
      <c r="EHE127" s="240"/>
      <c r="EHJ127" s="214"/>
      <c r="EHK127" s="252"/>
      <c r="EHL127" s="240"/>
      <c r="EHQ127" s="214"/>
      <c r="EHR127" s="252"/>
      <c r="EHS127" s="240"/>
      <c r="EHX127" s="214"/>
      <c r="EHY127" s="252"/>
      <c r="EHZ127" s="240"/>
      <c r="EIE127" s="214"/>
      <c r="EIF127" s="252"/>
      <c r="EIG127" s="240"/>
      <c r="EIL127" s="214"/>
      <c r="EIM127" s="252"/>
      <c r="EIN127" s="240"/>
      <c r="EIS127" s="214"/>
      <c r="EIT127" s="252"/>
      <c r="EIU127" s="240"/>
      <c r="EIZ127" s="214"/>
      <c r="EJA127" s="252"/>
      <c r="EJB127" s="240"/>
      <c r="EJG127" s="214"/>
      <c r="EJH127" s="252"/>
      <c r="EJI127" s="240"/>
      <c r="EJN127" s="214"/>
      <c r="EJO127" s="252"/>
      <c r="EJP127" s="240"/>
      <c r="EJU127" s="214"/>
      <c r="EJV127" s="252"/>
      <c r="EJW127" s="240"/>
      <c r="EKB127" s="214"/>
      <c r="EKC127" s="252"/>
      <c r="EKD127" s="240"/>
      <c r="EKI127" s="214"/>
      <c r="EKJ127" s="252"/>
      <c r="EKK127" s="240"/>
      <c r="EKP127" s="214"/>
      <c r="EKQ127" s="252"/>
      <c r="EKR127" s="240"/>
      <c r="EKW127" s="214"/>
      <c r="EKX127" s="252"/>
      <c r="EKY127" s="240"/>
      <c r="ELD127" s="214"/>
      <c r="ELE127" s="252"/>
      <c r="ELF127" s="240"/>
      <c r="ELK127" s="214"/>
      <c r="ELL127" s="252"/>
      <c r="ELM127" s="240"/>
      <c r="ELR127" s="214"/>
      <c r="ELS127" s="252"/>
      <c r="ELT127" s="240"/>
      <c r="ELY127" s="214"/>
      <c r="ELZ127" s="252"/>
      <c r="EMA127" s="240"/>
      <c r="EMF127" s="214"/>
      <c r="EMG127" s="252"/>
      <c r="EMH127" s="240"/>
      <c r="EMM127" s="214"/>
      <c r="EMN127" s="252"/>
      <c r="EMO127" s="240"/>
      <c r="EMT127" s="214"/>
      <c r="EMU127" s="252"/>
      <c r="EMV127" s="240"/>
      <c r="ENA127" s="214"/>
      <c r="ENB127" s="252"/>
      <c r="ENC127" s="240"/>
      <c r="ENH127" s="214"/>
      <c r="ENI127" s="252"/>
      <c r="ENJ127" s="240"/>
      <c r="ENO127" s="214"/>
      <c r="ENP127" s="252"/>
      <c r="ENQ127" s="240"/>
      <c r="ENV127" s="214"/>
      <c r="ENW127" s="252"/>
      <c r="ENX127" s="240"/>
      <c r="EOC127" s="214"/>
      <c r="EOD127" s="252"/>
      <c r="EOE127" s="240"/>
      <c r="EOJ127" s="214"/>
      <c r="EOK127" s="252"/>
      <c r="EOL127" s="240"/>
      <c r="EOQ127" s="214"/>
      <c r="EOR127" s="252"/>
      <c r="EOS127" s="240"/>
      <c r="EOX127" s="214"/>
      <c r="EOY127" s="252"/>
      <c r="EOZ127" s="240"/>
      <c r="EPE127" s="214"/>
      <c r="EPF127" s="252"/>
      <c r="EPG127" s="240"/>
      <c r="EPL127" s="214"/>
      <c r="EPM127" s="252"/>
      <c r="EPN127" s="240"/>
      <c r="EPS127" s="214"/>
      <c r="EPT127" s="252"/>
      <c r="EPU127" s="240"/>
      <c r="EPZ127" s="214"/>
      <c r="EQA127" s="252"/>
      <c r="EQB127" s="240"/>
      <c r="EQG127" s="214"/>
      <c r="EQH127" s="252"/>
      <c r="EQI127" s="240"/>
      <c r="EQN127" s="214"/>
      <c r="EQO127" s="252"/>
      <c r="EQP127" s="240"/>
      <c r="EQU127" s="214"/>
      <c r="EQV127" s="252"/>
      <c r="EQW127" s="240"/>
      <c r="ERB127" s="214"/>
      <c r="ERC127" s="252"/>
      <c r="ERD127" s="240"/>
      <c r="ERI127" s="214"/>
      <c r="ERJ127" s="252"/>
      <c r="ERK127" s="240"/>
      <c r="ERP127" s="214"/>
      <c r="ERQ127" s="252"/>
      <c r="ERR127" s="240"/>
      <c r="ERW127" s="214"/>
      <c r="ERX127" s="252"/>
      <c r="ERY127" s="240"/>
      <c r="ESD127" s="214"/>
      <c r="ESE127" s="252"/>
      <c r="ESF127" s="240"/>
      <c r="ESK127" s="214"/>
      <c r="ESL127" s="252"/>
      <c r="ESM127" s="240"/>
      <c r="ESR127" s="214"/>
      <c r="ESS127" s="252"/>
      <c r="EST127" s="240"/>
      <c r="ESY127" s="214"/>
      <c r="ESZ127" s="252"/>
      <c r="ETA127" s="240"/>
      <c r="ETF127" s="214"/>
      <c r="ETG127" s="252"/>
      <c r="ETH127" s="240"/>
      <c r="ETM127" s="214"/>
      <c r="ETN127" s="252"/>
      <c r="ETO127" s="240"/>
      <c r="ETT127" s="214"/>
      <c r="ETU127" s="252"/>
      <c r="ETV127" s="240"/>
      <c r="EUA127" s="214"/>
      <c r="EUB127" s="252"/>
      <c r="EUC127" s="240"/>
      <c r="EUH127" s="214"/>
      <c r="EUI127" s="252"/>
      <c r="EUJ127" s="240"/>
      <c r="EUO127" s="214"/>
      <c r="EUP127" s="252"/>
      <c r="EUQ127" s="240"/>
      <c r="EUV127" s="214"/>
      <c r="EUW127" s="252"/>
      <c r="EUX127" s="240"/>
      <c r="EVC127" s="214"/>
      <c r="EVD127" s="252"/>
      <c r="EVE127" s="240"/>
      <c r="EVJ127" s="214"/>
      <c r="EVK127" s="252"/>
      <c r="EVL127" s="240"/>
      <c r="EVQ127" s="214"/>
      <c r="EVR127" s="252"/>
      <c r="EVS127" s="240"/>
      <c r="EVX127" s="214"/>
      <c r="EVY127" s="252"/>
      <c r="EVZ127" s="240"/>
      <c r="EWE127" s="214"/>
      <c r="EWF127" s="252"/>
      <c r="EWG127" s="240"/>
      <c r="EWL127" s="214"/>
      <c r="EWM127" s="252"/>
      <c r="EWN127" s="240"/>
      <c r="EWS127" s="214"/>
      <c r="EWT127" s="252"/>
      <c r="EWU127" s="240"/>
      <c r="EWZ127" s="214"/>
      <c r="EXA127" s="252"/>
      <c r="EXB127" s="240"/>
      <c r="EXG127" s="214"/>
      <c r="EXH127" s="252"/>
      <c r="EXI127" s="240"/>
      <c r="EXN127" s="214"/>
      <c r="EXO127" s="252"/>
      <c r="EXP127" s="240"/>
      <c r="EXU127" s="214"/>
      <c r="EXV127" s="252"/>
      <c r="EXW127" s="240"/>
      <c r="EYB127" s="214"/>
      <c r="EYC127" s="252"/>
      <c r="EYD127" s="240"/>
      <c r="EYI127" s="214"/>
      <c r="EYJ127" s="252"/>
      <c r="EYK127" s="240"/>
      <c r="EYP127" s="214"/>
      <c r="EYQ127" s="252"/>
      <c r="EYR127" s="240"/>
      <c r="EYW127" s="214"/>
      <c r="EYX127" s="252"/>
      <c r="EYY127" s="240"/>
      <c r="EZD127" s="214"/>
      <c r="EZE127" s="252"/>
      <c r="EZF127" s="240"/>
      <c r="EZK127" s="214"/>
      <c r="EZL127" s="252"/>
      <c r="EZM127" s="240"/>
      <c r="EZR127" s="214"/>
      <c r="EZS127" s="252"/>
      <c r="EZT127" s="240"/>
      <c r="EZY127" s="214"/>
      <c r="EZZ127" s="252"/>
      <c r="FAA127" s="240"/>
      <c r="FAF127" s="214"/>
      <c r="FAG127" s="252"/>
      <c r="FAH127" s="240"/>
      <c r="FAM127" s="214"/>
      <c r="FAN127" s="252"/>
      <c r="FAO127" s="240"/>
      <c r="FAT127" s="214"/>
      <c r="FAU127" s="252"/>
      <c r="FAV127" s="240"/>
      <c r="FBA127" s="214"/>
      <c r="FBB127" s="252"/>
      <c r="FBC127" s="240"/>
      <c r="FBH127" s="214"/>
      <c r="FBI127" s="252"/>
      <c r="FBJ127" s="240"/>
      <c r="FBO127" s="214"/>
      <c r="FBP127" s="252"/>
      <c r="FBQ127" s="240"/>
      <c r="FBV127" s="214"/>
      <c r="FBW127" s="252"/>
      <c r="FBX127" s="240"/>
      <c r="FCC127" s="214"/>
      <c r="FCD127" s="252"/>
      <c r="FCE127" s="240"/>
      <c r="FCJ127" s="214"/>
      <c r="FCK127" s="252"/>
      <c r="FCL127" s="240"/>
      <c r="FCQ127" s="214"/>
      <c r="FCR127" s="252"/>
      <c r="FCS127" s="240"/>
      <c r="FCX127" s="214"/>
      <c r="FCY127" s="252"/>
      <c r="FCZ127" s="240"/>
      <c r="FDE127" s="214"/>
      <c r="FDF127" s="252"/>
      <c r="FDG127" s="240"/>
      <c r="FDL127" s="214"/>
      <c r="FDM127" s="252"/>
      <c r="FDN127" s="240"/>
      <c r="FDS127" s="214"/>
      <c r="FDT127" s="252"/>
      <c r="FDU127" s="240"/>
      <c r="FDZ127" s="214"/>
      <c r="FEA127" s="252"/>
      <c r="FEB127" s="240"/>
      <c r="FEG127" s="214"/>
      <c r="FEH127" s="252"/>
      <c r="FEI127" s="240"/>
      <c r="FEN127" s="214"/>
      <c r="FEO127" s="252"/>
      <c r="FEP127" s="240"/>
      <c r="FEU127" s="214"/>
      <c r="FEV127" s="252"/>
      <c r="FEW127" s="240"/>
      <c r="FFB127" s="214"/>
      <c r="FFC127" s="252"/>
      <c r="FFD127" s="240"/>
      <c r="FFI127" s="214"/>
      <c r="FFJ127" s="252"/>
      <c r="FFK127" s="240"/>
      <c r="FFP127" s="214"/>
      <c r="FFQ127" s="252"/>
      <c r="FFR127" s="240"/>
      <c r="FFW127" s="214"/>
      <c r="FFX127" s="252"/>
      <c r="FFY127" s="240"/>
      <c r="FGD127" s="214"/>
      <c r="FGE127" s="252"/>
      <c r="FGF127" s="240"/>
      <c r="FGK127" s="214"/>
      <c r="FGL127" s="252"/>
      <c r="FGM127" s="240"/>
      <c r="FGR127" s="214"/>
      <c r="FGS127" s="252"/>
      <c r="FGT127" s="240"/>
      <c r="FGY127" s="214"/>
      <c r="FGZ127" s="252"/>
      <c r="FHA127" s="240"/>
      <c r="FHF127" s="214"/>
      <c r="FHG127" s="252"/>
      <c r="FHH127" s="240"/>
      <c r="FHM127" s="214"/>
      <c r="FHN127" s="252"/>
      <c r="FHO127" s="240"/>
      <c r="FHT127" s="214"/>
      <c r="FHU127" s="252"/>
      <c r="FHV127" s="240"/>
      <c r="FIA127" s="214"/>
      <c r="FIB127" s="252"/>
      <c r="FIC127" s="240"/>
      <c r="FIH127" s="214"/>
      <c r="FII127" s="252"/>
      <c r="FIJ127" s="240"/>
      <c r="FIO127" s="214"/>
      <c r="FIP127" s="252"/>
      <c r="FIQ127" s="240"/>
      <c r="FIV127" s="214"/>
      <c r="FIW127" s="252"/>
      <c r="FIX127" s="240"/>
      <c r="FJC127" s="214"/>
      <c r="FJD127" s="252"/>
      <c r="FJE127" s="240"/>
      <c r="FJJ127" s="214"/>
      <c r="FJK127" s="252"/>
      <c r="FJL127" s="240"/>
      <c r="FJQ127" s="214"/>
      <c r="FJR127" s="252"/>
      <c r="FJS127" s="240"/>
      <c r="FJX127" s="214"/>
      <c r="FJY127" s="252"/>
      <c r="FJZ127" s="240"/>
      <c r="FKE127" s="214"/>
      <c r="FKF127" s="252"/>
      <c r="FKG127" s="240"/>
      <c r="FKL127" s="214"/>
      <c r="FKM127" s="252"/>
      <c r="FKN127" s="240"/>
      <c r="FKS127" s="214"/>
      <c r="FKT127" s="252"/>
      <c r="FKU127" s="240"/>
      <c r="FKZ127" s="214"/>
      <c r="FLA127" s="252"/>
      <c r="FLB127" s="240"/>
      <c r="FLG127" s="214"/>
      <c r="FLH127" s="252"/>
      <c r="FLI127" s="240"/>
      <c r="FLN127" s="214"/>
      <c r="FLO127" s="252"/>
      <c r="FLP127" s="240"/>
      <c r="FLU127" s="214"/>
      <c r="FLV127" s="252"/>
      <c r="FLW127" s="240"/>
      <c r="FMB127" s="214"/>
      <c r="FMC127" s="252"/>
      <c r="FMD127" s="240"/>
      <c r="FMI127" s="214"/>
      <c r="FMJ127" s="252"/>
      <c r="FMK127" s="240"/>
      <c r="FMP127" s="214"/>
      <c r="FMQ127" s="252"/>
      <c r="FMR127" s="240"/>
      <c r="FMW127" s="214"/>
      <c r="FMX127" s="252"/>
      <c r="FMY127" s="240"/>
      <c r="FND127" s="214"/>
      <c r="FNE127" s="252"/>
      <c r="FNF127" s="240"/>
      <c r="FNK127" s="214"/>
      <c r="FNL127" s="252"/>
      <c r="FNM127" s="240"/>
      <c r="FNR127" s="214"/>
      <c r="FNS127" s="252"/>
      <c r="FNT127" s="240"/>
      <c r="FNY127" s="214"/>
      <c r="FNZ127" s="252"/>
      <c r="FOA127" s="240"/>
      <c r="FOF127" s="214"/>
      <c r="FOG127" s="252"/>
      <c r="FOH127" s="240"/>
      <c r="FOM127" s="214"/>
      <c r="FON127" s="252"/>
      <c r="FOO127" s="240"/>
      <c r="FOT127" s="214"/>
      <c r="FOU127" s="252"/>
      <c r="FOV127" s="240"/>
      <c r="FPA127" s="214"/>
      <c r="FPB127" s="252"/>
      <c r="FPC127" s="240"/>
      <c r="FPH127" s="214"/>
      <c r="FPI127" s="252"/>
      <c r="FPJ127" s="240"/>
      <c r="FPO127" s="214"/>
      <c r="FPP127" s="252"/>
      <c r="FPQ127" s="240"/>
      <c r="FPV127" s="214"/>
      <c r="FPW127" s="252"/>
      <c r="FPX127" s="240"/>
      <c r="FQC127" s="214"/>
      <c r="FQD127" s="252"/>
      <c r="FQE127" s="240"/>
      <c r="FQJ127" s="214"/>
      <c r="FQK127" s="252"/>
      <c r="FQL127" s="240"/>
      <c r="FQQ127" s="214"/>
      <c r="FQR127" s="252"/>
      <c r="FQS127" s="240"/>
      <c r="FQX127" s="214"/>
      <c r="FQY127" s="252"/>
      <c r="FQZ127" s="240"/>
      <c r="FRE127" s="214"/>
      <c r="FRF127" s="252"/>
      <c r="FRG127" s="240"/>
      <c r="FRL127" s="214"/>
      <c r="FRM127" s="252"/>
      <c r="FRN127" s="240"/>
      <c r="FRS127" s="214"/>
      <c r="FRT127" s="252"/>
      <c r="FRU127" s="240"/>
      <c r="FRZ127" s="214"/>
      <c r="FSA127" s="252"/>
      <c r="FSB127" s="240"/>
      <c r="FSG127" s="214"/>
      <c r="FSH127" s="252"/>
      <c r="FSI127" s="240"/>
      <c r="FSN127" s="214"/>
      <c r="FSO127" s="252"/>
      <c r="FSP127" s="240"/>
      <c r="FSU127" s="214"/>
      <c r="FSV127" s="252"/>
      <c r="FSW127" s="240"/>
      <c r="FTB127" s="214"/>
      <c r="FTC127" s="252"/>
      <c r="FTD127" s="240"/>
      <c r="FTI127" s="214"/>
      <c r="FTJ127" s="252"/>
      <c r="FTK127" s="240"/>
      <c r="FTP127" s="214"/>
      <c r="FTQ127" s="252"/>
      <c r="FTR127" s="240"/>
      <c r="FTW127" s="214"/>
      <c r="FTX127" s="252"/>
      <c r="FTY127" s="240"/>
      <c r="FUD127" s="214"/>
      <c r="FUE127" s="252"/>
      <c r="FUF127" s="240"/>
      <c r="FUK127" s="214"/>
      <c r="FUL127" s="252"/>
      <c r="FUM127" s="240"/>
      <c r="FUR127" s="214"/>
      <c r="FUS127" s="252"/>
      <c r="FUT127" s="240"/>
      <c r="FUY127" s="214"/>
      <c r="FUZ127" s="252"/>
      <c r="FVA127" s="240"/>
      <c r="FVF127" s="214"/>
      <c r="FVG127" s="252"/>
      <c r="FVH127" s="240"/>
      <c r="FVM127" s="214"/>
      <c r="FVN127" s="252"/>
      <c r="FVO127" s="240"/>
      <c r="FVT127" s="214"/>
      <c r="FVU127" s="252"/>
      <c r="FVV127" s="240"/>
      <c r="FWA127" s="214"/>
      <c r="FWB127" s="252"/>
      <c r="FWC127" s="240"/>
      <c r="FWH127" s="214"/>
      <c r="FWI127" s="252"/>
      <c r="FWJ127" s="240"/>
      <c r="FWO127" s="214"/>
      <c r="FWP127" s="252"/>
      <c r="FWQ127" s="240"/>
      <c r="FWV127" s="214"/>
      <c r="FWW127" s="252"/>
      <c r="FWX127" s="240"/>
      <c r="FXC127" s="214"/>
      <c r="FXD127" s="252"/>
      <c r="FXE127" s="240"/>
      <c r="FXJ127" s="214"/>
      <c r="FXK127" s="252"/>
      <c r="FXL127" s="240"/>
      <c r="FXQ127" s="214"/>
      <c r="FXR127" s="252"/>
      <c r="FXS127" s="240"/>
      <c r="FXX127" s="214"/>
      <c r="FXY127" s="252"/>
      <c r="FXZ127" s="240"/>
      <c r="FYE127" s="214"/>
      <c r="FYF127" s="252"/>
      <c r="FYG127" s="240"/>
      <c r="FYL127" s="214"/>
      <c r="FYM127" s="252"/>
      <c r="FYN127" s="240"/>
      <c r="FYS127" s="214"/>
      <c r="FYT127" s="252"/>
      <c r="FYU127" s="240"/>
      <c r="FYZ127" s="214"/>
      <c r="FZA127" s="252"/>
      <c r="FZB127" s="240"/>
      <c r="FZG127" s="214"/>
      <c r="FZH127" s="252"/>
      <c r="FZI127" s="240"/>
      <c r="FZN127" s="214"/>
      <c r="FZO127" s="252"/>
      <c r="FZP127" s="240"/>
      <c r="FZU127" s="214"/>
      <c r="FZV127" s="252"/>
      <c r="FZW127" s="240"/>
      <c r="GAB127" s="214"/>
      <c r="GAC127" s="252"/>
      <c r="GAD127" s="240"/>
      <c r="GAI127" s="214"/>
      <c r="GAJ127" s="252"/>
      <c r="GAK127" s="240"/>
      <c r="GAP127" s="214"/>
      <c r="GAQ127" s="252"/>
      <c r="GAR127" s="240"/>
      <c r="GAW127" s="214"/>
      <c r="GAX127" s="252"/>
      <c r="GAY127" s="240"/>
      <c r="GBD127" s="214"/>
      <c r="GBE127" s="252"/>
      <c r="GBF127" s="240"/>
      <c r="GBK127" s="214"/>
      <c r="GBL127" s="252"/>
      <c r="GBM127" s="240"/>
      <c r="GBR127" s="214"/>
      <c r="GBS127" s="252"/>
      <c r="GBT127" s="240"/>
      <c r="GBY127" s="214"/>
      <c r="GBZ127" s="252"/>
      <c r="GCA127" s="240"/>
      <c r="GCF127" s="214"/>
      <c r="GCG127" s="252"/>
      <c r="GCH127" s="240"/>
      <c r="GCM127" s="214"/>
      <c r="GCN127" s="252"/>
      <c r="GCO127" s="240"/>
      <c r="GCT127" s="214"/>
      <c r="GCU127" s="252"/>
      <c r="GCV127" s="240"/>
      <c r="GDA127" s="214"/>
      <c r="GDB127" s="252"/>
      <c r="GDC127" s="240"/>
      <c r="GDH127" s="214"/>
      <c r="GDI127" s="252"/>
      <c r="GDJ127" s="240"/>
      <c r="GDO127" s="214"/>
      <c r="GDP127" s="252"/>
      <c r="GDQ127" s="240"/>
      <c r="GDV127" s="214"/>
      <c r="GDW127" s="252"/>
      <c r="GDX127" s="240"/>
      <c r="GEC127" s="214"/>
      <c r="GED127" s="252"/>
      <c r="GEE127" s="240"/>
      <c r="GEJ127" s="214"/>
      <c r="GEK127" s="252"/>
      <c r="GEL127" s="240"/>
      <c r="GEQ127" s="214"/>
      <c r="GER127" s="252"/>
      <c r="GES127" s="240"/>
      <c r="GEX127" s="214"/>
      <c r="GEY127" s="252"/>
      <c r="GEZ127" s="240"/>
      <c r="GFE127" s="214"/>
      <c r="GFF127" s="252"/>
      <c r="GFG127" s="240"/>
      <c r="GFL127" s="214"/>
      <c r="GFM127" s="252"/>
      <c r="GFN127" s="240"/>
      <c r="GFS127" s="214"/>
      <c r="GFT127" s="252"/>
      <c r="GFU127" s="240"/>
      <c r="GFZ127" s="214"/>
      <c r="GGA127" s="252"/>
      <c r="GGB127" s="240"/>
      <c r="GGG127" s="214"/>
      <c r="GGH127" s="252"/>
      <c r="GGI127" s="240"/>
      <c r="GGN127" s="214"/>
      <c r="GGO127" s="252"/>
      <c r="GGP127" s="240"/>
      <c r="GGU127" s="214"/>
      <c r="GGV127" s="252"/>
      <c r="GGW127" s="240"/>
      <c r="GHB127" s="214"/>
      <c r="GHC127" s="252"/>
      <c r="GHD127" s="240"/>
      <c r="GHI127" s="214"/>
      <c r="GHJ127" s="252"/>
      <c r="GHK127" s="240"/>
      <c r="GHP127" s="214"/>
      <c r="GHQ127" s="252"/>
      <c r="GHR127" s="240"/>
      <c r="GHW127" s="214"/>
      <c r="GHX127" s="252"/>
      <c r="GHY127" s="240"/>
      <c r="GID127" s="214"/>
      <c r="GIE127" s="252"/>
      <c r="GIF127" s="240"/>
      <c r="GIK127" s="214"/>
      <c r="GIL127" s="252"/>
      <c r="GIM127" s="240"/>
      <c r="GIR127" s="214"/>
      <c r="GIS127" s="252"/>
      <c r="GIT127" s="240"/>
      <c r="GIY127" s="214"/>
      <c r="GIZ127" s="252"/>
      <c r="GJA127" s="240"/>
      <c r="GJF127" s="214"/>
      <c r="GJG127" s="252"/>
      <c r="GJH127" s="240"/>
      <c r="GJM127" s="214"/>
      <c r="GJN127" s="252"/>
      <c r="GJO127" s="240"/>
      <c r="GJT127" s="214"/>
      <c r="GJU127" s="252"/>
      <c r="GJV127" s="240"/>
      <c r="GKA127" s="214"/>
      <c r="GKB127" s="252"/>
      <c r="GKC127" s="240"/>
      <c r="GKH127" s="214"/>
      <c r="GKI127" s="252"/>
      <c r="GKJ127" s="240"/>
      <c r="GKO127" s="214"/>
      <c r="GKP127" s="252"/>
      <c r="GKQ127" s="240"/>
      <c r="GKV127" s="214"/>
      <c r="GKW127" s="252"/>
      <c r="GKX127" s="240"/>
      <c r="GLC127" s="214"/>
      <c r="GLD127" s="252"/>
      <c r="GLE127" s="240"/>
      <c r="GLJ127" s="214"/>
      <c r="GLK127" s="252"/>
      <c r="GLL127" s="240"/>
      <c r="GLQ127" s="214"/>
      <c r="GLR127" s="252"/>
      <c r="GLS127" s="240"/>
      <c r="GLX127" s="214"/>
      <c r="GLY127" s="252"/>
      <c r="GLZ127" s="240"/>
      <c r="GME127" s="214"/>
      <c r="GMF127" s="252"/>
      <c r="GMG127" s="240"/>
      <c r="GML127" s="214"/>
      <c r="GMM127" s="252"/>
      <c r="GMN127" s="240"/>
      <c r="GMS127" s="214"/>
      <c r="GMT127" s="252"/>
      <c r="GMU127" s="240"/>
      <c r="GMZ127" s="214"/>
      <c r="GNA127" s="252"/>
      <c r="GNB127" s="240"/>
      <c r="GNG127" s="214"/>
      <c r="GNH127" s="252"/>
      <c r="GNI127" s="240"/>
      <c r="GNN127" s="214"/>
      <c r="GNO127" s="252"/>
      <c r="GNP127" s="240"/>
      <c r="GNU127" s="214"/>
      <c r="GNV127" s="252"/>
      <c r="GNW127" s="240"/>
      <c r="GOB127" s="214"/>
      <c r="GOC127" s="252"/>
      <c r="GOD127" s="240"/>
      <c r="GOI127" s="214"/>
      <c r="GOJ127" s="252"/>
      <c r="GOK127" s="240"/>
      <c r="GOP127" s="214"/>
      <c r="GOQ127" s="252"/>
      <c r="GOR127" s="240"/>
      <c r="GOW127" s="214"/>
      <c r="GOX127" s="252"/>
      <c r="GOY127" s="240"/>
      <c r="GPD127" s="214"/>
      <c r="GPE127" s="252"/>
      <c r="GPF127" s="240"/>
      <c r="GPK127" s="214"/>
      <c r="GPL127" s="252"/>
      <c r="GPM127" s="240"/>
      <c r="GPR127" s="214"/>
      <c r="GPS127" s="252"/>
      <c r="GPT127" s="240"/>
      <c r="GPY127" s="214"/>
      <c r="GPZ127" s="252"/>
      <c r="GQA127" s="240"/>
      <c r="GQF127" s="214"/>
      <c r="GQG127" s="252"/>
      <c r="GQH127" s="240"/>
      <c r="GQM127" s="214"/>
      <c r="GQN127" s="252"/>
      <c r="GQO127" s="240"/>
      <c r="GQT127" s="214"/>
      <c r="GQU127" s="252"/>
      <c r="GQV127" s="240"/>
      <c r="GRA127" s="214"/>
      <c r="GRB127" s="252"/>
      <c r="GRC127" s="240"/>
      <c r="GRH127" s="214"/>
      <c r="GRI127" s="252"/>
      <c r="GRJ127" s="240"/>
      <c r="GRO127" s="214"/>
      <c r="GRP127" s="252"/>
      <c r="GRQ127" s="240"/>
      <c r="GRV127" s="214"/>
      <c r="GRW127" s="252"/>
      <c r="GRX127" s="240"/>
      <c r="GSC127" s="214"/>
      <c r="GSD127" s="252"/>
      <c r="GSE127" s="240"/>
      <c r="GSJ127" s="214"/>
      <c r="GSK127" s="252"/>
      <c r="GSL127" s="240"/>
      <c r="GSQ127" s="214"/>
      <c r="GSR127" s="252"/>
      <c r="GSS127" s="240"/>
      <c r="GSX127" s="214"/>
      <c r="GSY127" s="252"/>
      <c r="GSZ127" s="240"/>
      <c r="GTE127" s="214"/>
      <c r="GTF127" s="252"/>
      <c r="GTG127" s="240"/>
      <c r="GTL127" s="214"/>
      <c r="GTM127" s="252"/>
      <c r="GTN127" s="240"/>
      <c r="GTS127" s="214"/>
      <c r="GTT127" s="252"/>
      <c r="GTU127" s="240"/>
      <c r="GTZ127" s="214"/>
      <c r="GUA127" s="252"/>
      <c r="GUB127" s="240"/>
      <c r="GUG127" s="214"/>
      <c r="GUH127" s="252"/>
      <c r="GUI127" s="240"/>
      <c r="GUN127" s="214"/>
      <c r="GUO127" s="252"/>
      <c r="GUP127" s="240"/>
      <c r="GUU127" s="214"/>
      <c r="GUV127" s="252"/>
      <c r="GUW127" s="240"/>
      <c r="GVB127" s="214"/>
      <c r="GVC127" s="252"/>
      <c r="GVD127" s="240"/>
      <c r="GVI127" s="214"/>
      <c r="GVJ127" s="252"/>
      <c r="GVK127" s="240"/>
      <c r="GVP127" s="214"/>
      <c r="GVQ127" s="252"/>
      <c r="GVR127" s="240"/>
      <c r="GVW127" s="214"/>
      <c r="GVX127" s="252"/>
      <c r="GVY127" s="240"/>
      <c r="GWD127" s="214"/>
      <c r="GWE127" s="252"/>
      <c r="GWF127" s="240"/>
      <c r="GWK127" s="214"/>
      <c r="GWL127" s="252"/>
      <c r="GWM127" s="240"/>
      <c r="GWR127" s="214"/>
      <c r="GWS127" s="252"/>
      <c r="GWT127" s="240"/>
      <c r="GWY127" s="214"/>
      <c r="GWZ127" s="252"/>
      <c r="GXA127" s="240"/>
      <c r="GXF127" s="214"/>
      <c r="GXG127" s="252"/>
      <c r="GXH127" s="240"/>
      <c r="GXM127" s="214"/>
      <c r="GXN127" s="252"/>
      <c r="GXO127" s="240"/>
      <c r="GXT127" s="214"/>
      <c r="GXU127" s="252"/>
      <c r="GXV127" s="240"/>
      <c r="GYA127" s="214"/>
      <c r="GYB127" s="252"/>
      <c r="GYC127" s="240"/>
      <c r="GYH127" s="214"/>
      <c r="GYI127" s="252"/>
      <c r="GYJ127" s="240"/>
      <c r="GYO127" s="214"/>
      <c r="GYP127" s="252"/>
      <c r="GYQ127" s="240"/>
      <c r="GYV127" s="214"/>
      <c r="GYW127" s="252"/>
      <c r="GYX127" s="240"/>
      <c r="GZC127" s="214"/>
      <c r="GZD127" s="252"/>
      <c r="GZE127" s="240"/>
      <c r="GZJ127" s="214"/>
      <c r="GZK127" s="252"/>
      <c r="GZL127" s="240"/>
      <c r="GZQ127" s="214"/>
      <c r="GZR127" s="252"/>
      <c r="GZS127" s="240"/>
      <c r="GZX127" s="214"/>
      <c r="GZY127" s="252"/>
      <c r="GZZ127" s="240"/>
      <c r="HAE127" s="214"/>
      <c r="HAF127" s="252"/>
      <c r="HAG127" s="240"/>
      <c r="HAL127" s="214"/>
      <c r="HAM127" s="252"/>
      <c r="HAN127" s="240"/>
      <c r="HAS127" s="214"/>
      <c r="HAT127" s="252"/>
      <c r="HAU127" s="240"/>
      <c r="HAZ127" s="214"/>
      <c r="HBA127" s="252"/>
      <c r="HBB127" s="240"/>
      <c r="HBG127" s="214"/>
      <c r="HBH127" s="252"/>
      <c r="HBI127" s="240"/>
      <c r="HBN127" s="214"/>
      <c r="HBO127" s="252"/>
      <c r="HBP127" s="240"/>
      <c r="HBU127" s="214"/>
      <c r="HBV127" s="252"/>
      <c r="HBW127" s="240"/>
      <c r="HCB127" s="214"/>
      <c r="HCC127" s="252"/>
      <c r="HCD127" s="240"/>
      <c r="HCI127" s="214"/>
      <c r="HCJ127" s="252"/>
      <c r="HCK127" s="240"/>
      <c r="HCP127" s="214"/>
      <c r="HCQ127" s="252"/>
      <c r="HCR127" s="240"/>
      <c r="HCW127" s="214"/>
      <c r="HCX127" s="252"/>
      <c r="HCY127" s="240"/>
      <c r="HDD127" s="214"/>
      <c r="HDE127" s="252"/>
      <c r="HDF127" s="240"/>
      <c r="HDK127" s="214"/>
      <c r="HDL127" s="252"/>
      <c r="HDM127" s="240"/>
      <c r="HDR127" s="214"/>
      <c r="HDS127" s="252"/>
      <c r="HDT127" s="240"/>
      <c r="HDY127" s="214"/>
      <c r="HDZ127" s="252"/>
      <c r="HEA127" s="240"/>
      <c r="HEF127" s="214"/>
      <c r="HEG127" s="252"/>
      <c r="HEH127" s="240"/>
      <c r="HEM127" s="214"/>
      <c r="HEN127" s="252"/>
      <c r="HEO127" s="240"/>
      <c r="HET127" s="214"/>
      <c r="HEU127" s="252"/>
      <c r="HEV127" s="240"/>
      <c r="HFA127" s="214"/>
      <c r="HFB127" s="252"/>
      <c r="HFC127" s="240"/>
      <c r="HFH127" s="214"/>
      <c r="HFI127" s="252"/>
      <c r="HFJ127" s="240"/>
      <c r="HFO127" s="214"/>
      <c r="HFP127" s="252"/>
      <c r="HFQ127" s="240"/>
      <c r="HFV127" s="214"/>
      <c r="HFW127" s="252"/>
      <c r="HFX127" s="240"/>
      <c r="HGC127" s="214"/>
      <c r="HGD127" s="252"/>
      <c r="HGE127" s="240"/>
      <c r="HGJ127" s="214"/>
      <c r="HGK127" s="252"/>
      <c r="HGL127" s="240"/>
      <c r="HGQ127" s="214"/>
      <c r="HGR127" s="252"/>
      <c r="HGS127" s="240"/>
      <c r="HGX127" s="214"/>
      <c r="HGY127" s="252"/>
      <c r="HGZ127" s="240"/>
      <c r="HHE127" s="214"/>
      <c r="HHF127" s="252"/>
      <c r="HHG127" s="240"/>
      <c r="HHL127" s="214"/>
      <c r="HHM127" s="252"/>
      <c r="HHN127" s="240"/>
      <c r="HHS127" s="214"/>
      <c r="HHT127" s="252"/>
      <c r="HHU127" s="240"/>
      <c r="HHZ127" s="214"/>
      <c r="HIA127" s="252"/>
      <c r="HIB127" s="240"/>
      <c r="HIG127" s="214"/>
      <c r="HIH127" s="252"/>
      <c r="HII127" s="240"/>
      <c r="HIN127" s="214"/>
      <c r="HIO127" s="252"/>
      <c r="HIP127" s="240"/>
      <c r="HIU127" s="214"/>
      <c r="HIV127" s="252"/>
      <c r="HIW127" s="240"/>
      <c r="HJB127" s="214"/>
      <c r="HJC127" s="252"/>
      <c r="HJD127" s="240"/>
      <c r="HJI127" s="214"/>
      <c r="HJJ127" s="252"/>
      <c r="HJK127" s="240"/>
      <c r="HJP127" s="214"/>
      <c r="HJQ127" s="252"/>
      <c r="HJR127" s="240"/>
      <c r="HJW127" s="214"/>
      <c r="HJX127" s="252"/>
      <c r="HJY127" s="240"/>
      <c r="HKD127" s="214"/>
      <c r="HKE127" s="252"/>
      <c r="HKF127" s="240"/>
      <c r="HKK127" s="214"/>
      <c r="HKL127" s="252"/>
      <c r="HKM127" s="240"/>
      <c r="HKR127" s="214"/>
      <c r="HKS127" s="252"/>
      <c r="HKT127" s="240"/>
      <c r="HKY127" s="214"/>
      <c r="HKZ127" s="252"/>
      <c r="HLA127" s="240"/>
      <c r="HLF127" s="214"/>
      <c r="HLG127" s="252"/>
      <c r="HLH127" s="240"/>
      <c r="HLM127" s="214"/>
      <c r="HLN127" s="252"/>
      <c r="HLO127" s="240"/>
      <c r="HLT127" s="214"/>
      <c r="HLU127" s="252"/>
      <c r="HLV127" s="240"/>
      <c r="HMA127" s="214"/>
      <c r="HMB127" s="252"/>
      <c r="HMC127" s="240"/>
      <c r="HMH127" s="214"/>
      <c r="HMI127" s="252"/>
      <c r="HMJ127" s="240"/>
      <c r="HMO127" s="214"/>
      <c r="HMP127" s="252"/>
      <c r="HMQ127" s="240"/>
      <c r="HMV127" s="214"/>
      <c r="HMW127" s="252"/>
      <c r="HMX127" s="240"/>
      <c r="HNC127" s="214"/>
      <c r="HND127" s="252"/>
      <c r="HNE127" s="240"/>
      <c r="HNJ127" s="214"/>
      <c r="HNK127" s="252"/>
      <c r="HNL127" s="240"/>
      <c r="HNQ127" s="214"/>
      <c r="HNR127" s="252"/>
      <c r="HNS127" s="240"/>
      <c r="HNX127" s="214"/>
      <c r="HNY127" s="252"/>
      <c r="HNZ127" s="240"/>
      <c r="HOE127" s="214"/>
      <c r="HOF127" s="252"/>
      <c r="HOG127" s="240"/>
      <c r="HOL127" s="214"/>
      <c r="HOM127" s="252"/>
      <c r="HON127" s="240"/>
      <c r="HOS127" s="214"/>
      <c r="HOT127" s="252"/>
      <c r="HOU127" s="240"/>
      <c r="HOZ127" s="214"/>
      <c r="HPA127" s="252"/>
      <c r="HPB127" s="240"/>
      <c r="HPG127" s="214"/>
      <c r="HPH127" s="252"/>
      <c r="HPI127" s="240"/>
      <c r="HPN127" s="214"/>
      <c r="HPO127" s="252"/>
      <c r="HPP127" s="240"/>
      <c r="HPU127" s="214"/>
      <c r="HPV127" s="252"/>
      <c r="HPW127" s="240"/>
      <c r="HQB127" s="214"/>
      <c r="HQC127" s="252"/>
      <c r="HQD127" s="240"/>
      <c r="HQI127" s="214"/>
      <c r="HQJ127" s="252"/>
      <c r="HQK127" s="240"/>
      <c r="HQP127" s="214"/>
      <c r="HQQ127" s="252"/>
      <c r="HQR127" s="240"/>
      <c r="HQW127" s="214"/>
      <c r="HQX127" s="252"/>
      <c r="HQY127" s="240"/>
      <c r="HRD127" s="214"/>
      <c r="HRE127" s="252"/>
      <c r="HRF127" s="240"/>
      <c r="HRK127" s="214"/>
      <c r="HRL127" s="252"/>
      <c r="HRM127" s="240"/>
      <c r="HRR127" s="214"/>
      <c r="HRS127" s="252"/>
      <c r="HRT127" s="240"/>
      <c r="HRY127" s="214"/>
      <c r="HRZ127" s="252"/>
      <c r="HSA127" s="240"/>
      <c r="HSF127" s="214"/>
      <c r="HSG127" s="252"/>
      <c r="HSH127" s="240"/>
      <c r="HSM127" s="214"/>
      <c r="HSN127" s="252"/>
      <c r="HSO127" s="240"/>
      <c r="HST127" s="214"/>
      <c r="HSU127" s="252"/>
      <c r="HSV127" s="240"/>
      <c r="HTA127" s="214"/>
      <c r="HTB127" s="252"/>
      <c r="HTC127" s="240"/>
      <c r="HTH127" s="214"/>
      <c r="HTI127" s="252"/>
      <c r="HTJ127" s="240"/>
      <c r="HTO127" s="214"/>
      <c r="HTP127" s="252"/>
      <c r="HTQ127" s="240"/>
      <c r="HTV127" s="214"/>
      <c r="HTW127" s="252"/>
      <c r="HTX127" s="240"/>
      <c r="HUC127" s="214"/>
      <c r="HUD127" s="252"/>
      <c r="HUE127" s="240"/>
      <c r="HUJ127" s="214"/>
      <c r="HUK127" s="252"/>
      <c r="HUL127" s="240"/>
      <c r="HUQ127" s="214"/>
      <c r="HUR127" s="252"/>
      <c r="HUS127" s="240"/>
      <c r="HUX127" s="214"/>
      <c r="HUY127" s="252"/>
      <c r="HUZ127" s="240"/>
      <c r="HVE127" s="214"/>
      <c r="HVF127" s="252"/>
      <c r="HVG127" s="240"/>
      <c r="HVL127" s="214"/>
      <c r="HVM127" s="252"/>
      <c r="HVN127" s="240"/>
      <c r="HVS127" s="214"/>
      <c r="HVT127" s="252"/>
      <c r="HVU127" s="240"/>
      <c r="HVZ127" s="214"/>
      <c r="HWA127" s="252"/>
      <c r="HWB127" s="240"/>
      <c r="HWG127" s="214"/>
      <c r="HWH127" s="252"/>
      <c r="HWI127" s="240"/>
      <c r="HWN127" s="214"/>
      <c r="HWO127" s="252"/>
      <c r="HWP127" s="240"/>
      <c r="HWU127" s="214"/>
      <c r="HWV127" s="252"/>
      <c r="HWW127" s="240"/>
      <c r="HXB127" s="214"/>
      <c r="HXC127" s="252"/>
      <c r="HXD127" s="240"/>
      <c r="HXI127" s="214"/>
      <c r="HXJ127" s="252"/>
      <c r="HXK127" s="240"/>
      <c r="HXP127" s="214"/>
      <c r="HXQ127" s="252"/>
      <c r="HXR127" s="240"/>
      <c r="HXW127" s="214"/>
      <c r="HXX127" s="252"/>
      <c r="HXY127" s="240"/>
      <c r="HYD127" s="214"/>
      <c r="HYE127" s="252"/>
      <c r="HYF127" s="240"/>
      <c r="HYK127" s="214"/>
      <c r="HYL127" s="252"/>
      <c r="HYM127" s="240"/>
      <c r="HYR127" s="214"/>
      <c r="HYS127" s="252"/>
      <c r="HYT127" s="240"/>
      <c r="HYY127" s="214"/>
      <c r="HYZ127" s="252"/>
      <c r="HZA127" s="240"/>
      <c r="HZF127" s="214"/>
      <c r="HZG127" s="252"/>
      <c r="HZH127" s="240"/>
      <c r="HZM127" s="214"/>
      <c r="HZN127" s="252"/>
      <c r="HZO127" s="240"/>
      <c r="HZT127" s="214"/>
      <c r="HZU127" s="252"/>
      <c r="HZV127" s="240"/>
      <c r="IAA127" s="214"/>
      <c r="IAB127" s="252"/>
      <c r="IAC127" s="240"/>
      <c r="IAH127" s="214"/>
      <c r="IAI127" s="252"/>
      <c r="IAJ127" s="240"/>
      <c r="IAO127" s="214"/>
      <c r="IAP127" s="252"/>
      <c r="IAQ127" s="240"/>
      <c r="IAV127" s="214"/>
      <c r="IAW127" s="252"/>
      <c r="IAX127" s="240"/>
      <c r="IBC127" s="214"/>
      <c r="IBD127" s="252"/>
      <c r="IBE127" s="240"/>
      <c r="IBJ127" s="214"/>
      <c r="IBK127" s="252"/>
      <c r="IBL127" s="240"/>
      <c r="IBQ127" s="214"/>
      <c r="IBR127" s="252"/>
      <c r="IBS127" s="240"/>
      <c r="IBX127" s="214"/>
      <c r="IBY127" s="252"/>
      <c r="IBZ127" s="240"/>
      <c r="ICE127" s="214"/>
      <c r="ICF127" s="252"/>
      <c r="ICG127" s="240"/>
      <c r="ICL127" s="214"/>
      <c r="ICM127" s="252"/>
      <c r="ICN127" s="240"/>
      <c r="ICS127" s="214"/>
      <c r="ICT127" s="252"/>
      <c r="ICU127" s="240"/>
      <c r="ICZ127" s="214"/>
      <c r="IDA127" s="252"/>
      <c r="IDB127" s="240"/>
      <c r="IDG127" s="214"/>
      <c r="IDH127" s="252"/>
      <c r="IDI127" s="240"/>
      <c r="IDN127" s="214"/>
      <c r="IDO127" s="252"/>
      <c r="IDP127" s="240"/>
      <c r="IDU127" s="214"/>
      <c r="IDV127" s="252"/>
      <c r="IDW127" s="240"/>
      <c r="IEB127" s="214"/>
      <c r="IEC127" s="252"/>
      <c r="IED127" s="240"/>
      <c r="IEI127" s="214"/>
      <c r="IEJ127" s="252"/>
      <c r="IEK127" s="240"/>
      <c r="IEP127" s="214"/>
      <c r="IEQ127" s="252"/>
      <c r="IER127" s="240"/>
      <c r="IEW127" s="214"/>
      <c r="IEX127" s="252"/>
      <c r="IEY127" s="240"/>
      <c r="IFD127" s="214"/>
      <c r="IFE127" s="252"/>
      <c r="IFF127" s="240"/>
      <c r="IFK127" s="214"/>
      <c r="IFL127" s="252"/>
      <c r="IFM127" s="240"/>
      <c r="IFR127" s="214"/>
      <c r="IFS127" s="252"/>
      <c r="IFT127" s="240"/>
      <c r="IFY127" s="214"/>
      <c r="IFZ127" s="252"/>
      <c r="IGA127" s="240"/>
      <c r="IGF127" s="214"/>
      <c r="IGG127" s="252"/>
      <c r="IGH127" s="240"/>
      <c r="IGM127" s="214"/>
      <c r="IGN127" s="252"/>
      <c r="IGO127" s="240"/>
      <c r="IGT127" s="214"/>
      <c r="IGU127" s="252"/>
      <c r="IGV127" s="240"/>
      <c r="IHA127" s="214"/>
      <c r="IHB127" s="252"/>
      <c r="IHC127" s="240"/>
      <c r="IHH127" s="214"/>
      <c r="IHI127" s="252"/>
      <c r="IHJ127" s="240"/>
      <c r="IHO127" s="214"/>
      <c r="IHP127" s="252"/>
      <c r="IHQ127" s="240"/>
      <c r="IHV127" s="214"/>
      <c r="IHW127" s="252"/>
      <c r="IHX127" s="240"/>
      <c r="IIC127" s="214"/>
      <c r="IID127" s="252"/>
      <c r="IIE127" s="240"/>
      <c r="IIJ127" s="214"/>
      <c r="IIK127" s="252"/>
      <c r="IIL127" s="240"/>
      <c r="IIQ127" s="214"/>
      <c r="IIR127" s="252"/>
      <c r="IIS127" s="240"/>
      <c r="IIX127" s="214"/>
      <c r="IIY127" s="252"/>
      <c r="IIZ127" s="240"/>
      <c r="IJE127" s="214"/>
      <c r="IJF127" s="252"/>
      <c r="IJG127" s="240"/>
      <c r="IJL127" s="214"/>
      <c r="IJM127" s="252"/>
      <c r="IJN127" s="240"/>
      <c r="IJS127" s="214"/>
      <c r="IJT127" s="252"/>
      <c r="IJU127" s="240"/>
      <c r="IJZ127" s="214"/>
      <c r="IKA127" s="252"/>
      <c r="IKB127" s="240"/>
      <c r="IKG127" s="214"/>
      <c r="IKH127" s="252"/>
      <c r="IKI127" s="240"/>
      <c r="IKN127" s="214"/>
      <c r="IKO127" s="252"/>
      <c r="IKP127" s="240"/>
      <c r="IKU127" s="214"/>
      <c r="IKV127" s="252"/>
      <c r="IKW127" s="240"/>
      <c r="ILB127" s="214"/>
      <c r="ILC127" s="252"/>
      <c r="ILD127" s="240"/>
      <c r="ILI127" s="214"/>
      <c r="ILJ127" s="252"/>
      <c r="ILK127" s="240"/>
      <c r="ILP127" s="214"/>
      <c r="ILQ127" s="252"/>
      <c r="ILR127" s="240"/>
      <c r="ILW127" s="214"/>
      <c r="ILX127" s="252"/>
      <c r="ILY127" s="240"/>
      <c r="IMD127" s="214"/>
      <c r="IME127" s="252"/>
      <c r="IMF127" s="240"/>
      <c r="IMK127" s="214"/>
      <c r="IML127" s="252"/>
      <c r="IMM127" s="240"/>
      <c r="IMR127" s="214"/>
      <c r="IMS127" s="252"/>
      <c r="IMT127" s="240"/>
      <c r="IMY127" s="214"/>
      <c r="IMZ127" s="252"/>
      <c r="INA127" s="240"/>
      <c r="INF127" s="214"/>
      <c r="ING127" s="252"/>
      <c r="INH127" s="240"/>
      <c r="INM127" s="214"/>
      <c r="INN127" s="252"/>
      <c r="INO127" s="240"/>
      <c r="INT127" s="214"/>
      <c r="INU127" s="252"/>
      <c r="INV127" s="240"/>
      <c r="IOA127" s="214"/>
      <c r="IOB127" s="252"/>
      <c r="IOC127" s="240"/>
      <c r="IOH127" s="214"/>
      <c r="IOI127" s="252"/>
      <c r="IOJ127" s="240"/>
      <c r="IOO127" s="214"/>
      <c r="IOP127" s="252"/>
      <c r="IOQ127" s="240"/>
      <c r="IOV127" s="214"/>
      <c r="IOW127" s="252"/>
      <c r="IOX127" s="240"/>
      <c r="IPC127" s="214"/>
      <c r="IPD127" s="252"/>
      <c r="IPE127" s="240"/>
      <c r="IPJ127" s="214"/>
      <c r="IPK127" s="252"/>
      <c r="IPL127" s="240"/>
      <c r="IPQ127" s="214"/>
      <c r="IPR127" s="252"/>
      <c r="IPS127" s="240"/>
      <c r="IPX127" s="214"/>
      <c r="IPY127" s="252"/>
      <c r="IPZ127" s="240"/>
      <c r="IQE127" s="214"/>
      <c r="IQF127" s="252"/>
      <c r="IQG127" s="240"/>
      <c r="IQL127" s="214"/>
      <c r="IQM127" s="252"/>
      <c r="IQN127" s="240"/>
      <c r="IQS127" s="214"/>
      <c r="IQT127" s="252"/>
      <c r="IQU127" s="240"/>
      <c r="IQZ127" s="214"/>
      <c r="IRA127" s="252"/>
      <c r="IRB127" s="240"/>
      <c r="IRG127" s="214"/>
      <c r="IRH127" s="252"/>
      <c r="IRI127" s="240"/>
      <c r="IRN127" s="214"/>
      <c r="IRO127" s="252"/>
      <c r="IRP127" s="240"/>
      <c r="IRU127" s="214"/>
      <c r="IRV127" s="252"/>
      <c r="IRW127" s="240"/>
      <c r="ISB127" s="214"/>
      <c r="ISC127" s="252"/>
      <c r="ISD127" s="240"/>
      <c r="ISI127" s="214"/>
      <c r="ISJ127" s="252"/>
      <c r="ISK127" s="240"/>
      <c r="ISP127" s="214"/>
      <c r="ISQ127" s="252"/>
      <c r="ISR127" s="240"/>
      <c r="ISW127" s="214"/>
      <c r="ISX127" s="252"/>
      <c r="ISY127" s="240"/>
      <c r="ITD127" s="214"/>
      <c r="ITE127" s="252"/>
      <c r="ITF127" s="240"/>
      <c r="ITK127" s="214"/>
      <c r="ITL127" s="252"/>
      <c r="ITM127" s="240"/>
      <c r="ITR127" s="214"/>
      <c r="ITS127" s="252"/>
      <c r="ITT127" s="240"/>
      <c r="ITY127" s="214"/>
      <c r="ITZ127" s="252"/>
      <c r="IUA127" s="240"/>
      <c r="IUF127" s="214"/>
      <c r="IUG127" s="252"/>
      <c r="IUH127" s="240"/>
      <c r="IUM127" s="214"/>
      <c r="IUN127" s="252"/>
      <c r="IUO127" s="240"/>
      <c r="IUT127" s="214"/>
      <c r="IUU127" s="252"/>
      <c r="IUV127" s="240"/>
      <c r="IVA127" s="214"/>
      <c r="IVB127" s="252"/>
      <c r="IVC127" s="240"/>
      <c r="IVH127" s="214"/>
      <c r="IVI127" s="252"/>
      <c r="IVJ127" s="240"/>
      <c r="IVO127" s="214"/>
      <c r="IVP127" s="252"/>
      <c r="IVQ127" s="240"/>
      <c r="IVV127" s="214"/>
      <c r="IVW127" s="252"/>
      <c r="IVX127" s="240"/>
      <c r="IWC127" s="214"/>
      <c r="IWD127" s="252"/>
      <c r="IWE127" s="240"/>
      <c r="IWJ127" s="214"/>
      <c r="IWK127" s="252"/>
      <c r="IWL127" s="240"/>
      <c r="IWQ127" s="214"/>
      <c r="IWR127" s="252"/>
      <c r="IWS127" s="240"/>
      <c r="IWX127" s="214"/>
      <c r="IWY127" s="252"/>
      <c r="IWZ127" s="240"/>
      <c r="IXE127" s="214"/>
      <c r="IXF127" s="252"/>
      <c r="IXG127" s="240"/>
      <c r="IXL127" s="214"/>
      <c r="IXM127" s="252"/>
      <c r="IXN127" s="240"/>
      <c r="IXS127" s="214"/>
      <c r="IXT127" s="252"/>
      <c r="IXU127" s="240"/>
      <c r="IXZ127" s="214"/>
      <c r="IYA127" s="252"/>
      <c r="IYB127" s="240"/>
      <c r="IYG127" s="214"/>
      <c r="IYH127" s="252"/>
      <c r="IYI127" s="240"/>
      <c r="IYN127" s="214"/>
      <c r="IYO127" s="252"/>
      <c r="IYP127" s="240"/>
      <c r="IYU127" s="214"/>
      <c r="IYV127" s="252"/>
      <c r="IYW127" s="240"/>
      <c r="IZB127" s="214"/>
      <c r="IZC127" s="252"/>
      <c r="IZD127" s="240"/>
      <c r="IZI127" s="214"/>
      <c r="IZJ127" s="252"/>
      <c r="IZK127" s="240"/>
      <c r="IZP127" s="214"/>
      <c r="IZQ127" s="252"/>
      <c r="IZR127" s="240"/>
      <c r="IZW127" s="214"/>
      <c r="IZX127" s="252"/>
      <c r="IZY127" s="240"/>
      <c r="JAD127" s="214"/>
      <c r="JAE127" s="252"/>
      <c r="JAF127" s="240"/>
      <c r="JAK127" s="214"/>
      <c r="JAL127" s="252"/>
      <c r="JAM127" s="240"/>
      <c r="JAR127" s="214"/>
      <c r="JAS127" s="252"/>
      <c r="JAT127" s="240"/>
      <c r="JAY127" s="214"/>
      <c r="JAZ127" s="252"/>
      <c r="JBA127" s="240"/>
      <c r="JBF127" s="214"/>
      <c r="JBG127" s="252"/>
      <c r="JBH127" s="240"/>
      <c r="JBM127" s="214"/>
      <c r="JBN127" s="252"/>
      <c r="JBO127" s="240"/>
      <c r="JBT127" s="214"/>
      <c r="JBU127" s="252"/>
      <c r="JBV127" s="240"/>
      <c r="JCA127" s="214"/>
      <c r="JCB127" s="252"/>
      <c r="JCC127" s="240"/>
      <c r="JCH127" s="214"/>
      <c r="JCI127" s="252"/>
      <c r="JCJ127" s="240"/>
      <c r="JCO127" s="214"/>
      <c r="JCP127" s="252"/>
      <c r="JCQ127" s="240"/>
      <c r="JCV127" s="214"/>
      <c r="JCW127" s="252"/>
      <c r="JCX127" s="240"/>
      <c r="JDC127" s="214"/>
      <c r="JDD127" s="252"/>
      <c r="JDE127" s="240"/>
      <c r="JDJ127" s="214"/>
      <c r="JDK127" s="252"/>
      <c r="JDL127" s="240"/>
      <c r="JDQ127" s="214"/>
      <c r="JDR127" s="252"/>
      <c r="JDS127" s="240"/>
      <c r="JDX127" s="214"/>
      <c r="JDY127" s="252"/>
      <c r="JDZ127" s="240"/>
      <c r="JEE127" s="214"/>
      <c r="JEF127" s="252"/>
      <c r="JEG127" s="240"/>
      <c r="JEL127" s="214"/>
      <c r="JEM127" s="252"/>
      <c r="JEN127" s="240"/>
      <c r="JES127" s="214"/>
      <c r="JET127" s="252"/>
      <c r="JEU127" s="240"/>
      <c r="JEZ127" s="214"/>
      <c r="JFA127" s="252"/>
      <c r="JFB127" s="240"/>
      <c r="JFG127" s="214"/>
      <c r="JFH127" s="252"/>
      <c r="JFI127" s="240"/>
      <c r="JFN127" s="214"/>
      <c r="JFO127" s="252"/>
      <c r="JFP127" s="240"/>
      <c r="JFU127" s="214"/>
      <c r="JFV127" s="252"/>
      <c r="JFW127" s="240"/>
      <c r="JGB127" s="214"/>
      <c r="JGC127" s="252"/>
      <c r="JGD127" s="240"/>
      <c r="JGI127" s="214"/>
      <c r="JGJ127" s="252"/>
      <c r="JGK127" s="240"/>
      <c r="JGP127" s="214"/>
      <c r="JGQ127" s="252"/>
      <c r="JGR127" s="240"/>
      <c r="JGW127" s="214"/>
      <c r="JGX127" s="252"/>
      <c r="JGY127" s="240"/>
      <c r="JHD127" s="214"/>
      <c r="JHE127" s="252"/>
      <c r="JHF127" s="240"/>
      <c r="JHK127" s="214"/>
      <c r="JHL127" s="252"/>
      <c r="JHM127" s="240"/>
      <c r="JHR127" s="214"/>
      <c r="JHS127" s="252"/>
      <c r="JHT127" s="240"/>
      <c r="JHY127" s="214"/>
      <c r="JHZ127" s="252"/>
      <c r="JIA127" s="240"/>
      <c r="JIF127" s="214"/>
      <c r="JIG127" s="252"/>
      <c r="JIH127" s="240"/>
      <c r="JIM127" s="214"/>
      <c r="JIN127" s="252"/>
      <c r="JIO127" s="240"/>
      <c r="JIT127" s="214"/>
      <c r="JIU127" s="252"/>
      <c r="JIV127" s="240"/>
      <c r="JJA127" s="214"/>
      <c r="JJB127" s="252"/>
      <c r="JJC127" s="240"/>
      <c r="JJH127" s="214"/>
      <c r="JJI127" s="252"/>
      <c r="JJJ127" s="240"/>
      <c r="JJO127" s="214"/>
      <c r="JJP127" s="252"/>
      <c r="JJQ127" s="240"/>
      <c r="JJV127" s="214"/>
      <c r="JJW127" s="252"/>
      <c r="JJX127" s="240"/>
      <c r="JKC127" s="214"/>
      <c r="JKD127" s="252"/>
      <c r="JKE127" s="240"/>
      <c r="JKJ127" s="214"/>
      <c r="JKK127" s="252"/>
      <c r="JKL127" s="240"/>
      <c r="JKQ127" s="214"/>
      <c r="JKR127" s="252"/>
      <c r="JKS127" s="240"/>
      <c r="JKX127" s="214"/>
      <c r="JKY127" s="252"/>
      <c r="JKZ127" s="240"/>
      <c r="JLE127" s="214"/>
      <c r="JLF127" s="252"/>
      <c r="JLG127" s="240"/>
      <c r="JLL127" s="214"/>
      <c r="JLM127" s="252"/>
      <c r="JLN127" s="240"/>
      <c r="JLS127" s="214"/>
      <c r="JLT127" s="252"/>
      <c r="JLU127" s="240"/>
      <c r="JLZ127" s="214"/>
      <c r="JMA127" s="252"/>
      <c r="JMB127" s="240"/>
      <c r="JMG127" s="214"/>
      <c r="JMH127" s="252"/>
      <c r="JMI127" s="240"/>
      <c r="JMN127" s="214"/>
      <c r="JMO127" s="252"/>
      <c r="JMP127" s="240"/>
      <c r="JMU127" s="214"/>
      <c r="JMV127" s="252"/>
      <c r="JMW127" s="240"/>
      <c r="JNB127" s="214"/>
      <c r="JNC127" s="252"/>
      <c r="JND127" s="240"/>
      <c r="JNI127" s="214"/>
      <c r="JNJ127" s="252"/>
      <c r="JNK127" s="240"/>
      <c r="JNP127" s="214"/>
      <c r="JNQ127" s="252"/>
      <c r="JNR127" s="240"/>
      <c r="JNW127" s="214"/>
      <c r="JNX127" s="252"/>
      <c r="JNY127" s="240"/>
      <c r="JOD127" s="214"/>
      <c r="JOE127" s="252"/>
      <c r="JOF127" s="240"/>
      <c r="JOK127" s="214"/>
      <c r="JOL127" s="252"/>
      <c r="JOM127" s="240"/>
      <c r="JOR127" s="214"/>
      <c r="JOS127" s="252"/>
      <c r="JOT127" s="240"/>
      <c r="JOY127" s="214"/>
      <c r="JOZ127" s="252"/>
      <c r="JPA127" s="240"/>
      <c r="JPF127" s="214"/>
      <c r="JPG127" s="252"/>
      <c r="JPH127" s="240"/>
      <c r="JPM127" s="214"/>
      <c r="JPN127" s="252"/>
      <c r="JPO127" s="240"/>
      <c r="JPT127" s="214"/>
      <c r="JPU127" s="252"/>
      <c r="JPV127" s="240"/>
      <c r="JQA127" s="214"/>
      <c r="JQB127" s="252"/>
      <c r="JQC127" s="240"/>
      <c r="JQH127" s="214"/>
      <c r="JQI127" s="252"/>
      <c r="JQJ127" s="240"/>
      <c r="JQO127" s="214"/>
      <c r="JQP127" s="252"/>
      <c r="JQQ127" s="240"/>
      <c r="JQV127" s="214"/>
      <c r="JQW127" s="252"/>
      <c r="JQX127" s="240"/>
      <c r="JRC127" s="214"/>
      <c r="JRD127" s="252"/>
      <c r="JRE127" s="240"/>
      <c r="JRJ127" s="214"/>
      <c r="JRK127" s="252"/>
      <c r="JRL127" s="240"/>
      <c r="JRQ127" s="214"/>
      <c r="JRR127" s="252"/>
      <c r="JRS127" s="240"/>
      <c r="JRX127" s="214"/>
      <c r="JRY127" s="252"/>
      <c r="JRZ127" s="240"/>
      <c r="JSE127" s="214"/>
      <c r="JSF127" s="252"/>
      <c r="JSG127" s="240"/>
      <c r="JSL127" s="214"/>
      <c r="JSM127" s="252"/>
      <c r="JSN127" s="240"/>
      <c r="JSS127" s="214"/>
      <c r="JST127" s="252"/>
      <c r="JSU127" s="240"/>
      <c r="JSZ127" s="214"/>
      <c r="JTA127" s="252"/>
      <c r="JTB127" s="240"/>
      <c r="JTG127" s="214"/>
      <c r="JTH127" s="252"/>
      <c r="JTI127" s="240"/>
      <c r="JTN127" s="214"/>
      <c r="JTO127" s="252"/>
      <c r="JTP127" s="240"/>
      <c r="JTU127" s="214"/>
      <c r="JTV127" s="252"/>
      <c r="JTW127" s="240"/>
      <c r="JUB127" s="214"/>
      <c r="JUC127" s="252"/>
      <c r="JUD127" s="240"/>
      <c r="JUI127" s="214"/>
      <c r="JUJ127" s="252"/>
      <c r="JUK127" s="240"/>
      <c r="JUP127" s="214"/>
      <c r="JUQ127" s="252"/>
      <c r="JUR127" s="240"/>
      <c r="JUW127" s="214"/>
      <c r="JUX127" s="252"/>
      <c r="JUY127" s="240"/>
      <c r="JVD127" s="214"/>
      <c r="JVE127" s="252"/>
      <c r="JVF127" s="240"/>
      <c r="JVK127" s="214"/>
      <c r="JVL127" s="252"/>
      <c r="JVM127" s="240"/>
      <c r="JVR127" s="214"/>
      <c r="JVS127" s="252"/>
      <c r="JVT127" s="240"/>
      <c r="JVY127" s="214"/>
      <c r="JVZ127" s="252"/>
      <c r="JWA127" s="240"/>
      <c r="JWF127" s="214"/>
      <c r="JWG127" s="252"/>
      <c r="JWH127" s="240"/>
      <c r="JWM127" s="214"/>
      <c r="JWN127" s="252"/>
      <c r="JWO127" s="240"/>
      <c r="JWT127" s="214"/>
      <c r="JWU127" s="252"/>
      <c r="JWV127" s="240"/>
      <c r="JXA127" s="214"/>
      <c r="JXB127" s="252"/>
      <c r="JXC127" s="240"/>
      <c r="JXH127" s="214"/>
      <c r="JXI127" s="252"/>
      <c r="JXJ127" s="240"/>
      <c r="JXO127" s="214"/>
      <c r="JXP127" s="252"/>
      <c r="JXQ127" s="240"/>
      <c r="JXV127" s="214"/>
      <c r="JXW127" s="252"/>
      <c r="JXX127" s="240"/>
      <c r="JYC127" s="214"/>
      <c r="JYD127" s="252"/>
      <c r="JYE127" s="240"/>
      <c r="JYJ127" s="214"/>
      <c r="JYK127" s="252"/>
      <c r="JYL127" s="240"/>
      <c r="JYQ127" s="214"/>
      <c r="JYR127" s="252"/>
      <c r="JYS127" s="240"/>
      <c r="JYX127" s="214"/>
      <c r="JYY127" s="252"/>
      <c r="JYZ127" s="240"/>
      <c r="JZE127" s="214"/>
      <c r="JZF127" s="252"/>
      <c r="JZG127" s="240"/>
      <c r="JZL127" s="214"/>
      <c r="JZM127" s="252"/>
      <c r="JZN127" s="240"/>
      <c r="JZS127" s="214"/>
      <c r="JZT127" s="252"/>
      <c r="JZU127" s="240"/>
      <c r="JZZ127" s="214"/>
      <c r="KAA127" s="252"/>
      <c r="KAB127" s="240"/>
      <c r="KAG127" s="214"/>
      <c r="KAH127" s="252"/>
      <c r="KAI127" s="240"/>
      <c r="KAN127" s="214"/>
      <c r="KAO127" s="252"/>
      <c r="KAP127" s="240"/>
      <c r="KAU127" s="214"/>
      <c r="KAV127" s="252"/>
      <c r="KAW127" s="240"/>
      <c r="KBB127" s="214"/>
      <c r="KBC127" s="252"/>
      <c r="KBD127" s="240"/>
      <c r="KBI127" s="214"/>
      <c r="KBJ127" s="252"/>
      <c r="KBK127" s="240"/>
      <c r="KBP127" s="214"/>
      <c r="KBQ127" s="252"/>
      <c r="KBR127" s="240"/>
      <c r="KBW127" s="214"/>
      <c r="KBX127" s="252"/>
      <c r="KBY127" s="240"/>
      <c r="KCD127" s="214"/>
      <c r="KCE127" s="252"/>
      <c r="KCF127" s="240"/>
      <c r="KCK127" s="214"/>
      <c r="KCL127" s="252"/>
      <c r="KCM127" s="240"/>
      <c r="KCR127" s="214"/>
      <c r="KCS127" s="252"/>
      <c r="KCT127" s="240"/>
      <c r="KCY127" s="214"/>
      <c r="KCZ127" s="252"/>
      <c r="KDA127" s="240"/>
      <c r="KDF127" s="214"/>
      <c r="KDG127" s="252"/>
      <c r="KDH127" s="240"/>
      <c r="KDM127" s="214"/>
      <c r="KDN127" s="252"/>
      <c r="KDO127" s="240"/>
      <c r="KDT127" s="214"/>
      <c r="KDU127" s="252"/>
      <c r="KDV127" s="240"/>
      <c r="KEA127" s="214"/>
      <c r="KEB127" s="252"/>
      <c r="KEC127" s="240"/>
      <c r="KEH127" s="214"/>
      <c r="KEI127" s="252"/>
      <c r="KEJ127" s="240"/>
      <c r="KEO127" s="214"/>
      <c r="KEP127" s="252"/>
      <c r="KEQ127" s="240"/>
      <c r="KEV127" s="214"/>
      <c r="KEW127" s="252"/>
      <c r="KEX127" s="240"/>
      <c r="KFC127" s="214"/>
      <c r="KFD127" s="252"/>
      <c r="KFE127" s="240"/>
      <c r="KFJ127" s="214"/>
      <c r="KFK127" s="252"/>
      <c r="KFL127" s="240"/>
      <c r="KFQ127" s="214"/>
      <c r="KFR127" s="252"/>
      <c r="KFS127" s="240"/>
      <c r="KFX127" s="214"/>
      <c r="KFY127" s="252"/>
      <c r="KFZ127" s="240"/>
      <c r="KGE127" s="214"/>
      <c r="KGF127" s="252"/>
      <c r="KGG127" s="240"/>
      <c r="KGL127" s="214"/>
      <c r="KGM127" s="252"/>
      <c r="KGN127" s="240"/>
      <c r="KGS127" s="214"/>
      <c r="KGT127" s="252"/>
      <c r="KGU127" s="240"/>
      <c r="KGZ127" s="214"/>
      <c r="KHA127" s="252"/>
      <c r="KHB127" s="240"/>
      <c r="KHG127" s="214"/>
      <c r="KHH127" s="252"/>
      <c r="KHI127" s="240"/>
      <c r="KHN127" s="214"/>
      <c r="KHO127" s="252"/>
      <c r="KHP127" s="240"/>
      <c r="KHU127" s="214"/>
      <c r="KHV127" s="252"/>
      <c r="KHW127" s="240"/>
      <c r="KIB127" s="214"/>
      <c r="KIC127" s="252"/>
      <c r="KID127" s="240"/>
      <c r="KII127" s="214"/>
      <c r="KIJ127" s="252"/>
      <c r="KIK127" s="240"/>
      <c r="KIP127" s="214"/>
      <c r="KIQ127" s="252"/>
      <c r="KIR127" s="240"/>
      <c r="KIW127" s="214"/>
      <c r="KIX127" s="252"/>
      <c r="KIY127" s="240"/>
      <c r="KJD127" s="214"/>
      <c r="KJE127" s="252"/>
      <c r="KJF127" s="240"/>
      <c r="KJK127" s="214"/>
      <c r="KJL127" s="252"/>
      <c r="KJM127" s="240"/>
      <c r="KJR127" s="214"/>
      <c r="KJS127" s="252"/>
      <c r="KJT127" s="240"/>
      <c r="KJY127" s="214"/>
      <c r="KJZ127" s="252"/>
      <c r="KKA127" s="240"/>
      <c r="KKF127" s="214"/>
      <c r="KKG127" s="252"/>
      <c r="KKH127" s="240"/>
      <c r="KKM127" s="214"/>
      <c r="KKN127" s="252"/>
      <c r="KKO127" s="240"/>
      <c r="KKT127" s="214"/>
      <c r="KKU127" s="252"/>
      <c r="KKV127" s="240"/>
      <c r="KLA127" s="214"/>
      <c r="KLB127" s="252"/>
      <c r="KLC127" s="240"/>
      <c r="KLH127" s="214"/>
      <c r="KLI127" s="252"/>
      <c r="KLJ127" s="240"/>
      <c r="KLO127" s="214"/>
      <c r="KLP127" s="252"/>
      <c r="KLQ127" s="240"/>
      <c r="KLV127" s="214"/>
      <c r="KLW127" s="252"/>
      <c r="KLX127" s="240"/>
      <c r="KMC127" s="214"/>
      <c r="KMD127" s="252"/>
      <c r="KME127" s="240"/>
      <c r="KMJ127" s="214"/>
      <c r="KMK127" s="252"/>
      <c r="KML127" s="240"/>
      <c r="KMQ127" s="214"/>
      <c r="KMR127" s="252"/>
      <c r="KMS127" s="240"/>
      <c r="KMX127" s="214"/>
      <c r="KMY127" s="252"/>
      <c r="KMZ127" s="240"/>
      <c r="KNE127" s="214"/>
      <c r="KNF127" s="252"/>
      <c r="KNG127" s="240"/>
      <c r="KNL127" s="214"/>
      <c r="KNM127" s="252"/>
      <c r="KNN127" s="240"/>
      <c r="KNS127" s="214"/>
      <c r="KNT127" s="252"/>
      <c r="KNU127" s="240"/>
      <c r="KNZ127" s="214"/>
      <c r="KOA127" s="252"/>
      <c r="KOB127" s="240"/>
      <c r="KOG127" s="214"/>
      <c r="KOH127" s="252"/>
      <c r="KOI127" s="240"/>
      <c r="KON127" s="214"/>
      <c r="KOO127" s="252"/>
      <c r="KOP127" s="240"/>
      <c r="KOU127" s="214"/>
      <c r="KOV127" s="252"/>
      <c r="KOW127" s="240"/>
      <c r="KPB127" s="214"/>
      <c r="KPC127" s="252"/>
      <c r="KPD127" s="240"/>
      <c r="KPI127" s="214"/>
      <c r="KPJ127" s="252"/>
      <c r="KPK127" s="240"/>
      <c r="KPP127" s="214"/>
      <c r="KPQ127" s="252"/>
      <c r="KPR127" s="240"/>
      <c r="KPW127" s="214"/>
      <c r="KPX127" s="252"/>
      <c r="KPY127" s="240"/>
      <c r="KQD127" s="214"/>
      <c r="KQE127" s="252"/>
      <c r="KQF127" s="240"/>
      <c r="KQK127" s="214"/>
      <c r="KQL127" s="252"/>
      <c r="KQM127" s="240"/>
      <c r="KQR127" s="214"/>
      <c r="KQS127" s="252"/>
      <c r="KQT127" s="240"/>
      <c r="KQY127" s="214"/>
      <c r="KQZ127" s="252"/>
      <c r="KRA127" s="240"/>
      <c r="KRF127" s="214"/>
      <c r="KRG127" s="252"/>
      <c r="KRH127" s="240"/>
      <c r="KRM127" s="214"/>
      <c r="KRN127" s="252"/>
      <c r="KRO127" s="240"/>
      <c r="KRT127" s="214"/>
      <c r="KRU127" s="252"/>
      <c r="KRV127" s="240"/>
      <c r="KSA127" s="214"/>
      <c r="KSB127" s="252"/>
      <c r="KSC127" s="240"/>
      <c r="KSH127" s="214"/>
      <c r="KSI127" s="252"/>
      <c r="KSJ127" s="240"/>
      <c r="KSO127" s="214"/>
      <c r="KSP127" s="252"/>
      <c r="KSQ127" s="240"/>
      <c r="KSV127" s="214"/>
      <c r="KSW127" s="252"/>
      <c r="KSX127" s="240"/>
      <c r="KTC127" s="214"/>
      <c r="KTD127" s="252"/>
      <c r="KTE127" s="240"/>
      <c r="KTJ127" s="214"/>
      <c r="KTK127" s="252"/>
      <c r="KTL127" s="240"/>
      <c r="KTQ127" s="214"/>
      <c r="KTR127" s="252"/>
      <c r="KTS127" s="240"/>
      <c r="KTX127" s="214"/>
      <c r="KTY127" s="252"/>
      <c r="KTZ127" s="240"/>
      <c r="KUE127" s="214"/>
      <c r="KUF127" s="252"/>
      <c r="KUG127" s="240"/>
      <c r="KUL127" s="214"/>
      <c r="KUM127" s="252"/>
      <c r="KUN127" s="240"/>
      <c r="KUS127" s="214"/>
      <c r="KUT127" s="252"/>
      <c r="KUU127" s="240"/>
      <c r="KUZ127" s="214"/>
      <c r="KVA127" s="252"/>
      <c r="KVB127" s="240"/>
      <c r="KVG127" s="214"/>
      <c r="KVH127" s="252"/>
      <c r="KVI127" s="240"/>
      <c r="KVN127" s="214"/>
      <c r="KVO127" s="252"/>
      <c r="KVP127" s="240"/>
      <c r="KVU127" s="214"/>
      <c r="KVV127" s="252"/>
      <c r="KVW127" s="240"/>
      <c r="KWB127" s="214"/>
      <c r="KWC127" s="252"/>
      <c r="KWD127" s="240"/>
      <c r="KWI127" s="214"/>
      <c r="KWJ127" s="252"/>
      <c r="KWK127" s="240"/>
      <c r="KWP127" s="214"/>
      <c r="KWQ127" s="252"/>
      <c r="KWR127" s="240"/>
      <c r="KWW127" s="214"/>
      <c r="KWX127" s="252"/>
      <c r="KWY127" s="240"/>
      <c r="KXD127" s="214"/>
      <c r="KXE127" s="252"/>
      <c r="KXF127" s="240"/>
      <c r="KXK127" s="214"/>
      <c r="KXL127" s="252"/>
      <c r="KXM127" s="240"/>
      <c r="KXR127" s="214"/>
      <c r="KXS127" s="252"/>
      <c r="KXT127" s="240"/>
      <c r="KXY127" s="214"/>
      <c r="KXZ127" s="252"/>
      <c r="KYA127" s="240"/>
      <c r="KYF127" s="214"/>
      <c r="KYG127" s="252"/>
      <c r="KYH127" s="240"/>
      <c r="KYM127" s="214"/>
      <c r="KYN127" s="252"/>
      <c r="KYO127" s="240"/>
      <c r="KYT127" s="214"/>
      <c r="KYU127" s="252"/>
      <c r="KYV127" s="240"/>
      <c r="KZA127" s="214"/>
      <c r="KZB127" s="252"/>
      <c r="KZC127" s="240"/>
      <c r="KZH127" s="214"/>
      <c r="KZI127" s="252"/>
      <c r="KZJ127" s="240"/>
      <c r="KZO127" s="214"/>
      <c r="KZP127" s="252"/>
      <c r="KZQ127" s="240"/>
      <c r="KZV127" s="214"/>
      <c r="KZW127" s="252"/>
      <c r="KZX127" s="240"/>
      <c r="LAC127" s="214"/>
      <c r="LAD127" s="252"/>
      <c r="LAE127" s="240"/>
      <c r="LAJ127" s="214"/>
      <c r="LAK127" s="252"/>
      <c r="LAL127" s="240"/>
      <c r="LAQ127" s="214"/>
      <c r="LAR127" s="252"/>
      <c r="LAS127" s="240"/>
      <c r="LAX127" s="214"/>
      <c r="LAY127" s="252"/>
      <c r="LAZ127" s="240"/>
      <c r="LBE127" s="214"/>
      <c r="LBF127" s="252"/>
      <c r="LBG127" s="240"/>
      <c r="LBL127" s="214"/>
      <c r="LBM127" s="252"/>
      <c r="LBN127" s="240"/>
      <c r="LBS127" s="214"/>
      <c r="LBT127" s="252"/>
      <c r="LBU127" s="240"/>
      <c r="LBZ127" s="214"/>
      <c r="LCA127" s="252"/>
      <c r="LCB127" s="240"/>
      <c r="LCG127" s="214"/>
      <c r="LCH127" s="252"/>
      <c r="LCI127" s="240"/>
      <c r="LCN127" s="214"/>
      <c r="LCO127" s="252"/>
      <c r="LCP127" s="240"/>
      <c r="LCU127" s="214"/>
      <c r="LCV127" s="252"/>
      <c r="LCW127" s="240"/>
      <c r="LDB127" s="214"/>
      <c r="LDC127" s="252"/>
      <c r="LDD127" s="240"/>
      <c r="LDI127" s="214"/>
      <c r="LDJ127" s="252"/>
      <c r="LDK127" s="240"/>
      <c r="LDP127" s="214"/>
      <c r="LDQ127" s="252"/>
      <c r="LDR127" s="240"/>
      <c r="LDW127" s="214"/>
      <c r="LDX127" s="252"/>
      <c r="LDY127" s="240"/>
      <c r="LED127" s="214"/>
      <c r="LEE127" s="252"/>
      <c r="LEF127" s="240"/>
      <c r="LEK127" s="214"/>
      <c r="LEL127" s="252"/>
      <c r="LEM127" s="240"/>
      <c r="LER127" s="214"/>
      <c r="LES127" s="252"/>
      <c r="LET127" s="240"/>
      <c r="LEY127" s="214"/>
      <c r="LEZ127" s="252"/>
      <c r="LFA127" s="240"/>
      <c r="LFF127" s="214"/>
      <c r="LFG127" s="252"/>
      <c r="LFH127" s="240"/>
      <c r="LFM127" s="214"/>
      <c r="LFN127" s="252"/>
      <c r="LFO127" s="240"/>
      <c r="LFT127" s="214"/>
      <c r="LFU127" s="252"/>
      <c r="LFV127" s="240"/>
      <c r="LGA127" s="214"/>
      <c r="LGB127" s="252"/>
      <c r="LGC127" s="240"/>
      <c r="LGH127" s="214"/>
      <c r="LGI127" s="252"/>
      <c r="LGJ127" s="240"/>
      <c r="LGO127" s="214"/>
      <c r="LGP127" s="252"/>
      <c r="LGQ127" s="240"/>
      <c r="LGV127" s="214"/>
      <c r="LGW127" s="252"/>
      <c r="LGX127" s="240"/>
      <c r="LHC127" s="214"/>
      <c r="LHD127" s="252"/>
      <c r="LHE127" s="240"/>
      <c r="LHJ127" s="214"/>
      <c r="LHK127" s="252"/>
      <c r="LHL127" s="240"/>
      <c r="LHQ127" s="214"/>
      <c r="LHR127" s="252"/>
      <c r="LHS127" s="240"/>
      <c r="LHX127" s="214"/>
      <c r="LHY127" s="252"/>
      <c r="LHZ127" s="240"/>
      <c r="LIE127" s="214"/>
      <c r="LIF127" s="252"/>
      <c r="LIG127" s="240"/>
      <c r="LIL127" s="214"/>
      <c r="LIM127" s="252"/>
      <c r="LIN127" s="240"/>
      <c r="LIS127" s="214"/>
      <c r="LIT127" s="252"/>
      <c r="LIU127" s="240"/>
      <c r="LIZ127" s="214"/>
      <c r="LJA127" s="252"/>
      <c r="LJB127" s="240"/>
      <c r="LJG127" s="214"/>
      <c r="LJH127" s="252"/>
      <c r="LJI127" s="240"/>
      <c r="LJN127" s="214"/>
      <c r="LJO127" s="252"/>
      <c r="LJP127" s="240"/>
      <c r="LJU127" s="214"/>
      <c r="LJV127" s="252"/>
      <c r="LJW127" s="240"/>
      <c r="LKB127" s="214"/>
      <c r="LKC127" s="252"/>
      <c r="LKD127" s="240"/>
      <c r="LKI127" s="214"/>
      <c r="LKJ127" s="252"/>
      <c r="LKK127" s="240"/>
      <c r="LKP127" s="214"/>
      <c r="LKQ127" s="252"/>
      <c r="LKR127" s="240"/>
      <c r="LKW127" s="214"/>
      <c r="LKX127" s="252"/>
      <c r="LKY127" s="240"/>
      <c r="LLD127" s="214"/>
      <c r="LLE127" s="252"/>
      <c r="LLF127" s="240"/>
      <c r="LLK127" s="214"/>
      <c r="LLL127" s="252"/>
      <c r="LLM127" s="240"/>
      <c r="LLR127" s="214"/>
      <c r="LLS127" s="252"/>
      <c r="LLT127" s="240"/>
      <c r="LLY127" s="214"/>
      <c r="LLZ127" s="252"/>
      <c r="LMA127" s="240"/>
      <c r="LMF127" s="214"/>
      <c r="LMG127" s="252"/>
      <c r="LMH127" s="240"/>
      <c r="LMM127" s="214"/>
      <c r="LMN127" s="252"/>
      <c r="LMO127" s="240"/>
      <c r="LMT127" s="214"/>
      <c r="LMU127" s="252"/>
      <c r="LMV127" s="240"/>
      <c r="LNA127" s="214"/>
      <c r="LNB127" s="252"/>
      <c r="LNC127" s="240"/>
      <c r="LNH127" s="214"/>
      <c r="LNI127" s="252"/>
      <c r="LNJ127" s="240"/>
      <c r="LNO127" s="214"/>
      <c r="LNP127" s="252"/>
      <c r="LNQ127" s="240"/>
      <c r="LNV127" s="214"/>
      <c r="LNW127" s="252"/>
      <c r="LNX127" s="240"/>
      <c r="LOC127" s="214"/>
      <c r="LOD127" s="252"/>
      <c r="LOE127" s="240"/>
      <c r="LOJ127" s="214"/>
      <c r="LOK127" s="252"/>
      <c r="LOL127" s="240"/>
      <c r="LOQ127" s="214"/>
      <c r="LOR127" s="252"/>
      <c r="LOS127" s="240"/>
      <c r="LOX127" s="214"/>
      <c r="LOY127" s="252"/>
      <c r="LOZ127" s="240"/>
      <c r="LPE127" s="214"/>
      <c r="LPF127" s="252"/>
      <c r="LPG127" s="240"/>
      <c r="LPL127" s="214"/>
      <c r="LPM127" s="252"/>
      <c r="LPN127" s="240"/>
      <c r="LPS127" s="214"/>
      <c r="LPT127" s="252"/>
      <c r="LPU127" s="240"/>
      <c r="LPZ127" s="214"/>
      <c r="LQA127" s="252"/>
      <c r="LQB127" s="240"/>
      <c r="LQG127" s="214"/>
      <c r="LQH127" s="252"/>
      <c r="LQI127" s="240"/>
      <c r="LQN127" s="214"/>
      <c r="LQO127" s="252"/>
      <c r="LQP127" s="240"/>
      <c r="LQU127" s="214"/>
      <c r="LQV127" s="252"/>
      <c r="LQW127" s="240"/>
      <c r="LRB127" s="214"/>
      <c r="LRC127" s="252"/>
      <c r="LRD127" s="240"/>
      <c r="LRI127" s="214"/>
      <c r="LRJ127" s="252"/>
      <c r="LRK127" s="240"/>
      <c r="LRP127" s="214"/>
      <c r="LRQ127" s="252"/>
      <c r="LRR127" s="240"/>
      <c r="LRW127" s="214"/>
      <c r="LRX127" s="252"/>
      <c r="LRY127" s="240"/>
      <c r="LSD127" s="214"/>
      <c r="LSE127" s="252"/>
      <c r="LSF127" s="240"/>
      <c r="LSK127" s="214"/>
      <c r="LSL127" s="252"/>
      <c r="LSM127" s="240"/>
      <c r="LSR127" s="214"/>
      <c r="LSS127" s="252"/>
      <c r="LST127" s="240"/>
      <c r="LSY127" s="214"/>
      <c r="LSZ127" s="252"/>
      <c r="LTA127" s="240"/>
      <c r="LTF127" s="214"/>
      <c r="LTG127" s="252"/>
      <c r="LTH127" s="240"/>
      <c r="LTM127" s="214"/>
      <c r="LTN127" s="252"/>
      <c r="LTO127" s="240"/>
      <c r="LTT127" s="214"/>
      <c r="LTU127" s="252"/>
      <c r="LTV127" s="240"/>
      <c r="LUA127" s="214"/>
      <c r="LUB127" s="252"/>
      <c r="LUC127" s="240"/>
      <c r="LUH127" s="214"/>
      <c r="LUI127" s="252"/>
      <c r="LUJ127" s="240"/>
      <c r="LUO127" s="214"/>
      <c r="LUP127" s="252"/>
      <c r="LUQ127" s="240"/>
      <c r="LUV127" s="214"/>
      <c r="LUW127" s="252"/>
      <c r="LUX127" s="240"/>
      <c r="LVC127" s="214"/>
      <c r="LVD127" s="252"/>
      <c r="LVE127" s="240"/>
      <c r="LVJ127" s="214"/>
      <c r="LVK127" s="252"/>
      <c r="LVL127" s="240"/>
      <c r="LVQ127" s="214"/>
      <c r="LVR127" s="252"/>
      <c r="LVS127" s="240"/>
      <c r="LVX127" s="214"/>
      <c r="LVY127" s="252"/>
      <c r="LVZ127" s="240"/>
      <c r="LWE127" s="214"/>
      <c r="LWF127" s="252"/>
      <c r="LWG127" s="240"/>
      <c r="LWL127" s="214"/>
      <c r="LWM127" s="252"/>
      <c r="LWN127" s="240"/>
      <c r="LWS127" s="214"/>
      <c r="LWT127" s="252"/>
      <c r="LWU127" s="240"/>
      <c r="LWZ127" s="214"/>
      <c r="LXA127" s="252"/>
      <c r="LXB127" s="240"/>
      <c r="LXG127" s="214"/>
      <c r="LXH127" s="252"/>
      <c r="LXI127" s="240"/>
      <c r="LXN127" s="214"/>
      <c r="LXO127" s="252"/>
      <c r="LXP127" s="240"/>
      <c r="LXU127" s="214"/>
      <c r="LXV127" s="252"/>
      <c r="LXW127" s="240"/>
      <c r="LYB127" s="214"/>
      <c r="LYC127" s="252"/>
      <c r="LYD127" s="240"/>
      <c r="LYI127" s="214"/>
      <c r="LYJ127" s="252"/>
      <c r="LYK127" s="240"/>
      <c r="LYP127" s="214"/>
      <c r="LYQ127" s="252"/>
      <c r="LYR127" s="240"/>
      <c r="LYW127" s="214"/>
      <c r="LYX127" s="252"/>
      <c r="LYY127" s="240"/>
      <c r="LZD127" s="214"/>
      <c r="LZE127" s="252"/>
      <c r="LZF127" s="240"/>
      <c r="LZK127" s="214"/>
      <c r="LZL127" s="252"/>
      <c r="LZM127" s="240"/>
      <c r="LZR127" s="214"/>
      <c r="LZS127" s="252"/>
      <c r="LZT127" s="240"/>
      <c r="LZY127" s="214"/>
      <c r="LZZ127" s="252"/>
      <c r="MAA127" s="240"/>
      <c r="MAF127" s="214"/>
      <c r="MAG127" s="252"/>
      <c r="MAH127" s="240"/>
      <c r="MAM127" s="214"/>
      <c r="MAN127" s="252"/>
      <c r="MAO127" s="240"/>
      <c r="MAT127" s="214"/>
      <c r="MAU127" s="252"/>
      <c r="MAV127" s="240"/>
      <c r="MBA127" s="214"/>
      <c r="MBB127" s="252"/>
      <c r="MBC127" s="240"/>
      <c r="MBH127" s="214"/>
      <c r="MBI127" s="252"/>
      <c r="MBJ127" s="240"/>
      <c r="MBO127" s="214"/>
      <c r="MBP127" s="252"/>
      <c r="MBQ127" s="240"/>
      <c r="MBV127" s="214"/>
      <c r="MBW127" s="252"/>
      <c r="MBX127" s="240"/>
      <c r="MCC127" s="214"/>
      <c r="MCD127" s="252"/>
      <c r="MCE127" s="240"/>
      <c r="MCJ127" s="214"/>
      <c r="MCK127" s="252"/>
      <c r="MCL127" s="240"/>
      <c r="MCQ127" s="214"/>
      <c r="MCR127" s="252"/>
      <c r="MCS127" s="240"/>
      <c r="MCX127" s="214"/>
      <c r="MCY127" s="252"/>
      <c r="MCZ127" s="240"/>
      <c r="MDE127" s="214"/>
      <c r="MDF127" s="252"/>
      <c r="MDG127" s="240"/>
      <c r="MDL127" s="214"/>
      <c r="MDM127" s="252"/>
      <c r="MDN127" s="240"/>
      <c r="MDS127" s="214"/>
      <c r="MDT127" s="252"/>
      <c r="MDU127" s="240"/>
      <c r="MDZ127" s="214"/>
      <c r="MEA127" s="252"/>
      <c r="MEB127" s="240"/>
      <c r="MEG127" s="214"/>
      <c r="MEH127" s="252"/>
      <c r="MEI127" s="240"/>
      <c r="MEN127" s="214"/>
      <c r="MEO127" s="252"/>
      <c r="MEP127" s="240"/>
      <c r="MEU127" s="214"/>
      <c r="MEV127" s="252"/>
      <c r="MEW127" s="240"/>
      <c r="MFB127" s="214"/>
      <c r="MFC127" s="252"/>
      <c r="MFD127" s="240"/>
      <c r="MFI127" s="214"/>
      <c r="MFJ127" s="252"/>
      <c r="MFK127" s="240"/>
      <c r="MFP127" s="214"/>
      <c r="MFQ127" s="252"/>
      <c r="MFR127" s="240"/>
      <c r="MFW127" s="214"/>
      <c r="MFX127" s="252"/>
      <c r="MFY127" s="240"/>
      <c r="MGD127" s="214"/>
      <c r="MGE127" s="252"/>
      <c r="MGF127" s="240"/>
      <c r="MGK127" s="214"/>
      <c r="MGL127" s="252"/>
      <c r="MGM127" s="240"/>
      <c r="MGR127" s="214"/>
      <c r="MGS127" s="252"/>
      <c r="MGT127" s="240"/>
      <c r="MGY127" s="214"/>
      <c r="MGZ127" s="252"/>
      <c r="MHA127" s="240"/>
      <c r="MHF127" s="214"/>
      <c r="MHG127" s="252"/>
      <c r="MHH127" s="240"/>
      <c r="MHM127" s="214"/>
      <c r="MHN127" s="252"/>
      <c r="MHO127" s="240"/>
      <c r="MHT127" s="214"/>
      <c r="MHU127" s="252"/>
      <c r="MHV127" s="240"/>
      <c r="MIA127" s="214"/>
      <c r="MIB127" s="252"/>
      <c r="MIC127" s="240"/>
      <c r="MIH127" s="214"/>
      <c r="MII127" s="252"/>
      <c r="MIJ127" s="240"/>
      <c r="MIO127" s="214"/>
      <c r="MIP127" s="252"/>
      <c r="MIQ127" s="240"/>
      <c r="MIV127" s="214"/>
      <c r="MIW127" s="252"/>
      <c r="MIX127" s="240"/>
      <c r="MJC127" s="214"/>
      <c r="MJD127" s="252"/>
      <c r="MJE127" s="240"/>
      <c r="MJJ127" s="214"/>
      <c r="MJK127" s="252"/>
      <c r="MJL127" s="240"/>
      <c r="MJQ127" s="214"/>
      <c r="MJR127" s="252"/>
      <c r="MJS127" s="240"/>
      <c r="MJX127" s="214"/>
      <c r="MJY127" s="252"/>
      <c r="MJZ127" s="240"/>
      <c r="MKE127" s="214"/>
      <c r="MKF127" s="252"/>
      <c r="MKG127" s="240"/>
      <c r="MKL127" s="214"/>
      <c r="MKM127" s="252"/>
      <c r="MKN127" s="240"/>
      <c r="MKS127" s="214"/>
      <c r="MKT127" s="252"/>
      <c r="MKU127" s="240"/>
      <c r="MKZ127" s="214"/>
      <c r="MLA127" s="252"/>
      <c r="MLB127" s="240"/>
      <c r="MLG127" s="214"/>
      <c r="MLH127" s="252"/>
      <c r="MLI127" s="240"/>
      <c r="MLN127" s="214"/>
      <c r="MLO127" s="252"/>
      <c r="MLP127" s="240"/>
      <c r="MLU127" s="214"/>
      <c r="MLV127" s="252"/>
      <c r="MLW127" s="240"/>
      <c r="MMB127" s="214"/>
      <c r="MMC127" s="252"/>
      <c r="MMD127" s="240"/>
      <c r="MMI127" s="214"/>
      <c r="MMJ127" s="252"/>
      <c r="MMK127" s="240"/>
      <c r="MMP127" s="214"/>
      <c r="MMQ127" s="252"/>
      <c r="MMR127" s="240"/>
      <c r="MMW127" s="214"/>
      <c r="MMX127" s="252"/>
      <c r="MMY127" s="240"/>
      <c r="MND127" s="214"/>
      <c r="MNE127" s="252"/>
      <c r="MNF127" s="240"/>
      <c r="MNK127" s="214"/>
      <c r="MNL127" s="252"/>
      <c r="MNM127" s="240"/>
      <c r="MNR127" s="214"/>
      <c r="MNS127" s="252"/>
      <c r="MNT127" s="240"/>
      <c r="MNY127" s="214"/>
      <c r="MNZ127" s="252"/>
      <c r="MOA127" s="240"/>
      <c r="MOF127" s="214"/>
      <c r="MOG127" s="252"/>
      <c r="MOH127" s="240"/>
      <c r="MOM127" s="214"/>
      <c r="MON127" s="252"/>
      <c r="MOO127" s="240"/>
      <c r="MOT127" s="214"/>
      <c r="MOU127" s="252"/>
      <c r="MOV127" s="240"/>
      <c r="MPA127" s="214"/>
      <c r="MPB127" s="252"/>
      <c r="MPC127" s="240"/>
      <c r="MPH127" s="214"/>
      <c r="MPI127" s="252"/>
      <c r="MPJ127" s="240"/>
      <c r="MPO127" s="214"/>
      <c r="MPP127" s="252"/>
      <c r="MPQ127" s="240"/>
      <c r="MPV127" s="214"/>
      <c r="MPW127" s="252"/>
      <c r="MPX127" s="240"/>
      <c r="MQC127" s="214"/>
      <c r="MQD127" s="252"/>
      <c r="MQE127" s="240"/>
      <c r="MQJ127" s="214"/>
      <c r="MQK127" s="252"/>
      <c r="MQL127" s="240"/>
      <c r="MQQ127" s="214"/>
      <c r="MQR127" s="252"/>
      <c r="MQS127" s="240"/>
      <c r="MQX127" s="214"/>
      <c r="MQY127" s="252"/>
      <c r="MQZ127" s="240"/>
      <c r="MRE127" s="214"/>
      <c r="MRF127" s="252"/>
      <c r="MRG127" s="240"/>
      <c r="MRL127" s="214"/>
      <c r="MRM127" s="252"/>
      <c r="MRN127" s="240"/>
      <c r="MRS127" s="214"/>
      <c r="MRT127" s="252"/>
      <c r="MRU127" s="240"/>
      <c r="MRZ127" s="214"/>
      <c r="MSA127" s="252"/>
      <c r="MSB127" s="240"/>
      <c r="MSG127" s="214"/>
      <c r="MSH127" s="252"/>
      <c r="MSI127" s="240"/>
      <c r="MSN127" s="214"/>
      <c r="MSO127" s="252"/>
      <c r="MSP127" s="240"/>
      <c r="MSU127" s="214"/>
      <c r="MSV127" s="252"/>
      <c r="MSW127" s="240"/>
      <c r="MTB127" s="214"/>
      <c r="MTC127" s="252"/>
      <c r="MTD127" s="240"/>
      <c r="MTI127" s="214"/>
      <c r="MTJ127" s="252"/>
      <c r="MTK127" s="240"/>
      <c r="MTP127" s="214"/>
      <c r="MTQ127" s="252"/>
      <c r="MTR127" s="240"/>
      <c r="MTW127" s="214"/>
      <c r="MTX127" s="252"/>
      <c r="MTY127" s="240"/>
      <c r="MUD127" s="214"/>
      <c r="MUE127" s="252"/>
      <c r="MUF127" s="240"/>
      <c r="MUK127" s="214"/>
      <c r="MUL127" s="252"/>
      <c r="MUM127" s="240"/>
      <c r="MUR127" s="214"/>
      <c r="MUS127" s="252"/>
      <c r="MUT127" s="240"/>
      <c r="MUY127" s="214"/>
      <c r="MUZ127" s="252"/>
      <c r="MVA127" s="240"/>
      <c r="MVF127" s="214"/>
      <c r="MVG127" s="252"/>
      <c r="MVH127" s="240"/>
      <c r="MVM127" s="214"/>
      <c r="MVN127" s="252"/>
      <c r="MVO127" s="240"/>
      <c r="MVT127" s="214"/>
      <c r="MVU127" s="252"/>
      <c r="MVV127" s="240"/>
      <c r="MWA127" s="214"/>
      <c r="MWB127" s="252"/>
      <c r="MWC127" s="240"/>
      <c r="MWH127" s="214"/>
      <c r="MWI127" s="252"/>
      <c r="MWJ127" s="240"/>
      <c r="MWO127" s="214"/>
      <c r="MWP127" s="252"/>
      <c r="MWQ127" s="240"/>
      <c r="MWV127" s="214"/>
      <c r="MWW127" s="252"/>
      <c r="MWX127" s="240"/>
      <c r="MXC127" s="214"/>
      <c r="MXD127" s="252"/>
      <c r="MXE127" s="240"/>
      <c r="MXJ127" s="214"/>
      <c r="MXK127" s="252"/>
      <c r="MXL127" s="240"/>
      <c r="MXQ127" s="214"/>
      <c r="MXR127" s="252"/>
      <c r="MXS127" s="240"/>
      <c r="MXX127" s="214"/>
      <c r="MXY127" s="252"/>
      <c r="MXZ127" s="240"/>
      <c r="MYE127" s="214"/>
      <c r="MYF127" s="252"/>
      <c r="MYG127" s="240"/>
      <c r="MYL127" s="214"/>
      <c r="MYM127" s="252"/>
      <c r="MYN127" s="240"/>
      <c r="MYS127" s="214"/>
      <c r="MYT127" s="252"/>
      <c r="MYU127" s="240"/>
      <c r="MYZ127" s="214"/>
      <c r="MZA127" s="252"/>
      <c r="MZB127" s="240"/>
      <c r="MZG127" s="214"/>
      <c r="MZH127" s="252"/>
      <c r="MZI127" s="240"/>
      <c r="MZN127" s="214"/>
      <c r="MZO127" s="252"/>
      <c r="MZP127" s="240"/>
      <c r="MZU127" s="214"/>
      <c r="MZV127" s="252"/>
      <c r="MZW127" s="240"/>
      <c r="NAB127" s="214"/>
      <c r="NAC127" s="252"/>
      <c r="NAD127" s="240"/>
      <c r="NAI127" s="214"/>
      <c r="NAJ127" s="252"/>
      <c r="NAK127" s="240"/>
      <c r="NAP127" s="214"/>
      <c r="NAQ127" s="252"/>
      <c r="NAR127" s="240"/>
      <c r="NAW127" s="214"/>
      <c r="NAX127" s="252"/>
      <c r="NAY127" s="240"/>
      <c r="NBD127" s="214"/>
      <c r="NBE127" s="252"/>
      <c r="NBF127" s="240"/>
      <c r="NBK127" s="214"/>
      <c r="NBL127" s="252"/>
      <c r="NBM127" s="240"/>
      <c r="NBR127" s="214"/>
      <c r="NBS127" s="252"/>
      <c r="NBT127" s="240"/>
      <c r="NBY127" s="214"/>
      <c r="NBZ127" s="252"/>
      <c r="NCA127" s="240"/>
      <c r="NCF127" s="214"/>
      <c r="NCG127" s="252"/>
      <c r="NCH127" s="240"/>
      <c r="NCM127" s="214"/>
      <c r="NCN127" s="252"/>
      <c r="NCO127" s="240"/>
      <c r="NCT127" s="214"/>
      <c r="NCU127" s="252"/>
      <c r="NCV127" s="240"/>
      <c r="NDA127" s="214"/>
      <c r="NDB127" s="252"/>
      <c r="NDC127" s="240"/>
      <c r="NDH127" s="214"/>
      <c r="NDI127" s="252"/>
      <c r="NDJ127" s="240"/>
      <c r="NDO127" s="214"/>
      <c r="NDP127" s="252"/>
      <c r="NDQ127" s="240"/>
      <c r="NDV127" s="214"/>
      <c r="NDW127" s="252"/>
      <c r="NDX127" s="240"/>
      <c r="NEC127" s="214"/>
      <c r="NED127" s="252"/>
      <c r="NEE127" s="240"/>
      <c r="NEJ127" s="214"/>
      <c r="NEK127" s="252"/>
      <c r="NEL127" s="240"/>
      <c r="NEQ127" s="214"/>
      <c r="NER127" s="252"/>
      <c r="NES127" s="240"/>
      <c r="NEX127" s="214"/>
      <c r="NEY127" s="252"/>
      <c r="NEZ127" s="240"/>
      <c r="NFE127" s="214"/>
      <c r="NFF127" s="252"/>
      <c r="NFG127" s="240"/>
      <c r="NFL127" s="214"/>
      <c r="NFM127" s="252"/>
      <c r="NFN127" s="240"/>
      <c r="NFS127" s="214"/>
      <c r="NFT127" s="252"/>
      <c r="NFU127" s="240"/>
      <c r="NFZ127" s="214"/>
      <c r="NGA127" s="252"/>
      <c r="NGB127" s="240"/>
      <c r="NGG127" s="214"/>
      <c r="NGH127" s="252"/>
      <c r="NGI127" s="240"/>
      <c r="NGN127" s="214"/>
      <c r="NGO127" s="252"/>
      <c r="NGP127" s="240"/>
      <c r="NGU127" s="214"/>
      <c r="NGV127" s="252"/>
      <c r="NGW127" s="240"/>
      <c r="NHB127" s="214"/>
      <c r="NHC127" s="252"/>
      <c r="NHD127" s="240"/>
      <c r="NHI127" s="214"/>
      <c r="NHJ127" s="252"/>
      <c r="NHK127" s="240"/>
      <c r="NHP127" s="214"/>
      <c r="NHQ127" s="252"/>
      <c r="NHR127" s="240"/>
      <c r="NHW127" s="214"/>
      <c r="NHX127" s="252"/>
      <c r="NHY127" s="240"/>
      <c r="NID127" s="214"/>
      <c r="NIE127" s="252"/>
      <c r="NIF127" s="240"/>
      <c r="NIK127" s="214"/>
      <c r="NIL127" s="252"/>
      <c r="NIM127" s="240"/>
      <c r="NIR127" s="214"/>
      <c r="NIS127" s="252"/>
      <c r="NIT127" s="240"/>
      <c r="NIY127" s="214"/>
      <c r="NIZ127" s="252"/>
      <c r="NJA127" s="240"/>
      <c r="NJF127" s="214"/>
      <c r="NJG127" s="252"/>
      <c r="NJH127" s="240"/>
      <c r="NJM127" s="214"/>
      <c r="NJN127" s="252"/>
      <c r="NJO127" s="240"/>
      <c r="NJT127" s="214"/>
      <c r="NJU127" s="252"/>
      <c r="NJV127" s="240"/>
      <c r="NKA127" s="214"/>
      <c r="NKB127" s="252"/>
      <c r="NKC127" s="240"/>
      <c r="NKH127" s="214"/>
      <c r="NKI127" s="252"/>
      <c r="NKJ127" s="240"/>
      <c r="NKO127" s="214"/>
      <c r="NKP127" s="252"/>
      <c r="NKQ127" s="240"/>
      <c r="NKV127" s="214"/>
      <c r="NKW127" s="252"/>
      <c r="NKX127" s="240"/>
      <c r="NLC127" s="214"/>
      <c r="NLD127" s="252"/>
      <c r="NLE127" s="240"/>
      <c r="NLJ127" s="214"/>
      <c r="NLK127" s="252"/>
      <c r="NLL127" s="240"/>
      <c r="NLQ127" s="214"/>
      <c r="NLR127" s="252"/>
      <c r="NLS127" s="240"/>
      <c r="NLX127" s="214"/>
      <c r="NLY127" s="252"/>
      <c r="NLZ127" s="240"/>
      <c r="NME127" s="214"/>
      <c r="NMF127" s="252"/>
      <c r="NMG127" s="240"/>
      <c r="NML127" s="214"/>
      <c r="NMM127" s="252"/>
      <c r="NMN127" s="240"/>
      <c r="NMS127" s="214"/>
      <c r="NMT127" s="252"/>
      <c r="NMU127" s="240"/>
      <c r="NMZ127" s="214"/>
      <c r="NNA127" s="252"/>
      <c r="NNB127" s="240"/>
      <c r="NNG127" s="214"/>
      <c r="NNH127" s="252"/>
      <c r="NNI127" s="240"/>
      <c r="NNN127" s="214"/>
      <c r="NNO127" s="252"/>
      <c r="NNP127" s="240"/>
      <c r="NNU127" s="214"/>
      <c r="NNV127" s="252"/>
      <c r="NNW127" s="240"/>
      <c r="NOB127" s="214"/>
      <c r="NOC127" s="252"/>
      <c r="NOD127" s="240"/>
      <c r="NOI127" s="214"/>
      <c r="NOJ127" s="252"/>
      <c r="NOK127" s="240"/>
      <c r="NOP127" s="214"/>
      <c r="NOQ127" s="252"/>
      <c r="NOR127" s="240"/>
      <c r="NOW127" s="214"/>
      <c r="NOX127" s="252"/>
      <c r="NOY127" s="240"/>
      <c r="NPD127" s="214"/>
      <c r="NPE127" s="252"/>
      <c r="NPF127" s="240"/>
      <c r="NPK127" s="214"/>
      <c r="NPL127" s="252"/>
      <c r="NPM127" s="240"/>
      <c r="NPR127" s="214"/>
      <c r="NPS127" s="252"/>
      <c r="NPT127" s="240"/>
      <c r="NPY127" s="214"/>
      <c r="NPZ127" s="252"/>
      <c r="NQA127" s="240"/>
      <c r="NQF127" s="214"/>
      <c r="NQG127" s="252"/>
      <c r="NQH127" s="240"/>
      <c r="NQM127" s="214"/>
      <c r="NQN127" s="252"/>
      <c r="NQO127" s="240"/>
      <c r="NQT127" s="214"/>
      <c r="NQU127" s="252"/>
      <c r="NQV127" s="240"/>
      <c r="NRA127" s="214"/>
      <c r="NRB127" s="252"/>
      <c r="NRC127" s="240"/>
      <c r="NRH127" s="214"/>
      <c r="NRI127" s="252"/>
      <c r="NRJ127" s="240"/>
      <c r="NRO127" s="214"/>
      <c r="NRP127" s="252"/>
      <c r="NRQ127" s="240"/>
      <c r="NRV127" s="214"/>
      <c r="NRW127" s="252"/>
      <c r="NRX127" s="240"/>
      <c r="NSC127" s="214"/>
      <c r="NSD127" s="252"/>
      <c r="NSE127" s="240"/>
      <c r="NSJ127" s="214"/>
      <c r="NSK127" s="252"/>
      <c r="NSL127" s="240"/>
      <c r="NSQ127" s="214"/>
      <c r="NSR127" s="252"/>
      <c r="NSS127" s="240"/>
      <c r="NSX127" s="214"/>
      <c r="NSY127" s="252"/>
      <c r="NSZ127" s="240"/>
      <c r="NTE127" s="214"/>
      <c r="NTF127" s="252"/>
      <c r="NTG127" s="240"/>
      <c r="NTL127" s="214"/>
      <c r="NTM127" s="252"/>
      <c r="NTN127" s="240"/>
      <c r="NTS127" s="214"/>
      <c r="NTT127" s="252"/>
      <c r="NTU127" s="240"/>
      <c r="NTZ127" s="214"/>
      <c r="NUA127" s="252"/>
      <c r="NUB127" s="240"/>
      <c r="NUG127" s="214"/>
      <c r="NUH127" s="252"/>
      <c r="NUI127" s="240"/>
      <c r="NUN127" s="214"/>
      <c r="NUO127" s="252"/>
      <c r="NUP127" s="240"/>
      <c r="NUU127" s="214"/>
      <c r="NUV127" s="252"/>
      <c r="NUW127" s="240"/>
      <c r="NVB127" s="214"/>
      <c r="NVC127" s="252"/>
      <c r="NVD127" s="240"/>
      <c r="NVI127" s="214"/>
      <c r="NVJ127" s="252"/>
      <c r="NVK127" s="240"/>
      <c r="NVP127" s="214"/>
      <c r="NVQ127" s="252"/>
      <c r="NVR127" s="240"/>
      <c r="NVW127" s="214"/>
      <c r="NVX127" s="252"/>
      <c r="NVY127" s="240"/>
      <c r="NWD127" s="214"/>
      <c r="NWE127" s="252"/>
      <c r="NWF127" s="240"/>
      <c r="NWK127" s="214"/>
      <c r="NWL127" s="252"/>
      <c r="NWM127" s="240"/>
      <c r="NWR127" s="214"/>
      <c r="NWS127" s="252"/>
      <c r="NWT127" s="240"/>
      <c r="NWY127" s="214"/>
      <c r="NWZ127" s="252"/>
      <c r="NXA127" s="240"/>
      <c r="NXF127" s="214"/>
      <c r="NXG127" s="252"/>
      <c r="NXH127" s="240"/>
      <c r="NXM127" s="214"/>
      <c r="NXN127" s="252"/>
      <c r="NXO127" s="240"/>
      <c r="NXT127" s="214"/>
      <c r="NXU127" s="252"/>
      <c r="NXV127" s="240"/>
      <c r="NYA127" s="214"/>
      <c r="NYB127" s="252"/>
      <c r="NYC127" s="240"/>
      <c r="NYH127" s="214"/>
      <c r="NYI127" s="252"/>
      <c r="NYJ127" s="240"/>
      <c r="NYO127" s="214"/>
      <c r="NYP127" s="252"/>
      <c r="NYQ127" s="240"/>
      <c r="NYV127" s="214"/>
      <c r="NYW127" s="252"/>
      <c r="NYX127" s="240"/>
      <c r="NZC127" s="214"/>
      <c r="NZD127" s="252"/>
      <c r="NZE127" s="240"/>
      <c r="NZJ127" s="214"/>
      <c r="NZK127" s="252"/>
      <c r="NZL127" s="240"/>
      <c r="NZQ127" s="214"/>
      <c r="NZR127" s="252"/>
      <c r="NZS127" s="240"/>
      <c r="NZX127" s="214"/>
      <c r="NZY127" s="252"/>
      <c r="NZZ127" s="240"/>
      <c r="OAE127" s="214"/>
      <c r="OAF127" s="252"/>
      <c r="OAG127" s="240"/>
      <c r="OAL127" s="214"/>
      <c r="OAM127" s="252"/>
      <c r="OAN127" s="240"/>
      <c r="OAS127" s="214"/>
      <c r="OAT127" s="252"/>
      <c r="OAU127" s="240"/>
      <c r="OAZ127" s="214"/>
      <c r="OBA127" s="252"/>
      <c r="OBB127" s="240"/>
      <c r="OBG127" s="214"/>
      <c r="OBH127" s="252"/>
      <c r="OBI127" s="240"/>
      <c r="OBN127" s="214"/>
      <c r="OBO127" s="252"/>
      <c r="OBP127" s="240"/>
      <c r="OBU127" s="214"/>
      <c r="OBV127" s="252"/>
      <c r="OBW127" s="240"/>
      <c r="OCB127" s="214"/>
      <c r="OCC127" s="252"/>
      <c r="OCD127" s="240"/>
      <c r="OCI127" s="214"/>
      <c r="OCJ127" s="252"/>
      <c r="OCK127" s="240"/>
      <c r="OCP127" s="214"/>
      <c r="OCQ127" s="252"/>
      <c r="OCR127" s="240"/>
      <c r="OCW127" s="214"/>
      <c r="OCX127" s="252"/>
      <c r="OCY127" s="240"/>
      <c r="ODD127" s="214"/>
      <c r="ODE127" s="252"/>
      <c r="ODF127" s="240"/>
      <c r="ODK127" s="214"/>
      <c r="ODL127" s="252"/>
      <c r="ODM127" s="240"/>
      <c r="ODR127" s="214"/>
      <c r="ODS127" s="252"/>
      <c r="ODT127" s="240"/>
      <c r="ODY127" s="214"/>
      <c r="ODZ127" s="252"/>
      <c r="OEA127" s="240"/>
      <c r="OEF127" s="214"/>
      <c r="OEG127" s="252"/>
      <c r="OEH127" s="240"/>
      <c r="OEM127" s="214"/>
      <c r="OEN127" s="252"/>
      <c r="OEO127" s="240"/>
      <c r="OET127" s="214"/>
      <c r="OEU127" s="252"/>
      <c r="OEV127" s="240"/>
      <c r="OFA127" s="214"/>
      <c r="OFB127" s="252"/>
      <c r="OFC127" s="240"/>
      <c r="OFH127" s="214"/>
      <c r="OFI127" s="252"/>
      <c r="OFJ127" s="240"/>
      <c r="OFO127" s="214"/>
      <c r="OFP127" s="252"/>
      <c r="OFQ127" s="240"/>
      <c r="OFV127" s="214"/>
      <c r="OFW127" s="252"/>
      <c r="OFX127" s="240"/>
      <c r="OGC127" s="214"/>
      <c r="OGD127" s="252"/>
      <c r="OGE127" s="240"/>
      <c r="OGJ127" s="214"/>
      <c r="OGK127" s="252"/>
      <c r="OGL127" s="240"/>
      <c r="OGQ127" s="214"/>
      <c r="OGR127" s="252"/>
      <c r="OGS127" s="240"/>
      <c r="OGX127" s="214"/>
      <c r="OGY127" s="252"/>
      <c r="OGZ127" s="240"/>
      <c r="OHE127" s="214"/>
      <c r="OHF127" s="252"/>
      <c r="OHG127" s="240"/>
      <c r="OHL127" s="214"/>
      <c r="OHM127" s="252"/>
      <c r="OHN127" s="240"/>
      <c r="OHS127" s="214"/>
      <c r="OHT127" s="252"/>
      <c r="OHU127" s="240"/>
      <c r="OHZ127" s="214"/>
      <c r="OIA127" s="252"/>
      <c r="OIB127" s="240"/>
      <c r="OIG127" s="214"/>
      <c r="OIH127" s="252"/>
      <c r="OII127" s="240"/>
      <c r="OIN127" s="214"/>
      <c r="OIO127" s="252"/>
      <c r="OIP127" s="240"/>
      <c r="OIU127" s="214"/>
      <c r="OIV127" s="252"/>
      <c r="OIW127" s="240"/>
      <c r="OJB127" s="214"/>
      <c r="OJC127" s="252"/>
      <c r="OJD127" s="240"/>
      <c r="OJI127" s="214"/>
      <c r="OJJ127" s="252"/>
      <c r="OJK127" s="240"/>
      <c r="OJP127" s="214"/>
      <c r="OJQ127" s="252"/>
      <c r="OJR127" s="240"/>
      <c r="OJW127" s="214"/>
      <c r="OJX127" s="252"/>
      <c r="OJY127" s="240"/>
      <c r="OKD127" s="214"/>
      <c r="OKE127" s="252"/>
      <c r="OKF127" s="240"/>
      <c r="OKK127" s="214"/>
      <c r="OKL127" s="252"/>
      <c r="OKM127" s="240"/>
      <c r="OKR127" s="214"/>
      <c r="OKS127" s="252"/>
      <c r="OKT127" s="240"/>
      <c r="OKY127" s="214"/>
      <c r="OKZ127" s="252"/>
      <c r="OLA127" s="240"/>
      <c r="OLF127" s="214"/>
      <c r="OLG127" s="252"/>
      <c r="OLH127" s="240"/>
      <c r="OLM127" s="214"/>
      <c r="OLN127" s="252"/>
      <c r="OLO127" s="240"/>
      <c r="OLT127" s="214"/>
      <c r="OLU127" s="252"/>
      <c r="OLV127" s="240"/>
      <c r="OMA127" s="214"/>
      <c r="OMB127" s="252"/>
      <c r="OMC127" s="240"/>
      <c r="OMH127" s="214"/>
      <c r="OMI127" s="252"/>
      <c r="OMJ127" s="240"/>
      <c r="OMO127" s="214"/>
      <c r="OMP127" s="252"/>
      <c r="OMQ127" s="240"/>
      <c r="OMV127" s="214"/>
      <c r="OMW127" s="252"/>
      <c r="OMX127" s="240"/>
      <c r="ONC127" s="214"/>
      <c r="OND127" s="252"/>
      <c r="ONE127" s="240"/>
      <c r="ONJ127" s="214"/>
      <c r="ONK127" s="252"/>
      <c r="ONL127" s="240"/>
      <c r="ONQ127" s="214"/>
      <c r="ONR127" s="252"/>
      <c r="ONS127" s="240"/>
      <c r="ONX127" s="214"/>
      <c r="ONY127" s="252"/>
      <c r="ONZ127" s="240"/>
      <c r="OOE127" s="214"/>
      <c r="OOF127" s="252"/>
      <c r="OOG127" s="240"/>
      <c r="OOL127" s="214"/>
      <c r="OOM127" s="252"/>
      <c r="OON127" s="240"/>
      <c r="OOS127" s="214"/>
      <c r="OOT127" s="252"/>
      <c r="OOU127" s="240"/>
      <c r="OOZ127" s="214"/>
      <c r="OPA127" s="252"/>
      <c r="OPB127" s="240"/>
      <c r="OPG127" s="214"/>
      <c r="OPH127" s="252"/>
      <c r="OPI127" s="240"/>
      <c r="OPN127" s="214"/>
      <c r="OPO127" s="252"/>
      <c r="OPP127" s="240"/>
      <c r="OPU127" s="214"/>
      <c r="OPV127" s="252"/>
      <c r="OPW127" s="240"/>
      <c r="OQB127" s="214"/>
      <c r="OQC127" s="252"/>
      <c r="OQD127" s="240"/>
      <c r="OQI127" s="214"/>
      <c r="OQJ127" s="252"/>
      <c r="OQK127" s="240"/>
      <c r="OQP127" s="214"/>
      <c r="OQQ127" s="252"/>
      <c r="OQR127" s="240"/>
      <c r="OQW127" s="214"/>
      <c r="OQX127" s="252"/>
      <c r="OQY127" s="240"/>
      <c r="ORD127" s="214"/>
      <c r="ORE127" s="252"/>
      <c r="ORF127" s="240"/>
      <c r="ORK127" s="214"/>
      <c r="ORL127" s="252"/>
      <c r="ORM127" s="240"/>
      <c r="ORR127" s="214"/>
      <c r="ORS127" s="252"/>
      <c r="ORT127" s="240"/>
      <c r="ORY127" s="214"/>
      <c r="ORZ127" s="252"/>
      <c r="OSA127" s="240"/>
      <c r="OSF127" s="214"/>
      <c r="OSG127" s="252"/>
      <c r="OSH127" s="240"/>
      <c r="OSM127" s="214"/>
      <c r="OSN127" s="252"/>
      <c r="OSO127" s="240"/>
      <c r="OST127" s="214"/>
      <c r="OSU127" s="252"/>
      <c r="OSV127" s="240"/>
      <c r="OTA127" s="214"/>
      <c r="OTB127" s="252"/>
      <c r="OTC127" s="240"/>
      <c r="OTH127" s="214"/>
      <c r="OTI127" s="252"/>
      <c r="OTJ127" s="240"/>
      <c r="OTO127" s="214"/>
      <c r="OTP127" s="252"/>
      <c r="OTQ127" s="240"/>
      <c r="OTV127" s="214"/>
      <c r="OTW127" s="252"/>
      <c r="OTX127" s="240"/>
      <c r="OUC127" s="214"/>
      <c r="OUD127" s="252"/>
      <c r="OUE127" s="240"/>
      <c r="OUJ127" s="214"/>
      <c r="OUK127" s="252"/>
      <c r="OUL127" s="240"/>
      <c r="OUQ127" s="214"/>
      <c r="OUR127" s="252"/>
      <c r="OUS127" s="240"/>
      <c r="OUX127" s="214"/>
      <c r="OUY127" s="252"/>
      <c r="OUZ127" s="240"/>
      <c r="OVE127" s="214"/>
      <c r="OVF127" s="252"/>
      <c r="OVG127" s="240"/>
      <c r="OVL127" s="214"/>
      <c r="OVM127" s="252"/>
      <c r="OVN127" s="240"/>
      <c r="OVS127" s="214"/>
      <c r="OVT127" s="252"/>
      <c r="OVU127" s="240"/>
      <c r="OVZ127" s="214"/>
      <c r="OWA127" s="252"/>
      <c r="OWB127" s="240"/>
      <c r="OWG127" s="214"/>
      <c r="OWH127" s="252"/>
      <c r="OWI127" s="240"/>
      <c r="OWN127" s="214"/>
      <c r="OWO127" s="252"/>
      <c r="OWP127" s="240"/>
      <c r="OWU127" s="214"/>
      <c r="OWV127" s="252"/>
      <c r="OWW127" s="240"/>
      <c r="OXB127" s="214"/>
      <c r="OXC127" s="252"/>
      <c r="OXD127" s="240"/>
      <c r="OXI127" s="214"/>
      <c r="OXJ127" s="252"/>
      <c r="OXK127" s="240"/>
      <c r="OXP127" s="214"/>
      <c r="OXQ127" s="252"/>
      <c r="OXR127" s="240"/>
      <c r="OXW127" s="214"/>
      <c r="OXX127" s="252"/>
      <c r="OXY127" s="240"/>
      <c r="OYD127" s="214"/>
      <c r="OYE127" s="252"/>
      <c r="OYF127" s="240"/>
      <c r="OYK127" s="214"/>
      <c r="OYL127" s="252"/>
      <c r="OYM127" s="240"/>
      <c r="OYR127" s="214"/>
      <c r="OYS127" s="252"/>
      <c r="OYT127" s="240"/>
      <c r="OYY127" s="214"/>
      <c r="OYZ127" s="252"/>
      <c r="OZA127" s="240"/>
      <c r="OZF127" s="214"/>
      <c r="OZG127" s="252"/>
      <c r="OZH127" s="240"/>
      <c r="OZM127" s="214"/>
      <c r="OZN127" s="252"/>
      <c r="OZO127" s="240"/>
      <c r="OZT127" s="214"/>
      <c r="OZU127" s="252"/>
      <c r="OZV127" s="240"/>
      <c r="PAA127" s="214"/>
      <c r="PAB127" s="252"/>
      <c r="PAC127" s="240"/>
      <c r="PAH127" s="214"/>
      <c r="PAI127" s="252"/>
      <c r="PAJ127" s="240"/>
      <c r="PAO127" s="214"/>
      <c r="PAP127" s="252"/>
      <c r="PAQ127" s="240"/>
      <c r="PAV127" s="214"/>
      <c r="PAW127" s="252"/>
      <c r="PAX127" s="240"/>
      <c r="PBC127" s="214"/>
      <c r="PBD127" s="252"/>
      <c r="PBE127" s="240"/>
      <c r="PBJ127" s="214"/>
      <c r="PBK127" s="252"/>
      <c r="PBL127" s="240"/>
      <c r="PBQ127" s="214"/>
      <c r="PBR127" s="252"/>
      <c r="PBS127" s="240"/>
      <c r="PBX127" s="214"/>
      <c r="PBY127" s="252"/>
      <c r="PBZ127" s="240"/>
      <c r="PCE127" s="214"/>
      <c r="PCF127" s="252"/>
      <c r="PCG127" s="240"/>
      <c r="PCL127" s="214"/>
      <c r="PCM127" s="252"/>
      <c r="PCN127" s="240"/>
      <c r="PCS127" s="214"/>
      <c r="PCT127" s="252"/>
      <c r="PCU127" s="240"/>
      <c r="PCZ127" s="214"/>
      <c r="PDA127" s="252"/>
      <c r="PDB127" s="240"/>
      <c r="PDG127" s="214"/>
      <c r="PDH127" s="252"/>
      <c r="PDI127" s="240"/>
      <c r="PDN127" s="214"/>
      <c r="PDO127" s="252"/>
      <c r="PDP127" s="240"/>
      <c r="PDU127" s="214"/>
      <c r="PDV127" s="252"/>
      <c r="PDW127" s="240"/>
      <c r="PEB127" s="214"/>
      <c r="PEC127" s="252"/>
      <c r="PED127" s="240"/>
      <c r="PEI127" s="214"/>
      <c r="PEJ127" s="252"/>
      <c r="PEK127" s="240"/>
      <c r="PEP127" s="214"/>
      <c r="PEQ127" s="252"/>
      <c r="PER127" s="240"/>
      <c r="PEW127" s="214"/>
      <c r="PEX127" s="252"/>
      <c r="PEY127" s="240"/>
      <c r="PFD127" s="214"/>
      <c r="PFE127" s="252"/>
      <c r="PFF127" s="240"/>
      <c r="PFK127" s="214"/>
      <c r="PFL127" s="252"/>
      <c r="PFM127" s="240"/>
      <c r="PFR127" s="214"/>
      <c r="PFS127" s="252"/>
      <c r="PFT127" s="240"/>
      <c r="PFY127" s="214"/>
      <c r="PFZ127" s="252"/>
      <c r="PGA127" s="240"/>
      <c r="PGF127" s="214"/>
      <c r="PGG127" s="252"/>
      <c r="PGH127" s="240"/>
      <c r="PGM127" s="214"/>
      <c r="PGN127" s="252"/>
      <c r="PGO127" s="240"/>
      <c r="PGT127" s="214"/>
      <c r="PGU127" s="252"/>
      <c r="PGV127" s="240"/>
      <c r="PHA127" s="214"/>
      <c r="PHB127" s="252"/>
      <c r="PHC127" s="240"/>
      <c r="PHH127" s="214"/>
      <c r="PHI127" s="252"/>
      <c r="PHJ127" s="240"/>
      <c r="PHO127" s="214"/>
      <c r="PHP127" s="252"/>
      <c r="PHQ127" s="240"/>
      <c r="PHV127" s="214"/>
      <c r="PHW127" s="252"/>
      <c r="PHX127" s="240"/>
      <c r="PIC127" s="214"/>
      <c r="PID127" s="252"/>
      <c r="PIE127" s="240"/>
      <c r="PIJ127" s="214"/>
      <c r="PIK127" s="252"/>
      <c r="PIL127" s="240"/>
      <c r="PIQ127" s="214"/>
      <c r="PIR127" s="252"/>
      <c r="PIS127" s="240"/>
      <c r="PIX127" s="214"/>
      <c r="PIY127" s="252"/>
      <c r="PIZ127" s="240"/>
      <c r="PJE127" s="214"/>
      <c r="PJF127" s="252"/>
      <c r="PJG127" s="240"/>
      <c r="PJL127" s="214"/>
      <c r="PJM127" s="252"/>
      <c r="PJN127" s="240"/>
      <c r="PJS127" s="214"/>
      <c r="PJT127" s="252"/>
      <c r="PJU127" s="240"/>
      <c r="PJZ127" s="214"/>
      <c r="PKA127" s="252"/>
      <c r="PKB127" s="240"/>
      <c r="PKG127" s="214"/>
      <c r="PKH127" s="252"/>
      <c r="PKI127" s="240"/>
      <c r="PKN127" s="214"/>
      <c r="PKO127" s="252"/>
      <c r="PKP127" s="240"/>
      <c r="PKU127" s="214"/>
      <c r="PKV127" s="252"/>
      <c r="PKW127" s="240"/>
      <c r="PLB127" s="214"/>
      <c r="PLC127" s="252"/>
      <c r="PLD127" s="240"/>
      <c r="PLI127" s="214"/>
      <c r="PLJ127" s="252"/>
      <c r="PLK127" s="240"/>
      <c r="PLP127" s="214"/>
      <c r="PLQ127" s="252"/>
      <c r="PLR127" s="240"/>
      <c r="PLW127" s="214"/>
      <c r="PLX127" s="252"/>
      <c r="PLY127" s="240"/>
      <c r="PMD127" s="214"/>
      <c r="PME127" s="252"/>
      <c r="PMF127" s="240"/>
      <c r="PMK127" s="214"/>
      <c r="PML127" s="252"/>
      <c r="PMM127" s="240"/>
      <c r="PMR127" s="214"/>
      <c r="PMS127" s="252"/>
      <c r="PMT127" s="240"/>
      <c r="PMY127" s="214"/>
      <c r="PMZ127" s="252"/>
      <c r="PNA127" s="240"/>
      <c r="PNF127" s="214"/>
      <c r="PNG127" s="252"/>
      <c r="PNH127" s="240"/>
      <c r="PNM127" s="214"/>
      <c r="PNN127" s="252"/>
      <c r="PNO127" s="240"/>
      <c r="PNT127" s="214"/>
      <c r="PNU127" s="252"/>
      <c r="PNV127" s="240"/>
      <c r="POA127" s="214"/>
      <c r="POB127" s="252"/>
      <c r="POC127" s="240"/>
      <c r="POH127" s="214"/>
      <c r="POI127" s="252"/>
      <c r="POJ127" s="240"/>
      <c r="POO127" s="214"/>
      <c r="POP127" s="252"/>
      <c r="POQ127" s="240"/>
      <c r="POV127" s="214"/>
      <c r="POW127" s="252"/>
      <c r="POX127" s="240"/>
      <c r="PPC127" s="214"/>
      <c r="PPD127" s="252"/>
      <c r="PPE127" s="240"/>
      <c r="PPJ127" s="214"/>
      <c r="PPK127" s="252"/>
      <c r="PPL127" s="240"/>
      <c r="PPQ127" s="214"/>
      <c r="PPR127" s="252"/>
      <c r="PPS127" s="240"/>
      <c r="PPX127" s="214"/>
      <c r="PPY127" s="252"/>
      <c r="PPZ127" s="240"/>
      <c r="PQE127" s="214"/>
      <c r="PQF127" s="252"/>
      <c r="PQG127" s="240"/>
      <c r="PQL127" s="214"/>
      <c r="PQM127" s="252"/>
      <c r="PQN127" s="240"/>
      <c r="PQS127" s="214"/>
      <c r="PQT127" s="252"/>
      <c r="PQU127" s="240"/>
      <c r="PQZ127" s="214"/>
      <c r="PRA127" s="252"/>
      <c r="PRB127" s="240"/>
      <c r="PRG127" s="214"/>
      <c r="PRH127" s="252"/>
      <c r="PRI127" s="240"/>
      <c r="PRN127" s="214"/>
      <c r="PRO127" s="252"/>
      <c r="PRP127" s="240"/>
      <c r="PRU127" s="214"/>
      <c r="PRV127" s="252"/>
      <c r="PRW127" s="240"/>
      <c r="PSB127" s="214"/>
      <c r="PSC127" s="252"/>
      <c r="PSD127" s="240"/>
      <c r="PSI127" s="214"/>
      <c r="PSJ127" s="252"/>
      <c r="PSK127" s="240"/>
      <c r="PSP127" s="214"/>
      <c r="PSQ127" s="252"/>
      <c r="PSR127" s="240"/>
      <c r="PSW127" s="214"/>
      <c r="PSX127" s="252"/>
      <c r="PSY127" s="240"/>
      <c r="PTD127" s="214"/>
      <c r="PTE127" s="252"/>
      <c r="PTF127" s="240"/>
      <c r="PTK127" s="214"/>
      <c r="PTL127" s="252"/>
      <c r="PTM127" s="240"/>
      <c r="PTR127" s="214"/>
      <c r="PTS127" s="252"/>
      <c r="PTT127" s="240"/>
      <c r="PTY127" s="214"/>
      <c r="PTZ127" s="252"/>
      <c r="PUA127" s="240"/>
      <c r="PUF127" s="214"/>
      <c r="PUG127" s="252"/>
      <c r="PUH127" s="240"/>
      <c r="PUM127" s="214"/>
      <c r="PUN127" s="252"/>
      <c r="PUO127" s="240"/>
      <c r="PUT127" s="214"/>
      <c r="PUU127" s="252"/>
      <c r="PUV127" s="240"/>
      <c r="PVA127" s="214"/>
      <c r="PVB127" s="252"/>
      <c r="PVC127" s="240"/>
      <c r="PVH127" s="214"/>
      <c r="PVI127" s="252"/>
      <c r="PVJ127" s="240"/>
      <c r="PVO127" s="214"/>
      <c r="PVP127" s="252"/>
      <c r="PVQ127" s="240"/>
      <c r="PVV127" s="214"/>
      <c r="PVW127" s="252"/>
      <c r="PVX127" s="240"/>
      <c r="PWC127" s="214"/>
      <c r="PWD127" s="252"/>
      <c r="PWE127" s="240"/>
      <c r="PWJ127" s="214"/>
      <c r="PWK127" s="252"/>
      <c r="PWL127" s="240"/>
      <c r="PWQ127" s="214"/>
      <c r="PWR127" s="252"/>
      <c r="PWS127" s="240"/>
      <c r="PWX127" s="214"/>
      <c r="PWY127" s="252"/>
      <c r="PWZ127" s="240"/>
      <c r="PXE127" s="214"/>
      <c r="PXF127" s="252"/>
      <c r="PXG127" s="240"/>
      <c r="PXL127" s="214"/>
      <c r="PXM127" s="252"/>
      <c r="PXN127" s="240"/>
      <c r="PXS127" s="214"/>
      <c r="PXT127" s="252"/>
      <c r="PXU127" s="240"/>
      <c r="PXZ127" s="214"/>
      <c r="PYA127" s="252"/>
      <c r="PYB127" s="240"/>
      <c r="PYG127" s="214"/>
      <c r="PYH127" s="252"/>
      <c r="PYI127" s="240"/>
      <c r="PYN127" s="214"/>
      <c r="PYO127" s="252"/>
      <c r="PYP127" s="240"/>
      <c r="PYU127" s="214"/>
      <c r="PYV127" s="252"/>
      <c r="PYW127" s="240"/>
      <c r="PZB127" s="214"/>
      <c r="PZC127" s="252"/>
      <c r="PZD127" s="240"/>
      <c r="PZI127" s="214"/>
      <c r="PZJ127" s="252"/>
      <c r="PZK127" s="240"/>
      <c r="PZP127" s="214"/>
      <c r="PZQ127" s="252"/>
      <c r="PZR127" s="240"/>
      <c r="PZW127" s="214"/>
      <c r="PZX127" s="252"/>
      <c r="PZY127" s="240"/>
      <c r="QAD127" s="214"/>
      <c r="QAE127" s="252"/>
      <c r="QAF127" s="240"/>
      <c r="QAK127" s="214"/>
      <c r="QAL127" s="252"/>
      <c r="QAM127" s="240"/>
      <c r="QAR127" s="214"/>
      <c r="QAS127" s="252"/>
      <c r="QAT127" s="240"/>
      <c r="QAY127" s="214"/>
      <c r="QAZ127" s="252"/>
      <c r="QBA127" s="240"/>
      <c r="QBF127" s="214"/>
      <c r="QBG127" s="252"/>
      <c r="QBH127" s="240"/>
      <c r="QBM127" s="214"/>
      <c r="QBN127" s="252"/>
      <c r="QBO127" s="240"/>
      <c r="QBT127" s="214"/>
      <c r="QBU127" s="252"/>
      <c r="QBV127" s="240"/>
      <c r="QCA127" s="214"/>
      <c r="QCB127" s="252"/>
      <c r="QCC127" s="240"/>
      <c r="QCH127" s="214"/>
      <c r="QCI127" s="252"/>
      <c r="QCJ127" s="240"/>
      <c r="QCO127" s="214"/>
      <c r="QCP127" s="252"/>
      <c r="QCQ127" s="240"/>
      <c r="QCV127" s="214"/>
      <c r="QCW127" s="252"/>
      <c r="QCX127" s="240"/>
      <c r="QDC127" s="214"/>
      <c r="QDD127" s="252"/>
      <c r="QDE127" s="240"/>
      <c r="QDJ127" s="214"/>
      <c r="QDK127" s="252"/>
      <c r="QDL127" s="240"/>
      <c r="QDQ127" s="214"/>
      <c r="QDR127" s="252"/>
      <c r="QDS127" s="240"/>
      <c r="QDX127" s="214"/>
      <c r="QDY127" s="252"/>
      <c r="QDZ127" s="240"/>
      <c r="QEE127" s="214"/>
      <c r="QEF127" s="252"/>
      <c r="QEG127" s="240"/>
      <c r="QEL127" s="214"/>
      <c r="QEM127" s="252"/>
      <c r="QEN127" s="240"/>
      <c r="QES127" s="214"/>
      <c r="QET127" s="252"/>
      <c r="QEU127" s="240"/>
      <c r="QEZ127" s="214"/>
      <c r="QFA127" s="252"/>
      <c r="QFB127" s="240"/>
      <c r="QFG127" s="214"/>
      <c r="QFH127" s="252"/>
      <c r="QFI127" s="240"/>
      <c r="QFN127" s="214"/>
      <c r="QFO127" s="252"/>
      <c r="QFP127" s="240"/>
      <c r="QFU127" s="214"/>
      <c r="QFV127" s="252"/>
      <c r="QFW127" s="240"/>
      <c r="QGB127" s="214"/>
      <c r="QGC127" s="252"/>
      <c r="QGD127" s="240"/>
      <c r="QGI127" s="214"/>
      <c r="QGJ127" s="252"/>
      <c r="QGK127" s="240"/>
      <c r="QGP127" s="214"/>
      <c r="QGQ127" s="252"/>
      <c r="QGR127" s="240"/>
      <c r="QGW127" s="214"/>
      <c r="QGX127" s="252"/>
      <c r="QGY127" s="240"/>
      <c r="QHD127" s="214"/>
      <c r="QHE127" s="252"/>
      <c r="QHF127" s="240"/>
      <c r="QHK127" s="214"/>
      <c r="QHL127" s="252"/>
      <c r="QHM127" s="240"/>
      <c r="QHR127" s="214"/>
      <c r="QHS127" s="252"/>
      <c r="QHT127" s="240"/>
      <c r="QHY127" s="214"/>
      <c r="QHZ127" s="252"/>
      <c r="QIA127" s="240"/>
      <c r="QIF127" s="214"/>
      <c r="QIG127" s="252"/>
      <c r="QIH127" s="240"/>
      <c r="QIM127" s="214"/>
      <c r="QIN127" s="252"/>
      <c r="QIO127" s="240"/>
      <c r="QIT127" s="214"/>
      <c r="QIU127" s="252"/>
      <c r="QIV127" s="240"/>
      <c r="QJA127" s="214"/>
      <c r="QJB127" s="252"/>
      <c r="QJC127" s="240"/>
      <c r="QJH127" s="214"/>
      <c r="QJI127" s="252"/>
      <c r="QJJ127" s="240"/>
      <c r="QJO127" s="214"/>
      <c r="QJP127" s="252"/>
      <c r="QJQ127" s="240"/>
      <c r="QJV127" s="214"/>
      <c r="QJW127" s="252"/>
      <c r="QJX127" s="240"/>
      <c r="QKC127" s="214"/>
      <c r="QKD127" s="252"/>
      <c r="QKE127" s="240"/>
      <c r="QKJ127" s="214"/>
      <c r="QKK127" s="252"/>
      <c r="QKL127" s="240"/>
      <c r="QKQ127" s="214"/>
      <c r="QKR127" s="252"/>
      <c r="QKS127" s="240"/>
      <c r="QKX127" s="214"/>
      <c r="QKY127" s="252"/>
      <c r="QKZ127" s="240"/>
      <c r="QLE127" s="214"/>
      <c r="QLF127" s="252"/>
      <c r="QLG127" s="240"/>
      <c r="QLL127" s="214"/>
      <c r="QLM127" s="252"/>
      <c r="QLN127" s="240"/>
      <c r="QLS127" s="214"/>
      <c r="QLT127" s="252"/>
      <c r="QLU127" s="240"/>
      <c r="QLZ127" s="214"/>
      <c r="QMA127" s="252"/>
      <c r="QMB127" s="240"/>
      <c r="QMG127" s="214"/>
      <c r="QMH127" s="252"/>
      <c r="QMI127" s="240"/>
      <c r="QMN127" s="214"/>
      <c r="QMO127" s="252"/>
      <c r="QMP127" s="240"/>
      <c r="QMU127" s="214"/>
      <c r="QMV127" s="252"/>
      <c r="QMW127" s="240"/>
      <c r="QNB127" s="214"/>
      <c r="QNC127" s="252"/>
      <c r="QND127" s="240"/>
      <c r="QNI127" s="214"/>
      <c r="QNJ127" s="252"/>
      <c r="QNK127" s="240"/>
      <c r="QNP127" s="214"/>
      <c r="QNQ127" s="252"/>
      <c r="QNR127" s="240"/>
      <c r="QNW127" s="214"/>
      <c r="QNX127" s="252"/>
      <c r="QNY127" s="240"/>
      <c r="QOD127" s="214"/>
      <c r="QOE127" s="252"/>
      <c r="QOF127" s="240"/>
      <c r="QOK127" s="214"/>
      <c r="QOL127" s="252"/>
      <c r="QOM127" s="240"/>
      <c r="QOR127" s="214"/>
      <c r="QOS127" s="252"/>
      <c r="QOT127" s="240"/>
      <c r="QOY127" s="214"/>
      <c r="QOZ127" s="252"/>
      <c r="QPA127" s="240"/>
      <c r="QPF127" s="214"/>
      <c r="QPG127" s="252"/>
      <c r="QPH127" s="240"/>
      <c r="QPM127" s="214"/>
      <c r="QPN127" s="252"/>
      <c r="QPO127" s="240"/>
      <c r="QPT127" s="214"/>
      <c r="QPU127" s="252"/>
      <c r="QPV127" s="240"/>
      <c r="QQA127" s="214"/>
      <c r="QQB127" s="252"/>
      <c r="QQC127" s="240"/>
      <c r="QQH127" s="214"/>
      <c r="QQI127" s="252"/>
      <c r="QQJ127" s="240"/>
      <c r="QQO127" s="214"/>
      <c r="QQP127" s="252"/>
      <c r="QQQ127" s="240"/>
      <c r="QQV127" s="214"/>
      <c r="QQW127" s="252"/>
      <c r="QQX127" s="240"/>
      <c r="QRC127" s="214"/>
      <c r="QRD127" s="252"/>
      <c r="QRE127" s="240"/>
      <c r="QRJ127" s="214"/>
      <c r="QRK127" s="252"/>
      <c r="QRL127" s="240"/>
      <c r="QRQ127" s="214"/>
      <c r="QRR127" s="252"/>
      <c r="QRS127" s="240"/>
      <c r="QRX127" s="214"/>
      <c r="QRY127" s="252"/>
      <c r="QRZ127" s="240"/>
      <c r="QSE127" s="214"/>
      <c r="QSF127" s="252"/>
      <c r="QSG127" s="240"/>
      <c r="QSL127" s="214"/>
      <c r="QSM127" s="252"/>
      <c r="QSN127" s="240"/>
      <c r="QSS127" s="214"/>
      <c r="QST127" s="252"/>
      <c r="QSU127" s="240"/>
      <c r="QSZ127" s="214"/>
      <c r="QTA127" s="252"/>
      <c r="QTB127" s="240"/>
      <c r="QTG127" s="214"/>
      <c r="QTH127" s="252"/>
      <c r="QTI127" s="240"/>
      <c r="QTN127" s="214"/>
      <c r="QTO127" s="252"/>
      <c r="QTP127" s="240"/>
      <c r="QTU127" s="214"/>
      <c r="QTV127" s="252"/>
      <c r="QTW127" s="240"/>
      <c r="QUB127" s="214"/>
      <c r="QUC127" s="252"/>
      <c r="QUD127" s="240"/>
      <c r="QUI127" s="214"/>
      <c r="QUJ127" s="252"/>
      <c r="QUK127" s="240"/>
      <c r="QUP127" s="214"/>
      <c r="QUQ127" s="252"/>
      <c r="QUR127" s="240"/>
      <c r="QUW127" s="214"/>
      <c r="QUX127" s="252"/>
      <c r="QUY127" s="240"/>
      <c r="QVD127" s="214"/>
      <c r="QVE127" s="252"/>
      <c r="QVF127" s="240"/>
      <c r="QVK127" s="214"/>
      <c r="QVL127" s="252"/>
      <c r="QVM127" s="240"/>
      <c r="QVR127" s="214"/>
      <c r="QVS127" s="252"/>
      <c r="QVT127" s="240"/>
      <c r="QVY127" s="214"/>
      <c r="QVZ127" s="252"/>
      <c r="QWA127" s="240"/>
      <c r="QWF127" s="214"/>
      <c r="QWG127" s="252"/>
      <c r="QWH127" s="240"/>
      <c r="QWM127" s="214"/>
      <c r="QWN127" s="252"/>
      <c r="QWO127" s="240"/>
      <c r="QWT127" s="214"/>
      <c r="QWU127" s="252"/>
      <c r="QWV127" s="240"/>
      <c r="QXA127" s="214"/>
      <c r="QXB127" s="252"/>
      <c r="QXC127" s="240"/>
      <c r="QXH127" s="214"/>
      <c r="QXI127" s="252"/>
      <c r="QXJ127" s="240"/>
      <c r="QXO127" s="214"/>
      <c r="QXP127" s="252"/>
      <c r="QXQ127" s="240"/>
      <c r="QXV127" s="214"/>
      <c r="QXW127" s="252"/>
      <c r="QXX127" s="240"/>
      <c r="QYC127" s="214"/>
      <c r="QYD127" s="252"/>
      <c r="QYE127" s="240"/>
      <c r="QYJ127" s="214"/>
      <c r="QYK127" s="252"/>
      <c r="QYL127" s="240"/>
      <c r="QYQ127" s="214"/>
      <c r="QYR127" s="252"/>
      <c r="QYS127" s="240"/>
      <c r="QYX127" s="214"/>
      <c r="QYY127" s="252"/>
      <c r="QYZ127" s="240"/>
      <c r="QZE127" s="214"/>
      <c r="QZF127" s="252"/>
      <c r="QZG127" s="240"/>
      <c r="QZL127" s="214"/>
      <c r="QZM127" s="252"/>
      <c r="QZN127" s="240"/>
      <c r="QZS127" s="214"/>
      <c r="QZT127" s="252"/>
      <c r="QZU127" s="240"/>
      <c r="QZZ127" s="214"/>
      <c r="RAA127" s="252"/>
      <c r="RAB127" s="240"/>
      <c r="RAG127" s="214"/>
      <c r="RAH127" s="252"/>
      <c r="RAI127" s="240"/>
      <c r="RAN127" s="214"/>
      <c r="RAO127" s="252"/>
      <c r="RAP127" s="240"/>
      <c r="RAU127" s="214"/>
      <c r="RAV127" s="252"/>
      <c r="RAW127" s="240"/>
      <c r="RBB127" s="214"/>
      <c r="RBC127" s="252"/>
      <c r="RBD127" s="240"/>
      <c r="RBI127" s="214"/>
      <c r="RBJ127" s="252"/>
      <c r="RBK127" s="240"/>
      <c r="RBP127" s="214"/>
      <c r="RBQ127" s="252"/>
      <c r="RBR127" s="240"/>
      <c r="RBW127" s="214"/>
      <c r="RBX127" s="252"/>
      <c r="RBY127" s="240"/>
      <c r="RCD127" s="214"/>
      <c r="RCE127" s="252"/>
      <c r="RCF127" s="240"/>
      <c r="RCK127" s="214"/>
      <c r="RCL127" s="252"/>
      <c r="RCM127" s="240"/>
      <c r="RCR127" s="214"/>
      <c r="RCS127" s="252"/>
      <c r="RCT127" s="240"/>
      <c r="RCY127" s="214"/>
      <c r="RCZ127" s="252"/>
      <c r="RDA127" s="240"/>
      <c r="RDF127" s="214"/>
      <c r="RDG127" s="252"/>
      <c r="RDH127" s="240"/>
      <c r="RDM127" s="214"/>
      <c r="RDN127" s="252"/>
      <c r="RDO127" s="240"/>
      <c r="RDT127" s="214"/>
      <c r="RDU127" s="252"/>
      <c r="RDV127" s="240"/>
      <c r="REA127" s="214"/>
      <c r="REB127" s="252"/>
      <c r="REC127" s="240"/>
      <c r="REH127" s="214"/>
      <c r="REI127" s="252"/>
      <c r="REJ127" s="240"/>
      <c r="REO127" s="214"/>
      <c r="REP127" s="252"/>
      <c r="REQ127" s="240"/>
      <c r="REV127" s="214"/>
      <c r="REW127" s="252"/>
      <c r="REX127" s="240"/>
      <c r="RFC127" s="214"/>
      <c r="RFD127" s="252"/>
      <c r="RFE127" s="240"/>
      <c r="RFJ127" s="214"/>
      <c r="RFK127" s="252"/>
      <c r="RFL127" s="240"/>
      <c r="RFQ127" s="214"/>
      <c r="RFR127" s="252"/>
      <c r="RFS127" s="240"/>
      <c r="RFX127" s="214"/>
      <c r="RFY127" s="252"/>
      <c r="RFZ127" s="240"/>
      <c r="RGE127" s="214"/>
      <c r="RGF127" s="252"/>
      <c r="RGG127" s="240"/>
      <c r="RGL127" s="214"/>
      <c r="RGM127" s="252"/>
      <c r="RGN127" s="240"/>
      <c r="RGS127" s="214"/>
      <c r="RGT127" s="252"/>
      <c r="RGU127" s="240"/>
      <c r="RGZ127" s="214"/>
      <c r="RHA127" s="252"/>
      <c r="RHB127" s="240"/>
      <c r="RHG127" s="214"/>
      <c r="RHH127" s="252"/>
      <c r="RHI127" s="240"/>
      <c r="RHN127" s="214"/>
      <c r="RHO127" s="252"/>
      <c r="RHP127" s="240"/>
      <c r="RHU127" s="214"/>
      <c r="RHV127" s="252"/>
      <c r="RHW127" s="240"/>
      <c r="RIB127" s="214"/>
      <c r="RIC127" s="252"/>
      <c r="RID127" s="240"/>
      <c r="RII127" s="214"/>
      <c r="RIJ127" s="252"/>
      <c r="RIK127" s="240"/>
      <c r="RIP127" s="214"/>
      <c r="RIQ127" s="252"/>
      <c r="RIR127" s="240"/>
      <c r="RIW127" s="214"/>
      <c r="RIX127" s="252"/>
      <c r="RIY127" s="240"/>
      <c r="RJD127" s="214"/>
      <c r="RJE127" s="252"/>
      <c r="RJF127" s="240"/>
      <c r="RJK127" s="214"/>
      <c r="RJL127" s="252"/>
      <c r="RJM127" s="240"/>
      <c r="RJR127" s="214"/>
      <c r="RJS127" s="252"/>
      <c r="RJT127" s="240"/>
      <c r="RJY127" s="214"/>
      <c r="RJZ127" s="252"/>
      <c r="RKA127" s="240"/>
      <c r="RKF127" s="214"/>
      <c r="RKG127" s="252"/>
      <c r="RKH127" s="240"/>
      <c r="RKM127" s="214"/>
      <c r="RKN127" s="252"/>
      <c r="RKO127" s="240"/>
      <c r="RKT127" s="214"/>
      <c r="RKU127" s="252"/>
      <c r="RKV127" s="240"/>
      <c r="RLA127" s="214"/>
      <c r="RLB127" s="252"/>
      <c r="RLC127" s="240"/>
      <c r="RLH127" s="214"/>
      <c r="RLI127" s="252"/>
      <c r="RLJ127" s="240"/>
      <c r="RLO127" s="214"/>
      <c r="RLP127" s="252"/>
      <c r="RLQ127" s="240"/>
      <c r="RLV127" s="214"/>
      <c r="RLW127" s="252"/>
      <c r="RLX127" s="240"/>
      <c r="RMC127" s="214"/>
      <c r="RMD127" s="252"/>
      <c r="RME127" s="240"/>
      <c r="RMJ127" s="214"/>
      <c r="RMK127" s="252"/>
      <c r="RML127" s="240"/>
      <c r="RMQ127" s="214"/>
      <c r="RMR127" s="252"/>
      <c r="RMS127" s="240"/>
      <c r="RMX127" s="214"/>
      <c r="RMY127" s="252"/>
      <c r="RMZ127" s="240"/>
      <c r="RNE127" s="214"/>
      <c r="RNF127" s="252"/>
      <c r="RNG127" s="240"/>
      <c r="RNL127" s="214"/>
      <c r="RNM127" s="252"/>
      <c r="RNN127" s="240"/>
      <c r="RNS127" s="214"/>
      <c r="RNT127" s="252"/>
      <c r="RNU127" s="240"/>
      <c r="RNZ127" s="214"/>
      <c r="ROA127" s="252"/>
      <c r="ROB127" s="240"/>
      <c r="ROG127" s="214"/>
      <c r="ROH127" s="252"/>
      <c r="ROI127" s="240"/>
      <c r="RON127" s="214"/>
      <c r="ROO127" s="252"/>
      <c r="ROP127" s="240"/>
      <c r="ROU127" s="214"/>
      <c r="ROV127" s="252"/>
      <c r="ROW127" s="240"/>
      <c r="RPB127" s="214"/>
      <c r="RPC127" s="252"/>
      <c r="RPD127" s="240"/>
      <c r="RPI127" s="214"/>
      <c r="RPJ127" s="252"/>
      <c r="RPK127" s="240"/>
      <c r="RPP127" s="214"/>
      <c r="RPQ127" s="252"/>
      <c r="RPR127" s="240"/>
      <c r="RPW127" s="214"/>
      <c r="RPX127" s="252"/>
      <c r="RPY127" s="240"/>
      <c r="RQD127" s="214"/>
      <c r="RQE127" s="252"/>
      <c r="RQF127" s="240"/>
      <c r="RQK127" s="214"/>
      <c r="RQL127" s="252"/>
      <c r="RQM127" s="240"/>
      <c r="RQR127" s="214"/>
      <c r="RQS127" s="252"/>
      <c r="RQT127" s="240"/>
      <c r="RQY127" s="214"/>
      <c r="RQZ127" s="252"/>
      <c r="RRA127" s="240"/>
      <c r="RRF127" s="214"/>
      <c r="RRG127" s="252"/>
      <c r="RRH127" s="240"/>
      <c r="RRM127" s="214"/>
      <c r="RRN127" s="252"/>
      <c r="RRO127" s="240"/>
      <c r="RRT127" s="214"/>
      <c r="RRU127" s="252"/>
      <c r="RRV127" s="240"/>
      <c r="RSA127" s="214"/>
      <c r="RSB127" s="252"/>
      <c r="RSC127" s="240"/>
      <c r="RSH127" s="214"/>
      <c r="RSI127" s="252"/>
      <c r="RSJ127" s="240"/>
      <c r="RSO127" s="214"/>
      <c r="RSP127" s="252"/>
      <c r="RSQ127" s="240"/>
      <c r="RSV127" s="214"/>
      <c r="RSW127" s="252"/>
      <c r="RSX127" s="240"/>
      <c r="RTC127" s="214"/>
      <c r="RTD127" s="252"/>
      <c r="RTE127" s="240"/>
      <c r="RTJ127" s="214"/>
      <c r="RTK127" s="252"/>
      <c r="RTL127" s="240"/>
      <c r="RTQ127" s="214"/>
      <c r="RTR127" s="252"/>
      <c r="RTS127" s="240"/>
      <c r="RTX127" s="214"/>
      <c r="RTY127" s="252"/>
      <c r="RTZ127" s="240"/>
      <c r="RUE127" s="214"/>
      <c r="RUF127" s="252"/>
      <c r="RUG127" s="240"/>
      <c r="RUL127" s="214"/>
      <c r="RUM127" s="252"/>
      <c r="RUN127" s="240"/>
      <c r="RUS127" s="214"/>
      <c r="RUT127" s="252"/>
      <c r="RUU127" s="240"/>
      <c r="RUZ127" s="214"/>
      <c r="RVA127" s="252"/>
      <c r="RVB127" s="240"/>
      <c r="RVG127" s="214"/>
      <c r="RVH127" s="252"/>
      <c r="RVI127" s="240"/>
      <c r="RVN127" s="214"/>
      <c r="RVO127" s="252"/>
      <c r="RVP127" s="240"/>
      <c r="RVU127" s="214"/>
      <c r="RVV127" s="252"/>
      <c r="RVW127" s="240"/>
      <c r="RWB127" s="214"/>
      <c r="RWC127" s="252"/>
      <c r="RWD127" s="240"/>
      <c r="RWI127" s="214"/>
      <c r="RWJ127" s="252"/>
      <c r="RWK127" s="240"/>
      <c r="RWP127" s="214"/>
      <c r="RWQ127" s="252"/>
      <c r="RWR127" s="240"/>
      <c r="RWW127" s="214"/>
      <c r="RWX127" s="252"/>
      <c r="RWY127" s="240"/>
      <c r="RXD127" s="214"/>
      <c r="RXE127" s="252"/>
      <c r="RXF127" s="240"/>
      <c r="RXK127" s="214"/>
      <c r="RXL127" s="252"/>
      <c r="RXM127" s="240"/>
      <c r="RXR127" s="214"/>
      <c r="RXS127" s="252"/>
      <c r="RXT127" s="240"/>
      <c r="RXY127" s="214"/>
      <c r="RXZ127" s="252"/>
      <c r="RYA127" s="240"/>
      <c r="RYF127" s="214"/>
      <c r="RYG127" s="252"/>
      <c r="RYH127" s="240"/>
      <c r="RYM127" s="214"/>
      <c r="RYN127" s="252"/>
      <c r="RYO127" s="240"/>
      <c r="RYT127" s="214"/>
      <c r="RYU127" s="252"/>
      <c r="RYV127" s="240"/>
      <c r="RZA127" s="214"/>
      <c r="RZB127" s="252"/>
      <c r="RZC127" s="240"/>
      <c r="RZH127" s="214"/>
      <c r="RZI127" s="252"/>
      <c r="RZJ127" s="240"/>
      <c r="RZO127" s="214"/>
      <c r="RZP127" s="252"/>
      <c r="RZQ127" s="240"/>
      <c r="RZV127" s="214"/>
      <c r="RZW127" s="252"/>
      <c r="RZX127" s="240"/>
      <c r="SAC127" s="214"/>
      <c r="SAD127" s="252"/>
      <c r="SAE127" s="240"/>
      <c r="SAJ127" s="214"/>
      <c r="SAK127" s="252"/>
      <c r="SAL127" s="240"/>
      <c r="SAQ127" s="214"/>
      <c r="SAR127" s="252"/>
      <c r="SAS127" s="240"/>
      <c r="SAX127" s="214"/>
      <c r="SAY127" s="252"/>
      <c r="SAZ127" s="240"/>
      <c r="SBE127" s="214"/>
      <c r="SBF127" s="252"/>
      <c r="SBG127" s="240"/>
      <c r="SBL127" s="214"/>
      <c r="SBM127" s="252"/>
      <c r="SBN127" s="240"/>
      <c r="SBS127" s="214"/>
      <c r="SBT127" s="252"/>
      <c r="SBU127" s="240"/>
      <c r="SBZ127" s="214"/>
      <c r="SCA127" s="252"/>
      <c r="SCB127" s="240"/>
      <c r="SCG127" s="214"/>
      <c r="SCH127" s="252"/>
      <c r="SCI127" s="240"/>
      <c r="SCN127" s="214"/>
      <c r="SCO127" s="252"/>
      <c r="SCP127" s="240"/>
      <c r="SCU127" s="214"/>
      <c r="SCV127" s="252"/>
      <c r="SCW127" s="240"/>
      <c r="SDB127" s="214"/>
      <c r="SDC127" s="252"/>
      <c r="SDD127" s="240"/>
      <c r="SDI127" s="214"/>
      <c r="SDJ127" s="252"/>
      <c r="SDK127" s="240"/>
      <c r="SDP127" s="214"/>
      <c r="SDQ127" s="252"/>
      <c r="SDR127" s="240"/>
      <c r="SDW127" s="214"/>
      <c r="SDX127" s="252"/>
      <c r="SDY127" s="240"/>
      <c r="SED127" s="214"/>
      <c r="SEE127" s="252"/>
      <c r="SEF127" s="240"/>
      <c r="SEK127" s="214"/>
      <c r="SEL127" s="252"/>
      <c r="SEM127" s="240"/>
      <c r="SER127" s="214"/>
      <c r="SES127" s="252"/>
      <c r="SET127" s="240"/>
      <c r="SEY127" s="214"/>
      <c r="SEZ127" s="252"/>
      <c r="SFA127" s="240"/>
      <c r="SFF127" s="214"/>
      <c r="SFG127" s="252"/>
      <c r="SFH127" s="240"/>
      <c r="SFM127" s="214"/>
      <c r="SFN127" s="252"/>
      <c r="SFO127" s="240"/>
      <c r="SFT127" s="214"/>
      <c r="SFU127" s="252"/>
      <c r="SFV127" s="240"/>
      <c r="SGA127" s="214"/>
      <c r="SGB127" s="252"/>
      <c r="SGC127" s="240"/>
      <c r="SGH127" s="214"/>
      <c r="SGI127" s="252"/>
      <c r="SGJ127" s="240"/>
      <c r="SGO127" s="214"/>
      <c r="SGP127" s="252"/>
      <c r="SGQ127" s="240"/>
      <c r="SGV127" s="214"/>
      <c r="SGW127" s="252"/>
      <c r="SGX127" s="240"/>
      <c r="SHC127" s="214"/>
      <c r="SHD127" s="252"/>
      <c r="SHE127" s="240"/>
      <c r="SHJ127" s="214"/>
      <c r="SHK127" s="252"/>
      <c r="SHL127" s="240"/>
      <c r="SHQ127" s="214"/>
      <c r="SHR127" s="252"/>
      <c r="SHS127" s="240"/>
      <c r="SHX127" s="214"/>
      <c r="SHY127" s="252"/>
      <c r="SHZ127" s="240"/>
      <c r="SIE127" s="214"/>
      <c r="SIF127" s="252"/>
      <c r="SIG127" s="240"/>
      <c r="SIL127" s="214"/>
      <c r="SIM127" s="252"/>
      <c r="SIN127" s="240"/>
      <c r="SIS127" s="214"/>
      <c r="SIT127" s="252"/>
      <c r="SIU127" s="240"/>
      <c r="SIZ127" s="214"/>
      <c r="SJA127" s="252"/>
      <c r="SJB127" s="240"/>
      <c r="SJG127" s="214"/>
      <c r="SJH127" s="252"/>
      <c r="SJI127" s="240"/>
      <c r="SJN127" s="214"/>
      <c r="SJO127" s="252"/>
      <c r="SJP127" s="240"/>
      <c r="SJU127" s="214"/>
      <c r="SJV127" s="252"/>
      <c r="SJW127" s="240"/>
      <c r="SKB127" s="214"/>
      <c r="SKC127" s="252"/>
      <c r="SKD127" s="240"/>
      <c r="SKI127" s="214"/>
      <c r="SKJ127" s="252"/>
      <c r="SKK127" s="240"/>
      <c r="SKP127" s="214"/>
      <c r="SKQ127" s="252"/>
      <c r="SKR127" s="240"/>
      <c r="SKW127" s="214"/>
      <c r="SKX127" s="252"/>
      <c r="SKY127" s="240"/>
      <c r="SLD127" s="214"/>
      <c r="SLE127" s="252"/>
      <c r="SLF127" s="240"/>
      <c r="SLK127" s="214"/>
      <c r="SLL127" s="252"/>
      <c r="SLM127" s="240"/>
      <c r="SLR127" s="214"/>
      <c r="SLS127" s="252"/>
      <c r="SLT127" s="240"/>
      <c r="SLY127" s="214"/>
      <c r="SLZ127" s="252"/>
      <c r="SMA127" s="240"/>
      <c r="SMF127" s="214"/>
      <c r="SMG127" s="252"/>
      <c r="SMH127" s="240"/>
      <c r="SMM127" s="214"/>
      <c r="SMN127" s="252"/>
      <c r="SMO127" s="240"/>
      <c r="SMT127" s="214"/>
      <c r="SMU127" s="252"/>
      <c r="SMV127" s="240"/>
      <c r="SNA127" s="214"/>
      <c r="SNB127" s="252"/>
      <c r="SNC127" s="240"/>
      <c r="SNH127" s="214"/>
      <c r="SNI127" s="252"/>
      <c r="SNJ127" s="240"/>
      <c r="SNO127" s="214"/>
      <c r="SNP127" s="252"/>
      <c r="SNQ127" s="240"/>
      <c r="SNV127" s="214"/>
      <c r="SNW127" s="252"/>
      <c r="SNX127" s="240"/>
      <c r="SOC127" s="214"/>
      <c r="SOD127" s="252"/>
      <c r="SOE127" s="240"/>
      <c r="SOJ127" s="214"/>
      <c r="SOK127" s="252"/>
      <c r="SOL127" s="240"/>
      <c r="SOQ127" s="214"/>
      <c r="SOR127" s="252"/>
      <c r="SOS127" s="240"/>
      <c r="SOX127" s="214"/>
      <c r="SOY127" s="252"/>
      <c r="SOZ127" s="240"/>
      <c r="SPE127" s="214"/>
      <c r="SPF127" s="252"/>
      <c r="SPG127" s="240"/>
      <c r="SPL127" s="214"/>
      <c r="SPM127" s="252"/>
      <c r="SPN127" s="240"/>
      <c r="SPS127" s="214"/>
      <c r="SPT127" s="252"/>
      <c r="SPU127" s="240"/>
      <c r="SPZ127" s="214"/>
      <c r="SQA127" s="252"/>
      <c r="SQB127" s="240"/>
      <c r="SQG127" s="214"/>
      <c r="SQH127" s="252"/>
      <c r="SQI127" s="240"/>
      <c r="SQN127" s="214"/>
      <c r="SQO127" s="252"/>
      <c r="SQP127" s="240"/>
      <c r="SQU127" s="214"/>
      <c r="SQV127" s="252"/>
      <c r="SQW127" s="240"/>
      <c r="SRB127" s="214"/>
      <c r="SRC127" s="252"/>
      <c r="SRD127" s="240"/>
      <c r="SRI127" s="214"/>
      <c r="SRJ127" s="252"/>
      <c r="SRK127" s="240"/>
      <c r="SRP127" s="214"/>
      <c r="SRQ127" s="252"/>
      <c r="SRR127" s="240"/>
      <c r="SRW127" s="214"/>
      <c r="SRX127" s="252"/>
      <c r="SRY127" s="240"/>
      <c r="SSD127" s="214"/>
      <c r="SSE127" s="252"/>
      <c r="SSF127" s="240"/>
      <c r="SSK127" s="214"/>
      <c r="SSL127" s="252"/>
      <c r="SSM127" s="240"/>
      <c r="SSR127" s="214"/>
      <c r="SSS127" s="252"/>
      <c r="SST127" s="240"/>
      <c r="SSY127" s="214"/>
      <c r="SSZ127" s="252"/>
      <c r="STA127" s="240"/>
      <c r="STF127" s="214"/>
      <c r="STG127" s="252"/>
      <c r="STH127" s="240"/>
      <c r="STM127" s="214"/>
      <c r="STN127" s="252"/>
      <c r="STO127" s="240"/>
      <c r="STT127" s="214"/>
      <c r="STU127" s="252"/>
      <c r="STV127" s="240"/>
      <c r="SUA127" s="214"/>
      <c r="SUB127" s="252"/>
      <c r="SUC127" s="240"/>
      <c r="SUH127" s="214"/>
      <c r="SUI127" s="252"/>
      <c r="SUJ127" s="240"/>
      <c r="SUO127" s="214"/>
      <c r="SUP127" s="252"/>
      <c r="SUQ127" s="240"/>
      <c r="SUV127" s="214"/>
      <c r="SUW127" s="252"/>
      <c r="SUX127" s="240"/>
      <c r="SVC127" s="214"/>
      <c r="SVD127" s="252"/>
      <c r="SVE127" s="240"/>
      <c r="SVJ127" s="214"/>
      <c r="SVK127" s="252"/>
      <c r="SVL127" s="240"/>
      <c r="SVQ127" s="214"/>
      <c r="SVR127" s="252"/>
      <c r="SVS127" s="240"/>
      <c r="SVX127" s="214"/>
      <c r="SVY127" s="252"/>
      <c r="SVZ127" s="240"/>
      <c r="SWE127" s="214"/>
      <c r="SWF127" s="252"/>
      <c r="SWG127" s="240"/>
      <c r="SWL127" s="214"/>
      <c r="SWM127" s="252"/>
      <c r="SWN127" s="240"/>
      <c r="SWS127" s="214"/>
      <c r="SWT127" s="252"/>
      <c r="SWU127" s="240"/>
      <c r="SWZ127" s="214"/>
      <c r="SXA127" s="252"/>
      <c r="SXB127" s="240"/>
      <c r="SXG127" s="214"/>
      <c r="SXH127" s="252"/>
      <c r="SXI127" s="240"/>
      <c r="SXN127" s="214"/>
      <c r="SXO127" s="252"/>
      <c r="SXP127" s="240"/>
      <c r="SXU127" s="214"/>
      <c r="SXV127" s="252"/>
      <c r="SXW127" s="240"/>
      <c r="SYB127" s="214"/>
      <c r="SYC127" s="252"/>
      <c r="SYD127" s="240"/>
      <c r="SYI127" s="214"/>
      <c r="SYJ127" s="252"/>
      <c r="SYK127" s="240"/>
      <c r="SYP127" s="214"/>
      <c r="SYQ127" s="252"/>
      <c r="SYR127" s="240"/>
      <c r="SYW127" s="214"/>
      <c r="SYX127" s="252"/>
      <c r="SYY127" s="240"/>
      <c r="SZD127" s="214"/>
      <c r="SZE127" s="252"/>
      <c r="SZF127" s="240"/>
      <c r="SZK127" s="214"/>
      <c r="SZL127" s="252"/>
      <c r="SZM127" s="240"/>
      <c r="SZR127" s="214"/>
      <c r="SZS127" s="252"/>
      <c r="SZT127" s="240"/>
      <c r="SZY127" s="214"/>
      <c r="SZZ127" s="252"/>
      <c r="TAA127" s="240"/>
      <c r="TAF127" s="214"/>
      <c r="TAG127" s="252"/>
      <c r="TAH127" s="240"/>
      <c r="TAM127" s="214"/>
      <c r="TAN127" s="252"/>
      <c r="TAO127" s="240"/>
      <c r="TAT127" s="214"/>
      <c r="TAU127" s="252"/>
      <c r="TAV127" s="240"/>
      <c r="TBA127" s="214"/>
      <c r="TBB127" s="252"/>
      <c r="TBC127" s="240"/>
      <c r="TBH127" s="214"/>
      <c r="TBI127" s="252"/>
      <c r="TBJ127" s="240"/>
      <c r="TBO127" s="214"/>
      <c r="TBP127" s="252"/>
      <c r="TBQ127" s="240"/>
      <c r="TBV127" s="214"/>
      <c r="TBW127" s="252"/>
      <c r="TBX127" s="240"/>
      <c r="TCC127" s="214"/>
      <c r="TCD127" s="252"/>
      <c r="TCE127" s="240"/>
      <c r="TCJ127" s="214"/>
      <c r="TCK127" s="252"/>
      <c r="TCL127" s="240"/>
      <c r="TCQ127" s="214"/>
      <c r="TCR127" s="252"/>
      <c r="TCS127" s="240"/>
      <c r="TCX127" s="214"/>
      <c r="TCY127" s="252"/>
      <c r="TCZ127" s="240"/>
      <c r="TDE127" s="214"/>
      <c r="TDF127" s="252"/>
      <c r="TDG127" s="240"/>
      <c r="TDL127" s="214"/>
      <c r="TDM127" s="252"/>
      <c r="TDN127" s="240"/>
      <c r="TDS127" s="214"/>
      <c r="TDT127" s="252"/>
      <c r="TDU127" s="240"/>
      <c r="TDZ127" s="214"/>
      <c r="TEA127" s="252"/>
      <c r="TEB127" s="240"/>
      <c r="TEG127" s="214"/>
      <c r="TEH127" s="252"/>
      <c r="TEI127" s="240"/>
      <c r="TEN127" s="214"/>
      <c r="TEO127" s="252"/>
      <c r="TEP127" s="240"/>
      <c r="TEU127" s="214"/>
      <c r="TEV127" s="252"/>
      <c r="TEW127" s="240"/>
      <c r="TFB127" s="214"/>
      <c r="TFC127" s="252"/>
      <c r="TFD127" s="240"/>
      <c r="TFI127" s="214"/>
      <c r="TFJ127" s="252"/>
      <c r="TFK127" s="240"/>
      <c r="TFP127" s="214"/>
      <c r="TFQ127" s="252"/>
      <c r="TFR127" s="240"/>
      <c r="TFW127" s="214"/>
      <c r="TFX127" s="252"/>
      <c r="TFY127" s="240"/>
      <c r="TGD127" s="214"/>
      <c r="TGE127" s="252"/>
      <c r="TGF127" s="240"/>
      <c r="TGK127" s="214"/>
      <c r="TGL127" s="252"/>
      <c r="TGM127" s="240"/>
      <c r="TGR127" s="214"/>
      <c r="TGS127" s="252"/>
      <c r="TGT127" s="240"/>
      <c r="TGY127" s="214"/>
      <c r="TGZ127" s="252"/>
      <c r="THA127" s="240"/>
      <c r="THF127" s="214"/>
      <c r="THG127" s="252"/>
      <c r="THH127" s="240"/>
      <c r="THM127" s="214"/>
      <c r="THN127" s="252"/>
      <c r="THO127" s="240"/>
      <c r="THT127" s="214"/>
      <c r="THU127" s="252"/>
      <c r="THV127" s="240"/>
      <c r="TIA127" s="214"/>
      <c r="TIB127" s="252"/>
      <c r="TIC127" s="240"/>
      <c r="TIH127" s="214"/>
      <c r="TII127" s="252"/>
      <c r="TIJ127" s="240"/>
      <c r="TIO127" s="214"/>
      <c r="TIP127" s="252"/>
      <c r="TIQ127" s="240"/>
      <c r="TIV127" s="214"/>
      <c r="TIW127" s="252"/>
      <c r="TIX127" s="240"/>
      <c r="TJC127" s="214"/>
      <c r="TJD127" s="252"/>
      <c r="TJE127" s="240"/>
      <c r="TJJ127" s="214"/>
      <c r="TJK127" s="252"/>
      <c r="TJL127" s="240"/>
      <c r="TJQ127" s="214"/>
      <c r="TJR127" s="252"/>
      <c r="TJS127" s="240"/>
      <c r="TJX127" s="214"/>
      <c r="TJY127" s="252"/>
      <c r="TJZ127" s="240"/>
      <c r="TKE127" s="214"/>
      <c r="TKF127" s="252"/>
      <c r="TKG127" s="240"/>
      <c r="TKL127" s="214"/>
      <c r="TKM127" s="252"/>
      <c r="TKN127" s="240"/>
      <c r="TKS127" s="214"/>
      <c r="TKT127" s="252"/>
      <c r="TKU127" s="240"/>
      <c r="TKZ127" s="214"/>
      <c r="TLA127" s="252"/>
      <c r="TLB127" s="240"/>
      <c r="TLG127" s="214"/>
      <c r="TLH127" s="252"/>
      <c r="TLI127" s="240"/>
      <c r="TLN127" s="214"/>
      <c r="TLO127" s="252"/>
      <c r="TLP127" s="240"/>
      <c r="TLU127" s="214"/>
      <c r="TLV127" s="252"/>
      <c r="TLW127" s="240"/>
      <c r="TMB127" s="214"/>
      <c r="TMC127" s="252"/>
      <c r="TMD127" s="240"/>
      <c r="TMI127" s="214"/>
      <c r="TMJ127" s="252"/>
      <c r="TMK127" s="240"/>
      <c r="TMP127" s="214"/>
      <c r="TMQ127" s="252"/>
      <c r="TMR127" s="240"/>
      <c r="TMW127" s="214"/>
      <c r="TMX127" s="252"/>
      <c r="TMY127" s="240"/>
      <c r="TND127" s="214"/>
      <c r="TNE127" s="252"/>
      <c r="TNF127" s="240"/>
      <c r="TNK127" s="214"/>
      <c r="TNL127" s="252"/>
      <c r="TNM127" s="240"/>
      <c r="TNR127" s="214"/>
      <c r="TNS127" s="252"/>
      <c r="TNT127" s="240"/>
      <c r="TNY127" s="214"/>
      <c r="TNZ127" s="252"/>
      <c r="TOA127" s="240"/>
      <c r="TOF127" s="214"/>
      <c r="TOG127" s="252"/>
      <c r="TOH127" s="240"/>
      <c r="TOM127" s="214"/>
      <c r="TON127" s="252"/>
      <c r="TOO127" s="240"/>
      <c r="TOT127" s="214"/>
      <c r="TOU127" s="252"/>
      <c r="TOV127" s="240"/>
      <c r="TPA127" s="214"/>
      <c r="TPB127" s="252"/>
      <c r="TPC127" s="240"/>
      <c r="TPH127" s="214"/>
      <c r="TPI127" s="252"/>
      <c r="TPJ127" s="240"/>
      <c r="TPO127" s="214"/>
      <c r="TPP127" s="252"/>
      <c r="TPQ127" s="240"/>
      <c r="TPV127" s="214"/>
      <c r="TPW127" s="252"/>
      <c r="TPX127" s="240"/>
      <c r="TQC127" s="214"/>
      <c r="TQD127" s="252"/>
      <c r="TQE127" s="240"/>
      <c r="TQJ127" s="214"/>
      <c r="TQK127" s="252"/>
      <c r="TQL127" s="240"/>
      <c r="TQQ127" s="214"/>
      <c r="TQR127" s="252"/>
      <c r="TQS127" s="240"/>
      <c r="TQX127" s="214"/>
      <c r="TQY127" s="252"/>
      <c r="TQZ127" s="240"/>
      <c r="TRE127" s="214"/>
      <c r="TRF127" s="252"/>
      <c r="TRG127" s="240"/>
      <c r="TRL127" s="214"/>
      <c r="TRM127" s="252"/>
      <c r="TRN127" s="240"/>
      <c r="TRS127" s="214"/>
      <c r="TRT127" s="252"/>
      <c r="TRU127" s="240"/>
      <c r="TRZ127" s="214"/>
      <c r="TSA127" s="252"/>
      <c r="TSB127" s="240"/>
      <c r="TSG127" s="214"/>
      <c r="TSH127" s="252"/>
      <c r="TSI127" s="240"/>
      <c r="TSN127" s="214"/>
      <c r="TSO127" s="252"/>
      <c r="TSP127" s="240"/>
      <c r="TSU127" s="214"/>
      <c r="TSV127" s="252"/>
      <c r="TSW127" s="240"/>
      <c r="TTB127" s="214"/>
      <c r="TTC127" s="252"/>
      <c r="TTD127" s="240"/>
      <c r="TTI127" s="214"/>
      <c r="TTJ127" s="252"/>
      <c r="TTK127" s="240"/>
      <c r="TTP127" s="214"/>
      <c r="TTQ127" s="252"/>
      <c r="TTR127" s="240"/>
      <c r="TTW127" s="214"/>
      <c r="TTX127" s="252"/>
      <c r="TTY127" s="240"/>
      <c r="TUD127" s="214"/>
      <c r="TUE127" s="252"/>
      <c r="TUF127" s="240"/>
      <c r="TUK127" s="214"/>
      <c r="TUL127" s="252"/>
      <c r="TUM127" s="240"/>
      <c r="TUR127" s="214"/>
      <c r="TUS127" s="252"/>
      <c r="TUT127" s="240"/>
      <c r="TUY127" s="214"/>
      <c r="TUZ127" s="252"/>
      <c r="TVA127" s="240"/>
      <c r="TVF127" s="214"/>
      <c r="TVG127" s="252"/>
      <c r="TVH127" s="240"/>
      <c r="TVM127" s="214"/>
      <c r="TVN127" s="252"/>
      <c r="TVO127" s="240"/>
      <c r="TVT127" s="214"/>
      <c r="TVU127" s="252"/>
      <c r="TVV127" s="240"/>
      <c r="TWA127" s="214"/>
      <c r="TWB127" s="252"/>
      <c r="TWC127" s="240"/>
      <c r="TWH127" s="214"/>
      <c r="TWI127" s="252"/>
      <c r="TWJ127" s="240"/>
      <c r="TWO127" s="214"/>
      <c r="TWP127" s="252"/>
      <c r="TWQ127" s="240"/>
      <c r="TWV127" s="214"/>
      <c r="TWW127" s="252"/>
      <c r="TWX127" s="240"/>
      <c r="TXC127" s="214"/>
      <c r="TXD127" s="252"/>
      <c r="TXE127" s="240"/>
      <c r="TXJ127" s="214"/>
      <c r="TXK127" s="252"/>
      <c r="TXL127" s="240"/>
      <c r="TXQ127" s="214"/>
      <c r="TXR127" s="252"/>
      <c r="TXS127" s="240"/>
      <c r="TXX127" s="214"/>
      <c r="TXY127" s="252"/>
      <c r="TXZ127" s="240"/>
      <c r="TYE127" s="214"/>
      <c r="TYF127" s="252"/>
      <c r="TYG127" s="240"/>
      <c r="TYL127" s="214"/>
      <c r="TYM127" s="252"/>
      <c r="TYN127" s="240"/>
      <c r="TYS127" s="214"/>
      <c r="TYT127" s="252"/>
      <c r="TYU127" s="240"/>
      <c r="TYZ127" s="214"/>
      <c r="TZA127" s="252"/>
      <c r="TZB127" s="240"/>
      <c r="TZG127" s="214"/>
      <c r="TZH127" s="252"/>
      <c r="TZI127" s="240"/>
      <c r="TZN127" s="214"/>
      <c r="TZO127" s="252"/>
      <c r="TZP127" s="240"/>
      <c r="TZU127" s="214"/>
      <c r="TZV127" s="252"/>
      <c r="TZW127" s="240"/>
      <c r="UAB127" s="214"/>
      <c r="UAC127" s="252"/>
      <c r="UAD127" s="240"/>
      <c r="UAI127" s="214"/>
      <c r="UAJ127" s="252"/>
      <c r="UAK127" s="240"/>
      <c r="UAP127" s="214"/>
      <c r="UAQ127" s="252"/>
      <c r="UAR127" s="240"/>
      <c r="UAW127" s="214"/>
      <c r="UAX127" s="252"/>
      <c r="UAY127" s="240"/>
      <c r="UBD127" s="214"/>
      <c r="UBE127" s="252"/>
      <c r="UBF127" s="240"/>
      <c r="UBK127" s="214"/>
      <c r="UBL127" s="252"/>
      <c r="UBM127" s="240"/>
      <c r="UBR127" s="214"/>
      <c r="UBS127" s="252"/>
      <c r="UBT127" s="240"/>
      <c r="UBY127" s="214"/>
      <c r="UBZ127" s="252"/>
      <c r="UCA127" s="240"/>
      <c r="UCF127" s="214"/>
      <c r="UCG127" s="252"/>
      <c r="UCH127" s="240"/>
      <c r="UCM127" s="214"/>
      <c r="UCN127" s="252"/>
      <c r="UCO127" s="240"/>
      <c r="UCT127" s="214"/>
      <c r="UCU127" s="252"/>
      <c r="UCV127" s="240"/>
      <c r="UDA127" s="214"/>
      <c r="UDB127" s="252"/>
      <c r="UDC127" s="240"/>
      <c r="UDH127" s="214"/>
      <c r="UDI127" s="252"/>
      <c r="UDJ127" s="240"/>
      <c r="UDO127" s="214"/>
      <c r="UDP127" s="252"/>
      <c r="UDQ127" s="240"/>
      <c r="UDV127" s="214"/>
      <c r="UDW127" s="252"/>
      <c r="UDX127" s="240"/>
      <c r="UEC127" s="214"/>
      <c r="UED127" s="252"/>
      <c r="UEE127" s="240"/>
      <c r="UEJ127" s="214"/>
      <c r="UEK127" s="252"/>
      <c r="UEL127" s="240"/>
      <c r="UEQ127" s="214"/>
      <c r="UER127" s="252"/>
      <c r="UES127" s="240"/>
      <c r="UEX127" s="214"/>
      <c r="UEY127" s="252"/>
      <c r="UEZ127" s="240"/>
      <c r="UFE127" s="214"/>
      <c r="UFF127" s="252"/>
      <c r="UFG127" s="240"/>
      <c r="UFL127" s="214"/>
      <c r="UFM127" s="252"/>
      <c r="UFN127" s="240"/>
      <c r="UFS127" s="214"/>
      <c r="UFT127" s="252"/>
      <c r="UFU127" s="240"/>
      <c r="UFZ127" s="214"/>
      <c r="UGA127" s="252"/>
      <c r="UGB127" s="240"/>
      <c r="UGG127" s="214"/>
      <c r="UGH127" s="252"/>
      <c r="UGI127" s="240"/>
      <c r="UGN127" s="214"/>
      <c r="UGO127" s="252"/>
      <c r="UGP127" s="240"/>
      <c r="UGU127" s="214"/>
      <c r="UGV127" s="252"/>
      <c r="UGW127" s="240"/>
      <c r="UHB127" s="214"/>
      <c r="UHC127" s="252"/>
      <c r="UHD127" s="240"/>
      <c r="UHI127" s="214"/>
      <c r="UHJ127" s="252"/>
      <c r="UHK127" s="240"/>
      <c r="UHP127" s="214"/>
      <c r="UHQ127" s="252"/>
      <c r="UHR127" s="240"/>
      <c r="UHW127" s="214"/>
      <c r="UHX127" s="252"/>
      <c r="UHY127" s="240"/>
      <c r="UID127" s="214"/>
      <c r="UIE127" s="252"/>
      <c r="UIF127" s="240"/>
      <c r="UIK127" s="214"/>
      <c r="UIL127" s="252"/>
      <c r="UIM127" s="240"/>
      <c r="UIR127" s="214"/>
      <c r="UIS127" s="252"/>
      <c r="UIT127" s="240"/>
      <c r="UIY127" s="214"/>
      <c r="UIZ127" s="252"/>
      <c r="UJA127" s="240"/>
      <c r="UJF127" s="214"/>
      <c r="UJG127" s="252"/>
      <c r="UJH127" s="240"/>
      <c r="UJM127" s="214"/>
      <c r="UJN127" s="252"/>
      <c r="UJO127" s="240"/>
      <c r="UJT127" s="214"/>
      <c r="UJU127" s="252"/>
      <c r="UJV127" s="240"/>
      <c r="UKA127" s="214"/>
      <c r="UKB127" s="252"/>
      <c r="UKC127" s="240"/>
      <c r="UKH127" s="214"/>
      <c r="UKI127" s="252"/>
      <c r="UKJ127" s="240"/>
      <c r="UKO127" s="214"/>
      <c r="UKP127" s="252"/>
      <c r="UKQ127" s="240"/>
      <c r="UKV127" s="214"/>
      <c r="UKW127" s="252"/>
      <c r="UKX127" s="240"/>
      <c r="ULC127" s="214"/>
      <c r="ULD127" s="252"/>
      <c r="ULE127" s="240"/>
      <c r="ULJ127" s="214"/>
      <c r="ULK127" s="252"/>
      <c r="ULL127" s="240"/>
      <c r="ULQ127" s="214"/>
      <c r="ULR127" s="252"/>
      <c r="ULS127" s="240"/>
      <c r="ULX127" s="214"/>
      <c r="ULY127" s="252"/>
      <c r="ULZ127" s="240"/>
      <c r="UME127" s="214"/>
      <c r="UMF127" s="252"/>
      <c r="UMG127" s="240"/>
      <c r="UML127" s="214"/>
      <c r="UMM127" s="252"/>
      <c r="UMN127" s="240"/>
      <c r="UMS127" s="214"/>
      <c r="UMT127" s="252"/>
      <c r="UMU127" s="240"/>
      <c r="UMZ127" s="214"/>
      <c r="UNA127" s="252"/>
      <c r="UNB127" s="240"/>
      <c r="UNG127" s="214"/>
      <c r="UNH127" s="252"/>
      <c r="UNI127" s="240"/>
      <c r="UNN127" s="214"/>
      <c r="UNO127" s="252"/>
      <c r="UNP127" s="240"/>
      <c r="UNU127" s="214"/>
      <c r="UNV127" s="252"/>
      <c r="UNW127" s="240"/>
      <c r="UOB127" s="214"/>
      <c r="UOC127" s="252"/>
      <c r="UOD127" s="240"/>
      <c r="UOI127" s="214"/>
      <c r="UOJ127" s="252"/>
      <c r="UOK127" s="240"/>
      <c r="UOP127" s="214"/>
      <c r="UOQ127" s="252"/>
      <c r="UOR127" s="240"/>
      <c r="UOW127" s="214"/>
      <c r="UOX127" s="252"/>
      <c r="UOY127" s="240"/>
      <c r="UPD127" s="214"/>
      <c r="UPE127" s="252"/>
      <c r="UPF127" s="240"/>
      <c r="UPK127" s="214"/>
      <c r="UPL127" s="252"/>
      <c r="UPM127" s="240"/>
      <c r="UPR127" s="214"/>
      <c r="UPS127" s="252"/>
      <c r="UPT127" s="240"/>
      <c r="UPY127" s="214"/>
      <c r="UPZ127" s="252"/>
      <c r="UQA127" s="240"/>
      <c r="UQF127" s="214"/>
      <c r="UQG127" s="252"/>
      <c r="UQH127" s="240"/>
      <c r="UQM127" s="214"/>
      <c r="UQN127" s="252"/>
      <c r="UQO127" s="240"/>
      <c r="UQT127" s="214"/>
      <c r="UQU127" s="252"/>
      <c r="UQV127" s="240"/>
      <c r="URA127" s="214"/>
      <c r="URB127" s="252"/>
      <c r="URC127" s="240"/>
      <c r="URH127" s="214"/>
      <c r="URI127" s="252"/>
      <c r="URJ127" s="240"/>
      <c r="URO127" s="214"/>
      <c r="URP127" s="252"/>
      <c r="URQ127" s="240"/>
      <c r="URV127" s="214"/>
      <c r="URW127" s="252"/>
      <c r="URX127" s="240"/>
      <c r="USC127" s="214"/>
      <c r="USD127" s="252"/>
      <c r="USE127" s="240"/>
      <c r="USJ127" s="214"/>
      <c r="USK127" s="252"/>
      <c r="USL127" s="240"/>
      <c r="USQ127" s="214"/>
      <c r="USR127" s="252"/>
      <c r="USS127" s="240"/>
      <c r="USX127" s="214"/>
      <c r="USY127" s="252"/>
      <c r="USZ127" s="240"/>
      <c r="UTE127" s="214"/>
      <c r="UTF127" s="252"/>
      <c r="UTG127" s="240"/>
      <c r="UTL127" s="214"/>
      <c r="UTM127" s="252"/>
      <c r="UTN127" s="240"/>
      <c r="UTS127" s="214"/>
      <c r="UTT127" s="252"/>
      <c r="UTU127" s="240"/>
      <c r="UTZ127" s="214"/>
      <c r="UUA127" s="252"/>
      <c r="UUB127" s="240"/>
      <c r="UUG127" s="214"/>
      <c r="UUH127" s="252"/>
      <c r="UUI127" s="240"/>
      <c r="UUN127" s="214"/>
      <c r="UUO127" s="252"/>
      <c r="UUP127" s="240"/>
      <c r="UUU127" s="214"/>
      <c r="UUV127" s="252"/>
      <c r="UUW127" s="240"/>
      <c r="UVB127" s="214"/>
      <c r="UVC127" s="252"/>
      <c r="UVD127" s="240"/>
      <c r="UVI127" s="214"/>
      <c r="UVJ127" s="252"/>
      <c r="UVK127" s="240"/>
      <c r="UVP127" s="214"/>
      <c r="UVQ127" s="252"/>
      <c r="UVR127" s="240"/>
      <c r="UVW127" s="214"/>
      <c r="UVX127" s="252"/>
      <c r="UVY127" s="240"/>
      <c r="UWD127" s="214"/>
      <c r="UWE127" s="252"/>
      <c r="UWF127" s="240"/>
      <c r="UWK127" s="214"/>
      <c r="UWL127" s="252"/>
      <c r="UWM127" s="240"/>
      <c r="UWR127" s="214"/>
      <c r="UWS127" s="252"/>
      <c r="UWT127" s="240"/>
      <c r="UWY127" s="214"/>
      <c r="UWZ127" s="252"/>
      <c r="UXA127" s="240"/>
      <c r="UXF127" s="214"/>
      <c r="UXG127" s="252"/>
      <c r="UXH127" s="240"/>
      <c r="UXM127" s="214"/>
      <c r="UXN127" s="252"/>
      <c r="UXO127" s="240"/>
      <c r="UXT127" s="214"/>
      <c r="UXU127" s="252"/>
      <c r="UXV127" s="240"/>
      <c r="UYA127" s="214"/>
      <c r="UYB127" s="252"/>
      <c r="UYC127" s="240"/>
      <c r="UYH127" s="214"/>
      <c r="UYI127" s="252"/>
      <c r="UYJ127" s="240"/>
      <c r="UYO127" s="214"/>
      <c r="UYP127" s="252"/>
      <c r="UYQ127" s="240"/>
      <c r="UYV127" s="214"/>
      <c r="UYW127" s="252"/>
      <c r="UYX127" s="240"/>
      <c r="UZC127" s="214"/>
      <c r="UZD127" s="252"/>
      <c r="UZE127" s="240"/>
      <c r="UZJ127" s="214"/>
      <c r="UZK127" s="252"/>
      <c r="UZL127" s="240"/>
      <c r="UZQ127" s="214"/>
      <c r="UZR127" s="252"/>
      <c r="UZS127" s="240"/>
      <c r="UZX127" s="214"/>
      <c r="UZY127" s="252"/>
      <c r="UZZ127" s="240"/>
      <c r="VAE127" s="214"/>
      <c r="VAF127" s="252"/>
      <c r="VAG127" s="240"/>
      <c r="VAL127" s="214"/>
      <c r="VAM127" s="252"/>
      <c r="VAN127" s="240"/>
      <c r="VAS127" s="214"/>
      <c r="VAT127" s="252"/>
      <c r="VAU127" s="240"/>
      <c r="VAZ127" s="214"/>
      <c r="VBA127" s="252"/>
      <c r="VBB127" s="240"/>
      <c r="VBG127" s="214"/>
      <c r="VBH127" s="252"/>
      <c r="VBI127" s="240"/>
      <c r="VBN127" s="214"/>
      <c r="VBO127" s="252"/>
      <c r="VBP127" s="240"/>
      <c r="VBU127" s="214"/>
      <c r="VBV127" s="252"/>
      <c r="VBW127" s="240"/>
      <c r="VCB127" s="214"/>
      <c r="VCC127" s="252"/>
      <c r="VCD127" s="240"/>
      <c r="VCI127" s="214"/>
      <c r="VCJ127" s="252"/>
      <c r="VCK127" s="240"/>
      <c r="VCP127" s="214"/>
      <c r="VCQ127" s="252"/>
      <c r="VCR127" s="240"/>
      <c r="VCW127" s="214"/>
      <c r="VCX127" s="252"/>
      <c r="VCY127" s="240"/>
      <c r="VDD127" s="214"/>
      <c r="VDE127" s="252"/>
      <c r="VDF127" s="240"/>
      <c r="VDK127" s="214"/>
      <c r="VDL127" s="252"/>
      <c r="VDM127" s="240"/>
      <c r="VDR127" s="214"/>
      <c r="VDS127" s="252"/>
      <c r="VDT127" s="240"/>
      <c r="VDY127" s="214"/>
      <c r="VDZ127" s="252"/>
      <c r="VEA127" s="240"/>
      <c r="VEF127" s="214"/>
      <c r="VEG127" s="252"/>
      <c r="VEH127" s="240"/>
      <c r="VEM127" s="214"/>
      <c r="VEN127" s="252"/>
      <c r="VEO127" s="240"/>
      <c r="VET127" s="214"/>
      <c r="VEU127" s="252"/>
      <c r="VEV127" s="240"/>
      <c r="VFA127" s="214"/>
      <c r="VFB127" s="252"/>
      <c r="VFC127" s="240"/>
      <c r="VFH127" s="214"/>
      <c r="VFI127" s="252"/>
      <c r="VFJ127" s="240"/>
      <c r="VFO127" s="214"/>
      <c r="VFP127" s="252"/>
      <c r="VFQ127" s="240"/>
      <c r="VFV127" s="214"/>
      <c r="VFW127" s="252"/>
      <c r="VFX127" s="240"/>
      <c r="VGC127" s="214"/>
      <c r="VGD127" s="252"/>
      <c r="VGE127" s="240"/>
      <c r="VGJ127" s="214"/>
      <c r="VGK127" s="252"/>
      <c r="VGL127" s="240"/>
      <c r="VGQ127" s="214"/>
      <c r="VGR127" s="252"/>
      <c r="VGS127" s="240"/>
      <c r="VGX127" s="214"/>
      <c r="VGY127" s="252"/>
      <c r="VGZ127" s="240"/>
      <c r="VHE127" s="214"/>
      <c r="VHF127" s="252"/>
      <c r="VHG127" s="240"/>
      <c r="VHL127" s="214"/>
      <c r="VHM127" s="252"/>
      <c r="VHN127" s="240"/>
      <c r="VHS127" s="214"/>
      <c r="VHT127" s="252"/>
      <c r="VHU127" s="240"/>
      <c r="VHZ127" s="214"/>
      <c r="VIA127" s="252"/>
      <c r="VIB127" s="240"/>
      <c r="VIG127" s="214"/>
      <c r="VIH127" s="252"/>
      <c r="VII127" s="240"/>
      <c r="VIN127" s="214"/>
      <c r="VIO127" s="252"/>
      <c r="VIP127" s="240"/>
      <c r="VIU127" s="214"/>
      <c r="VIV127" s="252"/>
      <c r="VIW127" s="240"/>
      <c r="VJB127" s="214"/>
      <c r="VJC127" s="252"/>
      <c r="VJD127" s="240"/>
      <c r="VJI127" s="214"/>
      <c r="VJJ127" s="252"/>
      <c r="VJK127" s="240"/>
      <c r="VJP127" s="214"/>
      <c r="VJQ127" s="252"/>
      <c r="VJR127" s="240"/>
      <c r="VJW127" s="214"/>
      <c r="VJX127" s="252"/>
      <c r="VJY127" s="240"/>
      <c r="VKD127" s="214"/>
      <c r="VKE127" s="252"/>
      <c r="VKF127" s="240"/>
      <c r="VKK127" s="214"/>
      <c r="VKL127" s="252"/>
      <c r="VKM127" s="240"/>
      <c r="VKR127" s="214"/>
      <c r="VKS127" s="252"/>
      <c r="VKT127" s="240"/>
      <c r="VKY127" s="214"/>
      <c r="VKZ127" s="252"/>
      <c r="VLA127" s="240"/>
      <c r="VLF127" s="214"/>
      <c r="VLG127" s="252"/>
      <c r="VLH127" s="240"/>
      <c r="VLM127" s="214"/>
      <c r="VLN127" s="252"/>
      <c r="VLO127" s="240"/>
      <c r="VLT127" s="214"/>
      <c r="VLU127" s="252"/>
      <c r="VLV127" s="240"/>
      <c r="VMA127" s="214"/>
      <c r="VMB127" s="252"/>
      <c r="VMC127" s="240"/>
      <c r="VMH127" s="214"/>
      <c r="VMI127" s="252"/>
      <c r="VMJ127" s="240"/>
      <c r="VMO127" s="214"/>
      <c r="VMP127" s="252"/>
      <c r="VMQ127" s="240"/>
      <c r="VMV127" s="214"/>
      <c r="VMW127" s="252"/>
      <c r="VMX127" s="240"/>
      <c r="VNC127" s="214"/>
      <c r="VND127" s="252"/>
      <c r="VNE127" s="240"/>
      <c r="VNJ127" s="214"/>
      <c r="VNK127" s="252"/>
      <c r="VNL127" s="240"/>
      <c r="VNQ127" s="214"/>
      <c r="VNR127" s="252"/>
      <c r="VNS127" s="240"/>
      <c r="VNX127" s="214"/>
      <c r="VNY127" s="252"/>
      <c r="VNZ127" s="240"/>
      <c r="VOE127" s="214"/>
      <c r="VOF127" s="252"/>
      <c r="VOG127" s="240"/>
      <c r="VOL127" s="214"/>
      <c r="VOM127" s="252"/>
      <c r="VON127" s="240"/>
      <c r="VOS127" s="214"/>
      <c r="VOT127" s="252"/>
      <c r="VOU127" s="240"/>
      <c r="VOZ127" s="214"/>
      <c r="VPA127" s="252"/>
      <c r="VPB127" s="240"/>
      <c r="VPG127" s="214"/>
      <c r="VPH127" s="252"/>
      <c r="VPI127" s="240"/>
      <c r="VPN127" s="214"/>
      <c r="VPO127" s="252"/>
      <c r="VPP127" s="240"/>
      <c r="VPU127" s="214"/>
      <c r="VPV127" s="252"/>
      <c r="VPW127" s="240"/>
      <c r="VQB127" s="214"/>
      <c r="VQC127" s="252"/>
      <c r="VQD127" s="240"/>
      <c r="VQI127" s="214"/>
      <c r="VQJ127" s="252"/>
      <c r="VQK127" s="240"/>
      <c r="VQP127" s="214"/>
      <c r="VQQ127" s="252"/>
      <c r="VQR127" s="240"/>
      <c r="VQW127" s="214"/>
      <c r="VQX127" s="252"/>
      <c r="VQY127" s="240"/>
      <c r="VRD127" s="214"/>
      <c r="VRE127" s="252"/>
      <c r="VRF127" s="240"/>
      <c r="VRK127" s="214"/>
      <c r="VRL127" s="252"/>
      <c r="VRM127" s="240"/>
      <c r="VRR127" s="214"/>
      <c r="VRS127" s="252"/>
      <c r="VRT127" s="240"/>
      <c r="VRY127" s="214"/>
      <c r="VRZ127" s="252"/>
      <c r="VSA127" s="240"/>
      <c r="VSF127" s="214"/>
      <c r="VSG127" s="252"/>
      <c r="VSH127" s="240"/>
      <c r="VSM127" s="214"/>
      <c r="VSN127" s="252"/>
      <c r="VSO127" s="240"/>
      <c r="VST127" s="214"/>
      <c r="VSU127" s="252"/>
      <c r="VSV127" s="240"/>
      <c r="VTA127" s="214"/>
      <c r="VTB127" s="252"/>
      <c r="VTC127" s="240"/>
      <c r="VTH127" s="214"/>
      <c r="VTI127" s="252"/>
      <c r="VTJ127" s="240"/>
      <c r="VTO127" s="214"/>
      <c r="VTP127" s="252"/>
      <c r="VTQ127" s="240"/>
      <c r="VTV127" s="214"/>
      <c r="VTW127" s="252"/>
      <c r="VTX127" s="240"/>
      <c r="VUC127" s="214"/>
      <c r="VUD127" s="252"/>
      <c r="VUE127" s="240"/>
      <c r="VUJ127" s="214"/>
      <c r="VUK127" s="252"/>
      <c r="VUL127" s="240"/>
      <c r="VUQ127" s="214"/>
      <c r="VUR127" s="252"/>
      <c r="VUS127" s="240"/>
      <c r="VUX127" s="214"/>
      <c r="VUY127" s="252"/>
      <c r="VUZ127" s="240"/>
      <c r="VVE127" s="214"/>
      <c r="VVF127" s="252"/>
      <c r="VVG127" s="240"/>
      <c r="VVL127" s="214"/>
      <c r="VVM127" s="252"/>
      <c r="VVN127" s="240"/>
      <c r="VVS127" s="214"/>
      <c r="VVT127" s="252"/>
      <c r="VVU127" s="240"/>
      <c r="VVZ127" s="214"/>
      <c r="VWA127" s="252"/>
      <c r="VWB127" s="240"/>
      <c r="VWG127" s="214"/>
      <c r="VWH127" s="252"/>
      <c r="VWI127" s="240"/>
      <c r="VWN127" s="214"/>
      <c r="VWO127" s="252"/>
      <c r="VWP127" s="240"/>
      <c r="VWU127" s="214"/>
      <c r="VWV127" s="252"/>
      <c r="VWW127" s="240"/>
      <c r="VXB127" s="214"/>
      <c r="VXC127" s="252"/>
      <c r="VXD127" s="240"/>
      <c r="VXI127" s="214"/>
      <c r="VXJ127" s="252"/>
      <c r="VXK127" s="240"/>
      <c r="VXP127" s="214"/>
      <c r="VXQ127" s="252"/>
      <c r="VXR127" s="240"/>
      <c r="VXW127" s="214"/>
      <c r="VXX127" s="252"/>
      <c r="VXY127" s="240"/>
      <c r="VYD127" s="214"/>
      <c r="VYE127" s="252"/>
      <c r="VYF127" s="240"/>
      <c r="VYK127" s="214"/>
      <c r="VYL127" s="252"/>
      <c r="VYM127" s="240"/>
      <c r="VYR127" s="214"/>
      <c r="VYS127" s="252"/>
      <c r="VYT127" s="240"/>
      <c r="VYY127" s="214"/>
      <c r="VYZ127" s="252"/>
      <c r="VZA127" s="240"/>
      <c r="VZF127" s="214"/>
      <c r="VZG127" s="252"/>
      <c r="VZH127" s="240"/>
      <c r="VZM127" s="214"/>
      <c r="VZN127" s="252"/>
      <c r="VZO127" s="240"/>
      <c r="VZT127" s="214"/>
      <c r="VZU127" s="252"/>
      <c r="VZV127" s="240"/>
      <c r="WAA127" s="214"/>
      <c r="WAB127" s="252"/>
      <c r="WAC127" s="240"/>
      <c r="WAH127" s="214"/>
      <c r="WAI127" s="252"/>
      <c r="WAJ127" s="240"/>
      <c r="WAO127" s="214"/>
      <c r="WAP127" s="252"/>
      <c r="WAQ127" s="240"/>
      <c r="WAV127" s="214"/>
      <c r="WAW127" s="252"/>
      <c r="WAX127" s="240"/>
      <c r="WBC127" s="214"/>
      <c r="WBD127" s="252"/>
      <c r="WBE127" s="240"/>
      <c r="WBJ127" s="214"/>
      <c r="WBK127" s="252"/>
      <c r="WBL127" s="240"/>
      <c r="WBQ127" s="214"/>
      <c r="WBR127" s="252"/>
      <c r="WBS127" s="240"/>
      <c r="WBX127" s="214"/>
      <c r="WBY127" s="252"/>
      <c r="WBZ127" s="240"/>
      <c r="WCE127" s="214"/>
      <c r="WCF127" s="252"/>
      <c r="WCG127" s="240"/>
      <c r="WCL127" s="214"/>
      <c r="WCM127" s="252"/>
      <c r="WCN127" s="240"/>
      <c r="WCS127" s="214"/>
      <c r="WCT127" s="252"/>
      <c r="WCU127" s="240"/>
      <c r="WCZ127" s="214"/>
      <c r="WDA127" s="252"/>
      <c r="WDB127" s="240"/>
      <c r="WDG127" s="214"/>
      <c r="WDH127" s="252"/>
      <c r="WDI127" s="240"/>
      <c r="WDN127" s="214"/>
      <c r="WDO127" s="252"/>
      <c r="WDP127" s="240"/>
      <c r="WDU127" s="214"/>
      <c r="WDV127" s="252"/>
      <c r="WDW127" s="240"/>
      <c r="WEB127" s="214"/>
      <c r="WEC127" s="252"/>
      <c r="WED127" s="240"/>
      <c r="WEI127" s="214"/>
      <c r="WEJ127" s="252"/>
      <c r="WEK127" s="240"/>
      <c r="WEP127" s="214"/>
      <c r="WEQ127" s="252"/>
      <c r="WER127" s="240"/>
      <c r="WEW127" s="214"/>
      <c r="WEX127" s="252"/>
      <c r="WEY127" s="240"/>
      <c r="WFD127" s="214"/>
      <c r="WFE127" s="252"/>
      <c r="WFF127" s="240"/>
      <c r="WFK127" s="214"/>
      <c r="WFL127" s="252"/>
      <c r="WFM127" s="240"/>
      <c r="WFR127" s="214"/>
      <c r="WFS127" s="252"/>
      <c r="WFT127" s="240"/>
      <c r="WFY127" s="214"/>
      <c r="WFZ127" s="252"/>
      <c r="WGA127" s="240"/>
      <c r="WGF127" s="214"/>
      <c r="WGG127" s="252"/>
      <c r="WGH127" s="240"/>
      <c r="WGM127" s="214"/>
      <c r="WGN127" s="252"/>
      <c r="WGO127" s="240"/>
      <c r="WGT127" s="214"/>
      <c r="WGU127" s="252"/>
      <c r="WGV127" s="240"/>
      <c r="WHA127" s="214"/>
      <c r="WHB127" s="252"/>
      <c r="WHC127" s="240"/>
      <c r="WHH127" s="214"/>
      <c r="WHI127" s="252"/>
      <c r="WHJ127" s="240"/>
      <c r="WHO127" s="214"/>
      <c r="WHP127" s="252"/>
      <c r="WHQ127" s="240"/>
      <c r="WHV127" s="214"/>
      <c r="WHW127" s="252"/>
      <c r="WHX127" s="240"/>
      <c r="WIC127" s="214"/>
      <c r="WID127" s="252"/>
      <c r="WIE127" s="240"/>
      <c r="WIJ127" s="214"/>
      <c r="WIK127" s="252"/>
      <c r="WIL127" s="240"/>
      <c r="WIQ127" s="214"/>
      <c r="WIR127" s="252"/>
      <c r="WIS127" s="240"/>
      <c r="WIX127" s="214"/>
      <c r="WIY127" s="252"/>
      <c r="WIZ127" s="240"/>
      <c r="WJE127" s="214"/>
      <c r="WJF127" s="252"/>
      <c r="WJG127" s="240"/>
      <c r="WJL127" s="214"/>
      <c r="WJM127" s="252"/>
      <c r="WJN127" s="240"/>
      <c r="WJS127" s="214"/>
      <c r="WJT127" s="252"/>
      <c r="WJU127" s="240"/>
      <c r="WJZ127" s="214"/>
      <c r="WKA127" s="252"/>
      <c r="WKB127" s="240"/>
      <c r="WKG127" s="214"/>
      <c r="WKH127" s="252"/>
      <c r="WKI127" s="240"/>
      <c r="WKN127" s="214"/>
      <c r="WKO127" s="252"/>
      <c r="WKP127" s="240"/>
      <c r="WKU127" s="214"/>
      <c r="WKV127" s="252"/>
      <c r="WKW127" s="240"/>
      <c r="WLB127" s="214"/>
      <c r="WLC127" s="252"/>
      <c r="WLD127" s="240"/>
      <c r="WLI127" s="214"/>
      <c r="WLJ127" s="252"/>
      <c r="WLK127" s="240"/>
      <c r="WLP127" s="214"/>
      <c r="WLQ127" s="252"/>
      <c r="WLR127" s="240"/>
      <c r="WLW127" s="214"/>
      <c r="WLX127" s="252"/>
      <c r="WLY127" s="240"/>
      <c r="WMD127" s="214"/>
      <c r="WME127" s="252"/>
      <c r="WMF127" s="240"/>
      <c r="WMK127" s="214"/>
      <c r="WML127" s="252"/>
      <c r="WMM127" s="240"/>
      <c r="WMR127" s="214"/>
      <c r="WMS127" s="252"/>
      <c r="WMT127" s="240"/>
      <c r="WMY127" s="214"/>
      <c r="WMZ127" s="252"/>
      <c r="WNA127" s="240"/>
      <c r="WNF127" s="214"/>
      <c r="WNG127" s="252"/>
      <c r="WNH127" s="240"/>
      <c r="WNM127" s="214"/>
      <c r="WNN127" s="252"/>
      <c r="WNO127" s="240"/>
      <c r="WNT127" s="214"/>
      <c r="WNU127" s="252"/>
      <c r="WNV127" s="240"/>
      <c r="WOA127" s="214"/>
      <c r="WOB127" s="252"/>
      <c r="WOC127" s="240"/>
      <c r="WOH127" s="214"/>
      <c r="WOI127" s="252"/>
      <c r="WOJ127" s="240"/>
      <c r="WOO127" s="214"/>
      <c r="WOP127" s="252"/>
      <c r="WOQ127" s="240"/>
      <c r="WOV127" s="214"/>
      <c r="WOW127" s="252"/>
      <c r="WOX127" s="240"/>
      <c r="WPC127" s="214"/>
      <c r="WPD127" s="252"/>
      <c r="WPE127" s="240"/>
      <c r="WPJ127" s="214"/>
      <c r="WPK127" s="252"/>
      <c r="WPL127" s="240"/>
      <c r="WPQ127" s="214"/>
      <c r="WPR127" s="252"/>
      <c r="WPS127" s="240"/>
      <c r="WPX127" s="214"/>
      <c r="WPY127" s="252"/>
      <c r="WPZ127" s="240"/>
      <c r="WQE127" s="214"/>
      <c r="WQF127" s="252"/>
      <c r="WQG127" s="240"/>
      <c r="WQL127" s="214"/>
      <c r="WQM127" s="252"/>
      <c r="WQN127" s="240"/>
      <c r="WQS127" s="214"/>
      <c r="WQT127" s="252"/>
      <c r="WQU127" s="240"/>
      <c r="WQZ127" s="214"/>
      <c r="WRA127" s="252"/>
      <c r="WRB127" s="240"/>
      <c r="WRG127" s="214"/>
      <c r="WRH127" s="252"/>
      <c r="WRI127" s="240"/>
      <c r="WRN127" s="214"/>
      <c r="WRO127" s="252"/>
      <c r="WRP127" s="240"/>
      <c r="WRU127" s="214"/>
      <c r="WRV127" s="252"/>
      <c r="WRW127" s="240"/>
      <c r="WSB127" s="214"/>
      <c r="WSC127" s="252"/>
      <c r="WSD127" s="240"/>
      <c r="WSI127" s="214"/>
      <c r="WSJ127" s="252"/>
      <c r="WSK127" s="240"/>
      <c r="WSP127" s="214"/>
      <c r="WSQ127" s="252"/>
      <c r="WSR127" s="240"/>
      <c r="WSW127" s="214"/>
      <c r="WSX127" s="252"/>
      <c r="WSY127" s="240"/>
      <c r="WTD127" s="214"/>
      <c r="WTE127" s="252"/>
      <c r="WTF127" s="240"/>
      <c r="WTK127" s="214"/>
      <c r="WTL127" s="252"/>
      <c r="WTM127" s="240"/>
      <c r="WTR127" s="214"/>
      <c r="WTS127" s="252"/>
      <c r="WTT127" s="240"/>
      <c r="WTY127" s="214"/>
      <c r="WTZ127" s="252"/>
      <c r="WUA127" s="240"/>
      <c r="WUF127" s="214"/>
      <c r="WUG127" s="252"/>
      <c r="WUH127" s="240"/>
      <c r="WUM127" s="214"/>
      <c r="WUN127" s="252"/>
      <c r="WUO127" s="240"/>
      <c r="WUT127" s="214"/>
      <c r="WUU127" s="252"/>
      <c r="WUV127" s="240"/>
      <c r="WVA127" s="214"/>
      <c r="WVB127" s="252"/>
      <c r="WVC127" s="240"/>
      <c r="WVH127" s="214"/>
      <c r="WVI127" s="252"/>
      <c r="WVJ127" s="240"/>
      <c r="WVO127" s="214"/>
      <c r="WVP127" s="252"/>
      <c r="WVQ127" s="240"/>
      <c r="WVV127" s="214"/>
      <c r="WVW127" s="252"/>
      <c r="WVX127" s="240"/>
      <c r="WWC127" s="214"/>
      <c r="WWD127" s="252"/>
      <c r="WWE127" s="240"/>
      <c r="WWJ127" s="214"/>
      <c r="WWK127" s="252"/>
      <c r="WWL127" s="240"/>
      <c r="WWQ127" s="214"/>
      <c r="WWR127" s="252"/>
      <c r="WWS127" s="240"/>
      <c r="WWX127" s="214"/>
      <c r="WWY127" s="252"/>
      <c r="WWZ127" s="240"/>
      <c r="WXE127" s="214"/>
      <c r="WXF127" s="252"/>
      <c r="WXG127" s="240"/>
      <c r="WXL127" s="214"/>
      <c r="WXM127" s="252"/>
      <c r="WXN127" s="240"/>
      <c r="WXS127" s="214"/>
      <c r="WXT127" s="252"/>
      <c r="WXU127" s="240"/>
      <c r="WXZ127" s="214"/>
      <c r="WYA127" s="252"/>
      <c r="WYB127" s="240"/>
      <c r="WYG127" s="214"/>
      <c r="WYH127" s="252"/>
      <c r="WYI127" s="240"/>
      <c r="WYN127" s="214"/>
      <c r="WYO127" s="252"/>
      <c r="WYP127" s="240"/>
      <c r="WYU127" s="214"/>
      <c r="WYV127" s="252"/>
      <c r="WYW127" s="240"/>
      <c r="WZB127" s="214"/>
      <c r="WZC127" s="252"/>
      <c r="WZD127" s="240"/>
      <c r="WZI127" s="214"/>
      <c r="WZJ127" s="252"/>
      <c r="WZK127" s="240"/>
      <c r="WZP127" s="214"/>
      <c r="WZQ127" s="252"/>
      <c r="WZR127" s="240"/>
      <c r="WZW127" s="214"/>
      <c r="WZX127" s="252"/>
      <c r="WZY127" s="240"/>
      <c r="XAD127" s="214"/>
      <c r="XAE127" s="252"/>
      <c r="XAF127" s="240"/>
      <c r="XAK127" s="214"/>
      <c r="XAL127" s="252"/>
      <c r="XAM127" s="240"/>
      <c r="XAR127" s="214"/>
      <c r="XAS127" s="252"/>
      <c r="XAT127" s="240"/>
      <c r="XAY127" s="214"/>
      <c r="XAZ127" s="252"/>
      <c r="XBA127" s="240"/>
      <c r="XBF127" s="214"/>
      <c r="XBG127" s="252"/>
      <c r="XBH127" s="240"/>
      <c r="XBM127" s="214"/>
      <c r="XBN127" s="252"/>
      <c r="XBO127" s="240"/>
      <c r="XBT127" s="214"/>
      <c r="XBU127" s="252"/>
      <c r="XBV127" s="240"/>
      <c r="XCA127" s="214"/>
      <c r="XCB127" s="252"/>
      <c r="XCC127" s="240"/>
      <c r="XCH127" s="214"/>
      <c r="XCI127" s="252"/>
      <c r="XCJ127" s="240"/>
      <c r="XCO127" s="214"/>
      <c r="XCP127" s="252"/>
      <c r="XCQ127" s="240"/>
      <c r="XCV127" s="214"/>
      <c r="XCW127" s="252"/>
      <c r="XCX127" s="240"/>
      <c r="XDC127" s="214"/>
      <c r="XDD127" s="252"/>
      <c r="XDE127" s="240"/>
      <c r="XDJ127" s="214"/>
      <c r="XDK127" s="252"/>
      <c r="XDL127" s="240"/>
      <c r="XDQ127" s="214"/>
      <c r="XDR127" s="252"/>
      <c r="XDS127" s="240"/>
      <c r="XDX127" s="214"/>
      <c r="XDY127" s="252"/>
      <c r="XDZ127" s="240"/>
      <c r="XEE127" s="214"/>
      <c r="XEF127" s="252"/>
      <c r="XEG127" s="240"/>
      <c r="XEL127" s="214"/>
      <c r="XEM127" s="252"/>
      <c r="XEN127" s="240"/>
      <c r="XES127" s="214"/>
      <c r="XET127" s="252"/>
      <c r="XEU127" s="240"/>
      <c r="XEZ127" s="214"/>
      <c r="XFA127" s="252"/>
      <c r="XFB127" s="240"/>
    </row>
    <row r="128" spans="1:1024 1029:2046 2051:3068 3073:5119 5124:6141 6146:8192 8197:9214 9219:10236 10241:12287 12292:13309 13314:15360 15365:16382" s="212" customFormat="1" ht="15.5">
      <c r="A128" s="252" t="s">
        <v>3285</v>
      </c>
      <c r="B128" s="240">
        <v>2366</v>
      </c>
      <c r="F128" s="212">
        <v>2970</v>
      </c>
      <c r="G128" s="214">
        <v>604</v>
      </c>
      <c r="H128" s="252"/>
      <c r="I128" s="240"/>
      <c r="N128" s="214"/>
      <c r="O128" s="252"/>
      <c r="P128" s="240"/>
      <c r="U128" s="214"/>
      <c r="V128" s="252"/>
      <c r="W128" s="240"/>
      <c r="AB128" s="214"/>
      <c r="AC128" s="252"/>
      <c r="AD128" s="240"/>
      <c r="AI128" s="214"/>
      <c r="AJ128" s="252"/>
      <c r="AK128" s="240"/>
      <c r="AP128" s="214"/>
      <c r="AQ128" s="252"/>
      <c r="AR128" s="240"/>
      <c r="AW128" s="214"/>
      <c r="AX128" s="252"/>
      <c r="AY128" s="240"/>
      <c r="BD128" s="214"/>
      <c r="BE128" s="252"/>
      <c r="BF128" s="240"/>
      <c r="BK128" s="214"/>
      <c r="BL128" s="252"/>
      <c r="BM128" s="240"/>
      <c r="BR128" s="214"/>
      <c r="BS128" s="252"/>
      <c r="BT128" s="240"/>
      <c r="BY128" s="214"/>
      <c r="BZ128" s="252"/>
      <c r="CA128" s="240"/>
      <c r="CF128" s="214"/>
      <c r="CG128" s="252"/>
      <c r="CH128" s="240"/>
      <c r="CM128" s="214"/>
      <c r="CN128" s="252"/>
      <c r="CO128" s="240"/>
      <c r="CT128" s="214"/>
      <c r="CU128" s="252"/>
      <c r="CV128" s="240"/>
      <c r="DA128" s="214"/>
      <c r="DB128" s="252"/>
      <c r="DC128" s="240"/>
      <c r="DH128" s="214"/>
      <c r="DI128" s="252"/>
      <c r="DJ128" s="240"/>
      <c r="DO128" s="214"/>
      <c r="DP128" s="252"/>
      <c r="DQ128" s="240"/>
      <c r="DV128" s="214"/>
      <c r="DW128" s="252"/>
      <c r="DX128" s="240"/>
      <c r="EC128" s="214"/>
      <c r="ED128" s="252"/>
      <c r="EE128" s="240"/>
      <c r="EJ128" s="214"/>
      <c r="EK128" s="252"/>
      <c r="EL128" s="240"/>
      <c r="EQ128" s="214"/>
      <c r="ER128" s="252"/>
      <c r="ES128" s="240"/>
      <c r="EX128" s="214"/>
      <c r="EY128" s="252"/>
      <c r="EZ128" s="240"/>
      <c r="FE128" s="214"/>
      <c r="FF128" s="252"/>
      <c r="FG128" s="240"/>
      <c r="FL128" s="214"/>
      <c r="FM128" s="252"/>
      <c r="FN128" s="240"/>
      <c r="FS128" s="214"/>
      <c r="FT128" s="252"/>
      <c r="FU128" s="240"/>
      <c r="FZ128" s="214"/>
      <c r="GA128" s="252"/>
      <c r="GB128" s="240"/>
      <c r="GG128" s="214"/>
      <c r="GH128" s="252"/>
      <c r="GI128" s="240"/>
      <c r="GN128" s="214"/>
      <c r="GO128" s="252"/>
      <c r="GP128" s="240"/>
      <c r="GU128" s="214"/>
      <c r="GV128" s="252"/>
      <c r="GW128" s="240"/>
      <c r="HB128" s="214"/>
      <c r="HC128" s="252"/>
      <c r="HD128" s="240"/>
      <c r="HI128" s="214"/>
      <c r="HJ128" s="252"/>
      <c r="HK128" s="240"/>
      <c r="HP128" s="214"/>
      <c r="HQ128" s="252"/>
      <c r="HR128" s="240"/>
      <c r="HW128" s="214"/>
      <c r="HX128" s="252"/>
      <c r="HY128" s="240"/>
      <c r="ID128" s="214"/>
      <c r="IE128" s="252"/>
      <c r="IF128" s="240"/>
      <c r="IK128" s="214"/>
      <c r="IL128" s="252"/>
      <c r="IM128" s="240"/>
      <c r="IR128" s="214"/>
      <c r="IS128" s="252"/>
      <c r="IT128" s="240"/>
      <c r="IY128" s="214"/>
      <c r="IZ128" s="252"/>
      <c r="JA128" s="240"/>
      <c r="JF128" s="214"/>
      <c r="JG128" s="252"/>
      <c r="JH128" s="240"/>
      <c r="JM128" s="214"/>
      <c r="JN128" s="252"/>
      <c r="JO128" s="240"/>
      <c r="JT128" s="214"/>
      <c r="JU128" s="252"/>
      <c r="JV128" s="240"/>
      <c r="KA128" s="214"/>
      <c r="KB128" s="252"/>
      <c r="KC128" s="240"/>
      <c r="KH128" s="214"/>
      <c r="KI128" s="252"/>
      <c r="KJ128" s="240"/>
      <c r="KO128" s="214"/>
      <c r="KP128" s="252"/>
      <c r="KQ128" s="240"/>
      <c r="KV128" s="214"/>
      <c r="KW128" s="252"/>
      <c r="KX128" s="240"/>
      <c r="LC128" s="214"/>
      <c r="LD128" s="252"/>
      <c r="LE128" s="240"/>
      <c r="LJ128" s="214"/>
      <c r="LK128" s="252"/>
      <c r="LL128" s="240"/>
      <c r="LQ128" s="214"/>
      <c r="LR128" s="252"/>
      <c r="LS128" s="240"/>
      <c r="LX128" s="214"/>
      <c r="LY128" s="252"/>
      <c r="LZ128" s="240"/>
      <c r="ME128" s="214"/>
      <c r="MF128" s="252"/>
      <c r="MG128" s="240"/>
      <c r="ML128" s="214"/>
      <c r="MM128" s="252"/>
      <c r="MN128" s="240"/>
      <c r="MS128" s="214"/>
      <c r="MT128" s="252"/>
      <c r="MU128" s="240"/>
      <c r="MZ128" s="214"/>
      <c r="NA128" s="252"/>
      <c r="NB128" s="240"/>
      <c r="NG128" s="214"/>
      <c r="NH128" s="252"/>
      <c r="NI128" s="240"/>
      <c r="NN128" s="214"/>
      <c r="NO128" s="252"/>
      <c r="NP128" s="240"/>
      <c r="NU128" s="214"/>
      <c r="NV128" s="252"/>
      <c r="NW128" s="240"/>
      <c r="OB128" s="214"/>
      <c r="OC128" s="252"/>
      <c r="OD128" s="240"/>
      <c r="OI128" s="214"/>
      <c r="OJ128" s="252"/>
      <c r="OK128" s="240"/>
      <c r="OP128" s="214"/>
      <c r="OQ128" s="252"/>
      <c r="OR128" s="240"/>
      <c r="OW128" s="214"/>
      <c r="OX128" s="252"/>
      <c r="OY128" s="240"/>
      <c r="PD128" s="214"/>
      <c r="PE128" s="252"/>
      <c r="PF128" s="240"/>
      <c r="PK128" s="214"/>
      <c r="PL128" s="252"/>
      <c r="PM128" s="240"/>
      <c r="PR128" s="214"/>
      <c r="PS128" s="252"/>
      <c r="PT128" s="240"/>
      <c r="PY128" s="214"/>
      <c r="PZ128" s="252"/>
      <c r="QA128" s="240"/>
      <c r="QF128" s="214"/>
      <c r="QG128" s="252"/>
      <c r="QH128" s="240"/>
      <c r="QM128" s="214"/>
      <c r="QN128" s="252"/>
      <c r="QO128" s="240"/>
      <c r="QT128" s="214"/>
      <c r="QU128" s="252"/>
      <c r="QV128" s="240"/>
      <c r="RA128" s="214"/>
      <c r="RB128" s="252"/>
      <c r="RC128" s="240"/>
      <c r="RH128" s="214"/>
      <c r="RI128" s="252"/>
      <c r="RJ128" s="240"/>
      <c r="RO128" s="214"/>
      <c r="RP128" s="252"/>
      <c r="RQ128" s="240"/>
      <c r="RV128" s="214"/>
      <c r="RW128" s="252"/>
      <c r="RX128" s="240"/>
      <c r="SC128" s="214"/>
      <c r="SD128" s="252"/>
      <c r="SE128" s="240"/>
      <c r="SJ128" s="214"/>
      <c r="SK128" s="252"/>
      <c r="SL128" s="240"/>
      <c r="SQ128" s="214"/>
      <c r="SR128" s="252"/>
      <c r="SS128" s="240"/>
      <c r="SX128" s="214"/>
      <c r="SY128" s="252"/>
      <c r="SZ128" s="240"/>
      <c r="TE128" s="214"/>
      <c r="TF128" s="252"/>
      <c r="TG128" s="240"/>
      <c r="TL128" s="214"/>
      <c r="TM128" s="252"/>
      <c r="TN128" s="240"/>
      <c r="TS128" s="214"/>
      <c r="TT128" s="252"/>
      <c r="TU128" s="240"/>
      <c r="TZ128" s="214"/>
      <c r="UA128" s="252"/>
      <c r="UB128" s="240"/>
      <c r="UG128" s="214"/>
      <c r="UH128" s="252"/>
      <c r="UI128" s="240"/>
      <c r="UN128" s="214"/>
      <c r="UO128" s="252"/>
      <c r="UP128" s="240"/>
      <c r="UU128" s="214"/>
      <c r="UV128" s="252"/>
      <c r="UW128" s="240"/>
      <c r="VB128" s="214"/>
      <c r="VC128" s="252"/>
      <c r="VD128" s="240"/>
      <c r="VI128" s="214"/>
      <c r="VJ128" s="252"/>
      <c r="VK128" s="240"/>
      <c r="VP128" s="214"/>
      <c r="VQ128" s="252"/>
      <c r="VR128" s="240"/>
      <c r="VW128" s="214"/>
      <c r="VX128" s="252"/>
      <c r="VY128" s="240"/>
      <c r="WD128" s="214"/>
      <c r="WE128" s="252"/>
      <c r="WF128" s="240"/>
      <c r="WK128" s="214"/>
      <c r="WL128" s="252"/>
      <c r="WM128" s="240"/>
      <c r="WR128" s="214"/>
      <c r="WS128" s="252"/>
      <c r="WT128" s="240"/>
      <c r="WY128" s="214"/>
      <c r="WZ128" s="252"/>
      <c r="XA128" s="240"/>
      <c r="XF128" s="214"/>
      <c r="XG128" s="252"/>
      <c r="XH128" s="240"/>
      <c r="XM128" s="214"/>
      <c r="XN128" s="252"/>
      <c r="XO128" s="240"/>
      <c r="XT128" s="214"/>
      <c r="XU128" s="252"/>
      <c r="XV128" s="240"/>
      <c r="YA128" s="214"/>
      <c r="YB128" s="252"/>
      <c r="YC128" s="240"/>
      <c r="YH128" s="214"/>
      <c r="YI128" s="252"/>
      <c r="YJ128" s="240"/>
      <c r="YO128" s="214"/>
      <c r="YP128" s="252"/>
      <c r="YQ128" s="240"/>
      <c r="YV128" s="214"/>
      <c r="YW128" s="252"/>
      <c r="YX128" s="240"/>
      <c r="ZC128" s="214"/>
      <c r="ZD128" s="252"/>
      <c r="ZE128" s="240"/>
      <c r="ZJ128" s="214"/>
      <c r="ZK128" s="252"/>
      <c r="ZL128" s="240"/>
      <c r="ZQ128" s="214"/>
      <c r="ZR128" s="252"/>
      <c r="ZS128" s="240"/>
      <c r="ZX128" s="214"/>
      <c r="ZY128" s="252"/>
      <c r="ZZ128" s="240"/>
      <c r="AAE128" s="214"/>
      <c r="AAF128" s="252"/>
      <c r="AAG128" s="240"/>
      <c r="AAL128" s="214"/>
      <c r="AAM128" s="252"/>
      <c r="AAN128" s="240"/>
      <c r="AAS128" s="214"/>
      <c r="AAT128" s="252"/>
      <c r="AAU128" s="240"/>
      <c r="AAZ128" s="214"/>
      <c r="ABA128" s="252"/>
      <c r="ABB128" s="240"/>
      <c r="ABG128" s="214"/>
      <c r="ABH128" s="252"/>
      <c r="ABI128" s="240"/>
      <c r="ABN128" s="214"/>
      <c r="ABO128" s="252"/>
      <c r="ABP128" s="240"/>
      <c r="ABU128" s="214"/>
      <c r="ABV128" s="252"/>
      <c r="ABW128" s="240"/>
      <c r="ACB128" s="214"/>
      <c r="ACC128" s="252"/>
      <c r="ACD128" s="240"/>
      <c r="ACI128" s="214"/>
      <c r="ACJ128" s="252"/>
      <c r="ACK128" s="240"/>
      <c r="ACP128" s="214"/>
      <c r="ACQ128" s="252"/>
      <c r="ACR128" s="240"/>
      <c r="ACW128" s="214"/>
      <c r="ACX128" s="252"/>
      <c r="ACY128" s="240"/>
      <c r="ADD128" s="214"/>
      <c r="ADE128" s="252"/>
      <c r="ADF128" s="240"/>
      <c r="ADK128" s="214"/>
      <c r="ADL128" s="252"/>
      <c r="ADM128" s="240"/>
      <c r="ADR128" s="214"/>
      <c r="ADS128" s="252"/>
      <c r="ADT128" s="240"/>
      <c r="ADY128" s="214"/>
      <c r="ADZ128" s="252"/>
      <c r="AEA128" s="240"/>
      <c r="AEF128" s="214"/>
      <c r="AEG128" s="252"/>
      <c r="AEH128" s="240"/>
      <c r="AEM128" s="214"/>
      <c r="AEN128" s="252"/>
      <c r="AEO128" s="240"/>
      <c r="AET128" s="214"/>
      <c r="AEU128" s="252"/>
      <c r="AEV128" s="240"/>
      <c r="AFA128" s="214"/>
      <c r="AFB128" s="252"/>
      <c r="AFC128" s="240"/>
      <c r="AFH128" s="214"/>
      <c r="AFI128" s="252"/>
      <c r="AFJ128" s="240"/>
      <c r="AFO128" s="214"/>
      <c r="AFP128" s="252"/>
      <c r="AFQ128" s="240"/>
      <c r="AFV128" s="214"/>
      <c r="AFW128" s="252"/>
      <c r="AFX128" s="240"/>
      <c r="AGC128" s="214"/>
      <c r="AGD128" s="252"/>
      <c r="AGE128" s="240"/>
      <c r="AGJ128" s="214"/>
      <c r="AGK128" s="252"/>
      <c r="AGL128" s="240"/>
      <c r="AGQ128" s="214"/>
      <c r="AGR128" s="252"/>
      <c r="AGS128" s="240"/>
      <c r="AGX128" s="214"/>
      <c r="AGY128" s="252"/>
      <c r="AGZ128" s="240"/>
      <c r="AHE128" s="214"/>
      <c r="AHF128" s="252"/>
      <c r="AHG128" s="240"/>
      <c r="AHL128" s="214"/>
      <c r="AHM128" s="252"/>
      <c r="AHN128" s="240"/>
      <c r="AHS128" s="214"/>
      <c r="AHT128" s="252"/>
      <c r="AHU128" s="240"/>
      <c r="AHZ128" s="214"/>
      <c r="AIA128" s="252"/>
      <c r="AIB128" s="240"/>
      <c r="AIG128" s="214"/>
      <c r="AIH128" s="252"/>
      <c r="AII128" s="240"/>
      <c r="AIN128" s="214"/>
      <c r="AIO128" s="252"/>
      <c r="AIP128" s="240"/>
      <c r="AIU128" s="214"/>
      <c r="AIV128" s="252"/>
      <c r="AIW128" s="240"/>
      <c r="AJB128" s="214"/>
      <c r="AJC128" s="252"/>
      <c r="AJD128" s="240"/>
      <c r="AJI128" s="214"/>
      <c r="AJJ128" s="252"/>
      <c r="AJK128" s="240"/>
      <c r="AJP128" s="214"/>
      <c r="AJQ128" s="252"/>
      <c r="AJR128" s="240"/>
      <c r="AJW128" s="214"/>
      <c r="AJX128" s="252"/>
      <c r="AJY128" s="240"/>
      <c r="AKD128" s="214"/>
      <c r="AKE128" s="252"/>
      <c r="AKF128" s="240"/>
      <c r="AKK128" s="214"/>
      <c r="AKL128" s="252"/>
      <c r="AKM128" s="240"/>
      <c r="AKR128" s="214"/>
      <c r="AKS128" s="252"/>
      <c r="AKT128" s="240"/>
      <c r="AKY128" s="214"/>
      <c r="AKZ128" s="252"/>
      <c r="ALA128" s="240"/>
      <c r="ALF128" s="214"/>
      <c r="ALG128" s="252"/>
      <c r="ALH128" s="240"/>
      <c r="ALM128" s="214"/>
      <c r="ALN128" s="252"/>
      <c r="ALO128" s="240"/>
      <c r="ALT128" s="214"/>
      <c r="ALU128" s="252"/>
      <c r="ALV128" s="240"/>
      <c r="AMA128" s="214"/>
      <c r="AMB128" s="252"/>
      <c r="AMC128" s="240"/>
      <c r="AMH128" s="214"/>
      <c r="AMI128" s="252"/>
      <c r="AMJ128" s="240"/>
      <c r="AMO128" s="214"/>
      <c r="AMP128" s="252"/>
      <c r="AMQ128" s="240"/>
      <c r="AMV128" s="214"/>
      <c r="AMW128" s="252"/>
      <c r="AMX128" s="240"/>
      <c r="ANC128" s="214"/>
      <c r="AND128" s="252"/>
      <c r="ANE128" s="240"/>
      <c r="ANJ128" s="214"/>
      <c r="ANK128" s="252"/>
      <c r="ANL128" s="240"/>
      <c r="ANQ128" s="214"/>
      <c r="ANR128" s="252"/>
      <c r="ANS128" s="240"/>
      <c r="ANX128" s="214"/>
      <c r="ANY128" s="252"/>
      <c r="ANZ128" s="240"/>
      <c r="AOE128" s="214"/>
      <c r="AOF128" s="252"/>
      <c r="AOG128" s="240"/>
      <c r="AOL128" s="214"/>
      <c r="AOM128" s="252"/>
      <c r="AON128" s="240"/>
      <c r="AOS128" s="214"/>
      <c r="AOT128" s="252"/>
      <c r="AOU128" s="240"/>
      <c r="AOZ128" s="214"/>
      <c r="APA128" s="252"/>
      <c r="APB128" s="240"/>
      <c r="APG128" s="214"/>
      <c r="APH128" s="252"/>
      <c r="API128" s="240"/>
      <c r="APN128" s="214"/>
      <c r="APO128" s="252"/>
      <c r="APP128" s="240"/>
      <c r="APU128" s="214"/>
      <c r="APV128" s="252"/>
      <c r="APW128" s="240"/>
      <c r="AQB128" s="214"/>
      <c r="AQC128" s="252"/>
      <c r="AQD128" s="240"/>
      <c r="AQI128" s="214"/>
      <c r="AQJ128" s="252"/>
      <c r="AQK128" s="240"/>
      <c r="AQP128" s="214"/>
      <c r="AQQ128" s="252"/>
      <c r="AQR128" s="240"/>
      <c r="AQW128" s="214"/>
      <c r="AQX128" s="252"/>
      <c r="AQY128" s="240"/>
      <c r="ARD128" s="214"/>
      <c r="ARE128" s="252"/>
      <c r="ARF128" s="240"/>
      <c r="ARK128" s="214"/>
      <c r="ARL128" s="252"/>
      <c r="ARM128" s="240"/>
      <c r="ARR128" s="214"/>
      <c r="ARS128" s="252"/>
      <c r="ART128" s="240"/>
      <c r="ARY128" s="214"/>
      <c r="ARZ128" s="252"/>
      <c r="ASA128" s="240"/>
      <c r="ASF128" s="214"/>
      <c r="ASG128" s="252"/>
      <c r="ASH128" s="240"/>
      <c r="ASM128" s="214"/>
      <c r="ASN128" s="252"/>
      <c r="ASO128" s="240"/>
      <c r="AST128" s="214"/>
      <c r="ASU128" s="252"/>
      <c r="ASV128" s="240"/>
      <c r="ATA128" s="214"/>
      <c r="ATB128" s="252"/>
      <c r="ATC128" s="240"/>
      <c r="ATH128" s="214"/>
      <c r="ATI128" s="252"/>
      <c r="ATJ128" s="240"/>
      <c r="ATO128" s="214"/>
      <c r="ATP128" s="252"/>
      <c r="ATQ128" s="240"/>
      <c r="ATV128" s="214"/>
      <c r="ATW128" s="252"/>
      <c r="ATX128" s="240"/>
      <c r="AUC128" s="214"/>
      <c r="AUD128" s="252"/>
      <c r="AUE128" s="240"/>
      <c r="AUJ128" s="214"/>
      <c r="AUK128" s="252"/>
      <c r="AUL128" s="240"/>
      <c r="AUQ128" s="214"/>
      <c r="AUR128" s="252"/>
      <c r="AUS128" s="240"/>
      <c r="AUX128" s="214"/>
      <c r="AUY128" s="252"/>
      <c r="AUZ128" s="240"/>
      <c r="AVE128" s="214"/>
      <c r="AVF128" s="252"/>
      <c r="AVG128" s="240"/>
      <c r="AVL128" s="214"/>
      <c r="AVM128" s="252"/>
      <c r="AVN128" s="240"/>
      <c r="AVS128" s="214"/>
      <c r="AVT128" s="252"/>
      <c r="AVU128" s="240"/>
      <c r="AVZ128" s="214"/>
      <c r="AWA128" s="252"/>
      <c r="AWB128" s="240"/>
      <c r="AWG128" s="214"/>
      <c r="AWH128" s="252"/>
      <c r="AWI128" s="240"/>
      <c r="AWN128" s="214"/>
      <c r="AWO128" s="252"/>
      <c r="AWP128" s="240"/>
      <c r="AWU128" s="214"/>
      <c r="AWV128" s="252"/>
      <c r="AWW128" s="240"/>
      <c r="AXB128" s="214"/>
      <c r="AXC128" s="252"/>
      <c r="AXD128" s="240"/>
      <c r="AXI128" s="214"/>
      <c r="AXJ128" s="252"/>
      <c r="AXK128" s="240"/>
      <c r="AXP128" s="214"/>
      <c r="AXQ128" s="252"/>
      <c r="AXR128" s="240"/>
      <c r="AXW128" s="214"/>
      <c r="AXX128" s="252"/>
      <c r="AXY128" s="240"/>
      <c r="AYD128" s="214"/>
      <c r="AYE128" s="252"/>
      <c r="AYF128" s="240"/>
      <c r="AYK128" s="214"/>
      <c r="AYL128" s="252"/>
      <c r="AYM128" s="240"/>
      <c r="AYR128" s="214"/>
      <c r="AYS128" s="252"/>
      <c r="AYT128" s="240"/>
      <c r="AYY128" s="214"/>
      <c r="AYZ128" s="252"/>
      <c r="AZA128" s="240"/>
      <c r="AZF128" s="214"/>
      <c r="AZG128" s="252"/>
      <c r="AZH128" s="240"/>
      <c r="AZM128" s="214"/>
      <c r="AZN128" s="252"/>
      <c r="AZO128" s="240"/>
      <c r="AZT128" s="214"/>
      <c r="AZU128" s="252"/>
      <c r="AZV128" s="240"/>
      <c r="BAA128" s="214"/>
      <c r="BAB128" s="252"/>
      <c r="BAC128" s="240"/>
      <c r="BAH128" s="214"/>
      <c r="BAI128" s="252"/>
      <c r="BAJ128" s="240"/>
      <c r="BAO128" s="214"/>
      <c r="BAP128" s="252"/>
      <c r="BAQ128" s="240"/>
      <c r="BAV128" s="214"/>
      <c r="BAW128" s="252"/>
      <c r="BAX128" s="240"/>
      <c r="BBC128" s="214"/>
      <c r="BBD128" s="252"/>
      <c r="BBE128" s="240"/>
      <c r="BBJ128" s="214"/>
      <c r="BBK128" s="252"/>
      <c r="BBL128" s="240"/>
      <c r="BBQ128" s="214"/>
      <c r="BBR128" s="252"/>
      <c r="BBS128" s="240"/>
      <c r="BBX128" s="214"/>
      <c r="BBY128" s="252"/>
      <c r="BBZ128" s="240"/>
      <c r="BCE128" s="214"/>
      <c r="BCF128" s="252"/>
      <c r="BCG128" s="240"/>
      <c r="BCL128" s="214"/>
      <c r="BCM128" s="252"/>
      <c r="BCN128" s="240"/>
      <c r="BCS128" s="214"/>
      <c r="BCT128" s="252"/>
      <c r="BCU128" s="240"/>
      <c r="BCZ128" s="214"/>
      <c r="BDA128" s="252"/>
      <c r="BDB128" s="240"/>
      <c r="BDG128" s="214"/>
      <c r="BDH128" s="252"/>
      <c r="BDI128" s="240"/>
      <c r="BDN128" s="214"/>
      <c r="BDO128" s="252"/>
      <c r="BDP128" s="240"/>
      <c r="BDU128" s="214"/>
      <c r="BDV128" s="252"/>
      <c r="BDW128" s="240"/>
      <c r="BEB128" s="214"/>
      <c r="BEC128" s="252"/>
      <c r="BED128" s="240"/>
      <c r="BEI128" s="214"/>
      <c r="BEJ128" s="252"/>
      <c r="BEK128" s="240"/>
      <c r="BEP128" s="214"/>
      <c r="BEQ128" s="252"/>
      <c r="BER128" s="240"/>
      <c r="BEW128" s="214"/>
      <c r="BEX128" s="252"/>
      <c r="BEY128" s="240"/>
      <c r="BFD128" s="214"/>
      <c r="BFE128" s="252"/>
      <c r="BFF128" s="240"/>
      <c r="BFK128" s="214"/>
      <c r="BFL128" s="252"/>
      <c r="BFM128" s="240"/>
      <c r="BFR128" s="214"/>
      <c r="BFS128" s="252"/>
      <c r="BFT128" s="240"/>
      <c r="BFY128" s="214"/>
      <c r="BFZ128" s="252"/>
      <c r="BGA128" s="240"/>
      <c r="BGF128" s="214"/>
      <c r="BGG128" s="252"/>
      <c r="BGH128" s="240"/>
      <c r="BGM128" s="214"/>
      <c r="BGN128" s="252"/>
      <c r="BGO128" s="240"/>
      <c r="BGT128" s="214"/>
      <c r="BGU128" s="252"/>
      <c r="BGV128" s="240"/>
      <c r="BHA128" s="214"/>
      <c r="BHB128" s="252"/>
      <c r="BHC128" s="240"/>
      <c r="BHH128" s="214"/>
      <c r="BHI128" s="252"/>
      <c r="BHJ128" s="240"/>
      <c r="BHO128" s="214"/>
      <c r="BHP128" s="252"/>
      <c r="BHQ128" s="240"/>
      <c r="BHV128" s="214"/>
      <c r="BHW128" s="252"/>
      <c r="BHX128" s="240"/>
      <c r="BIC128" s="214"/>
      <c r="BID128" s="252"/>
      <c r="BIE128" s="240"/>
      <c r="BIJ128" s="214"/>
      <c r="BIK128" s="252"/>
      <c r="BIL128" s="240"/>
      <c r="BIQ128" s="214"/>
      <c r="BIR128" s="252"/>
      <c r="BIS128" s="240"/>
      <c r="BIX128" s="214"/>
      <c r="BIY128" s="252"/>
      <c r="BIZ128" s="240"/>
      <c r="BJE128" s="214"/>
      <c r="BJF128" s="252"/>
      <c r="BJG128" s="240"/>
      <c r="BJL128" s="214"/>
      <c r="BJM128" s="252"/>
      <c r="BJN128" s="240"/>
      <c r="BJS128" s="214"/>
      <c r="BJT128" s="252"/>
      <c r="BJU128" s="240"/>
      <c r="BJZ128" s="214"/>
      <c r="BKA128" s="252"/>
      <c r="BKB128" s="240"/>
      <c r="BKG128" s="214"/>
      <c r="BKH128" s="252"/>
      <c r="BKI128" s="240"/>
      <c r="BKN128" s="214"/>
      <c r="BKO128" s="252"/>
      <c r="BKP128" s="240"/>
      <c r="BKU128" s="214"/>
      <c r="BKV128" s="252"/>
      <c r="BKW128" s="240"/>
      <c r="BLB128" s="214"/>
      <c r="BLC128" s="252"/>
      <c r="BLD128" s="240"/>
      <c r="BLI128" s="214"/>
      <c r="BLJ128" s="252"/>
      <c r="BLK128" s="240"/>
      <c r="BLP128" s="214"/>
      <c r="BLQ128" s="252"/>
      <c r="BLR128" s="240"/>
      <c r="BLW128" s="214"/>
      <c r="BLX128" s="252"/>
      <c r="BLY128" s="240"/>
      <c r="BMD128" s="214"/>
      <c r="BME128" s="252"/>
      <c r="BMF128" s="240"/>
      <c r="BMK128" s="214"/>
      <c r="BML128" s="252"/>
      <c r="BMM128" s="240"/>
      <c r="BMR128" s="214"/>
      <c r="BMS128" s="252"/>
      <c r="BMT128" s="240"/>
      <c r="BMY128" s="214"/>
      <c r="BMZ128" s="252"/>
      <c r="BNA128" s="240"/>
      <c r="BNF128" s="214"/>
      <c r="BNG128" s="252"/>
      <c r="BNH128" s="240"/>
      <c r="BNM128" s="214"/>
      <c r="BNN128" s="252"/>
      <c r="BNO128" s="240"/>
      <c r="BNT128" s="214"/>
      <c r="BNU128" s="252"/>
      <c r="BNV128" s="240"/>
      <c r="BOA128" s="214"/>
      <c r="BOB128" s="252"/>
      <c r="BOC128" s="240"/>
      <c r="BOH128" s="214"/>
      <c r="BOI128" s="252"/>
      <c r="BOJ128" s="240"/>
      <c r="BOO128" s="214"/>
      <c r="BOP128" s="252"/>
      <c r="BOQ128" s="240"/>
      <c r="BOV128" s="214"/>
      <c r="BOW128" s="252"/>
      <c r="BOX128" s="240"/>
      <c r="BPC128" s="214"/>
      <c r="BPD128" s="252"/>
      <c r="BPE128" s="240"/>
      <c r="BPJ128" s="214"/>
      <c r="BPK128" s="252"/>
      <c r="BPL128" s="240"/>
      <c r="BPQ128" s="214"/>
      <c r="BPR128" s="252"/>
      <c r="BPS128" s="240"/>
      <c r="BPX128" s="214"/>
      <c r="BPY128" s="252"/>
      <c r="BPZ128" s="240"/>
      <c r="BQE128" s="214"/>
      <c r="BQF128" s="252"/>
      <c r="BQG128" s="240"/>
      <c r="BQL128" s="214"/>
      <c r="BQM128" s="252"/>
      <c r="BQN128" s="240"/>
      <c r="BQS128" s="214"/>
      <c r="BQT128" s="252"/>
      <c r="BQU128" s="240"/>
      <c r="BQZ128" s="214"/>
      <c r="BRA128" s="252"/>
      <c r="BRB128" s="240"/>
      <c r="BRG128" s="214"/>
      <c r="BRH128" s="252"/>
      <c r="BRI128" s="240"/>
      <c r="BRN128" s="214"/>
      <c r="BRO128" s="252"/>
      <c r="BRP128" s="240"/>
      <c r="BRU128" s="214"/>
      <c r="BRV128" s="252"/>
      <c r="BRW128" s="240"/>
      <c r="BSB128" s="214"/>
      <c r="BSC128" s="252"/>
      <c r="BSD128" s="240"/>
      <c r="BSI128" s="214"/>
      <c r="BSJ128" s="252"/>
      <c r="BSK128" s="240"/>
      <c r="BSP128" s="214"/>
      <c r="BSQ128" s="252"/>
      <c r="BSR128" s="240"/>
      <c r="BSW128" s="214"/>
      <c r="BSX128" s="252"/>
      <c r="BSY128" s="240"/>
      <c r="BTD128" s="214"/>
      <c r="BTE128" s="252"/>
      <c r="BTF128" s="240"/>
      <c r="BTK128" s="214"/>
      <c r="BTL128" s="252"/>
      <c r="BTM128" s="240"/>
      <c r="BTR128" s="214"/>
      <c r="BTS128" s="252"/>
      <c r="BTT128" s="240"/>
      <c r="BTY128" s="214"/>
      <c r="BTZ128" s="252"/>
      <c r="BUA128" s="240"/>
      <c r="BUF128" s="214"/>
      <c r="BUG128" s="252"/>
      <c r="BUH128" s="240"/>
      <c r="BUM128" s="214"/>
      <c r="BUN128" s="252"/>
      <c r="BUO128" s="240"/>
      <c r="BUT128" s="214"/>
      <c r="BUU128" s="252"/>
      <c r="BUV128" s="240"/>
      <c r="BVA128" s="214"/>
      <c r="BVB128" s="252"/>
      <c r="BVC128" s="240"/>
      <c r="BVH128" s="214"/>
      <c r="BVI128" s="252"/>
      <c r="BVJ128" s="240"/>
      <c r="BVO128" s="214"/>
      <c r="BVP128" s="252"/>
      <c r="BVQ128" s="240"/>
      <c r="BVV128" s="214"/>
      <c r="BVW128" s="252"/>
      <c r="BVX128" s="240"/>
      <c r="BWC128" s="214"/>
      <c r="BWD128" s="252"/>
      <c r="BWE128" s="240"/>
      <c r="BWJ128" s="214"/>
      <c r="BWK128" s="252"/>
      <c r="BWL128" s="240"/>
      <c r="BWQ128" s="214"/>
      <c r="BWR128" s="252"/>
      <c r="BWS128" s="240"/>
      <c r="BWX128" s="214"/>
      <c r="BWY128" s="252"/>
      <c r="BWZ128" s="240"/>
      <c r="BXE128" s="214"/>
      <c r="BXF128" s="252"/>
      <c r="BXG128" s="240"/>
      <c r="BXL128" s="214"/>
      <c r="BXM128" s="252"/>
      <c r="BXN128" s="240"/>
      <c r="BXS128" s="214"/>
      <c r="BXT128" s="252"/>
      <c r="BXU128" s="240"/>
      <c r="BXZ128" s="214"/>
      <c r="BYA128" s="252"/>
      <c r="BYB128" s="240"/>
      <c r="BYG128" s="214"/>
      <c r="BYH128" s="252"/>
      <c r="BYI128" s="240"/>
      <c r="BYN128" s="214"/>
      <c r="BYO128" s="252"/>
      <c r="BYP128" s="240"/>
      <c r="BYU128" s="214"/>
      <c r="BYV128" s="252"/>
      <c r="BYW128" s="240"/>
      <c r="BZB128" s="214"/>
      <c r="BZC128" s="252"/>
      <c r="BZD128" s="240"/>
      <c r="BZI128" s="214"/>
      <c r="BZJ128" s="252"/>
      <c r="BZK128" s="240"/>
      <c r="BZP128" s="214"/>
      <c r="BZQ128" s="252"/>
      <c r="BZR128" s="240"/>
      <c r="BZW128" s="214"/>
      <c r="BZX128" s="252"/>
      <c r="BZY128" s="240"/>
      <c r="CAD128" s="214"/>
      <c r="CAE128" s="252"/>
      <c r="CAF128" s="240"/>
      <c r="CAK128" s="214"/>
      <c r="CAL128" s="252"/>
      <c r="CAM128" s="240"/>
      <c r="CAR128" s="214"/>
      <c r="CAS128" s="252"/>
      <c r="CAT128" s="240"/>
      <c r="CAY128" s="214"/>
      <c r="CAZ128" s="252"/>
      <c r="CBA128" s="240"/>
      <c r="CBF128" s="214"/>
      <c r="CBG128" s="252"/>
      <c r="CBH128" s="240"/>
      <c r="CBM128" s="214"/>
      <c r="CBN128" s="252"/>
      <c r="CBO128" s="240"/>
      <c r="CBT128" s="214"/>
      <c r="CBU128" s="252"/>
      <c r="CBV128" s="240"/>
      <c r="CCA128" s="214"/>
      <c r="CCB128" s="252"/>
      <c r="CCC128" s="240"/>
      <c r="CCH128" s="214"/>
      <c r="CCI128" s="252"/>
      <c r="CCJ128" s="240"/>
      <c r="CCO128" s="214"/>
      <c r="CCP128" s="252"/>
      <c r="CCQ128" s="240"/>
      <c r="CCV128" s="214"/>
      <c r="CCW128" s="252"/>
      <c r="CCX128" s="240"/>
      <c r="CDC128" s="214"/>
      <c r="CDD128" s="252"/>
      <c r="CDE128" s="240"/>
      <c r="CDJ128" s="214"/>
      <c r="CDK128" s="252"/>
      <c r="CDL128" s="240"/>
      <c r="CDQ128" s="214"/>
      <c r="CDR128" s="252"/>
      <c r="CDS128" s="240"/>
      <c r="CDX128" s="214"/>
      <c r="CDY128" s="252"/>
      <c r="CDZ128" s="240"/>
      <c r="CEE128" s="214"/>
      <c r="CEF128" s="252"/>
      <c r="CEG128" s="240"/>
      <c r="CEL128" s="214"/>
      <c r="CEM128" s="252"/>
      <c r="CEN128" s="240"/>
      <c r="CES128" s="214"/>
      <c r="CET128" s="252"/>
      <c r="CEU128" s="240"/>
      <c r="CEZ128" s="214"/>
      <c r="CFA128" s="252"/>
      <c r="CFB128" s="240"/>
      <c r="CFG128" s="214"/>
      <c r="CFH128" s="252"/>
      <c r="CFI128" s="240"/>
      <c r="CFN128" s="214"/>
      <c r="CFO128" s="252"/>
      <c r="CFP128" s="240"/>
      <c r="CFU128" s="214"/>
      <c r="CFV128" s="252"/>
      <c r="CFW128" s="240"/>
      <c r="CGB128" s="214"/>
      <c r="CGC128" s="252"/>
      <c r="CGD128" s="240"/>
      <c r="CGI128" s="214"/>
      <c r="CGJ128" s="252"/>
      <c r="CGK128" s="240"/>
      <c r="CGP128" s="214"/>
      <c r="CGQ128" s="252"/>
      <c r="CGR128" s="240"/>
      <c r="CGW128" s="214"/>
      <c r="CGX128" s="252"/>
      <c r="CGY128" s="240"/>
      <c r="CHD128" s="214"/>
      <c r="CHE128" s="252"/>
      <c r="CHF128" s="240"/>
      <c r="CHK128" s="214"/>
      <c r="CHL128" s="252"/>
      <c r="CHM128" s="240"/>
      <c r="CHR128" s="214"/>
      <c r="CHS128" s="252"/>
      <c r="CHT128" s="240"/>
      <c r="CHY128" s="214"/>
      <c r="CHZ128" s="252"/>
      <c r="CIA128" s="240"/>
      <c r="CIF128" s="214"/>
      <c r="CIG128" s="252"/>
      <c r="CIH128" s="240"/>
      <c r="CIM128" s="214"/>
      <c r="CIN128" s="252"/>
      <c r="CIO128" s="240"/>
      <c r="CIT128" s="214"/>
      <c r="CIU128" s="252"/>
      <c r="CIV128" s="240"/>
      <c r="CJA128" s="214"/>
      <c r="CJB128" s="252"/>
      <c r="CJC128" s="240"/>
      <c r="CJH128" s="214"/>
      <c r="CJI128" s="252"/>
      <c r="CJJ128" s="240"/>
      <c r="CJO128" s="214"/>
      <c r="CJP128" s="252"/>
      <c r="CJQ128" s="240"/>
      <c r="CJV128" s="214"/>
      <c r="CJW128" s="252"/>
      <c r="CJX128" s="240"/>
      <c r="CKC128" s="214"/>
      <c r="CKD128" s="252"/>
      <c r="CKE128" s="240"/>
      <c r="CKJ128" s="214"/>
      <c r="CKK128" s="252"/>
      <c r="CKL128" s="240"/>
      <c r="CKQ128" s="214"/>
      <c r="CKR128" s="252"/>
      <c r="CKS128" s="240"/>
      <c r="CKX128" s="214"/>
      <c r="CKY128" s="252"/>
      <c r="CKZ128" s="240"/>
      <c r="CLE128" s="214"/>
      <c r="CLF128" s="252"/>
      <c r="CLG128" s="240"/>
      <c r="CLL128" s="214"/>
      <c r="CLM128" s="252"/>
      <c r="CLN128" s="240"/>
      <c r="CLS128" s="214"/>
      <c r="CLT128" s="252"/>
      <c r="CLU128" s="240"/>
      <c r="CLZ128" s="214"/>
      <c r="CMA128" s="252"/>
      <c r="CMB128" s="240"/>
      <c r="CMG128" s="214"/>
      <c r="CMH128" s="252"/>
      <c r="CMI128" s="240"/>
      <c r="CMN128" s="214"/>
      <c r="CMO128" s="252"/>
      <c r="CMP128" s="240"/>
      <c r="CMU128" s="214"/>
      <c r="CMV128" s="252"/>
      <c r="CMW128" s="240"/>
      <c r="CNB128" s="214"/>
      <c r="CNC128" s="252"/>
      <c r="CND128" s="240"/>
      <c r="CNI128" s="214"/>
      <c r="CNJ128" s="252"/>
      <c r="CNK128" s="240"/>
      <c r="CNP128" s="214"/>
      <c r="CNQ128" s="252"/>
      <c r="CNR128" s="240"/>
      <c r="CNW128" s="214"/>
      <c r="CNX128" s="252"/>
      <c r="CNY128" s="240"/>
      <c r="COD128" s="214"/>
      <c r="COE128" s="252"/>
      <c r="COF128" s="240"/>
      <c r="COK128" s="214"/>
      <c r="COL128" s="252"/>
      <c r="COM128" s="240"/>
      <c r="COR128" s="214"/>
      <c r="COS128" s="252"/>
      <c r="COT128" s="240"/>
      <c r="COY128" s="214"/>
      <c r="COZ128" s="252"/>
      <c r="CPA128" s="240"/>
      <c r="CPF128" s="214"/>
      <c r="CPG128" s="252"/>
      <c r="CPH128" s="240"/>
      <c r="CPM128" s="214"/>
      <c r="CPN128" s="252"/>
      <c r="CPO128" s="240"/>
      <c r="CPT128" s="214"/>
      <c r="CPU128" s="252"/>
      <c r="CPV128" s="240"/>
      <c r="CQA128" s="214"/>
      <c r="CQB128" s="252"/>
      <c r="CQC128" s="240"/>
      <c r="CQH128" s="214"/>
      <c r="CQI128" s="252"/>
      <c r="CQJ128" s="240"/>
      <c r="CQO128" s="214"/>
      <c r="CQP128" s="252"/>
      <c r="CQQ128" s="240"/>
      <c r="CQV128" s="214"/>
      <c r="CQW128" s="252"/>
      <c r="CQX128" s="240"/>
      <c r="CRC128" s="214"/>
      <c r="CRD128" s="252"/>
      <c r="CRE128" s="240"/>
      <c r="CRJ128" s="214"/>
      <c r="CRK128" s="252"/>
      <c r="CRL128" s="240"/>
      <c r="CRQ128" s="214"/>
      <c r="CRR128" s="252"/>
      <c r="CRS128" s="240"/>
      <c r="CRX128" s="214"/>
      <c r="CRY128" s="252"/>
      <c r="CRZ128" s="240"/>
      <c r="CSE128" s="214"/>
      <c r="CSF128" s="252"/>
      <c r="CSG128" s="240"/>
      <c r="CSL128" s="214"/>
      <c r="CSM128" s="252"/>
      <c r="CSN128" s="240"/>
      <c r="CSS128" s="214"/>
      <c r="CST128" s="252"/>
      <c r="CSU128" s="240"/>
      <c r="CSZ128" s="214"/>
      <c r="CTA128" s="252"/>
      <c r="CTB128" s="240"/>
      <c r="CTG128" s="214"/>
      <c r="CTH128" s="252"/>
      <c r="CTI128" s="240"/>
      <c r="CTN128" s="214"/>
      <c r="CTO128" s="252"/>
      <c r="CTP128" s="240"/>
      <c r="CTU128" s="214"/>
      <c r="CTV128" s="252"/>
      <c r="CTW128" s="240"/>
      <c r="CUB128" s="214"/>
      <c r="CUC128" s="252"/>
      <c r="CUD128" s="240"/>
      <c r="CUI128" s="214"/>
      <c r="CUJ128" s="252"/>
      <c r="CUK128" s="240"/>
      <c r="CUP128" s="214"/>
      <c r="CUQ128" s="252"/>
      <c r="CUR128" s="240"/>
      <c r="CUW128" s="214"/>
      <c r="CUX128" s="252"/>
      <c r="CUY128" s="240"/>
      <c r="CVD128" s="214"/>
      <c r="CVE128" s="252"/>
      <c r="CVF128" s="240"/>
      <c r="CVK128" s="214"/>
      <c r="CVL128" s="252"/>
      <c r="CVM128" s="240"/>
      <c r="CVR128" s="214"/>
      <c r="CVS128" s="252"/>
      <c r="CVT128" s="240"/>
      <c r="CVY128" s="214"/>
      <c r="CVZ128" s="252"/>
      <c r="CWA128" s="240"/>
      <c r="CWF128" s="214"/>
      <c r="CWG128" s="252"/>
      <c r="CWH128" s="240"/>
      <c r="CWM128" s="214"/>
      <c r="CWN128" s="252"/>
      <c r="CWO128" s="240"/>
      <c r="CWT128" s="214"/>
      <c r="CWU128" s="252"/>
      <c r="CWV128" s="240"/>
      <c r="CXA128" s="214"/>
      <c r="CXB128" s="252"/>
      <c r="CXC128" s="240"/>
      <c r="CXH128" s="214"/>
      <c r="CXI128" s="252"/>
      <c r="CXJ128" s="240"/>
      <c r="CXO128" s="214"/>
      <c r="CXP128" s="252"/>
      <c r="CXQ128" s="240"/>
      <c r="CXV128" s="214"/>
      <c r="CXW128" s="252"/>
      <c r="CXX128" s="240"/>
      <c r="CYC128" s="214"/>
      <c r="CYD128" s="252"/>
      <c r="CYE128" s="240"/>
      <c r="CYJ128" s="214"/>
      <c r="CYK128" s="252"/>
      <c r="CYL128" s="240"/>
      <c r="CYQ128" s="214"/>
      <c r="CYR128" s="252"/>
      <c r="CYS128" s="240"/>
      <c r="CYX128" s="214"/>
      <c r="CYY128" s="252"/>
      <c r="CYZ128" s="240"/>
      <c r="CZE128" s="214"/>
      <c r="CZF128" s="252"/>
      <c r="CZG128" s="240"/>
      <c r="CZL128" s="214"/>
      <c r="CZM128" s="252"/>
      <c r="CZN128" s="240"/>
      <c r="CZS128" s="214"/>
      <c r="CZT128" s="252"/>
      <c r="CZU128" s="240"/>
      <c r="CZZ128" s="214"/>
      <c r="DAA128" s="252"/>
      <c r="DAB128" s="240"/>
      <c r="DAG128" s="214"/>
      <c r="DAH128" s="252"/>
      <c r="DAI128" s="240"/>
      <c r="DAN128" s="214"/>
      <c r="DAO128" s="252"/>
      <c r="DAP128" s="240"/>
      <c r="DAU128" s="214"/>
      <c r="DAV128" s="252"/>
      <c r="DAW128" s="240"/>
      <c r="DBB128" s="214"/>
      <c r="DBC128" s="252"/>
      <c r="DBD128" s="240"/>
      <c r="DBI128" s="214"/>
      <c r="DBJ128" s="252"/>
      <c r="DBK128" s="240"/>
      <c r="DBP128" s="214"/>
      <c r="DBQ128" s="252"/>
      <c r="DBR128" s="240"/>
      <c r="DBW128" s="214"/>
      <c r="DBX128" s="252"/>
      <c r="DBY128" s="240"/>
      <c r="DCD128" s="214"/>
      <c r="DCE128" s="252"/>
      <c r="DCF128" s="240"/>
      <c r="DCK128" s="214"/>
      <c r="DCL128" s="252"/>
      <c r="DCM128" s="240"/>
      <c r="DCR128" s="214"/>
      <c r="DCS128" s="252"/>
      <c r="DCT128" s="240"/>
      <c r="DCY128" s="214"/>
      <c r="DCZ128" s="252"/>
      <c r="DDA128" s="240"/>
      <c r="DDF128" s="214"/>
      <c r="DDG128" s="252"/>
      <c r="DDH128" s="240"/>
      <c r="DDM128" s="214"/>
      <c r="DDN128" s="252"/>
      <c r="DDO128" s="240"/>
      <c r="DDT128" s="214"/>
      <c r="DDU128" s="252"/>
      <c r="DDV128" s="240"/>
      <c r="DEA128" s="214"/>
      <c r="DEB128" s="252"/>
      <c r="DEC128" s="240"/>
      <c r="DEH128" s="214"/>
      <c r="DEI128" s="252"/>
      <c r="DEJ128" s="240"/>
      <c r="DEO128" s="214"/>
      <c r="DEP128" s="252"/>
      <c r="DEQ128" s="240"/>
      <c r="DEV128" s="214"/>
      <c r="DEW128" s="252"/>
      <c r="DEX128" s="240"/>
      <c r="DFC128" s="214"/>
      <c r="DFD128" s="252"/>
      <c r="DFE128" s="240"/>
      <c r="DFJ128" s="214"/>
      <c r="DFK128" s="252"/>
      <c r="DFL128" s="240"/>
      <c r="DFQ128" s="214"/>
      <c r="DFR128" s="252"/>
      <c r="DFS128" s="240"/>
      <c r="DFX128" s="214"/>
      <c r="DFY128" s="252"/>
      <c r="DFZ128" s="240"/>
      <c r="DGE128" s="214"/>
      <c r="DGF128" s="252"/>
      <c r="DGG128" s="240"/>
      <c r="DGL128" s="214"/>
      <c r="DGM128" s="252"/>
      <c r="DGN128" s="240"/>
      <c r="DGS128" s="214"/>
      <c r="DGT128" s="252"/>
      <c r="DGU128" s="240"/>
      <c r="DGZ128" s="214"/>
      <c r="DHA128" s="252"/>
      <c r="DHB128" s="240"/>
      <c r="DHG128" s="214"/>
      <c r="DHH128" s="252"/>
      <c r="DHI128" s="240"/>
      <c r="DHN128" s="214"/>
      <c r="DHO128" s="252"/>
      <c r="DHP128" s="240"/>
      <c r="DHU128" s="214"/>
      <c r="DHV128" s="252"/>
      <c r="DHW128" s="240"/>
      <c r="DIB128" s="214"/>
      <c r="DIC128" s="252"/>
      <c r="DID128" s="240"/>
      <c r="DII128" s="214"/>
      <c r="DIJ128" s="252"/>
      <c r="DIK128" s="240"/>
      <c r="DIP128" s="214"/>
      <c r="DIQ128" s="252"/>
      <c r="DIR128" s="240"/>
      <c r="DIW128" s="214"/>
      <c r="DIX128" s="252"/>
      <c r="DIY128" s="240"/>
      <c r="DJD128" s="214"/>
      <c r="DJE128" s="252"/>
      <c r="DJF128" s="240"/>
      <c r="DJK128" s="214"/>
      <c r="DJL128" s="252"/>
      <c r="DJM128" s="240"/>
      <c r="DJR128" s="214"/>
      <c r="DJS128" s="252"/>
      <c r="DJT128" s="240"/>
      <c r="DJY128" s="214"/>
      <c r="DJZ128" s="252"/>
      <c r="DKA128" s="240"/>
      <c r="DKF128" s="214"/>
      <c r="DKG128" s="252"/>
      <c r="DKH128" s="240"/>
      <c r="DKM128" s="214"/>
      <c r="DKN128" s="252"/>
      <c r="DKO128" s="240"/>
      <c r="DKT128" s="214"/>
      <c r="DKU128" s="252"/>
      <c r="DKV128" s="240"/>
      <c r="DLA128" s="214"/>
      <c r="DLB128" s="252"/>
      <c r="DLC128" s="240"/>
      <c r="DLH128" s="214"/>
      <c r="DLI128" s="252"/>
      <c r="DLJ128" s="240"/>
      <c r="DLO128" s="214"/>
      <c r="DLP128" s="252"/>
      <c r="DLQ128" s="240"/>
      <c r="DLV128" s="214"/>
      <c r="DLW128" s="252"/>
      <c r="DLX128" s="240"/>
      <c r="DMC128" s="214"/>
      <c r="DMD128" s="252"/>
      <c r="DME128" s="240"/>
      <c r="DMJ128" s="214"/>
      <c r="DMK128" s="252"/>
      <c r="DML128" s="240"/>
      <c r="DMQ128" s="214"/>
      <c r="DMR128" s="252"/>
      <c r="DMS128" s="240"/>
      <c r="DMX128" s="214"/>
      <c r="DMY128" s="252"/>
      <c r="DMZ128" s="240"/>
      <c r="DNE128" s="214"/>
      <c r="DNF128" s="252"/>
      <c r="DNG128" s="240"/>
      <c r="DNL128" s="214"/>
      <c r="DNM128" s="252"/>
      <c r="DNN128" s="240"/>
      <c r="DNS128" s="214"/>
      <c r="DNT128" s="252"/>
      <c r="DNU128" s="240"/>
      <c r="DNZ128" s="214"/>
      <c r="DOA128" s="252"/>
      <c r="DOB128" s="240"/>
      <c r="DOG128" s="214"/>
      <c r="DOH128" s="252"/>
      <c r="DOI128" s="240"/>
      <c r="DON128" s="214"/>
      <c r="DOO128" s="252"/>
      <c r="DOP128" s="240"/>
      <c r="DOU128" s="214"/>
      <c r="DOV128" s="252"/>
      <c r="DOW128" s="240"/>
      <c r="DPB128" s="214"/>
      <c r="DPC128" s="252"/>
      <c r="DPD128" s="240"/>
      <c r="DPI128" s="214"/>
      <c r="DPJ128" s="252"/>
      <c r="DPK128" s="240"/>
      <c r="DPP128" s="214"/>
      <c r="DPQ128" s="252"/>
      <c r="DPR128" s="240"/>
      <c r="DPW128" s="214"/>
      <c r="DPX128" s="252"/>
      <c r="DPY128" s="240"/>
      <c r="DQD128" s="214"/>
      <c r="DQE128" s="252"/>
      <c r="DQF128" s="240"/>
      <c r="DQK128" s="214"/>
      <c r="DQL128" s="252"/>
      <c r="DQM128" s="240"/>
      <c r="DQR128" s="214"/>
      <c r="DQS128" s="252"/>
      <c r="DQT128" s="240"/>
      <c r="DQY128" s="214"/>
      <c r="DQZ128" s="252"/>
      <c r="DRA128" s="240"/>
      <c r="DRF128" s="214"/>
      <c r="DRG128" s="252"/>
      <c r="DRH128" s="240"/>
      <c r="DRM128" s="214"/>
      <c r="DRN128" s="252"/>
      <c r="DRO128" s="240"/>
      <c r="DRT128" s="214"/>
      <c r="DRU128" s="252"/>
      <c r="DRV128" s="240"/>
      <c r="DSA128" s="214"/>
      <c r="DSB128" s="252"/>
      <c r="DSC128" s="240"/>
      <c r="DSH128" s="214"/>
      <c r="DSI128" s="252"/>
      <c r="DSJ128" s="240"/>
      <c r="DSO128" s="214"/>
      <c r="DSP128" s="252"/>
      <c r="DSQ128" s="240"/>
      <c r="DSV128" s="214"/>
      <c r="DSW128" s="252"/>
      <c r="DSX128" s="240"/>
      <c r="DTC128" s="214"/>
      <c r="DTD128" s="252"/>
      <c r="DTE128" s="240"/>
      <c r="DTJ128" s="214"/>
      <c r="DTK128" s="252"/>
      <c r="DTL128" s="240"/>
      <c r="DTQ128" s="214"/>
      <c r="DTR128" s="252"/>
      <c r="DTS128" s="240"/>
      <c r="DTX128" s="214"/>
      <c r="DTY128" s="252"/>
      <c r="DTZ128" s="240"/>
      <c r="DUE128" s="214"/>
      <c r="DUF128" s="252"/>
      <c r="DUG128" s="240"/>
      <c r="DUL128" s="214"/>
      <c r="DUM128" s="252"/>
      <c r="DUN128" s="240"/>
      <c r="DUS128" s="214"/>
      <c r="DUT128" s="252"/>
      <c r="DUU128" s="240"/>
      <c r="DUZ128" s="214"/>
      <c r="DVA128" s="252"/>
      <c r="DVB128" s="240"/>
      <c r="DVG128" s="214"/>
      <c r="DVH128" s="252"/>
      <c r="DVI128" s="240"/>
      <c r="DVN128" s="214"/>
      <c r="DVO128" s="252"/>
      <c r="DVP128" s="240"/>
      <c r="DVU128" s="214"/>
      <c r="DVV128" s="252"/>
      <c r="DVW128" s="240"/>
      <c r="DWB128" s="214"/>
      <c r="DWC128" s="252"/>
      <c r="DWD128" s="240"/>
      <c r="DWI128" s="214"/>
      <c r="DWJ128" s="252"/>
      <c r="DWK128" s="240"/>
      <c r="DWP128" s="214"/>
      <c r="DWQ128" s="252"/>
      <c r="DWR128" s="240"/>
      <c r="DWW128" s="214"/>
      <c r="DWX128" s="252"/>
      <c r="DWY128" s="240"/>
      <c r="DXD128" s="214"/>
      <c r="DXE128" s="252"/>
      <c r="DXF128" s="240"/>
      <c r="DXK128" s="214"/>
      <c r="DXL128" s="252"/>
      <c r="DXM128" s="240"/>
      <c r="DXR128" s="214"/>
      <c r="DXS128" s="252"/>
      <c r="DXT128" s="240"/>
      <c r="DXY128" s="214"/>
      <c r="DXZ128" s="252"/>
      <c r="DYA128" s="240"/>
      <c r="DYF128" s="214"/>
      <c r="DYG128" s="252"/>
      <c r="DYH128" s="240"/>
      <c r="DYM128" s="214"/>
      <c r="DYN128" s="252"/>
      <c r="DYO128" s="240"/>
      <c r="DYT128" s="214"/>
      <c r="DYU128" s="252"/>
      <c r="DYV128" s="240"/>
      <c r="DZA128" s="214"/>
      <c r="DZB128" s="252"/>
      <c r="DZC128" s="240"/>
      <c r="DZH128" s="214"/>
      <c r="DZI128" s="252"/>
      <c r="DZJ128" s="240"/>
      <c r="DZO128" s="214"/>
      <c r="DZP128" s="252"/>
      <c r="DZQ128" s="240"/>
      <c r="DZV128" s="214"/>
      <c r="DZW128" s="252"/>
      <c r="DZX128" s="240"/>
      <c r="EAC128" s="214"/>
      <c r="EAD128" s="252"/>
      <c r="EAE128" s="240"/>
      <c r="EAJ128" s="214"/>
      <c r="EAK128" s="252"/>
      <c r="EAL128" s="240"/>
      <c r="EAQ128" s="214"/>
      <c r="EAR128" s="252"/>
      <c r="EAS128" s="240"/>
      <c r="EAX128" s="214"/>
      <c r="EAY128" s="252"/>
      <c r="EAZ128" s="240"/>
      <c r="EBE128" s="214"/>
      <c r="EBF128" s="252"/>
      <c r="EBG128" s="240"/>
      <c r="EBL128" s="214"/>
      <c r="EBM128" s="252"/>
      <c r="EBN128" s="240"/>
      <c r="EBS128" s="214"/>
      <c r="EBT128" s="252"/>
      <c r="EBU128" s="240"/>
      <c r="EBZ128" s="214"/>
      <c r="ECA128" s="252"/>
      <c r="ECB128" s="240"/>
      <c r="ECG128" s="214"/>
      <c r="ECH128" s="252"/>
      <c r="ECI128" s="240"/>
      <c r="ECN128" s="214"/>
      <c r="ECO128" s="252"/>
      <c r="ECP128" s="240"/>
      <c r="ECU128" s="214"/>
      <c r="ECV128" s="252"/>
      <c r="ECW128" s="240"/>
      <c r="EDB128" s="214"/>
      <c r="EDC128" s="252"/>
      <c r="EDD128" s="240"/>
      <c r="EDI128" s="214"/>
      <c r="EDJ128" s="252"/>
      <c r="EDK128" s="240"/>
      <c r="EDP128" s="214"/>
      <c r="EDQ128" s="252"/>
      <c r="EDR128" s="240"/>
      <c r="EDW128" s="214"/>
      <c r="EDX128" s="252"/>
      <c r="EDY128" s="240"/>
      <c r="EED128" s="214"/>
      <c r="EEE128" s="252"/>
      <c r="EEF128" s="240"/>
      <c r="EEK128" s="214"/>
      <c r="EEL128" s="252"/>
      <c r="EEM128" s="240"/>
      <c r="EER128" s="214"/>
      <c r="EES128" s="252"/>
      <c r="EET128" s="240"/>
      <c r="EEY128" s="214"/>
      <c r="EEZ128" s="252"/>
      <c r="EFA128" s="240"/>
      <c r="EFF128" s="214"/>
      <c r="EFG128" s="252"/>
      <c r="EFH128" s="240"/>
      <c r="EFM128" s="214"/>
      <c r="EFN128" s="252"/>
      <c r="EFO128" s="240"/>
      <c r="EFT128" s="214"/>
      <c r="EFU128" s="252"/>
      <c r="EFV128" s="240"/>
      <c r="EGA128" s="214"/>
      <c r="EGB128" s="252"/>
      <c r="EGC128" s="240"/>
      <c r="EGH128" s="214"/>
      <c r="EGI128" s="252"/>
      <c r="EGJ128" s="240"/>
      <c r="EGO128" s="214"/>
      <c r="EGP128" s="252"/>
      <c r="EGQ128" s="240"/>
      <c r="EGV128" s="214"/>
      <c r="EGW128" s="252"/>
      <c r="EGX128" s="240"/>
      <c r="EHC128" s="214"/>
      <c r="EHD128" s="252"/>
      <c r="EHE128" s="240"/>
      <c r="EHJ128" s="214"/>
      <c r="EHK128" s="252"/>
      <c r="EHL128" s="240"/>
      <c r="EHQ128" s="214"/>
      <c r="EHR128" s="252"/>
      <c r="EHS128" s="240"/>
      <c r="EHX128" s="214"/>
      <c r="EHY128" s="252"/>
      <c r="EHZ128" s="240"/>
      <c r="EIE128" s="214"/>
      <c r="EIF128" s="252"/>
      <c r="EIG128" s="240"/>
      <c r="EIL128" s="214"/>
      <c r="EIM128" s="252"/>
      <c r="EIN128" s="240"/>
      <c r="EIS128" s="214"/>
      <c r="EIT128" s="252"/>
      <c r="EIU128" s="240"/>
      <c r="EIZ128" s="214"/>
      <c r="EJA128" s="252"/>
      <c r="EJB128" s="240"/>
      <c r="EJG128" s="214"/>
      <c r="EJH128" s="252"/>
      <c r="EJI128" s="240"/>
      <c r="EJN128" s="214"/>
      <c r="EJO128" s="252"/>
      <c r="EJP128" s="240"/>
      <c r="EJU128" s="214"/>
      <c r="EJV128" s="252"/>
      <c r="EJW128" s="240"/>
      <c r="EKB128" s="214"/>
      <c r="EKC128" s="252"/>
      <c r="EKD128" s="240"/>
      <c r="EKI128" s="214"/>
      <c r="EKJ128" s="252"/>
      <c r="EKK128" s="240"/>
      <c r="EKP128" s="214"/>
      <c r="EKQ128" s="252"/>
      <c r="EKR128" s="240"/>
      <c r="EKW128" s="214"/>
      <c r="EKX128" s="252"/>
      <c r="EKY128" s="240"/>
      <c r="ELD128" s="214"/>
      <c r="ELE128" s="252"/>
      <c r="ELF128" s="240"/>
      <c r="ELK128" s="214"/>
      <c r="ELL128" s="252"/>
      <c r="ELM128" s="240"/>
      <c r="ELR128" s="214"/>
      <c r="ELS128" s="252"/>
      <c r="ELT128" s="240"/>
      <c r="ELY128" s="214"/>
      <c r="ELZ128" s="252"/>
      <c r="EMA128" s="240"/>
      <c r="EMF128" s="214"/>
      <c r="EMG128" s="252"/>
      <c r="EMH128" s="240"/>
      <c r="EMM128" s="214"/>
      <c r="EMN128" s="252"/>
      <c r="EMO128" s="240"/>
      <c r="EMT128" s="214"/>
      <c r="EMU128" s="252"/>
      <c r="EMV128" s="240"/>
      <c r="ENA128" s="214"/>
      <c r="ENB128" s="252"/>
      <c r="ENC128" s="240"/>
      <c r="ENH128" s="214"/>
      <c r="ENI128" s="252"/>
      <c r="ENJ128" s="240"/>
      <c r="ENO128" s="214"/>
      <c r="ENP128" s="252"/>
      <c r="ENQ128" s="240"/>
      <c r="ENV128" s="214"/>
      <c r="ENW128" s="252"/>
      <c r="ENX128" s="240"/>
      <c r="EOC128" s="214"/>
      <c r="EOD128" s="252"/>
      <c r="EOE128" s="240"/>
      <c r="EOJ128" s="214"/>
      <c r="EOK128" s="252"/>
      <c r="EOL128" s="240"/>
      <c r="EOQ128" s="214"/>
      <c r="EOR128" s="252"/>
      <c r="EOS128" s="240"/>
      <c r="EOX128" s="214"/>
      <c r="EOY128" s="252"/>
      <c r="EOZ128" s="240"/>
      <c r="EPE128" s="214"/>
      <c r="EPF128" s="252"/>
      <c r="EPG128" s="240"/>
      <c r="EPL128" s="214"/>
      <c r="EPM128" s="252"/>
      <c r="EPN128" s="240"/>
      <c r="EPS128" s="214"/>
      <c r="EPT128" s="252"/>
      <c r="EPU128" s="240"/>
      <c r="EPZ128" s="214"/>
      <c r="EQA128" s="252"/>
      <c r="EQB128" s="240"/>
      <c r="EQG128" s="214"/>
      <c r="EQH128" s="252"/>
      <c r="EQI128" s="240"/>
      <c r="EQN128" s="214"/>
      <c r="EQO128" s="252"/>
      <c r="EQP128" s="240"/>
      <c r="EQU128" s="214"/>
      <c r="EQV128" s="252"/>
      <c r="EQW128" s="240"/>
      <c r="ERB128" s="214"/>
      <c r="ERC128" s="252"/>
      <c r="ERD128" s="240"/>
      <c r="ERI128" s="214"/>
      <c r="ERJ128" s="252"/>
      <c r="ERK128" s="240"/>
      <c r="ERP128" s="214"/>
      <c r="ERQ128" s="252"/>
      <c r="ERR128" s="240"/>
      <c r="ERW128" s="214"/>
      <c r="ERX128" s="252"/>
      <c r="ERY128" s="240"/>
      <c r="ESD128" s="214"/>
      <c r="ESE128" s="252"/>
      <c r="ESF128" s="240"/>
      <c r="ESK128" s="214"/>
      <c r="ESL128" s="252"/>
      <c r="ESM128" s="240"/>
      <c r="ESR128" s="214"/>
      <c r="ESS128" s="252"/>
      <c r="EST128" s="240"/>
      <c r="ESY128" s="214"/>
      <c r="ESZ128" s="252"/>
      <c r="ETA128" s="240"/>
      <c r="ETF128" s="214"/>
      <c r="ETG128" s="252"/>
      <c r="ETH128" s="240"/>
      <c r="ETM128" s="214"/>
      <c r="ETN128" s="252"/>
      <c r="ETO128" s="240"/>
      <c r="ETT128" s="214"/>
      <c r="ETU128" s="252"/>
      <c r="ETV128" s="240"/>
      <c r="EUA128" s="214"/>
      <c r="EUB128" s="252"/>
      <c r="EUC128" s="240"/>
      <c r="EUH128" s="214"/>
      <c r="EUI128" s="252"/>
      <c r="EUJ128" s="240"/>
      <c r="EUO128" s="214"/>
      <c r="EUP128" s="252"/>
      <c r="EUQ128" s="240"/>
      <c r="EUV128" s="214"/>
      <c r="EUW128" s="252"/>
      <c r="EUX128" s="240"/>
      <c r="EVC128" s="214"/>
      <c r="EVD128" s="252"/>
      <c r="EVE128" s="240"/>
      <c r="EVJ128" s="214"/>
      <c r="EVK128" s="252"/>
      <c r="EVL128" s="240"/>
      <c r="EVQ128" s="214"/>
      <c r="EVR128" s="252"/>
      <c r="EVS128" s="240"/>
      <c r="EVX128" s="214"/>
      <c r="EVY128" s="252"/>
      <c r="EVZ128" s="240"/>
      <c r="EWE128" s="214"/>
      <c r="EWF128" s="252"/>
      <c r="EWG128" s="240"/>
      <c r="EWL128" s="214"/>
      <c r="EWM128" s="252"/>
      <c r="EWN128" s="240"/>
      <c r="EWS128" s="214"/>
      <c r="EWT128" s="252"/>
      <c r="EWU128" s="240"/>
      <c r="EWZ128" s="214"/>
      <c r="EXA128" s="252"/>
      <c r="EXB128" s="240"/>
      <c r="EXG128" s="214"/>
      <c r="EXH128" s="252"/>
      <c r="EXI128" s="240"/>
      <c r="EXN128" s="214"/>
      <c r="EXO128" s="252"/>
      <c r="EXP128" s="240"/>
      <c r="EXU128" s="214"/>
      <c r="EXV128" s="252"/>
      <c r="EXW128" s="240"/>
      <c r="EYB128" s="214"/>
      <c r="EYC128" s="252"/>
      <c r="EYD128" s="240"/>
      <c r="EYI128" s="214"/>
      <c r="EYJ128" s="252"/>
      <c r="EYK128" s="240"/>
      <c r="EYP128" s="214"/>
      <c r="EYQ128" s="252"/>
      <c r="EYR128" s="240"/>
      <c r="EYW128" s="214"/>
      <c r="EYX128" s="252"/>
      <c r="EYY128" s="240"/>
      <c r="EZD128" s="214"/>
      <c r="EZE128" s="252"/>
      <c r="EZF128" s="240"/>
      <c r="EZK128" s="214"/>
      <c r="EZL128" s="252"/>
      <c r="EZM128" s="240"/>
      <c r="EZR128" s="214"/>
      <c r="EZS128" s="252"/>
      <c r="EZT128" s="240"/>
      <c r="EZY128" s="214"/>
      <c r="EZZ128" s="252"/>
      <c r="FAA128" s="240"/>
      <c r="FAF128" s="214"/>
      <c r="FAG128" s="252"/>
      <c r="FAH128" s="240"/>
      <c r="FAM128" s="214"/>
      <c r="FAN128" s="252"/>
      <c r="FAO128" s="240"/>
      <c r="FAT128" s="214"/>
      <c r="FAU128" s="252"/>
      <c r="FAV128" s="240"/>
      <c r="FBA128" s="214"/>
      <c r="FBB128" s="252"/>
      <c r="FBC128" s="240"/>
      <c r="FBH128" s="214"/>
      <c r="FBI128" s="252"/>
      <c r="FBJ128" s="240"/>
      <c r="FBO128" s="214"/>
      <c r="FBP128" s="252"/>
      <c r="FBQ128" s="240"/>
      <c r="FBV128" s="214"/>
      <c r="FBW128" s="252"/>
      <c r="FBX128" s="240"/>
      <c r="FCC128" s="214"/>
      <c r="FCD128" s="252"/>
      <c r="FCE128" s="240"/>
      <c r="FCJ128" s="214"/>
      <c r="FCK128" s="252"/>
      <c r="FCL128" s="240"/>
      <c r="FCQ128" s="214"/>
      <c r="FCR128" s="252"/>
      <c r="FCS128" s="240"/>
      <c r="FCX128" s="214"/>
      <c r="FCY128" s="252"/>
      <c r="FCZ128" s="240"/>
      <c r="FDE128" s="214"/>
      <c r="FDF128" s="252"/>
      <c r="FDG128" s="240"/>
      <c r="FDL128" s="214"/>
      <c r="FDM128" s="252"/>
      <c r="FDN128" s="240"/>
      <c r="FDS128" s="214"/>
      <c r="FDT128" s="252"/>
      <c r="FDU128" s="240"/>
      <c r="FDZ128" s="214"/>
      <c r="FEA128" s="252"/>
      <c r="FEB128" s="240"/>
      <c r="FEG128" s="214"/>
      <c r="FEH128" s="252"/>
      <c r="FEI128" s="240"/>
      <c r="FEN128" s="214"/>
      <c r="FEO128" s="252"/>
      <c r="FEP128" s="240"/>
      <c r="FEU128" s="214"/>
      <c r="FEV128" s="252"/>
      <c r="FEW128" s="240"/>
      <c r="FFB128" s="214"/>
      <c r="FFC128" s="252"/>
      <c r="FFD128" s="240"/>
      <c r="FFI128" s="214"/>
      <c r="FFJ128" s="252"/>
      <c r="FFK128" s="240"/>
      <c r="FFP128" s="214"/>
      <c r="FFQ128" s="252"/>
      <c r="FFR128" s="240"/>
      <c r="FFW128" s="214"/>
      <c r="FFX128" s="252"/>
      <c r="FFY128" s="240"/>
      <c r="FGD128" s="214"/>
      <c r="FGE128" s="252"/>
      <c r="FGF128" s="240"/>
      <c r="FGK128" s="214"/>
      <c r="FGL128" s="252"/>
      <c r="FGM128" s="240"/>
      <c r="FGR128" s="214"/>
      <c r="FGS128" s="252"/>
      <c r="FGT128" s="240"/>
      <c r="FGY128" s="214"/>
      <c r="FGZ128" s="252"/>
      <c r="FHA128" s="240"/>
      <c r="FHF128" s="214"/>
      <c r="FHG128" s="252"/>
      <c r="FHH128" s="240"/>
      <c r="FHM128" s="214"/>
      <c r="FHN128" s="252"/>
      <c r="FHO128" s="240"/>
      <c r="FHT128" s="214"/>
      <c r="FHU128" s="252"/>
      <c r="FHV128" s="240"/>
      <c r="FIA128" s="214"/>
      <c r="FIB128" s="252"/>
      <c r="FIC128" s="240"/>
      <c r="FIH128" s="214"/>
      <c r="FII128" s="252"/>
      <c r="FIJ128" s="240"/>
      <c r="FIO128" s="214"/>
      <c r="FIP128" s="252"/>
      <c r="FIQ128" s="240"/>
      <c r="FIV128" s="214"/>
      <c r="FIW128" s="252"/>
      <c r="FIX128" s="240"/>
      <c r="FJC128" s="214"/>
      <c r="FJD128" s="252"/>
      <c r="FJE128" s="240"/>
      <c r="FJJ128" s="214"/>
      <c r="FJK128" s="252"/>
      <c r="FJL128" s="240"/>
      <c r="FJQ128" s="214"/>
      <c r="FJR128" s="252"/>
      <c r="FJS128" s="240"/>
      <c r="FJX128" s="214"/>
      <c r="FJY128" s="252"/>
      <c r="FJZ128" s="240"/>
      <c r="FKE128" s="214"/>
      <c r="FKF128" s="252"/>
      <c r="FKG128" s="240"/>
      <c r="FKL128" s="214"/>
      <c r="FKM128" s="252"/>
      <c r="FKN128" s="240"/>
      <c r="FKS128" s="214"/>
      <c r="FKT128" s="252"/>
      <c r="FKU128" s="240"/>
      <c r="FKZ128" s="214"/>
      <c r="FLA128" s="252"/>
      <c r="FLB128" s="240"/>
      <c r="FLG128" s="214"/>
      <c r="FLH128" s="252"/>
      <c r="FLI128" s="240"/>
      <c r="FLN128" s="214"/>
      <c r="FLO128" s="252"/>
      <c r="FLP128" s="240"/>
      <c r="FLU128" s="214"/>
      <c r="FLV128" s="252"/>
      <c r="FLW128" s="240"/>
      <c r="FMB128" s="214"/>
      <c r="FMC128" s="252"/>
      <c r="FMD128" s="240"/>
      <c r="FMI128" s="214"/>
      <c r="FMJ128" s="252"/>
      <c r="FMK128" s="240"/>
      <c r="FMP128" s="214"/>
      <c r="FMQ128" s="252"/>
      <c r="FMR128" s="240"/>
      <c r="FMW128" s="214"/>
      <c r="FMX128" s="252"/>
      <c r="FMY128" s="240"/>
      <c r="FND128" s="214"/>
      <c r="FNE128" s="252"/>
      <c r="FNF128" s="240"/>
      <c r="FNK128" s="214"/>
      <c r="FNL128" s="252"/>
      <c r="FNM128" s="240"/>
      <c r="FNR128" s="214"/>
      <c r="FNS128" s="252"/>
      <c r="FNT128" s="240"/>
      <c r="FNY128" s="214"/>
      <c r="FNZ128" s="252"/>
      <c r="FOA128" s="240"/>
      <c r="FOF128" s="214"/>
      <c r="FOG128" s="252"/>
      <c r="FOH128" s="240"/>
      <c r="FOM128" s="214"/>
      <c r="FON128" s="252"/>
      <c r="FOO128" s="240"/>
      <c r="FOT128" s="214"/>
      <c r="FOU128" s="252"/>
      <c r="FOV128" s="240"/>
      <c r="FPA128" s="214"/>
      <c r="FPB128" s="252"/>
      <c r="FPC128" s="240"/>
      <c r="FPH128" s="214"/>
      <c r="FPI128" s="252"/>
      <c r="FPJ128" s="240"/>
      <c r="FPO128" s="214"/>
      <c r="FPP128" s="252"/>
      <c r="FPQ128" s="240"/>
      <c r="FPV128" s="214"/>
      <c r="FPW128" s="252"/>
      <c r="FPX128" s="240"/>
      <c r="FQC128" s="214"/>
      <c r="FQD128" s="252"/>
      <c r="FQE128" s="240"/>
      <c r="FQJ128" s="214"/>
      <c r="FQK128" s="252"/>
      <c r="FQL128" s="240"/>
      <c r="FQQ128" s="214"/>
      <c r="FQR128" s="252"/>
      <c r="FQS128" s="240"/>
      <c r="FQX128" s="214"/>
      <c r="FQY128" s="252"/>
      <c r="FQZ128" s="240"/>
      <c r="FRE128" s="214"/>
      <c r="FRF128" s="252"/>
      <c r="FRG128" s="240"/>
      <c r="FRL128" s="214"/>
      <c r="FRM128" s="252"/>
      <c r="FRN128" s="240"/>
      <c r="FRS128" s="214"/>
      <c r="FRT128" s="252"/>
      <c r="FRU128" s="240"/>
      <c r="FRZ128" s="214"/>
      <c r="FSA128" s="252"/>
      <c r="FSB128" s="240"/>
      <c r="FSG128" s="214"/>
      <c r="FSH128" s="252"/>
      <c r="FSI128" s="240"/>
      <c r="FSN128" s="214"/>
      <c r="FSO128" s="252"/>
      <c r="FSP128" s="240"/>
      <c r="FSU128" s="214"/>
      <c r="FSV128" s="252"/>
      <c r="FSW128" s="240"/>
      <c r="FTB128" s="214"/>
      <c r="FTC128" s="252"/>
      <c r="FTD128" s="240"/>
      <c r="FTI128" s="214"/>
      <c r="FTJ128" s="252"/>
      <c r="FTK128" s="240"/>
      <c r="FTP128" s="214"/>
      <c r="FTQ128" s="252"/>
      <c r="FTR128" s="240"/>
      <c r="FTW128" s="214"/>
      <c r="FTX128" s="252"/>
      <c r="FTY128" s="240"/>
      <c r="FUD128" s="214"/>
      <c r="FUE128" s="252"/>
      <c r="FUF128" s="240"/>
      <c r="FUK128" s="214"/>
      <c r="FUL128" s="252"/>
      <c r="FUM128" s="240"/>
      <c r="FUR128" s="214"/>
      <c r="FUS128" s="252"/>
      <c r="FUT128" s="240"/>
      <c r="FUY128" s="214"/>
      <c r="FUZ128" s="252"/>
      <c r="FVA128" s="240"/>
      <c r="FVF128" s="214"/>
      <c r="FVG128" s="252"/>
      <c r="FVH128" s="240"/>
      <c r="FVM128" s="214"/>
      <c r="FVN128" s="252"/>
      <c r="FVO128" s="240"/>
      <c r="FVT128" s="214"/>
      <c r="FVU128" s="252"/>
      <c r="FVV128" s="240"/>
      <c r="FWA128" s="214"/>
      <c r="FWB128" s="252"/>
      <c r="FWC128" s="240"/>
      <c r="FWH128" s="214"/>
      <c r="FWI128" s="252"/>
      <c r="FWJ128" s="240"/>
      <c r="FWO128" s="214"/>
      <c r="FWP128" s="252"/>
      <c r="FWQ128" s="240"/>
      <c r="FWV128" s="214"/>
      <c r="FWW128" s="252"/>
      <c r="FWX128" s="240"/>
      <c r="FXC128" s="214"/>
      <c r="FXD128" s="252"/>
      <c r="FXE128" s="240"/>
      <c r="FXJ128" s="214"/>
      <c r="FXK128" s="252"/>
      <c r="FXL128" s="240"/>
      <c r="FXQ128" s="214"/>
      <c r="FXR128" s="252"/>
      <c r="FXS128" s="240"/>
      <c r="FXX128" s="214"/>
      <c r="FXY128" s="252"/>
      <c r="FXZ128" s="240"/>
      <c r="FYE128" s="214"/>
      <c r="FYF128" s="252"/>
      <c r="FYG128" s="240"/>
      <c r="FYL128" s="214"/>
      <c r="FYM128" s="252"/>
      <c r="FYN128" s="240"/>
      <c r="FYS128" s="214"/>
      <c r="FYT128" s="252"/>
      <c r="FYU128" s="240"/>
      <c r="FYZ128" s="214"/>
      <c r="FZA128" s="252"/>
      <c r="FZB128" s="240"/>
      <c r="FZG128" s="214"/>
      <c r="FZH128" s="252"/>
      <c r="FZI128" s="240"/>
      <c r="FZN128" s="214"/>
      <c r="FZO128" s="252"/>
      <c r="FZP128" s="240"/>
      <c r="FZU128" s="214"/>
      <c r="FZV128" s="252"/>
      <c r="FZW128" s="240"/>
      <c r="GAB128" s="214"/>
      <c r="GAC128" s="252"/>
      <c r="GAD128" s="240"/>
      <c r="GAI128" s="214"/>
      <c r="GAJ128" s="252"/>
      <c r="GAK128" s="240"/>
      <c r="GAP128" s="214"/>
      <c r="GAQ128" s="252"/>
      <c r="GAR128" s="240"/>
      <c r="GAW128" s="214"/>
      <c r="GAX128" s="252"/>
      <c r="GAY128" s="240"/>
      <c r="GBD128" s="214"/>
      <c r="GBE128" s="252"/>
      <c r="GBF128" s="240"/>
      <c r="GBK128" s="214"/>
      <c r="GBL128" s="252"/>
      <c r="GBM128" s="240"/>
      <c r="GBR128" s="214"/>
      <c r="GBS128" s="252"/>
      <c r="GBT128" s="240"/>
      <c r="GBY128" s="214"/>
      <c r="GBZ128" s="252"/>
      <c r="GCA128" s="240"/>
      <c r="GCF128" s="214"/>
      <c r="GCG128" s="252"/>
      <c r="GCH128" s="240"/>
      <c r="GCM128" s="214"/>
      <c r="GCN128" s="252"/>
      <c r="GCO128" s="240"/>
      <c r="GCT128" s="214"/>
      <c r="GCU128" s="252"/>
      <c r="GCV128" s="240"/>
      <c r="GDA128" s="214"/>
      <c r="GDB128" s="252"/>
      <c r="GDC128" s="240"/>
      <c r="GDH128" s="214"/>
      <c r="GDI128" s="252"/>
      <c r="GDJ128" s="240"/>
      <c r="GDO128" s="214"/>
      <c r="GDP128" s="252"/>
      <c r="GDQ128" s="240"/>
      <c r="GDV128" s="214"/>
      <c r="GDW128" s="252"/>
      <c r="GDX128" s="240"/>
      <c r="GEC128" s="214"/>
      <c r="GED128" s="252"/>
      <c r="GEE128" s="240"/>
      <c r="GEJ128" s="214"/>
      <c r="GEK128" s="252"/>
      <c r="GEL128" s="240"/>
      <c r="GEQ128" s="214"/>
      <c r="GER128" s="252"/>
      <c r="GES128" s="240"/>
      <c r="GEX128" s="214"/>
      <c r="GEY128" s="252"/>
      <c r="GEZ128" s="240"/>
      <c r="GFE128" s="214"/>
      <c r="GFF128" s="252"/>
      <c r="GFG128" s="240"/>
      <c r="GFL128" s="214"/>
      <c r="GFM128" s="252"/>
      <c r="GFN128" s="240"/>
      <c r="GFS128" s="214"/>
      <c r="GFT128" s="252"/>
      <c r="GFU128" s="240"/>
      <c r="GFZ128" s="214"/>
      <c r="GGA128" s="252"/>
      <c r="GGB128" s="240"/>
      <c r="GGG128" s="214"/>
      <c r="GGH128" s="252"/>
      <c r="GGI128" s="240"/>
      <c r="GGN128" s="214"/>
      <c r="GGO128" s="252"/>
      <c r="GGP128" s="240"/>
      <c r="GGU128" s="214"/>
      <c r="GGV128" s="252"/>
      <c r="GGW128" s="240"/>
      <c r="GHB128" s="214"/>
      <c r="GHC128" s="252"/>
      <c r="GHD128" s="240"/>
      <c r="GHI128" s="214"/>
      <c r="GHJ128" s="252"/>
      <c r="GHK128" s="240"/>
      <c r="GHP128" s="214"/>
      <c r="GHQ128" s="252"/>
      <c r="GHR128" s="240"/>
      <c r="GHW128" s="214"/>
      <c r="GHX128" s="252"/>
      <c r="GHY128" s="240"/>
      <c r="GID128" s="214"/>
      <c r="GIE128" s="252"/>
      <c r="GIF128" s="240"/>
      <c r="GIK128" s="214"/>
      <c r="GIL128" s="252"/>
      <c r="GIM128" s="240"/>
      <c r="GIR128" s="214"/>
      <c r="GIS128" s="252"/>
      <c r="GIT128" s="240"/>
      <c r="GIY128" s="214"/>
      <c r="GIZ128" s="252"/>
      <c r="GJA128" s="240"/>
      <c r="GJF128" s="214"/>
      <c r="GJG128" s="252"/>
      <c r="GJH128" s="240"/>
      <c r="GJM128" s="214"/>
      <c r="GJN128" s="252"/>
      <c r="GJO128" s="240"/>
      <c r="GJT128" s="214"/>
      <c r="GJU128" s="252"/>
      <c r="GJV128" s="240"/>
      <c r="GKA128" s="214"/>
      <c r="GKB128" s="252"/>
      <c r="GKC128" s="240"/>
      <c r="GKH128" s="214"/>
      <c r="GKI128" s="252"/>
      <c r="GKJ128" s="240"/>
      <c r="GKO128" s="214"/>
      <c r="GKP128" s="252"/>
      <c r="GKQ128" s="240"/>
      <c r="GKV128" s="214"/>
      <c r="GKW128" s="252"/>
      <c r="GKX128" s="240"/>
      <c r="GLC128" s="214"/>
      <c r="GLD128" s="252"/>
      <c r="GLE128" s="240"/>
      <c r="GLJ128" s="214"/>
      <c r="GLK128" s="252"/>
      <c r="GLL128" s="240"/>
      <c r="GLQ128" s="214"/>
      <c r="GLR128" s="252"/>
      <c r="GLS128" s="240"/>
      <c r="GLX128" s="214"/>
      <c r="GLY128" s="252"/>
      <c r="GLZ128" s="240"/>
      <c r="GME128" s="214"/>
      <c r="GMF128" s="252"/>
      <c r="GMG128" s="240"/>
      <c r="GML128" s="214"/>
      <c r="GMM128" s="252"/>
      <c r="GMN128" s="240"/>
      <c r="GMS128" s="214"/>
      <c r="GMT128" s="252"/>
      <c r="GMU128" s="240"/>
      <c r="GMZ128" s="214"/>
      <c r="GNA128" s="252"/>
      <c r="GNB128" s="240"/>
      <c r="GNG128" s="214"/>
      <c r="GNH128" s="252"/>
      <c r="GNI128" s="240"/>
      <c r="GNN128" s="214"/>
      <c r="GNO128" s="252"/>
      <c r="GNP128" s="240"/>
      <c r="GNU128" s="214"/>
      <c r="GNV128" s="252"/>
      <c r="GNW128" s="240"/>
      <c r="GOB128" s="214"/>
      <c r="GOC128" s="252"/>
      <c r="GOD128" s="240"/>
      <c r="GOI128" s="214"/>
      <c r="GOJ128" s="252"/>
      <c r="GOK128" s="240"/>
      <c r="GOP128" s="214"/>
      <c r="GOQ128" s="252"/>
      <c r="GOR128" s="240"/>
      <c r="GOW128" s="214"/>
      <c r="GOX128" s="252"/>
      <c r="GOY128" s="240"/>
      <c r="GPD128" s="214"/>
      <c r="GPE128" s="252"/>
      <c r="GPF128" s="240"/>
      <c r="GPK128" s="214"/>
      <c r="GPL128" s="252"/>
      <c r="GPM128" s="240"/>
      <c r="GPR128" s="214"/>
      <c r="GPS128" s="252"/>
      <c r="GPT128" s="240"/>
      <c r="GPY128" s="214"/>
      <c r="GPZ128" s="252"/>
      <c r="GQA128" s="240"/>
      <c r="GQF128" s="214"/>
      <c r="GQG128" s="252"/>
      <c r="GQH128" s="240"/>
      <c r="GQM128" s="214"/>
      <c r="GQN128" s="252"/>
      <c r="GQO128" s="240"/>
      <c r="GQT128" s="214"/>
      <c r="GQU128" s="252"/>
      <c r="GQV128" s="240"/>
      <c r="GRA128" s="214"/>
      <c r="GRB128" s="252"/>
      <c r="GRC128" s="240"/>
      <c r="GRH128" s="214"/>
      <c r="GRI128" s="252"/>
      <c r="GRJ128" s="240"/>
      <c r="GRO128" s="214"/>
      <c r="GRP128" s="252"/>
      <c r="GRQ128" s="240"/>
      <c r="GRV128" s="214"/>
      <c r="GRW128" s="252"/>
      <c r="GRX128" s="240"/>
      <c r="GSC128" s="214"/>
      <c r="GSD128" s="252"/>
      <c r="GSE128" s="240"/>
      <c r="GSJ128" s="214"/>
      <c r="GSK128" s="252"/>
      <c r="GSL128" s="240"/>
      <c r="GSQ128" s="214"/>
      <c r="GSR128" s="252"/>
      <c r="GSS128" s="240"/>
      <c r="GSX128" s="214"/>
      <c r="GSY128" s="252"/>
      <c r="GSZ128" s="240"/>
      <c r="GTE128" s="214"/>
      <c r="GTF128" s="252"/>
      <c r="GTG128" s="240"/>
      <c r="GTL128" s="214"/>
      <c r="GTM128" s="252"/>
      <c r="GTN128" s="240"/>
      <c r="GTS128" s="214"/>
      <c r="GTT128" s="252"/>
      <c r="GTU128" s="240"/>
      <c r="GTZ128" s="214"/>
      <c r="GUA128" s="252"/>
      <c r="GUB128" s="240"/>
      <c r="GUG128" s="214"/>
      <c r="GUH128" s="252"/>
      <c r="GUI128" s="240"/>
      <c r="GUN128" s="214"/>
      <c r="GUO128" s="252"/>
      <c r="GUP128" s="240"/>
      <c r="GUU128" s="214"/>
      <c r="GUV128" s="252"/>
      <c r="GUW128" s="240"/>
      <c r="GVB128" s="214"/>
      <c r="GVC128" s="252"/>
      <c r="GVD128" s="240"/>
      <c r="GVI128" s="214"/>
      <c r="GVJ128" s="252"/>
      <c r="GVK128" s="240"/>
      <c r="GVP128" s="214"/>
      <c r="GVQ128" s="252"/>
      <c r="GVR128" s="240"/>
      <c r="GVW128" s="214"/>
      <c r="GVX128" s="252"/>
      <c r="GVY128" s="240"/>
      <c r="GWD128" s="214"/>
      <c r="GWE128" s="252"/>
      <c r="GWF128" s="240"/>
      <c r="GWK128" s="214"/>
      <c r="GWL128" s="252"/>
      <c r="GWM128" s="240"/>
      <c r="GWR128" s="214"/>
      <c r="GWS128" s="252"/>
      <c r="GWT128" s="240"/>
      <c r="GWY128" s="214"/>
      <c r="GWZ128" s="252"/>
      <c r="GXA128" s="240"/>
      <c r="GXF128" s="214"/>
      <c r="GXG128" s="252"/>
      <c r="GXH128" s="240"/>
      <c r="GXM128" s="214"/>
      <c r="GXN128" s="252"/>
      <c r="GXO128" s="240"/>
      <c r="GXT128" s="214"/>
      <c r="GXU128" s="252"/>
      <c r="GXV128" s="240"/>
      <c r="GYA128" s="214"/>
      <c r="GYB128" s="252"/>
      <c r="GYC128" s="240"/>
      <c r="GYH128" s="214"/>
      <c r="GYI128" s="252"/>
      <c r="GYJ128" s="240"/>
      <c r="GYO128" s="214"/>
      <c r="GYP128" s="252"/>
      <c r="GYQ128" s="240"/>
      <c r="GYV128" s="214"/>
      <c r="GYW128" s="252"/>
      <c r="GYX128" s="240"/>
      <c r="GZC128" s="214"/>
      <c r="GZD128" s="252"/>
      <c r="GZE128" s="240"/>
      <c r="GZJ128" s="214"/>
      <c r="GZK128" s="252"/>
      <c r="GZL128" s="240"/>
      <c r="GZQ128" s="214"/>
      <c r="GZR128" s="252"/>
      <c r="GZS128" s="240"/>
      <c r="GZX128" s="214"/>
      <c r="GZY128" s="252"/>
      <c r="GZZ128" s="240"/>
      <c r="HAE128" s="214"/>
      <c r="HAF128" s="252"/>
      <c r="HAG128" s="240"/>
      <c r="HAL128" s="214"/>
      <c r="HAM128" s="252"/>
      <c r="HAN128" s="240"/>
      <c r="HAS128" s="214"/>
      <c r="HAT128" s="252"/>
      <c r="HAU128" s="240"/>
      <c r="HAZ128" s="214"/>
      <c r="HBA128" s="252"/>
      <c r="HBB128" s="240"/>
      <c r="HBG128" s="214"/>
      <c r="HBH128" s="252"/>
      <c r="HBI128" s="240"/>
      <c r="HBN128" s="214"/>
      <c r="HBO128" s="252"/>
      <c r="HBP128" s="240"/>
      <c r="HBU128" s="214"/>
      <c r="HBV128" s="252"/>
      <c r="HBW128" s="240"/>
      <c r="HCB128" s="214"/>
      <c r="HCC128" s="252"/>
      <c r="HCD128" s="240"/>
      <c r="HCI128" s="214"/>
      <c r="HCJ128" s="252"/>
      <c r="HCK128" s="240"/>
      <c r="HCP128" s="214"/>
      <c r="HCQ128" s="252"/>
      <c r="HCR128" s="240"/>
      <c r="HCW128" s="214"/>
      <c r="HCX128" s="252"/>
      <c r="HCY128" s="240"/>
      <c r="HDD128" s="214"/>
      <c r="HDE128" s="252"/>
      <c r="HDF128" s="240"/>
      <c r="HDK128" s="214"/>
      <c r="HDL128" s="252"/>
      <c r="HDM128" s="240"/>
      <c r="HDR128" s="214"/>
      <c r="HDS128" s="252"/>
      <c r="HDT128" s="240"/>
      <c r="HDY128" s="214"/>
      <c r="HDZ128" s="252"/>
      <c r="HEA128" s="240"/>
      <c r="HEF128" s="214"/>
      <c r="HEG128" s="252"/>
      <c r="HEH128" s="240"/>
      <c r="HEM128" s="214"/>
      <c r="HEN128" s="252"/>
      <c r="HEO128" s="240"/>
      <c r="HET128" s="214"/>
      <c r="HEU128" s="252"/>
      <c r="HEV128" s="240"/>
      <c r="HFA128" s="214"/>
      <c r="HFB128" s="252"/>
      <c r="HFC128" s="240"/>
      <c r="HFH128" s="214"/>
      <c r="HFI128" s="252"/>
      <c r="HFJ128" s="240"/>
      <c r="HFO128" s="214"/>
      <c r="HFP128" s="252"/>
      <c r="HFQ128" s="240"/>
      <c r="HFV128" s="214"/>
      <c r="HFW128" s="252"/>
      <c r="HFX128" s="240"/>
      <c r="HGC128" s="214"/>
      <c r="HGD128" s="252"/>
      <c r="HGE128" s="240"/>
      <c r="HGJ128" s="214"/>
      <c r="HGK128" s="252"/>
      <c r="HGL128" s="240"/>
      <c r="HGQ128" s="214"/>
      <c r="HGR128" s="252"/>
      <c r="HGS128" s="240"/>
      <c r="HGX128" s="214"/>
      <c r="HGY128" s="252"/>
      <c r="HGZ128" s="240"/>
      <c r="HHE128" s="214"/>
      <c r="HHF128" s="252"/>
      <c r="HHG128" s="240"/>
      <c r="HHL128" s="214"/>
      <c r="HHM128" s="252"/>
      <c r="HHN128" s="240"/>
      <c r="HHS128" s="214"/>
      <c r="HHT128" s="252"/>
      <c r="HHU128" s="240"/>
      <c r="HHZ128" s="214"/>
      <c r="HIA128" s="252"/>
      <c r="HIB128" s="240"/>
      <c r="HIG128" s="214"/>
      <c r="HIH128" s="252"/>
      <c r="HII128" s="240"/>
      <c r="HIN128" s="214"/>
      <c r="HIO128" s="252"/>
      <c r="HIP128" s="240"/>
      <c r="HIU128" s="214"/>
      <c r="HIV128" s="252"/>
      <c r="HIW128" s="240"/>
      <c r="HJB128" s="214"/>
      <c r="HJC128" s="252"/>
      <c r="HJD128" s="240"/>
      <c r="HJI128" s="214"/>
      <c r="HJJ128" s="252"/>
      <c r="HJK128" s="240"/>
      <c r="HJP128" s="214"/>
      <c r="HJQ128" s="252"/>
      <c r="HJR128" s="240"/>
      <c r="HJW128" s="214"/>
      <c r="HJX128" s="252"/>
      <c r="HJY128" s="240"/>
      <c r="HKD128" s="214"/>
      <c r="HKE128" s="252"/>
      <c r="HKF128" s="240"/>
      <c r="HKK128" s="214"/>
      <c r="HKL128" s="252"/>
      <c r="HKM128" s="240"/>
      <c r="HKR128" s="214"/>
      <c r="HKS128" s="252"/>
      <c r="HKT128" s="240"/>
      <c r="HKY128" s="214"/>
      <c r="HKZ128" s="252"/>
      <c r="HLA128" s="240"/>
      <c r="HLF128" s="214"/>
      <c r="HLG128" s="252"/>
      <c r="HLH128" s="240"/>
      <c r="HLM128" s="214"/>
      <c r="HLN128" s="252"/>
      <c r="HLO128" s="240"/>
      <c r="HLT128" s="214"/>
      <c r="HLU128" s="252"/>
      <c r="HLV128" s="240"/>
      <c r="HMA128" s="214"/>
      <c r="HMB128" s="252"/>
      <c r="HMC128" s="240"/>
      <c r="HMH128" s="214"/>
      <c r="HMI128" s="252"/>
      <c r="HMJ128" s="240"/>
      <c r="HMO128" s="214"/>
      <c r="HMP128" s="252"/>
      <c r="HMQ128" s="240"/>
      <c r="HMV128" s="214"/>
      <c r="HMW128" s="252"/>
      <c r="HMX128" s="240"/>
      <c r="HNC128" s="214"/>
      <c r="HND128" s="252"/>
      <c r="HNE128" s="240"/>
      <c r="HNJ128" s="214"/>
      <c r="HNK128" s="252"/>
      <c r="HNL128" s="240"/>
      <c r="HNQ128" s="214"/>
      <c r="HNR128" s="252"/>
      <c r="HNS128" s="240"/>
      <c r="HNX128" s="214"/>
      <c r="HNY128" s="252"/>
      <c r="HNZ128" s="240"/>
      <c r="HOE128" s="214"/>
      <c r="HOF128" s="252"/>
      <c r="HOG128" s="240"/>
      <c r="HOL128" s="214"/>
      <c r="HOM128" s="252"/>
      <c r="HON128" s="240"/>
      <c r="HOS128" s="214"/>
      <c r="HOT128" s="252"/>
      <c r="HOU128" s="240"/>
      <c r="HOZ128" s="214"/>
      <c r="HPA128" s="252"/>
      <c r="HPB128" s="240"/>
      <c r="HPG128" s="214"/>
      <c r="HPH128" s="252"/>
      <c r="HPI128" s="240"/>
      <c r="HPN128" s="214"/>
      <c r="HPO128" s="252"/>
      <c r="HPP128" s="240"/>
      <c r="HPU128" s="214"/>
      <c r="HPV128" s="252"/>
      <c r="HPW128" s="240"/>
      <c r="HQB128" s="214"/>
      <c r="HQC128" s="252"/>
      <c r="HQD128" s="240"/>
      <c r="HQI128" s="214"/>
      <c r="HQJ128" s="252"/>
      <c r="HQK128" s="240"/>
      <c r="HQP128" s="214"/>
      <c r="HQQ128" s="252"/>
      <c r="HQR128" s="240"/>
      <c r="HQW128" s="214"/>
      <c r="HQX128" s="252"/>
      <c r="HQY128" s="240"/>
      <c r="HRD128" s="214"/>
      <c r="HRE128" s="252"/>
      <c r="HRF128" s="240"/>
      <c r="HRK128" s="214"/>
      <c r="HRL128" s="252"/>
      <c r="HRM128" s="240"/>
      <c r="HRR128" s="214"/>
      <c r="HRS128" s="252"/>
      <c r="HRT128" s="240"/>
      <c r="HRY128" s="214"/>
      <c r="HRZ128" s="252"/>
      <c r="HSA128" s="240"/>
      <c r="HSF128" s="214"/>
      <c r="HSG128" s="252"/>
      <c r="HSH128" s="240"/>
      <c r="HSM128" s="214"/>
      <c r="HSN128" s="252"/>
      <c r="HSO128" s="240"/>
      <c r="HST128" s="214"/>
      <c r="HSU128" s="252"/>
      <c r="HSV128" s="240"/>
      <c r="HTA128" s="214"/>
      <c r="HTB128" s="252"/>
      <c r="HTC128" s="240"/>
      <c r="HTH128" s="214"/>
      <c r="HTI128" s="252"/>
      <c r="HTJ128" s="240"/>
      <c r="HTO128" s="214"/>
      <c r="HTP128" s="252"/>
      <c r="HTQ128" s="240"/>
      <c r="HTV128" s="214"/>
      <c r="HTW128" s="252"/>
      <c r="HTX128" s="240"/>
      <c r="HUC128" s="214"/>
      <c r="HUD128" s="252"/>
      <c r="HUE128" s="240"/>
      <c r="HUJ128" s="214"/>
      <c r="HUK128" s="252"/>
      <c r="HUL128" s="240"/>
      <c r="HUQ128" s="214"/>
      <c r="HUR128" s="252"/>
      <c r="HUS128" s="240"/>
      <c r="HUX128" s="214"/>
      <c r="HUY128" s="252"/>
      <c r="HUZ128" s="240"/>
      <c r="HVE128" s="214"/>
      <c r="HVF128" s="252"/>
      <c r="HVG128" s="240"/>
      <c r="HVL128" s="214"/>
      <c r="HVM128" s="252"/>
      <c r="HVN128" s="240"/>
      <c r="HVS128" s="214"/>
      <c r="HVT128" s="252"/>
      <c r="HVU128" s="240"/>
      <c r="HVZ128" s="214"/>
      <c r="HWA128" s="252"/>
      <c r="HWB128" s="240"/>
      <c r="HWG128" s="214"/>
      <c r="HWH128" s="252"/>
      <c r="HWI128" s="240"/>
      <c r="HWN128" s="214"/>
      <c r="HWO128" s="252"/>
      <c r="HWP128" s="240"/>
      <c r="HWU128" s="214"/>
      <c r="HWV128" s="252"/>
      <c r="HWW128" s="240"/>
      <c r="HXB128" s="214"/>
      <c r="HXC128" s="252"/>
      <c r="HXD128" s="240"/>
      <c r="HXI128" s="214"/>
      <c r="HXJ128" s="252"/>
      <c r="HXK128" s="240"/>
      <c r="HXP128" s="214"/>
      <c r="HXQ128" s="252"/>
      <c r="HXR128" s="240"/>
      <c r="HXW128" s="214"/>
      <c r="HXX128" s="252"/>
      <c r="HXY128" s="240"/>
      <c r="HYD128" s="214"/>
      <c r="HYE128" s="252"/>
      <c r="HYF128" s="240"/>
      <c r="HYK128" s="214"/>
      <c r="HYL128" s="252"/>
      <c r="HYM128" s="240"/>
      <c r="HYR128" s="214"/>
      <c r="HYS128" s="252"/>
      <c r="HYT128" s="240"/>
      <c r="HYY128" s="214"/>
      <c r="HYZ128" s="252"/>
      <c r="HZA128" s="240"/>
      <c r="HZF128" s="214"/>
      <c r="HZG128" s="252"/>
      <c r="HZH128" s="240"/>
      <c r="HZM128" s="214"/>
      <c r="HZN128" s="252"/>
      <c r="HZO128" s="240"/>
      <c r="HZT128" s="214"/>
      <c r="HZU128" s="252"/>
      <c r="HZV128" s="240"/>
      <c r="IAA128" s="214"/>
      <c r="IAB128" s="252"/>
      <c r="IAC128" s="240"/>
      <c r="IAH128" s="214"/>
      <c r="IAI128" s="252"/>
      <c r="IAJ128" s="240"/>
      <c r="IAO128" s="214"/>
      <c r="IAP128" s="252"/>
      <c r="IAQ128" s="240"/>
      <c r="IAV128" s="214"/>
      <c r="IAW128" s="252"/>
      <c r="IAX128" s="240"/>
      <c r="IBC128" s="214"/>
      <c r="IBD128" s="252"/>
      <c r="IBE128" s="240"/>
      <c r="IBJ128" s="214"/>
      <c r="IBK128" s="252"/>
      <c r="IBL128" s="240"/>
      <c r="IBQ128" s="214"/>
      <c r="IBR128" s="252"/>
      <c r="IBS128" s="240"/>
      <c r="IBX128" s="214"/>
      <c r="IBY128" s="252"/>
      <c r="IBZ128" s="240"/>
      <c r="ICE128" s="214"/>
      <c r="ICF128" s="252"/>
      <c r="ICG128" s="240"/>
      <c r="ICL128" s="214"/>
      <c r="ICM128" s="252"/>
      <c r="ICN128" s="240"/>
      <c r="ICS128" s="214"/>
      <c r="ICT128" s="252"/>
      <c r="ICU128" s="240"/>
      <c r="ICZ128" s="214"/>
      <c r="IDA128" s="252"/>
      <c r="IDB128" s="240"/>
      <c r="IDG128" s="214"/>
      <c r="IDH128" s="252"/>
      <c r="IDI128" s="240"/>
      <c r="IDN128" s="214"/>
      <c r="IDO128" s="252"/>
      <c r="IDP128" s="240"/>
      <c r="IDU128" s="214"/>
      <c r="IDV128" s="252"/>
      <c r="IDW128" s="240"/>
      <c r="IEB128" s="214"/>
      <c r="IEC128" s="252"/>
      <c r="IED128" s="240"/>
      <c r="IEI128" s="214"/>
      <c r="IEJ128" s="252"/>
      <c r="IEK128" s="240"/>
      <c r="IEP128" s="214"/>
      <c r="IEQ128" s="252"/>
      <c r="IER128" s="240"/>
      <c r="IEW128" s="214"/>
      <c r="IEX128" s="252"/>
      <c r="IEY128" s="240"/>
      <c r="IFD128" s="214"/>
      <c r="IFE128" s="252"/>
      <c r="IFF128" s="240"/>
      <c r="IFK128" s="214"/>
      <c r="IFL128" s="252"/>
      <c r="IFM128" s="240"/>
      <c r="IFR128" s="214"/>
      <c r="IFS128" s="252"/>
      <c r="IFT128" s="240"/>
      <c r="IFY128" s="214"/>
      <c r="IFZ128" s="252"/>
      <c r="IGA128" s="240"/>
      <c r="IGF128" s="214"/>
      <c r="IGG128" s="252"/>
      <c r="IGH128" s="240"/>
      <c r="IGM128" s="214"/>
      <c r="IGN128" s="252"/>
      <c r="IGO128" s="240"/>
      <c r="IGT128" s="214"/>
      <c r="IGU128" s="252"/>
      <c r="IGV128" s="240"/>
      <c r="IHA128" s="214"/>
      <c r="IHB128" s="252"/>
      <c r="IHC128" s="240"/>
      <c r="IHH128" s="214"/>
      <c r="IHI128" s="252"/>
      <c r="IHJ128" s="240"/>
      <c r="IHO128" s="214"/>
      <c r="IHP128" s="252"/>
      <c r="IHQ128" s="240"/>
      <c r="IHV128" s="214"/>
      <c r="IHW128" s="252"/>
      <c r="IHX128" s="240"/>
      <c r="IIC128" s="214"/>
      <c r="IID128" s="252"/>
      <c r="IIE128" s="240"/>
      <c r="IIJ128" s="214"/>
      <c r="IIK128" s="252"/>
      <c r="IIL128" s="240"/>
      <c r="IIQ128" s="214"/>
      <c r="IIR128" s="252"/>
      <c r="IIS128" s="240"/>
      <c r="IIX128" s="214"/>
      <c r="IIY128" s="252"/>
      <c r="IIZ128" s="240"/>
      <c r="IJE128" s="214"/>
      <c r="IJF128" s="252"/>
      <c r="IJG128" s="240"/>
      <c r="IJL128" s="214"/>
      <c r="IJM128" s="252"/>
      <c r="IJN128" s="240"/>
      <c r="IJS128" s="214"/>
      <c r="IJT128" s="252"/>
      <c r="IJU128" s="240"/>
      <c r="IJZ128" s="214"/>
      <c r="IKA128" s="252"/>
      <c r="IKB128" s="240"/>
      <c r="IKG128" s="214"/>
      <c r="IKH128" s="252"/>
      <c r="IKI128" s="240"/>
      <c r="IKN128" s="214"/>
      <c r="IKO128" s="252"/>
      <c r="IKP128" s="240"/>
      <c r="IKU128" s="214"/>
      <c r="IKV128" s="252"/>
      <c r="IKW128" s="240"/>
      <c r="ILB128" s="214"/>
      <c r="ILC128" s="252"/>
      <c r="ILD128" s="240"/>
      <c r="ILI128" s="214"/>
      <c r="ILJ128" s="252"/>
      <c r="ILK128" s="240"/>
      <c r="ILP128" s="214"/>
      <c r="ILQ128" s="252"/>
      <c r="ILR128" s="240"/>
      <c r="ILW128" s="214"/>
      <c r="ILX128" s="252"/>
      <c r="ILY128" s="240"/>
      <c r="IMD128" s="214"/>
      <c r="IME128" s="252"/>
      <c r="IMF128" s="240"/>
      <c r="IMK128" s="214"/>
      <c r="IML128" s="252"/>
      <c r="IMM128" s="240"/>
      <c r="IMR128" s="214"/>
      <c r="IMS128" s="252"/>
      <c r="IMT128" s="240"/>
      <c r="IMY128" s="214"/>
      <c r="IMZ128" s="252"/>
      <c r="INA128" s="240"/>
      <c r="INF128" s="214"/>
      <c r="ING128" s="252"/>
      <c r="INH128" s="240"/>
      <c r="INM128" s="214"/>
      <c r="INN128" s="252"/>
      <c r="INO128" s="240"/>
      <c r="INT128" s="214"/>
      <c r="INU128" s="252"/>
      <c r="INV128" s="240"/>
      <c r="IOA128" s="214"/>
      <c r="IOB128" s="252"/>
      <c r="IOC128" s="240"/>
      <c r="IOH128" s="214"/>
      <c r="IOI128" s="252"/>
      <c r="IOJ128" s="240"/>
      <c r="IOO128" s="214"/>
      <c r="IOP128" s="252"/>
      <c r="IOQ128" s="240"/>
      <c r="IOV128" s="214"/>
      <c r="IOW128" s="252"/>
      <c r="IOX128" s="240"/>
      <c r="IPC128" s="214"/>
      <c r="IPD128" s="252"/>
      <c r="IPE128" s="240"/>
      <c r="IPJ128" s="214"/>
      <c r="IPK128" s="252"/>
      <c r="IPL128" s="240"/>
      <c r="IPQ128" s="214"/>
      <c r="IPR128" s="252"/>
      <c r="IPS128" s="240"/>
      <c r="IPX128" s="214"/>
      <c r="IPY128" s="252"/>
      <c r="IPZ128" s="240"/>
      <c r="IQE128" s="214"/>
      <c r="IQF128" s="252"/>
      <c r="IQG128" s="240"/>
      <c r="IQL128" s="214"/>
      <c r="IQM128" s="252"/>
      <c r="IQN128" s="240"/>
      <c r="IQS128" s="214"/>
      <c r="IQT128" s="252"/>
      <c r="IQU128" s="240"/>
      <c r="IQZ128" s="214"/>
      <c r="IRA128" s="252"/>
      <c r="IRB128" s="240"/>
      <c r="IRG128" s="214"/>
      <c r="IRH128" s="252"/>
      <c r="IRI128" s="240"/>
      <c r="IRN128" s="214"/>
      <c r="IRO128" s="252"/>
      <c r="IRP128" s="240"/>
      <c r="IRU128" s="214"/>
      <c r="IRV128" s="252"/>
      <c r="IRW128" s="240"/>
      <c r="ISB128" s="214"/>
      <c r="ISC128" s="252"/>
      <c r="ISD128" s="240"/>
      <c r="ISI128" s="214"/>
      <c r="ISJ128" s="252"/>
      <c r="ISK128" s="240"/>
      <c r="ISP128" s="214"/>
      <c r="ISQ128" s="252"/>
      <c r="ISR128" s="240"/>
      <c r="ISW128" s="214"/>
      <c r="ISX128" s="252"/>
      <c r="ISY128" s="240"/>
      <c r="ITD128" s="214"/>
      <c r="ITE128" s="252"/>
      <c r="ITF128" s="240"/>
      <c r="ITK128" s="214"/>
      <c r="ITL128" s="252"/>
      <c r="ITM128" s="240"/>
      <c r="ITR128" s="214"/>
      <c r="ITS128" s="252"/>
      <c r="ITT128" s="240"/>
      <c r="ITY128" s="214"/>
      <c r="ITZ128" s="252"/>
      <c r="IUA128" s="240"/>
      <c r="IUF128" s="214"/>
      <c r="IUG128" s="252"/>
      <c r="IUH128" s="240"/>
      <c r="IUM128" s="214"/>
      <c r="IUN128" s="252"/>
      <c r="IUO128" s="240"/>
      <c r="IUT128" s="214"/>
      <c r="IUU128" s="252"/>
      <c r="IUV128" s="240"/>
      <c r="IVA128" s="214"/>
      <c r="IVB128" s="252"/>
      <c r="IVC128" s="240"/>
      <c r="IVH128" s="214"/>
      <c r="IVI128" s="252"/>
      <c r="IVJ128" s="240"/>
      <c r="IVO128" s="214"/>
      <c r="IVP128" s="252"/>
      <c r="IVQ128" s="240"/>
      <c r="IVV128" s="214"/>
      <c r="IVW128" s="252"/>
      <c r="IVX128" s="240"/>
      <c r="IWC128" s="214"/>
      <c r="IWD128" s="252"/>
      <c r="IWE128" s="240"/>
      <c r="IWJ128" s="214"/>
      <c r="IWK128" s="252"/>
      <c r="IWL128" s="240"/>
      <c r="IWQ128" s="214"/>
      <c r="IWR128" s="252"/>
      <c r="IWS128" s="240"/>
      <c r="IWX128" s="214"/>
      <c r="IWY128" s="252"/>
      <c r="IWZ128" s="240"/>
      <c r="IXE128" s="214"/>
      <c r="IXF128" s="252"/>
      <c r="IXG128" s="240"/>
      <c r="IXL128" s="214"/>
      <c r="IXM128" s="252"/>
      <c r="IXN128" s="240"/>
      <c r="IXS128" s="214"/>
      <c r="IXT128" s="252"/>
      <c r="IXU128" s="240"/>
      <c r="IXZ128" s="214"/>
      <c r="IYA128" s="252"/>
      <c r="IYB128" s="240"/>
      <c r="IYG128" s="214"/>
      <c r="IYH128" s="252"/>
      <c r="IYI128" s="240"/>
      <c r="IYN128" s="214"/>
      <c r="IYO128" s="252"/>
      <c r="IYP128" s="240"/>
      <c r="IYU128" s="214"/>
      <c r="IYV128" s="252"/>
      <c r="IYW128" s="240"/>
      <c r="IZB128" s="214"/>
      <c r="IZC128" s="252"/>
      <c r="IZD128" s="240"/>
      <c r="IZI128" s="214"/>
      <c r="IZJ128" s="252"/>
      <c r="IZK128" s="240"/>
      <c r="IZP128" s="214"/>
      <c r="IZQ128" s="252"/>
      <c r="IZR128" s="240"/>
      <c r="IZW128" s="214"/>
      <c r="IZX128" s="252"/>
      <c r="IZY128" s="240"/>
      <c r="JAD128" s="214"/>
      <c r="JAE128" s="252"/>
      <c r="JAF128" s="240"/>
      <c r="JAK128" s="214"/>
      <c r="JAL128" s="252"/>
      <c r="JAM128" s="240"/>
      <c r="JAR128" s="214"/>
      <c r="JAS128" s="252"/>
      <c r="JAT128" s="240"/>
      <c r="JAY128" s="214"/>
      <c r="JAZ128" s="252"/>
      <c r="JBA128" s="240"/>
      <c r="JBF128" s="214"/>
      <c r="JBG128" s="252"/>
      <c r="JBH128" s="240"/>
      <c r="JBM128" s="214"/>
      <c r="JBN128" s="252"/>
      <c r="JBO128" s="240"/>
      <c r="JBT128" s="214"/>
      <c r="JBU128" s="252"/>
      <c r="JBV128" s="240"/>
      <c r="JCA128" s="214"/>
      <c r="JCB128" s="252"/>
      <c r="JCC128" s="240"/>
      <c r="JCH128" s="214"/>
      <c r="JCI128" s="252"/>
      <c r="JCJ128" s="240"/>
      <c r="JCO128" s="214"/>
      <c r="JCP128" s="252"/>
      <c r="JCQ128" s="240"/>
      <c r="JCV128" s="214"/>
      <c r="JCW128" s="252"/>
      <c r="JCX128" s="240"/>
      <c r="JDC128" s="214"/>
      <c r="JDD128" s="252"/>
      <c r="JDE128" s="240"/>
      <c r="JDJ128" s="214"/>
      <c r="JDK128" s="252"/>
      <c r="JDL128" s="240"/>
      <c r="JDQ128" s="214"/>
      <c r="JDR128" s="252"/>
      <c r="JDS128" s="240"/>
      <c r="JDX128" s="214"/>
      <c r="JDY128" s="252"/>
      <c r="JDZ128" s="240"/>
      <c r="JEE128" s="214"/>
      <c r="JEF128" s="252"/>
      <c r="JEG128" s="240"/>
      <c r="JEL128" s="214"/>
      <c r="JEM128" s="252"/>
      <c r="JEN128" s="240"/>
      <c r="JES128" s="214"/>
      <c r="JET128" s="252"/>
      <c r="JEU128" s="240"/>
      <c r="JEZ128" s="214"/>
      <c r="JFA128" s="252"/>
      <c r="JFB128" s="240"/>
      <c r="JFG128" s="214"/>
      <c r="JFH128" s="252"/>
      <c r="JFI128" s="240"/>
      <c r="JFN128" s="214"/>
      <c r="JFO128" s="252"/>
      <c r="JFP128" s="240"/>
      <c r="JFU128" s="214"/>
      <c r="JFV128" s="252"/>
      <c r="JFW128" s="240"/>
      <c r="JGB128" s="214"/>
      <c r="JGC128" s="252"/>
      <c r="JGD128" s="240"/>
      <c r="JGI128" s="214"/>
      <c r="JGJ128" s="252"/>
      <c r="JGK128" s="240"/>
      <c r="JGP128" s="214"/>
      <c r="JGQ128" s="252"/>
      <c r="JGR128" s="240"/>
      <c r="JGW128" s="214"/>
      <c r="JGX128" s="252"/>
      <c r="JGY128" s="240"/>
      <c r="JHD128" s="214"/>
      <c r="JHE128" s="252"/>
      <c r="JHF128" s="240"/>
      <c r="JHK128" s="214"/>
      <c r="JHL128" s="252"/>
      <c r="JHM128" s="240"/>
      <c r="JHR128" s="214"/>
      <c r="JHS128" s="252"/>
      <c r="JHT128" s="240"/>
      <c r="JHY128" s="214"/>
      <c r="JHZ128" s="252"/>
      <c r="JIA128" s="240"/>
      <c r="JIF128" s="214"/>
      <c r="JIG128" s="252"/>
      <c r="JIH128" s="240"/>
      <c r="JIM128" s="214"/>
      <c r="JIN128" s="252"/>
      <c r="JIO128" s="240"/>
      <c r="JIT128" s="214"/>
      <c r="JIU128" s="252"/>
      <c r="JIV128" s="240"/>
      <c r="JJA128" s="214"/>
      <c r="JJB128" s="252"/>
      <c r="JJC128" s="240"/>
      <c r="JJH128" s="214"/>
      <c r="JJI128" s="252"/>
      <c r="JJJ128" s="240"/>
      <c r="JJO128" s="214"/>
      <c r="JJP128" s="252"/>
      <c r="JJQ128" s="240"/>
      <c r="JJV128" s="214"/>
      <c r="JJW128" s="252"/>
      <c r="JJX128" s="240"/>
      <c r="JKC128" s="214"/>
      <c r="JKD128" s="252"/>
      <c r="JKE128" s="240"/>
      <c r="JKJ128" s="214"/>
      <c r="JKK128" s="252"/>
      <c r="JKL128" s="240"/>
      <c r="JKQ128" s="214"/>
      <c r="JKR128" s="252"/>
      <c r="JKS128" s="240"/>
      <c r="JKX128" s="214"/>
      <c r="JKY128" s="252"/>
      <c r="JKZ128" s="240"/>
      <c r="JLE128" s="214"/>
      <c r="JLF128" s="252"/>
      <c r="JLG128" s="240"/>
      <c r="JLL128" s="214"/>
      <c r="JLM128" s="252"/>
      <c r="JLN128" s="240"/>
      <c r="JLS128" s="214"/>
      <c r="JLT128" s="252"/>
      <c r="JLU128" s="240"/>
      <c r="JLZ128" s="214"/>
      <c r="JMA128" s="252"/>
      <c r="JMB128" s="240"/>
      <c r="JMG128" s="214"/>
      <c r="JMH128" s="252"/>
      <c r="JMI128" s="240"/>
      <c r="JMN128" s="214"/>
      <c r="JMO128" s="252"/>
      <c r="JMP128" s="240"/>
      <c r="JMU128" s="214"/>
      <c r="JMV128" s="252"/>
      <c r="JMW128" s="240"/>
      <c r="JNB128" s="214"/>
      <c r="JNC128" s="252"/>
      <c r="JND128" s="240"/>
      <c r="JNI128" s="214"/>
      <c r="JNJ128" s="252"/>
      <c r="JNK128" s="240"/>
      <c r="JNP128" s="214"/>
      <c r="JNQ128" s="252"/>
      <c r="JNR128" s="240"/>
      <c r="JNW128" s="214"/>
      <c r="JNX128" s="252"/>
      <c r="JNY128" s="240"/>
      <c r="JOD128" s="214"/>
      <c r="JOE128" s="252"/>
      <c r="JOF128" s="240"/>
      <c r="JOK128" s="214"/>
      <c r="JOL128" s="252"/>
      <c r="JOM128" s="240"/>
      <c r="JOR128" s="214"/>
      <c r="JOS128" s="252"/>
      <c r="JOT128" s="240"/>
      <c r="JOY128" s="214"/>
      <c r="JOZ128" s="252"/>
      <c r="JPA128" s="240"/>
      <c r="JPF128" s="214"/>
      <c r="JPG128" s="252"/>
      <c r="JPH128" s="240"/>
      <c r="JPM128" s="214"/>
      <c r="JPN128" s="252"/>
      <c r="JPO128" s="240"/>
      <c r="JPT128" s="214"/>
      <c r="JPU128" s="252"/>
      <c r="JPV128" s="240"/>
      <c r="JQA128" s="214"/>
      <c r="JQB128" s="252"/>
      <c r="JQC128" s="240"/>
      <c r="JQH128" s="214"/>
      <c r="JQI128" s="252"/>
      <c r="JQJ128" s="240"/>
      <c r="JQO128" s="214"/>
      <c r="JQP128" s="252"/>
      <c r="JQQ128" s="240"/>
      <c r="JQV128" s="214"/>
      <c r="JQW128" s="252"/>
      <c r="JQX128" s="240"/>
      <c r="JRC128" s="214"/>
      <c r="JRD128" s="252"/>
      <c r="JRE128" s="240"/>
      <c r="JRJ128" s="214"/>
      <c r="JRK128" s="252"/>
      <c r="JRL128" s="240"/>
      <c r="JRQ128" s="214"/>
      <c r="JRR128" s="252"/>
      <c r="JRS128" s="240"/>
      <c r="JRX128" s="214"/>
      <c r="JRY128" s="252"/>
      <c r="JRZ128" s="240"/>
      <c r="JSE128" s="214"/>
      <c r="JSF128" s="252"/>
      <c r="JSG128" s="240"/>
      <c r="JSL128" s="214"/>
      <c r="JSM128" s="252"/>
      <c r="JSN128" s="240"/>
      <c r="JSS128" s="214"/>
      <c r="JST128" s="252"/>
      <c r="JSU128" s="240"/>
      <c r="JSZ128" s="214"/>
      <c r="JTA128" s="252"/>
      <c r="JTB128" s="240"/>
      <c r="JTG128" s="214"/>
      <c r="JTH128" s="252"/>
      <c r="JTI128" s="240"/>
      <c r="JTN128" s="214"/>
      <c r="JTO128" s="252"/>
      <c r="JTP128" s="240"/>
      <c r="JTU128" s="214"/>
      <c r="JTV128" s="252"/>
      <c r="JTW128" s="240"/>
      <c r="JUB128" s="214"/>
      <c r="JUC128" s="252"/>
      <c r="JUD128" s="240"/>
      <c r="JUI128" s="214"/>
      <c r="JUJ128" s="252"/>
      <c r="JUK128" s="240"/>
      <c r="JUP128" s="214"/>
      <c r="JUQ128" s="252"/>
      <c r="JUR128" s="240"/>
      <c r="JUW128" s="214"/>
      <c r="JUX128" s="252"/>
      <c r="JUY128" s="240"/>
      <c r="JVD128" s="214"/>
      <c r="JVE128" s="252"/>
      <c r="JVF128" s="240"/>
      <c r="JVK128" s="214"/>
      <c r="JVL128" s="252"/>
      <c r="JVM128" s="240"/>
      <c r="JVR128" s="214"/>
      <c r="JVS128" s="252"/>
      <c r="JVT128" s="240"/>
      <c r="JVY128" s="214"/>
      <c r="JVZ128" s="252"/>
      <c r="JWA128" s="240"/>
      <c r="JWF128" s="214"/>
      <c r="JWG128" s="252"/>
      <c r="JWH128" s="240"/>
      <c r="JWM128" s="214"/>
      <c r="JWN128" s="252"/>
      <c r="JWO128" s="240"/>
      <c r="JWT128" s="214"/>
      <c r="JWU128" s="252"/>
      <c r="JWV128" s="240"/>
      <c r="JXA128" s="214"/>
      <c r="JXB128" s="252"/>
      <c r="JXC128" s="240"/>
      <c r="JXH128" s="214"/>
      <c r="JXI128" s="252"/>
      <c r="JXJ128" s="240"/>
      <c r="JXO128" s="214"/>
      <c r="JXP128" s="252"/>
      <c r="JXQ128" s="240"/>
      <c r="JXV128" s="214"/>
      <c r="JXW128" s="252"/>
      <c r="JXX128" s="240"/>
      <c r="JYC128" s="214"/>
      <c r="JYD128" s="252"/>
      <c r="JYE128" s="240"/>
      <c r="JYJ128" s="214"/>
      <c r="JYK128" s="252"/>
      <c r="JYL128" s="240"/>
      <c r="JYQ128" s="214"/>
      <c r="JYR128" s="252"/>
      <c r="JYS128" s="240"/>
      <c r="JYX128" s="214"/>
      <c r="JYY128" s="252"/>
      <c r="JYZ128" s="240"/>
      <c r="JZE128" s="214"/>
      <c r="JZF128" s="252"/>
      <c r="JZG128" s="240"/>
      <c r="JZL128" s="214"/>
      <c r="JZM128" s="252"/>
      <c r="JZN128" s="240"/>
      <c r="JZS128" s="214"/>
      <c r="JZT128" s="252"/>
      <c r="JZU128" s="240"/>
      <c r="JZZ128" s="214"/>
      <c r="KAA128" s="252"/>
      <c r="KAB128" s="240"/>
      <c r="KAG128" s="214"/>
      <c r="KAH128" s="252"/>
      <c r="KAI128" s="240"/>
      <c r="KAN128" s="214"/>
      <c r="KAO128" s="252"/>
      <c r="KAP128" s="240"/>
      <c r="KAU128" s="214"/>
      <c r="KAV128" s="252"/>
      <c r="KAW128" s="240"/>
      <c r="KBB128" s="214"/>
      <c r="KBC128" s="252"/>
      <c r="KBD128" s="240"/>
      <c r="KBI128" s="214"/>
      <c r="KBJ128" s="252"/>
      <c r="KBK128" s="240"/>
      <c r="KBP128" s="214"/>
      <c r="KBQ128" s="252"/>
      <c r="KBR128" s="240"/>
      <c r="KBW128" s="214"/>
      <c r="KBX128" s="252"/>
      <c r="KBY128" s="240"/>
      <c r="KCD128" s="214"/>
      <c r="KCE128" s="252"/>
      <c r="KCF128" s="240"/>
      <c r="KCK128" s="214"/>
      <c r="KCL128" s="252"/>
      <c r="KCM128" s="240"/>
      <c r="KCR128" s="214"/>
      <c r="KCS128" s="252"/>
      <c r="KCT128" s="240"/>
      <c r="KCY128" s="214"/>
      <c r="KCZ128" s="252"/>
      <c r="KDA128" s="240"/>
      <c r="KDF128" s="214"/>
      <c r="KDG128" s="252"/>
      <c r="KDH128" s="240"/>
      <c r="KDM128" s="214"/>
      <c r="KDN128" s="252"/>
      <c r="KDO128" s="240"/>
      <c r="KDT128" s="214"/>
      <c r="KDU128" s="252"/>
      <c r="KDV128" s="240"/>
      <c r="KEA128" s="214"/>
      <c r="KEB128" s="252"/>
      <c r="KEC128" s="240"/>
      <c r="KEH128" s="214"/>
      <c r="KEI128" s="252"/>
      <c r="KEJ128" s="240"/>
      <c r="KEO128" s="214"/>
      <c r="KEP128" s="252"/>
      <c r="KEQ128" s="240"/>
      <c r="KEV128" s="214"/>
      <c r="KEW128" s="252"/>
      <c r="KEX128" s="240"/>
      <c r="KFC128" s="214"/>
      <c r="KFD128" s="252"/>
      <c r="KFE128" s="240"/>
      <c r="KFJ128" s="214"/>
      <c r="KFK128" s="252"/>
      <c r="KFL128" s="240"/>
      <c r="KFQ128" s="214"/>
      <c r="KFR128" s="252"/>
      <c r="KFS128" s="240"/>
      <c r="KFX128" s="214"/>
      <c r="KFY128" s="252"/>
      <c r="KFZ128" s="240"/>
      <c r="KGE128" s="214"/>
      <c r="KGF128" s="252"/>
      <c r="KGG128" s="240"/>
      <c r="KGL128" s="214"/>
      <c r="KGM128" s="252"/>
      <c r="KGN128" s="240"/>
      <c r="KGS128" s="214"/>
      <c r="KGT128" s="252"/>
      <c r="KGU128" s="240"/>
      <c r="KGZ128" s="214"/>
      <c r="KHA128" s="252"/>
      <c r="KHB128" s="240"/>
      <c r="KHG128" s="214"/>
      <c r="KHH128" s="252"/>
      <c r="KHI128" s="240"/>
      <c r="KHN128" s="214"/>
      <c r="KHO128" s="252"/>
      <c r="KHP128" s="240"/>
      <c r="KHU128" s="214"/>
      <c r="KHV128" s="252"/>
      <c r="KHW128" s="240"/>
      <c r="KIB128" s="214"/>
      <c r="KIC128" s="252"/>
      <c r="KID128" s="240"/>
      <c r="KII128" s="214"/>
      <c r="KIJ128" s="252"/>
      <c r="KIK128" s="240"/>
      <c r="KIP128" s="214"/>
      <c r="KIQ128" s="252"/>
      <c r="KIR128" s="240"/>
      <c r="KIW128" s="214"/>
      <c r="KIX128" s="252"/>
      <c r="KIY128" s="240"/>
      <c r="KJD128" s="214"/>
      <c r="KJE128" s="252"/>
      <c r="KJF128" s="240"/>
      <c r="KJK128" s="214"/>
      <c r="KJL128" s="252"/>
      <c r="KJM128" s="240"/>
      <c r="KJR128" s="214"/>
      <c r="KJS128" s="252"/>
      <c r="KJT128" s="240"/>
      <c r="KJY128" s="214"/>
      <c r="KJZ128" s="252"/>
      <c r="KKA128" s="240"/>
      <c r="KKF128" s="214"/>
      <c r="KKG128" s="252"/>
      <c r="KKH128" s="240"/>
      <c r="KKM128" s="214"/>
      <c r="KKN128" s="252"/>
      <c r="KKO128" s="240"/>
      <c r="KKT128" s="214"/>
      <c r="KKU128" s="252"/>
      <c r="KKV128" s="240"/>
      <c r="KLA128" s="214"/>
      <c r="KLB128" s="252"/>
      <c r="KLC128" s="240"/>
      <c r="KLH128" s="214"/>
      <c r="KLI128" s="252"/>
      <c r="KLJ128" s="240"/>
      <c r="KLO128" s="214"/>
      <c r="KLP128" s="252"/>
      <c r="KLQ128" s="240"/>
      <c r="KLV128" s="214"/>
      <c r="KLW128" s="252"/>
      <c r="KLX128" s="240"/>
      <c r="KMC128" s="214"/>
      <c r="KMD128" s="252"/>
      <c r="KME128" s="240"/>
      <c r="KMJ128" s="214"/>
      <c r="KMK128" s="252"/>
      <c r="KML128" s="240"/>
      <c r="KMQ128" s="214"/>
      <c r="KMR128" s="252"/>
      <c r="KMS128" s="240"/>
      <c r="KMX128" s="214"/>
      <c r="KMY128" s="252"/>
      <c r="KMZ128" s="240"/>
      <c r="KNE128" s="214"/>
      <c r="KNF128" s="252"/>
      <c r="KNG128" s="240"/>
      <c r="KNL128" s="214"/>
      <c r="KNM128" s="252"/>
      <c r="KNN128" s="240"/>
      <c r="KNS128" s="214"/>
      <c r="KNT128" s="252"/>
      <c r="KNU128" s="240"/>
      <c r="KNZ128" s="214"/>
      <c r="KOA128" s="252"/>
      <c r="KOB128" s="240"/>
      <c r="KOG128" s="214"/>
      <c r="KOH128" s="252"/>
      <c r="KOI128" s="240"/>
      <c r="KON128" s="214"/>
      <c r="KOO128" s="252"/>
      <c r="KOP128" s="240"/>
      <c r="KOU128" s="214"/>
      <c r="KOV128" s="252"/>
      <c r="KOW128" s="240"/>
      <c r="KPB128" s="214"/>
      <c r="KPC128" s="252"/>
      <c r="KPD128" s="240"/>
      <c r="KPI128" s="214"/>
      <c r="KPJ128" s="252"/>
      <c r="KPK128" s="240"/>
      <c r="KPP128" s="214"/>
      <c r="KPQ128" s="252"/>
      <c r="KPR128" s="240"/>
      <c r="KPW128" s="214"/>
      <c r="KPX128" s="252"/>
      <c r="KPY128" s="240"/>
      <c r="KQD128" s="214"/>
      <c r="KQE128" s="252"/>
      <c r="KQF128" s="240"/>
      <c r="KQK128" s="214"/>
      <c r="KQL128" s="252"/>
      <c r="KQM128" s="240"/>
      <c r="KQR128" s="214"/>
      <c r="KQS128" s="252"/>
      <c r="KQT128" s="240"/>
      <c r="KQY128" s="214"/>
      <c r="KQZ128" s="252"/>
      <c r="KRA128" s="240"/>
      <c r="KRF128" s="214"/>
      <c r="KRG128" s="252"/>
      <c r="KRH128" s="240"/>
      <c r="KRM128" s="214"/>
      <c r="KRN128" s="252"/>
      <c r="KRO128" s="240"/>
      <c r="KRT128" s="214"/>
      <c r="KRU128" s="252"/>
      <c r="KRV128" s="240"/>
      <c r="KSA128" s="214"/>
      <c r="KSB128" s="252"/>
      <c r="KSC128" s="240"/>
      <c r="KSH128" s="214"/>
      <c r="KSI128" s="252"/>
      <c r="KSJ128" s="240"/>
      <c r="KSO128" s="214"/>
      <c r="KSP128" s="252"/>
      <c r="KSQ128" s="240"/>
      <c r="KSV128" s="214"/>
      <c r="KSW128" s="252"/>
      <c r="KSX128" s="240"/>
      <c r="KTC128" s="214"/>
      <c r="KTD128" s="252"/>
      <c r="KTE128" s="240"/>
      <c r="KTJ128" s="214"/>
      <c r="KTK128" s="252"/>
      <c r="KTL128" s="240"/>
      <c r="KTQ128" s="214"/>
      <c r="KTR128" s="252"/>
      <c r="KTS128" s="240"/>
      <c r="KTX128" s="214"/>
      <c r="KTY128" s="252"/>
      <c r="KTZ128" s="240"/>
      <c r="KUE128" s="214"/>
      <c r="KUF128" s="252"/>
      <c r="KUG128" s="240"/>
      <c r="KUL128" s="214"/>
      <c r="KUM128" s="252"/>
      <c r="KUN128" s="240"/>
      <c r="KUS128" s="214"/>
      <c r="KUT128" s="252"/>
      <c r="KUU128" s="240"/>
      <c r="KUZ128" s="214"/>
      <c r="KVA128" s="252"/>
      <c r="KVB128" s="240"/>
      <c r="KVG128" s="214"/>
      <c r="KVH128" s="252"/>
      <c r="KVI128" s="240"/>
      <c r="KVN128" s="214"/>
      <c r="KVO128" s="252"/>
      <c r="KVP128" s="240"/>
      <c r="KVU128" s="214"/>
      <c r="KVV128" s="252"/>
      <c r="KVW128" s="240"/>
      <c r="KWB128" s="214"/>
      <c r="KWC128" s="252"/>
      <c r="KWD128" s="240"/>
      <c r="KWI128" s="214"/>
      <c r="KWJ128" s="252"/>
      <c r="KWK128" s="240"/>
      <c r="KWP128" s="214"/>
      <c r="KWQ128" s="252"/>
      <c r="KWR128" s="240"/>
      <c r="KWW128" s="214"/>
      <c r="KWX128" s="252"/>
      <c r="KWY128" s="240"/>
      <c r="KXD128" s="214"/>
      <c r="KXE128" s="252"/>
      <c r="KXF128" s="240"/>
      <c r="KXK128" s="214"/>
      <c r="KXL128" s="252"/>
      <c r="KXM128" s="240"/>
      <c r="KXR128" s="214"/>
      <c r="KXS128" s="252"/>
      <c r="KXT128" s="240"/>
      <c r="KXY128" s="214"/>
      <c r="KXZ128" s="252"/>
      <c r="KYA128" s="240"/>
      <c r="KYF128" s="214"/>
      <c r="KYG128" s="252"/>
      <c r="KYH128" s="240"/>
      <c r="KYM128" s="214"/>
      <c r="KYN128" s="252"/>
      <c r="KYO128" s="240"/>
      <c r="KYT128" s="214"/>
      <c r="KYU128" s="252"/>
      <c r="KYV128" s="240"/>
      <c r="KZA128" s="214"/>
      <c r="KZB128" s="252"/>
      <c r="KZC128" s="240"/>
      <c r="KZH128" s="214"/>
      <c r="KZI128" s="252"/>
      <c r="KZJ128" s="240"/>
      <c r="KZO128" s="214"/>
      <c r="KZP128" s="252"/>
      <c r="KZQ128" s="240"/>
      <c r="KZV128" s="214"/>
      <c r="KZW128" s="252"/>
      <c r="KZX128" s="240"/>
      <c r="LAC128" s="214"/>
      <c r="LAD128" s="252"/>
      <c r="LAE128" s="240"/>
      <c r="LAJ128" s="214"/>
      <c r="LAK128" s="252"/>
      <c r="LAL128" s="240"/>
      <c r="LAQ128" s="214"/>
      <c r="LAR128" s="252"/>
      <c r="LAS128" s="240"/>
      <c r="LAX128" s="214"/>
      <c r="LAY128" s="252"/>
      <c r="LAZ128" s="240"/>
      <c r="LBE128" s="214"/>
      <c r="LBF128" s="252"/>
      <c r="LBG128" s="240"/>
      <c r="LBL128" s="214"/>
      <c r="LBM128" s="252"/>
      <c r="LBN128" s="240"/>
      <c r="LBS128" s="214"/>
      <c r="LBT128" s="252"/>
      <c r="LBU128" s="240"/>
      <c r="LBZ128" s="214"/>
      <c r="LCA128" s="252"/>
      <c r="LCB128" s="240"/>
      <c r="LCG128" s="214"/>
      <c r="LCH128" s="252"/>
      <c r="LCI128" s="240"/>
      <c r="LCN128" s="214"/>
      <c r="LCO128" s="252"/>
      <c r="LCP128" s="240"/>
      <c r="LCU128" s="214"/>
      <c r="LCV128" s="252"/>
      <c r="LCW128" s="240"/>
      <c r="LDB128" s="214"/>
      <c r="LDC128" s="252"/>
      <c r="LDD128" s="240"/>
      <c r="LDI128" s="214"/>
      <c r="LDJ128" s="252"/>
      <c r="LDK128" s="240"/>
      <c r="LDP128" s="214"/>
      <c r="LDQ128" s="252"/>
      <c r="LDR128" s="240"/>
      <c r="LDW128" s="214"/>
      <c r="LDX128" s="252"/>
      <c r="LDY128" s="240"/>
      <c r="LED128" s="214"/>
      <c r="LEE128" s="252"/>
      <c r="LEF128" s="240"/>
      <c r="LEK128" s="214"/>
      <c r="LEL128" s="252"/>
      <c r="LEM128" s="240"/>
      <c r="LER128" s="214"/>
      <c r="LES128" s="252"/>
      <c r="LET128" s="240"/>
      <c r="LEY128" s="214"/>
      <c r="LEZ128" s="252"/>
      <c r="LFA128" s="240"/>
      <c r="LFF128" s="214"/>
      <c r="LFG128" s="252"/>
      <c r="LFH128" s="240"/>
      <c r="LFM128" s="214"/>
      <c r="LFN128" s="252"/>
      <c r="LFO128" s="240"/>
      <c r="LFT128" s="214"/>
      <c r="LFU128" s="252"/>
      <c r="LFV128" s="240"/>
      <c r="LGA128" s="214"/>
      <c r="LGB128" s="252"/>
      <c r="LGC128" s="240"/>
      <c r="LGH128" s="214"/>
      <c r="LGI128" s="252"/>
      <c r="LGJ128" s="240"/>
      <c r="LGO128" s="214"/>
      <c r="LGP128" s="252"/>
      <c r="LGQ128" s="240"/>
      <c r="LGV128" s="214"/>
      <c r="LGW128" s="252"/>
      <c r="LGX128" s="240"/>
      <c r="LHC128" s="214"/>
      <c r="LHD128" s="252"/>
      <c r="LHE128" s="240"/>
      <c r="LHJ128" s="214"/>
      <c r="LHK128" s="252"/>
      <c r="LHL128" s="240"/>
      <c r="LHQ128" s="214"/>
      <c r="LHR128" s="252"/>
      <c r="LHS128" s="240"/>
      <c r="LHX128" s="214"/>
      <c r="LHY128" s="252"/>
      <c r="LHZ128" s="240"/>
      <c r="LIE128" s="214"/>
      <c r="LIF128" s="252"/>
      <c r="LIG128" s="240"/>
      <c r="LIL128" s="214"/>
      <c r="LIM128" s="252"/>
      <c r="LIN128" s="240"/>
      <c r="LIS128" s="214"/>
      <c r="LIT128" s="252"/>
      <c r="LIU128" s="240"/>
      <c r="LIZ128" s="214"/>
      <c r="LJA128" s="252"/>
      <c r="LJB128" s="240"/>
      <c r="LJG128" s="214"/>
      <c r="LJH128" s="252"/>
      <c r="LJI128" s="240"/>
      <c r="LJN128" s="214"/>
      <c r="LJO128" s="252"/>
      <c r="LJP128" s="240"/>
      <c r="LJU128" s="214"/>
      <c r="LJV128" s="252"/>
      <c r="LJW128" s="240"/>
      <c r="LKB128" s="214"/>
      <c r="LKC128" s="252"/>
      <c r="LKD128" s="240"/>
      <c r="LKI128" s="214"/>
      <c r="LKJ128" s="252"/>
      <c r="LKK128" s="240"/>
      <c r="LKP128" s="214"/>
      <c r="LKQ128" s="252"/>
      <c r="LKR128" s="240"/>
      <c r="LKW128" s="214"/>
      <c r="LKX128" s="252"/>
      <c r="LKY128" s="240"/>
      <c r="LLD128" s="214"/>
      <c r="LLE128" s="252"/>
      <c r="LLF128" s="240"/>
      <c r="LLK128" s="214"/>
      <c r="LLL128" s="252"/>
      <c r="LLM128" s="240"/>
      <c r="LLR128" s="214"/>
      <c r="LLS128" s="252"/>
      <c r="LLT128" s="240"/>
      <c r="LLY128" s="214"/>
      <c r="LLZ128" s="252"/>
      <c r="LMA128" s="240"/>
      <c r="LMF128" s="214"/>
      <c r="LMG128" s="252"/>
      <c r="LMH128" s="240"/>
      <c r="LMM128" s="214"/>
      <c r="LMN128" s="252"/>
      <c r="LMO128" s="240"/>
      <c r="LMT128" s="214"/>
      <c r="LMU128" s="252"/>
      <c r="LMV128" s="240"/>
      <c r="LNA128" s="214"/>
      <c r="LNB128" s="252"/>
      <c r="LNC128" s="240"/>
      <c r="LNH128" s="214"/>
      <c r="LNI128" s="252"/>
      <c r="LNJ128" s="240"/>
      <c r="LNO128" s="214"/>
      <c r="LNP128" s="252"/>
      <c r="LNQ128" s="240"/>
      <c r="LNV128" s="214"/>
      <c r="LNW128" s="252"/>
      <c r="LNX128" s="240"/>
      <c r="LOC128" s="214"/>
      <c r="LOD128" s="252"/>
      <c r="LOE128" s="240"/>
      <c r="LOJ128" s="214"/>
      <c r="LOK128" s="252"/>
      <c r="LOL128" s="240"/>
      <c r="LOQ128" s="214"/>
      <c r="LOR128" s="252"/>
      <c r="LOS128" s="240"/>
      <c r="LOX128" s="214"/>
      <c r="LOY128" s="252"/>
      <c r="LOZ128" s="240"/>
      <c r="LPE128" s="214"/>
      <c r="LPF128" s="252"/>
      <c r="LPG128" s="240"/>
      <c r="LPL128" s="214"/>
      <c r="LPM128" s="252"/>
      <c r="LPN128" s="240"/>
      <c r="LPS128" s="214"/>
      <c r="LPT128" s="252"/>
      <c r="LPU128" s="240"/>
      <c r="LPZ128" s="214"/>
      <c r="LQA128" s="252"/>
      <c r="LQB128" s="240"/>
      <c r="LQG128" s="214"/>
      <c r="LQH128" s="252"/>
      <c r="LQI128" s="240"/>
      <c r="LQN128" s="214"/>
      <c r="LQO128" s="252"/>
      <c r="LQP128" s="240"/>
      <c r="LQU128" s="214"/>
      <c r="LQV128" s="252"/>
      <c r="LQW128" s="240"/>
      <c r="LRB128" s="214"/>
      <c r="LRC128" s="252"/>
      <c r="LRD128" s="240"/>
      <c r="LRI128" s="214"/>
      <c r="LRJ128" s="252"/>
      <c r="LRK128" s="240"/>
      <c r="LRP128" s="214"/>
      <c r="LRQ128" s="252"/>
      <c r="LRR128" s="240"/>
      <c r="LRW128" s="214"/>
      <c r="LRX128" s="252"/>
      <c r="LRY128" s="240"/>
      <c r="LSD128" s="214"/>
      <c r="LSE128" s="252"/>
      <c r="LSF128" s="240"/>
      <c r="LSK128" s="214"/>
      <c r="LSL128" s="252"/>
      <c r="LSM128" s="240"/>
      <c r="LSR128" s="214"/>
      <c r="LSS128" s="252"/>
      <c r="LST128" s="240"/>
      <c r="LSY128" s="214"/>
      <c r="LSZ128" s="252"/>
      <c r="LTA128" s="240"/>
      <c r="LTF128" s="214"/>
      <c r="LTG128" s="252"/>
      <c r="LTH128" s="240"/>
      <c r="LTM128" s="214"/>
      <c r="LTN128" s="252"/>
      <c r="LTO128" s="240"/>
      <c r="LTT128" s="214"/>
      <c r="LTU128" s="252"/>
      <c r="LTV128" s="240"/>
      <c r="LUA128" s="214"/>
      <c r="LUB128" s="252"/>
      <c r="LUC128" s="240"/>
      <c r="LUH128" s="214"/>
      <c r="LUI128" s="252"/>
      <c r="LUJ128" s="240"/>
      <c r="LUO128" s="214"/>
      <c r="LUP128" s="252"/>
      <c r="LUQ128" s="240"/>
      <c r="LUV128" s="214"/>
      <c r="LUW128" s="252"/>
      <c r="LUX128" s="240"/>
      <c r="LVC128" s="214"/>
      <c r="LVD128" s="252"/>
      <c r="LVE128" s="240"/>
      <c r="LVJ128" s="214"/>
      <c r="LVK128" s="252"/>
      <c r="LVL128" s="240"/>
      <c r="LVQ128" s="214"/>
      <c r="LVR128" s="252"/>
      <c r="LVS128" s="240"/>
      <c r="LVX128" s="214"/>
      <c r="LVY128" s="252"/>
      <c r="LVZ128" s="240"/>
      <c r="LWE128" s="214"/>
      <c r="LWF128" s="252"/>
      <c r="LWG128" s="240"/>
      <c r="LWL128" s="214"/>
      <c r="LWM128" s="252"/>
      <c r="LWN128" s="240"/>
      <c r="LWS128" s="214"/>
      <c r="LWT128" s="252"/>
      <c r="LWU128" s="240"/>
      <c r="LWZ128" s="214"/>
      <c r="LXA128" s="252"/>
      <c r="LXB128" s="240"/>
      <c r="LXG128" s="214"/>
      <c r="LXH128" s="252"/>
      <c r="LXI128" s="240"/>
      <c r="LXN128" s="214"/>
      <c r="LXO128" s="252"/>
      <c r="LXP128" s="240"/>
      <c r="LXU128" s="214"/>
      <c r="LXV128" s="252"/>
      <c r="LXW128" s="240"/>
      <c r="LYB128" s="214"/>
      <c r="LYC128" s="252"/>
      <c r="LYD128" s="240"/>
      <c r="LYI128" s="214"/>
      <c r="LYJ128" s="252"/>
      <c r="LYK128" s="240"/>
      <c r="LYP128" s="214"/>
      <c r="LYQ128" s="252"/>
      <c r="LYR128" s="240"/>
      <c r="LYW128" s="214"/>
      <c r="LYX128" s="252"/>
      <c r="LYY128" s="240"/>
      <c r="LZD128" s="214"/>
      <c r="LZE128" s="252"/>
      <c r="LZF128" s="240"/>
      <c r="LZK128" s="214"/>
      <c r="LZL128" s="252"/>
      <c r="LZM128" s="240"/>
      <c r="LZR128" s="214"/>
      <c r="LZS128" s="252"/>
      <c r="LZT128" s="240"/>
      <c r="LZY128" s="214"/>
      <c r="LZZ128" s="252"/>
      <c r="MAA128" s="240"/>
      <c r="MAF128" s="214"/>
      <c r="MAG128" s="252"/>
      <c r="MAH128" s="240"/>
      <c r="MAM128" s="214"/>
      <c r="MAN128" s="252"/>
      <c r="MAO128" s="240"/>
      <c r="MAT128" s="214"/>
      <c r="MAU128" s="252"/>
      <c r="MAV128" s="240"/>
      <c r="MBA128" s="214"/>
      <c r="MBB128" s="252"/>
      <c r="MBC128" s="240"/>
      <c r="MBH128" s="214"/>
      <c r="MBI128" s="252"/>
      <c r="MBJ128" s="240"/>
      <c r="MBO128" s="214"/>
      <c r="MBP128" s="252"/>
      <c r="MBQ128" s="240"/>
      <c r="MBV128" s="214"/>
      <c r="MBW128" s="252"/>
      <c r="MBX128" s="240"/>
      <c r="MCC128" s="214"/>
      <c r="MCD128" s="252"/>
      <c r="MCE128" s="240"/>
      <c r="MCJ128" s="214"/>
      <c r="MCK128" s="252"/>
      <c r="MCL128" s="240"/>
      <c r="MCQ128" s="214"/>
      <c r="MCR128" s="252"/>
      <c r="MCS128" s="240"/>
      <c r="MCX128" s="214"/>
      <c r="MCY128" s="252"/>
      <c r="MCZ128" s="240"/>
      <c r="MDE128" s="214"/>
      <c r="MDF128" s="252"/>
      <c r="MDG128" s="240"/>
      <c r="MDL128" s="214"/>
      <c r="MDM128" s="252"/>
      <c r="MDN128" s="240"/>
      <c r="MDS128" s="214"/>
      <c r="MDT128" s="252"/>
      <c r="MDU128" s="240"/>
      <c r="MDZ128" s="214"/>
      <c r="MEA128" s="252"/>
      <c r="MEB128" s="240"/>
      <c r="MEG128" s="214"/>
      <c r="MEH128" s="252"/>
      <c r="MEI128" s="240"/>
      <c r="MEN128" s="214"/>
      <c r="MEO128" s="252"/>
      <c r="MEP128" s="240"/>
      <c r="MEU128" s="214"/>
      <c r="MEV128" s="252"/>
      <c r="MEW128" s="240"/>
      <c r="MFB128" s="214"/>
      <c r="MFC128" s="252"/>
      <c r="MFD128" s="240"/>
      <c r="MFI128" s="214"/>
      <c r="MFJ128" s="252"/>
      <c r="MFK128" s="240"/>
      <c r="MFP128" s="214"/>
      <c r="MFQ128" s="252"/>
      <c r="MFR128" s="240"/>
      <c r="MFW128" s="214"/>
      <c r="MFX128" s="252"/>
      <c r="MFY128" s="240"/>
      <c r="MGD128" s="214"/>
      <c r="MGE128" s="252"/>
      <c r="MGF128" s="240"/>
      <c r="MGK128" s="214"/>
      <c r="MGL128" s="252"/>
      <c r="MGM128" s="240"/>
      <c r="MGR128" s="214"/>
      <c r="MGS128" s="252"/>
      <c r="MGT128" s="240"/>
      <c r="MGY128" s="214"/>
      <c r="MGZ128" s="252"/>
      <c r="MHA128" s="240"/>
      <c r="MHF128" s="214"/>
      <c r="MHG128" s="252"/>
      <c r="MHH128" s="240"/>
      <c r="MHM128" s="214"/>
      <c r="MHN128" s="252"/>
      <c r="MHO128" s="240"/>
      <c r="MHT128" s="214"/>
      <c r="MHU128" s="252"/>
      <c r="MHV128" s="240"/>
      <c r="MIA128" s="214"/>
      <c r="MIB128" s="252"/>
      <c r="MIC128" s="240"/>
      <c r="MIH128" s="214"/>
      <c r="MII128" s="252"/>
      <c r="MIJ128" s="240"/>
      <c r="MIO128" s="214"/>
      <c r="MIP128" s="252"/>
      <c r="MIQ128" s="240"/>
      <c r="MIV128" s="214"/>
      <c r="MIW128" s="252"/>
      <c r="MIX128" s="240"/>
      <c r="MJC128" s="214"/>
      <c r="MJD128" s="252"/>
      <c r="MJE128" s="240"/>
      <c r="MJJ128" s="214"/>
      <c r="MJK128" s="252"/>
      <c r="MJL128" s="240"/>
      <c r="MJQ128" s="214"/>
      <c r="MJR128" s="252"/>
      <c r="MJS128" s="240"/>
      <c r="MJX128" s="214"/>
      <c r="MJY128" s="252"/>
      <c r="MJZ128" s="240"/>
      <c r="MKE128" s="214"/>
      <c r="MKF128" s="252"/>
      <c r="MKG128" s="240"/>
      <c r="MKL128" s="214"/>
      <c r="MKM128" s="252"/>
      <c r="MKN128" s="240"/>
      <c r="MKS128" s="214"/>
      <c r="MKT128" s="252"/>
      <c r="MKU128" s="240"/>
      <c r="MKZ128" s="214"/>
      <c r="MLA128" s="252"/>
      <c r="MLB128" s="240"/>
      <c r="MLG128" s="214"/>
      <c r="MLH128" s="252"/>
      <c r="MLI128" s="240"/>
      <c r="MLN128" s="214"/>
      <c r="MLO128" s="252"/>
      <c r="MLP128" s="240"/>
      <c r="MLU128" s="214"/>
      <c r="MLV128" s="252"/>
      <c r="MLW128" s="240"/>
      <c r="MMB128" s="214"/>
      <c r="MMC128" s="252"/>
      <c r="MMD128" s="240"/>
      <c r="MMI128" s="214"/>
      <c r="MMJ128" s="252"/>
      <c r="MMK128" s="240"/>
      <c r="MMP128" s="214"/>
      <c r="MMQ128" s="252"/>
      <c r="MMR128" s="240"/>
      <c r="MMW128" s="214"/>
      <c r="MMX128" s="252"/>
      <c r="MMY128" s="240"/>
      <c r="MND128" s="214"/>
      <c r="MNE128" s="252"/>
      <c r="MNF128" s="240"/>
      <c r="MNK128" s="214"/>
      <c r="MNL128" s="252"/>
      <c r="MNM128" s="240"/>
      <c r="MNR128" s="214"/>
      <c r="MNS128" s="252"/>
      <c r="MNT128" s="240"/>
      <c r="MNY128" s="214"/>
      <c r="MNZ128" s="252"/>
      <c r="MOA128" s="240"/>
      <c r="MOF128" s="214"/>
      <c r="MOG128" s="252"/>
      <c r="MOH128" s="240"/>
      <c r="MOM128" s="214"/>
      <c r="MON128" s="252"/>
      <c r="MOO128" s="240"/>
      <c r="MOT128" s="214"/>
      <c r="MOU128" s="252"/>
      <c r="MOV128" s="240"/>
      <c r="MPA128" s="214"/>
      <c r="MPB128" s="252"/>
      <c r="MPC128" s="240"/>
      <c r="MPH128" s="214"/>
      <c r="MPI128" s="252"/>
      <c r="MPJ128" s="240"/>
      <c r="MPO128" s="214"/>
      <c r="MPP128" s="252"/>
      <c r="MPQ128" s="240"/>
      <c r="MPV128" s="214"/>
      <c r="MPW128" s="252"/>
      <c r="MPX128" s="240"/>
      <c r="MQC128" s="214"/>
      <c r="MQD128" s="252"/>
      <c r="MQE128" s="240"/>
      <c r="MQJ128" s="214"/>
      <c r="MQK128" s="252"/>
      <c r="MQL128" s="240"/>
      <c r="MQQ128" s="214"/>
      <c r="MQR128" s="252"/>
      <c r="MQS128" s="240"/>
      <c r="MQX128" s="214"/>
      <c r="MQY128" s="252"/>
      <c r="MQZ128" s="240"/>
      <c r="MRE128" s="214"/>
      <c r="MRF128" s="252"/>
      <c r="MRG128" s="240"/>
      <c r="MRL128" s="214"/>
      <c r="MRM128" s="252"/>
      <c r="MRN128" s="240"/>
      <c r="MRS128" s="214"/>
      <c r="MRT128" s="252"/>
      <c r="MRU128" s="240"/>
      <c r="MRZ128" s="214"/>
      <c r="MSA128" s="252"/>
      <c r="MSB128" s="240"/>
      <c r="MSG128" s="214"/>
      <c r="MSH128" s="252"/>
      <c r="MSI128" s="240"/>
      <c r="MSN128" s="214"/>
      <c r="MSO128" s="252"/>
      <c r="MSP128" s="240"/>
      <c r="MSU128" s="214"/>
      <c r="MSV128" s="252"/>
      <c r="MSW128" s="240"/>
      <c r="MTB128" s="214"/>
      <c r="MTC128" s="252"/>
      <c r="MTD128" s="240"/>
      <c r="MTI128" s="214"/>
      <c r="MTJ128" s="252"/>
      <c r="MTK128" s="240"/>
      <c r="MTP128" s="214"/>
      <c r="MTQ128" s="252"/>
      <c r="MTR128" s="240"/>
      <c r="MTW128" s="214"/>
      <c r="MTX128" s="252"/>
      <c r="MTY128" s="240"/>
      <c r="MUD128" s="214"/>
      <c r="MUE128" s="252"/>
      <c r="MUF128" s="240"/>
      <c r="MUK128" s="214"/>
      <c r="MUL128" s="252"/>
      <c r="MUM128" s="240"/>
      <c r="MUR128" s="214"/>
      <c r="MUS128" s="252"/>
      <c r="MUT128" s="240"/>
      <c r="MUY128" s="214"/>
      <c r="MUZ128" s="252"/>
      <c r="MVA128" s="240"/>
      <c r="MVF128" s="214"/>
      <c r="MVG128" s="252"/>
      <c r="MVH128" s="240"/>
      <c r="MVM128" s="214"/>
      <c r="MVN128" s="252"/>
      <c r="MVO128" s="240"/>
      <c r="MVT128" s="214"/>
      <c r="MVU128" s="252"/>
      <c r="MVV128" s="240"/>
      <c r="MWA128" s="214"/>
      <c r="MWB128" s="252"/>
      <c r="MWC128" s="240"/>
      <c r="MWH128" s="214"/>
      <c r="MWI128" s="252"/>
      <c r="MWJ128" s="240"/>
      <c r="MWO128" s="214"/>
      <c r="MWP128" s="252"/>
      <c r="MWQ128" s="240"/>
      <c r="MWV128" s="214"/>
      <c r="MWW128" s="252"/>
      <c r="MWX128" s="240"/>
      <c r="MXC128" s="214"/>
      <c r="MXD128" s="252"/>
      <c r="MXE128" s="240"/>
      <c r="MXJ128" s="214"/>
      <c r="MXK128" s="252"/>
      <c r="MXL128" s="240"/>
      <c r="MXQ128" s="214"/>
      <c r="MXR128" s="252"/>
      <c r="MXS128" s="240"/>
      <c r="MXX128" s="214"/>
      <c r="MXY128" s="252"/>
      <c r="MXZ128" s="240"/>
      <c r="MYE128" s="214"/>
      <c r="MYF128" s="252"/>
      <c r="MYG128" s="240"/>
      <c r="MYL128" s="214"/>
      <c r="MYM128" s="252"/>
      <c r="MYN128" s="240"/>
      <c r="MYS128" s="214"/>
      <c r="MYT128" s="252"/>
      <c r="MYU128" s="240"/>
      <c r="MYZ128" s="214"/>
      <c r="MZA128" s="252"/>
      <c r="MZB128" s="240"/>
      <c r="MZG128" s="214"/>
      <c r="MZH128" s="252"/>
      <c r="MZI128" s="240"/>
      <c r="MZN128" s="214"/>
      <c r="MZO128" s="252"/>
      <c r="MZP128" s="240"/>
      <c r="MZU128" s="214"/>
      <c r="MZV128" s="252"/>
      <c r="MZW128" s="240"/>
      <c r="NAB128" s="214"/>
      <c r="NAC128" s="252"/>
      <c r="NAD128" s="240"/>
      <c r="NAI128" s="214"/>
      <c r="NAJ128" s="252"/>
      <c r="NAK128" s="240"/>
      <c r="NAP128" s="214"/>
      <c r="NAQ128" s="252"/>
      <c r="NAR128" s="240"/>
      <c r="NAW128" s="214"/>
      <c r="NAX128" s="252"/>
      <c r="NAY128" s="240"/>
      <c r="NBD128" s="214"/>
      <c r="NBE128" s="252"/>
      <c r="NBF128" s="240"/>
      <c r="NBK128" s="214"/>
      <c r="NBL128" s="252"/>
      <c r="NBM128" s="240"/>
      <c r="NBR128" s="214"/>
      <c r="NBS128" s="252"/>
      <c r="NBT128" s="240"/>
      <c r="NBY128" s="214"/>
      <c r="NBZ128" s="252"/>
      <c r="NCA128" s="240"/>
      <c r="NCF128" s="214"/>
      <c r="NCG128" s="252"/>
      <c r="NCH128" s="240"/>
      <c r="NCM128" s="214"/>
      <c r="NCN128" s="252"/>
      <c r="NCO128" s="240"/>
      <c r="NCT128" s="214"/>
      <c r="NCU128" s="252"/>
      <c r="NCV128" s="240"/>
      <c r="NDA128" s="214"/>
      <c r="NDB128" s="252"/>
      <c r="NDC128" s="240"/>
      <c r="NDH128" s="214"/>
      <c r="NDI128" s="252"/>
      <c r="NDJ128" s="240"/>
      <c r="NDO128" s="214"/>
      <c r="NDP128" s="252"/>
      <c r="NDQ128" s="240"/>
      <c r="NDV128" s="214"/>
      <c r="NDW128" s="252"/>
      <c r="NDX128" s="240"/>
      <c r="NEC128" s="214"/>
      <c r="NED128" s="252"/>
      <c r="NEE128" s="240"/>
      <c r="NEJ128" s="214"/>
      <c r="NEK128" s="252"/>
      <c r="NEL128" s="240"/>
      <c r="NEQ128" s="214"/>
      <c r="NER128" s="252"/>
      <c r="NES128" s="240"/>
      <c r="NEX128" s="214"/>
      <c r="NEY128" s="252"/>
      <c r="NEZ128" s="240"/>
      <c r="NFE128" s="214"/>
      <c r="NFF128" s="252"/>
      <c r="NFG128" s="240"/>
      <c r="NFL128" s="214"/>
      <c r="NFM128" s="252"/>
      <c r="NFN128" s="240"/>
      <c r="NFS128" s="214"/>
      <c r="NFT128" s="252"/>
      <c r="NFU128" s="240"/>
      <c r="NFZ128" s="214"/>
      <c r="NGA128" s="252"/>
      <c r="NGB128" s="240"/>
      <c r="NGG128" s="214"/>
      <c r="NGH128" s="252"/>
      <c r="NGI128" s="240"/>
      <c r="NGN128" s="214"/>
      <c r="NGO128" s="252"/>
      <c r="NGP128" s="240"/>
      <c r="NGU128" s="214"/>
      <c r="NGV128" s="252"/>
      <c r="NGW128" s="240"/>
      <c r="NHB128" s="214"/>
      <c r="NHC128" s="252"/>
      <c r="NHD128" s="240"/>
      <c r="NHI128" s="214"/>
      <c r="NHJ128" s="252"/>
      <c r="NHK128" s="240"/>
      <c r="NHP128" s="214"/>
      <c r="NHQ128" s="252"/>
      <c r="NHR128" s="240"/>
      <c r="NHW128" s="214"/>
      <c r="NHX128" s="252"/>
      <c r="NHY128" s="240"/>
      <c r="NID128" s="214"/>
      <c r="NIE128" s="252"/>
      <c r="NIF128" s="240"/>
      <c r="NIK128" s="214"/>
      <c r="NIL128" s="252"/>
      <c r="NIM128" s="240"/>
      <c r="NIR128" s="214"/>
      <c r="NIS128" s="252"/>
      <c r="NIT128" s="240"/>
      <c r="NIY128" s="214"/>
      <c r="NIZ128" s="252"/>
      <c r="NJA128" s="240"/>
      <c r="NJF128" s="214"/>
      <c r="NJG128" s="252"/>
      <c r="NJH128" s="240"/>
      <c r="NJM128" s="214"/>
      <c r="NJN128" s="252"/>
      <c r="NJO128" s="240"/>
      <c r="NJT128" s="214"/>
      <c r="NJU128" s="252"/>
      <c r="NJV128" s="240"/>
      <c r="NKA128" s="214"/>
      <c r="NKB128" s="252"/>
      <c r="NKC128" s="240"/>
      <c r="NKH128" s="214"/>
      <c r="NKI128" s="252"/>
      <c r="NKJ128" s="240"/>
      <c r="NKO128" s="214"/>
      <c r="NKP128" s="252"/>
      <c r="NKQ128" s="240"/>
      <c r="NKV128" s="214"/>
      <c r="NKW128" s="252"/>
      <c r="NKX128" s="240"/>
      <c r="NLC128" s="214"/>
      <c r="NLD128" s="252"/>
      <c r="NLE128" s="240"/>
      <c r="NLJ128" s="214"/>
      <c r="NLK128" s="252"/>
      <c r="NLL128" s="240"/>
      <c r="NLQ128" s="214"/>
      <c r="NLR128" s="252"/>
      <c r="NLS128" s="240"/>
      <c r="NLX128" s="214"/>
      <c r="NLY128" s="252"/>
      <c r="NLZ128" s="240"/>
      <c r="NME128" s="214"/>
      <c r="NMF128" s="252"/>
      <c r="NMG128" s="240"/>
      <c r="NML128" s="214"/>
      <c r="NMM128" s="252"/>
      <c r="NMN128" s="240"/>
      <c r="NMS128" s="214"/>
      <c r="NMT128" s="252"/>
      <c r="NMU128" s="240"/>
      <c r="NMZ128" s="214"/>
      <c r="NNA128" s="252"/>
      <c r="NNB128" s="240"/>
      <c r="NNG128" s="214"/>
      <c r="NNH128" s="252"/>
      <c r="NNI128" s="240"/>
      <c r="NNN128" s="214"/>
      <c r="NNO128" s="252"/>
      <c r="NNP128" s="240"/>
      <c r="NNU128" s="214"/>
      <c r="NNV128" s="252"/>
      <c r="NNW128" s="240"/>
      <c r="NOB128" s="214"/>
      <c r="NOC128" s="252"/>
      <c r="NOD128" s="240"/>
      <c r="NOI128" s="214"/>
      <c r="NOJ128" s="252"/>
      <c r="NOK128" s="240"/>
      <c r="NOP128" s="214"/>
      <c r="NOQ128" s="252"/>
      <c r="NOR128" s="240"/>
      <c r="NOW128" s="214"/>
      <c r="NOX128" s="252"/>
      <c r="NOY128" s="240"/>
      <c r="NPD128" s="214"/>
      <c r="NPE128" s="252"/>
      <c r="NPF128" s="240"/>
      <c r="NPK128" s="214"/>
      <c r="NPL128" s="252"/>
      <c r="NPM128" s="240"/>
      <c r="NPR128" s="214"/>
      <c r="NPS128" s="252"/>
      <c r="NPT128" s="240"/>
      <c r="NPY128" s="214"/>
      <c r="NPZ128" s="252"/>
      <c r="NQA128" s="240"/>
      <c r="NQF128" s="214"/>
      <c r="NQG128" s="252"/>
      <c r="NQH128" s="240"/>
      <c r="NQM128" s="214"/>
      <c r="NQN128" s="252"/>
      <c r="NQO128" s="240"/>
      <c r="NQT128" s="214"/>
      <c r="NQU128" s="252"/>
      <c r="NQV128" s="240"/>
      <c r="NRA128" s="214"/>
      <c r="NRB128" s="252"/>
      <c r="NRC128" s="240"/>
      <c r="NRH128" s="214"/>
      <c r="NRI128" s="252"/>
      <c r="NRJ128" s="240"/>
      <c r="NRO128" s="214"/>
      <c r="NRP128" s="252"/>
      <c r="NRQ128" s="240"/>
      <c r="NRV128" s="214"/>
      <c r="NRW128" s="252"/>
      <c r="NRX128" s="240"/>
      <c r="NSC128" s="214"/>
      <c r="NSD128" s="252"/>
      <c r="NSE128" s="240"/>
      <c r="NSJ128" s="214"/>
      <c r="NSK128" s="252"/>
      <c r="NSL128" s="240"/>
      <c r="NSQ128" s="214"/>
      <c r="NSR128" s="252"/>
      <c r="NSS128" s="240"/>
      <c r="NSX128" s="214"/>
      <c r="NSY128" s="252"/>
      <c r="NSZ128" s="240"/>
      <c r="NTE128" s="214"/>
      <c r="NTF128" s="252"/>
      <c r="NTG128" s="240"/>
      <c r="NTL128" s="214"/>
      <c r="NTM128" s="252"/>
      <c r="NTN128" s="240"/>
      <c r="NTS128" s="214"/>
      <c r="NTT128" s="252"/>
      <c r="NTU128" s="240"/>
      <c r="NTZ128" s="214"/>
      <c r="NUA128" s="252"/>
      <c r="NUB128" s="240"/>
      <c r="NUG128" s="214"/>
      <c r="NUH128" s="252"/>
      <c r="NUI128" s="240"/>
      <c r="NUN128" s="214"/>
      <c r="NUO128" s="252"/>
      <c r="NUP128" s="240"/>
      <c r="NUU128" s="214"/>
      <c r="NUV128" s="252"/>
      <c r="NUW128" s="240"/>
      <c r="NVB128" s="214"/>
      <c r="NVC128" s="252"/>
      <c r="NVD128" s="240"/>
      <c r="NVI128" s="214"/>
      <c r="NVJ128" s="252"/>
      <c r="NVK128" s="240"/>
      <c r="NVP128" s="214"/>
      <c r="NVQ128" s="252"/>
      <c r="NVR128" s="240"/>
      <c r="NVW128" s="214"/>
      <c r="NVX128" s="252"/>
      <c r="NVY128" s="240"/>
      <c r="NWD128" s="214"/>
      <c r="NWE128" s="252"/>
      <c r="NWF128" s="240"/>
      <c r="NWK128" s="214"/>
      <c r="NWL128" s="252"/>
      <c r="NWM128" s="240"/>
      <c r="NWR128" s="214"/>
      <c r="NWS128" s="252"/>
      <c r="NWT128" s="240"/>
      <c r="NWY128" s="214"/>
      <c r="NWZ128" s="252"/>
      <c r="NXA128" s="240"/>
      <c r="NXF128" s="214"/>
      <c r="NXG128" s="252"/>
      <c r="NXH128" s="240"/>
      <c r="NXM128" s="214"/>
      <c r="NXN128" s="252"/>
      <c r="NXO128" s="240"/>
      <c r="NXT128" s="214"/>
      <c r="NXU128" s="252"/>
      <c r="NXV128" s="240"/>
      <c r="NYA128" s="214"/>
      <c r="NYB128" s="252"/>
      <c r="NYC128" s="240"/>
      <c r="NYH128" s="214"/>
      <c r="NYI128" s="252"/>
      <c r="NYJ128" s="240"/>
      <c r="NYO128" s="214"/>
      <c r="NYP128" s="252"/>
      <c r="NYQ128" s="240"/>
      <c r="NYV128" s="214"/>
      <c r="NYW128" s="252"/>
      <c r="NYX128" s="240"/>
      <c r="NZC128" s="214"/>
      <c r="NZD128" s="252"/>
      <c r="NZE128" s="240"/>
      <c r="NZJ128" s="214"/>
      <c r="NZK128" s="252"/>
      <c r="NZL128" s="240"/>
      <c r="NZQ128" s="214"/>
      <c r="NZR128" s="252"/>
      <c r="NZS128" s="240"/>
      <c r="NZX128" s="214"/>
      <c r="NZY128" s="252"/>
      <c r="NZZ128" s="240"/>
      <c r="OAE128" s="214"/>
      <c r="OAF128" s="252"/>
      <c r="OAG128" s="240"/>
      <c r="OAL128" s="214"/>
      <c r="OAM128" s="252"/>
      <c r="OAN128" s="240"/>
      <c r="OAS128" s="214"/>
      <c r="OAT128" s="252"/>
      <c r="OAU128" s="240"/>
      <c r="OAZ128" s="214"/>
      <c r="OBA128" s="252"/>
      <c r="OBB128" s="240"/>
      <c r="OBG128" s="214"/>
      <c r="OBH128" s="252"/>
      <c r="OBI128" s="240"/>
      <c r="OBN128" s="214"/>
      <c r="OBO128" s="252"/>
      <c r="OBP128" s="240"/>
      <c r="OBU128" s="214"/>
      <c r="OBV128" s="252"/>
      <c r="OBW128" s="240"/>
      <c r="OCB128" s="214"/>
      <c r="OCC128" s="252"/>
      <c r="OCD128" s="240"/>
      <c r="OCI128" s="214"/>
      <c r="OCJ128" s="252"/>
      <c r="OCK128" s="240"/>
      <c r="OCP128" s="214"/>
      <c r="OCQ128" s="252"/>
      <c r="OCR128" s="240"/>
      <c r="OCW128" s="214"/>
      <c r="OCX128" s="252"/>
      <c r="OCY128" s="240"/>
      <c r="ODD128" s="214"/>
      <c r="ODE128" s="252"/>
      <c r="ODF128" s="240"/>
      <c r="ODK128" s="214"/>
      <c r="ODL128" s="252"/>
      <c r="ODM128" s="240"/>
      <c r="ODR128" s="214"/>
      <c r="ODS128" s="252"/>
      <c r="ODT128" s="240"/>
      <c r="ODY128" s="214"/>
      <c r="ODZ128" s="252"/>
      <c r="OEA128" s="240"/>
      <c r="OEF128" s="214"/>
      <c r="OEG128" s="252"/>
      <c r="OEH128" s="240"/>
      <c r="OEM128" s="214"/>
      <c r="OEN128" s="252"/>
      <c r="OEO128" s="240"/>
      <c r="OET128" s="214"/>
      <c r="OEU128" s="252"/>
      <c r="OEV128" s="240"/>
      <c r="OFA128" s="214"/>
      <c r="OFB128" s="252"/>
      <c r="OFC128" s="240"/>
      <c r="OFH128" s="214"/>
      <c r="OFI128" s="252"/>
      <c r="OFJ128" s="240"/>
      <c r="OFO128" s="214"/>
      <c r="OFP128" s="252"/>
      <c r="OFQ128" s="240"/>
      <c r="OFV128" s="214"/>
      <c r="OFW128" s="252"/>
      <c r="OFX128" s="240"/>
      <c r="OGC128" s="214"/>
      <c r="OGD128" s="252"/>
      <c r="OGE128" s="240"/>
      <c r="OGJ128" s="214"/>
      <c r="OGK128" s="252"/>
      <c r="OGL128" s="240"/>
      <c r="OGQ128" s="214"/>
      <c r="OGR128" s="252"/>
      <c r="OGS128" s="240"/>
      <c r="OGX128" s="214"/>
      <c r="OGY128" s="252"/>
      <c r="OGZ128" s="240"/>
      <c r="OHE128" s="214"/>
      <c r="OHF128" s="252"/>
      <c r="OHG128" s="240"/>
      <c r="OHL128" s="214"/>
      <c r="OHM128" s="252"/>
      <c r="OHN128" s="240"/>
      <c r="OHS128" s="214"/>
      <c r="OHT128" s="252"/>
      <c r="OHU128" s="240"/>
      <c r="OHZ128" s="214"/>
      <c r="OIA128" s="252"/>
      <c r="OIB128" s="240"/>
      <c r="OIG128" s="214"/>
      <c r="OIH128" s="252"/>
      <c r="OII128" s="240"/>
      <c r="OIN128" s="214"/>
      <c r="OIO128" s="252"/>
      <c r="OIP128" s="240"/>
      <c r="OIU128" s="214"/>
      <c r="OIV128" s="252"/>
      <c r="OIW128" s="240"/>
      <c r="OJB128" s="214"/>
      <c r="OJC128" s="252"/>
      <c r="OJD128" s="240"/>
      <c r="OJI128" s="214"/>
      <c r="OJJ128" s="252"/>
      <c r="OJK128" s="240"/>
      <c r="OJP128" s="214"/>
      <c r="OJQ128" s="252"/>
      <c r="OJR128" s="240"/>
      <c r="OJW128" s="214"/>
      <c r="OJX128" s="252"/>
      <c r="OJY128" s="240"/>
      <c r="OKD128" s="214"/>
      <c r="OKE128" s="252"/>
      <c r="OKF128" s="240"/>
      <c r="OKK128" s="214"/>
      <c r="OKL128" s="252"/>
      <c r="OKM128" s="240"/>
      <c r="OKR128" s="214"/>
      <c r="OKS128" s="252"/>
      <c r="OKT128" s="240"/>
      <c r="OKY128" s="214"/>
      <c r="OKZ128" s="252"/>
      <c r="OLA128" s="240"/>
      <c r="OLF128" s="214"/>
      <c r="OLG128" s="252"/>
      <c r="OLH128" s="240"/>
      <c r="OLM128" s="214"/>
      <c r="OLN128" s="252"/>
      <c r="OLO128" s="240"/>
      <c r="OLT128" s="214"/>
      <c r="OLU128" s="252"/>
      <c r="OLV128" s="240"/>
      <c r="OMA128" s="214"/>
      <c r="OMB128" s="252"/>
      <c r="OMC128" s="240"/>
      <c r="OMH128" s="214"/>
      <c r="OMI128" s="252"/>
      <c r="OMJ128" s="240"/>
      <c r="OMO128" s="214"/>
      <c r="OMP128" s="252"/>
      <c r="OMQ128" s="240"/>
      <c r="OMV128" s="214"/>
      <c r="OMW128" s="252"/>
      <c r="OMX128" s="240"/>
      <c r="ONC128" s="214"/>
      <c r="OND128" s="252"/>
      <c r="ONE128" s="240"/>
      <c r="ONJ128" s="214"/>
      <c r="ONK128" s="252"/>
      <c r="ONL128" s="240"/>
      <c r="ONQ128" s="214"/>
      <c r="ONR128" s="252"/>
      <c r="ONS128" s="240"/>
      <c r="ONX128" s="214"/>
      <c r="ONY128" s="252"/>
      <c r="ONZ128" s="240"/>
      <c r="OOE128" s="214"/>
      <c r="OOF128" s="252"/>
      <c r="OOG128" s="240"/>
      <c r="OOL128" s="214"/>
      <c r="OOM128" s="252"/>
      <c r="OON128" s="240"/>
      <c r="OOS128" s="214"/>
      <c r="OOT128" s="252"/>
      <c r="OOU128" s="240"/>
      <c r="OOZ128" s="214"/>
      <c r="OPA128" s="252"/>
      <c r="OPB128" s="240"/>
      <c r="OPG128" s="214"/>
      <c r="OPH128" s="252"/>
      <c r="OPI128" s="240"/>
      <c r="OPN128" s="214"/>
      <c r="OPO128" s="252"/>
      <c r="OPP128" s="240"/>
      <c r="OPU128" s="214"/>
      <c r="OPV128" s="252"/>
      <c r="OPW128" s="240"/>
      <c r="OQB128" s="214"/>
      <c r="OQC128" s="252"/>
      <c r="OQD128" s="240"/>
      <c r="OQI128" s="214"/>
      <c r="OQJ128" s="252"/>
      <c r="OQK128" s="240"/>
      <c r="OQP128" s="214"/>
      <c r="OQQ128" s="252"/>
      <c r="OQR128" s="240"/>
      <c r="OQW128" s="214"/>
      <c r="OQX128" s="252"/>
      <c r="OQY128" s="240"/>
      <c r="ORD128" s="214"/>
      <c r="ORE128" s="252"/>
      <c r="ORF128" s="240"/>
      <c r="ORK128" s="214"/>
      <c r="ORL128" s="252"/>
      <c r="ORM128" s="240"/>
      <c r="ORR128" s="214"/>
      <c r="ORS128" s="252"/>
      <c r="ORT128" s="240"/>
      <c r="ORY128" s="214"/>
      <c r="ORZ128" s="252"/>
      <c r="OSA128" s="240"/>
      <c r="OSF128" s="214"/>
      <c r="OSG128" s="252"/>
      <c r="OSH128" s="240"/>
      <c r="OSM128" s="214"/>
      <c r="OSN128" s="252"/>
      <c r="OSO128" s="240"/>
      <c r="OST128" s="214"/>
      <c r="OSU128" s="252"/>
      <c r="OSV128" s="240"/>
      <c r="OTA128" s="214"/>
      <c r="OTB128" s="252"/>
      <c r="OTC128" s="240"/>
      <c r="OTH128" s="214"/>
      <c r="OTI128" s="252"/>
      <c r="OTJ128" s="240"/>
      <c r="OTO128" s="214"/>
      <c r="OTP128" s="252"/>
      <c r="OTQ128" s="240"/>
      <c r="OTV128" s="214"/>
      <c r="OTW128" s="252"/>
      <c r="OTX128" s="240"/>
      <c r="OUC128" s="214"/>
      <c r="OUD128" s="252"/>
      <c r="OUE128" s="240"/>
      <c r="OUJ128" s="214"/>
      <c r="OUK128" s="252"/>
      <c r="OUL128" s="240"/>
      <c r="OUQ128" s="214"/>
      <c r="OUR128" s="252"/>
      <c r="OUS128" s="240"/>
      <c r="OUX128" s="214"/>
      <c r="OUY128" s="252"/>
      <c r="OUZ128" s="240"/>
      <c r="OVE128" s="214"/>
      <c r="OVF128" s="252"/>
      <c r="OVG128" s="240"/>
      <c r="OVL128" s="214"/>
      <c r="OVM128" s="252"/>
      <c r="OVN128" s="240"/>
      <c r="OVS128" s="214"/>
      <c r="OVT128" s="252"/>
      <c r="OVU128" s="240"/>
      <c r="OVZ128" s="214"/>
      <c r="OWA128" s="252"/>
      <c r="OWB128" s="240"/>
      <c r="OWG128" s="214"/>
      <c r="OWH128" s="252"/>
      <c r="OWI128" s="240"/>
      <c r="OWN128" s="214"/>
      <c r="OWO128" s="252"/>
      <c r="OWP128" s="240"/>
      <c r="OWU128" s="214"/>
      <c r="OWV128" s="252"/>
      <c r="OWW128" s="240"/>
      <c r="OXB128" s="214"/>
      <c r="OXC128" s="252"/>
      <c r="OXD128" s="240"/>
      <c r="OXI128" s="214"/>
      <c r="OXJ128" s="252"/>
      <c r="OXK128" s="240"/>
      <c r="OXP128" s="214"/>
      <c r="OXQ128" s="252"/>
      <c r="OXR128" s="240"/>
      <c r="OXW128" s="214"/>
      <c r="OXX128" s="252"/>
      <c r="OXY128" s="240"/>
      <c r="OYD128" s="214"/>
      <c r="OYE128" s="252"/>
      <c r="OYF128" s="240"/>
      <c r="OYK128" s="214"/>
      <c r="OYL128" s="252"/>
      <c r="OYM128" s="240"/>
      <c r="OYR128" s="214"/>
      <c r="OYS128" s="252"/>
      <c r="OYT128" s="240"/>
      <c r="OYY128" s="214"/>
      <c r="OYZ128" s="252"/>
      <c r="OZA128" s="240"/>
      <c r="OZF128" s="214"/>
      <c r="OZG128" s="252"/>
      <c r="OZH128" s="240"/>
      <c r="OZM128" s="214"/>
      <c r="OZN128" s="252"/>
      <c r="OZO128" s="240"/>
      <c r="OZT128" s="214"/>
      <c r="OZU128" s="252"/>
      <c r="OZV128" s="240"/>
      <c r="PAA128" s="214"/>
      <c r="PAB128" s="252"/>
      <c r="PAC128" s="240"/>
      <c r="PAH128" s="214"/>
      <c r="PAI128" s="252"/>
      <c r="PAJ128" s="240"/>
      <c r="PAO128" s="214"/>
      <c r="PAP128" s="252"/>
      <c r="PAQ128" s="240"/>
      <c r="PAV128" s="214"/>
      <c r="PAW128" s="252"/>
      <c r="PAX128" s="240"/>
      <c r="PBC128" s="214"/>
      <c r="PBD128" s="252"/>
      <c r="PBE128" s="240"/>
      <c r="PBJ128" s="214"/>
      <c r="PBK128" s="252"/>
      <c r="PBL128" s="240"/>
      <c r="PBQ128" s="214"/>
      <c r="PBR128" s="252"/>
      <c r="PBS128" s="240"/>
      <c r="PBX128" s="214"/>
      <c r="PBY128" s="252"/>
      <c r="PBZ128" s="240"/>
      <c r="PCE128" s="214"/>
      <c r="PCF128" s="252"/>
      <c r="PCG128" s="240"/>
      <c r="PCL128" s="214"/>
      <c r="PCM128" s="252"/>
      <c r="PCN128" s="240"/>
      <c r="PCS128" s="214"/>
      <c r="PCT128" s="252"/>
      <c r="PCU128" s="240"/>
      <c r="PCZ128" s="214"/>
      <c r="PDA128" s="252"/>
      <c r="PDB128" s="240"/>
      <c r="PDG128" s="214"/>
      <c r="PDH128" s="252"/>
      <c r="PDI128" s="240"/>
      <c r="PDN128" s="214"/>
      <c r="PDO128" s="252"/>
      <c r="PDP128" s="240"/>
      <c r="PDU128" s="214"/>
      <c r="PDV128" s="252"/>
      <c r="PDW128" s="240"/>
      <c r="PEB128" s="214"/>
      <c r="PEC128" s="252"/>
      <c r="PED128" s="240"/>
      <c r="PEI128" s="214"/>
      <c r="PEJ128" s="252"/>
      <c r="PEK128" s="240"/>
      <c r="PEP128" s="214"/>
      <c r="PEQ128" s="252"/>
      <c r="PER128" s="240"/>
      <c r="PEW128" s="214"/>
      <c r="PEX128" s="252"/>
      <c r="PEY128" s="240"/>
      <c r="PFD128" s="214"/>
      <c r="PFE128" s="252"/>
      <c r="PFF128" s="240"/>
      <c r="PFK128" s="214"/>
      <c r="PFL128" s="252"/>
      <c r="PFM128" s="240"/>
      <c r="PFR128" s="214"/>
      <c r="PFS128" s="252"/>
      <c r="PFT128" s="240"/>
      <c r="PFY128" s="214"/>
      <c r="PFZ128" s="252"/>
      <c r="PGA128" s="240"/>
      <c r="PGF128" s="214"/>
      <c r="PGG128" s="252"/>
      <c r="PGH128" s="240"/>
      <c r="PGM128" s="214"/>
      <c r="PGN128" s="252"/>
      <c r="PGO128" s="240"/>
      <c r="PGT128" s="214"/>
      <c r="PGU128" s="252"/>
      <c r="PGV128" s="240"/>
      <c r="PHA128" s="214"/>
      <c r="PHB128" s="252"/>
      <c r="PHC128" s="240"/>
      <c r="PHH128" s="214"/>
      <c r="PHI128" s="252"/>
      <c r="PHJ128" s="240"/>
      <c r="PHO128" s="214"/>
      <c r="PHP128" s="252"/>
      <c r="PHQ128" s="240"/>
      <c r="PHV128" s="214"/>
      <c r="PHW128" s="252"/>
      <c r="PHX128" s="240"/>
      <c r="PIC128" s="214"/>
      <c r="PID128" s="252"/>
      <c r="PIE128" s="240"/>
      <c r="PIJ128" s="214"/>
      <c r="PIK128" s="252"/>
      <c r="PIL128" s="240"/>
      <c r="PIQ128" s="214"/>
      <c r="PIR128" s="252"/>
      <c r="PIS128" s="240"/>
      <c r="PIX128" s="214"/>
      <c r="PIY128" s="252"/>
      <c r="PIZ128" s="240"/>
      <c r="PJE128" s="214"/>
      <c r="PJF128" s="252"/>
      <c r="PJG128" s="240"/>
      <c r="PJL128" s="214"/>
      <c r="PJM128" s="252"/>
      <c r="PJN128" s="240"/>
      <c r="PJS128" s="214"/>
      <c r="PJT128" s="252"/>
      <c r="PJU128" s="240"/>
      <c r="PJZ128" s="214"/>
      <c r="PKA128" s="252"/>
      <c r="PKB128" s="240"/>
      <c r="PKG128" s="214"/>
      <c r="PKH128" s="252"/>
      <c r="PKI128" s="240"/>
      <c r="PKN128" s="214"/>
      <c r="PKO128" s="252"/>
      <c r="PKP128" s="240"/>
      <c r="PKU128" s="214"/>
      <c r="PKV128" s="252"/>
      <c r="PKW128" s="240"/>
      <c r="PLB128" s="214"/>
      <c r="PLC128" s="252"/>
      <c r="PLD128" s="240"/>
      <c r="PLI128" s="214"/>
      <c r="PLJ128" s="252"/>
      <c r="PLK128" s="240"/>
      <c r="PLP128" s="214"/>
      <c r="PLQ128" s="252"/>
      <c r="PLR128" s="240"/>
      <c r="PLW128" s="214"/>
      <c r="PLX128" s="252"/>
      <c r="PLY128" s="240"/>
      <c r="PMD128" s="214"/>
      <c r="PME128" s="252"/>
      <c r="PMF128" s="240"/>
      <c r="PMK128" s="214"/>
      <c r="PML128" s="252"/>
      <c r="PMM128" s="240"/>
      <c r="PMR128" s="214"/>
      <c r="PMS128" s="252"/>
      <c r="PMT128" s="240"/>
      <c r="PMY128" s="214"/>
      <c r="PMZ128" s="252"/>
      <c r="PNA128" s="240"/>
      <c r="PNF128" s="214"/>
      <c r="PNG128" s="252"/>
      <c r="PNH128" s="240"/>
      <c r="PNM128" s="214"/>
      <c r="PNN128" s="252"/>
      <c r="PNO128" s="240"/>
      <c r="PNT128" s="214"/>
      <c r="PNU128" s="252"/>
      <c r="PNV128" s="240"/>
      <c r="POA128" s="214"/>
      <c r="POB128" s="252"/>
      <c r="POC128" s="240"/>
      <c r="POH128" s="214"/>
      <c r="POI128" s="252"/>
      <c r="POJ128" s="240"/>
      <c r="POO128" s="214"/>
      <c r="POP128" s="252"/>
      <c r="POQ128" s="240"/>
      <c r="POV128" s="214"/>
      <c r="POW128" s="252"/>
      <c r="POX128" s="240"/>
      <c r="PPC128" s="214"/>
      <c r="PPD128" s="252"/>
      <c r="PPE128" s="240"/>
      <c r="PPJ128" s="214"/>
      <c r="PPK128" s="252"/>
      <c r="PPL128" s="240"/>
      <c r="PPQ128" s="214"/>
      <c r="PPR128" s="252"/>
      <c r="PPS128" s="240"/>
      <c r="PPX128" s="214"/>
      <c r="PPY128" s="252"/>
      <c r="PPZ128" s="240"/>
      <c r="PQE128" s="214"/>
      <c r="PQF128" s="252"/>
      <c r="PQG128" s="240"/>
      <c r="PQL128" s="214"/>
      <c r="PQM128" s="252"/>
      <c r="PQN128" s="240"/>
      <c r="PQS128" s="214"/>
      <c r="PQT128" s="252"/>
      <c r="PQU128" s="240"/>
      <c r="PQZ128" s="214"/>
      <c r="PRA128" s="252"/>
      <c r="PRB128" s="240"/>
      <c r="PRG128" s="214"/>
      <c r="PRH128" s="252"/>
      <c r="PRI128" s="240"/>
      <c r="PRN128" s="214"/>
      <c r="PRO128" s="252"/>
      <c r="PRP128" s="240"/>
      <c r="PRU128" s="214"/>
      <c r="PRV128" s="252"/>
      <c r="PRW128" s="240"/>
      <c r="PSB128" s="214"/>
      <c r="PSC128" s="252"/>
      <c r="PSD128" s="240"/>
      <c r="PSI128" s="214"/>
      <c r="PSJ128" s="252"/>
      <c r="PSK128" s="240"/>
      <c r="PSP128" s="214"/>
      <c r="PSQ128" s="252"/>
      <c r="PSR128" s="240"/>
      <c r="PSW128" s="214"/>
      <c r="PSX128" s="252"/>
      <c r="PSY128" s="240"/>
      <c r="PTD128" s="214"/>
      <c r="PTE128" s="252"/>
      <c r="PTF128" s="240"/>
      <c r="PTK128" s="214"/>
      <c r="PTL128" s="252"/>
      <c r="PTM128" s="240"/>
      <c r="PTR128" s="214"/>
      <c r="PTS128" s="252"/>
      <c r="PTT128" s="240"/>
      <c r="PTY128" s="214"/>
      <c r="PTZ128" s="252"/>
      <c r="PUA128" s="240"/>
      <c r="PUF128" s="214"/>
      <c r="PUG128" s="252"/>
      <c r="PUH128" s="240"/>
      <c r="PUM128" s="214"/>
      <c r="PUN128" s="252"/>
      <c r="PUO128" s="240"/>
      <c r="PUT128" s="214"/>
      <c r="PUU128" s="252"/>
      <c r="PUV128" s="240"/>
      <c r="PVA128" s="214"/>
      <c r="PVB128" s="252"/>
      <c r="PVC128" s="240"/>
      <c r="PVH128" s="214"/>
      <c r="PVI128" s="252"/>
      <c r="PVJ128" s="240"/>
      <c r="PVO128" s="214"/>
      <c r="PVP128" s="252"/>
      <c r="PVQ128" s="240"/>
      <c r="PVV128" s="214"/>
      <c r="PVW128" s="252"/>
      <c r="PVX128" s="240"/>
      <c r="PWC128" s="214"/>
      <c r="PWD128" s="252"/>
      <c r="PWE128" s="240"/>
      <c r="PWJ128" s="214"/>
      <c r="PWK128" s="252"/>
      <c r="PWL128" s="240"/>
      <c r="PWQ128" s="214"/>
      <c r="PWR128" s="252"/>
      <c r="PWS128" s="240"/>
      <c r="PWX128" s="214"/>
      <c r="PWY128" s="252"/>
      <c r="PWZ128" s="240"/>
      <c r="PXE128" s="214"/>
      <c r="PXF128" s="252"/>
      <c r="PXG128" s="240"/>
      <c r="PXL128" s="214"/>
      <c r="PXM128" s="252"/>
      <c r="PXN128" s="240"/>
      <c r="PXS128" s="214"/>
      <c r="PXT128" s="252"/>
      <c r="PXU128" s="240"/>
      <c r="PXZ128" s="214"/>
      <c r="PYA128" s="252"/>
      <c r="PYB128" s="240"/>
      <c r="PYG128" s="214"/>
      <c r="PYH128" s="252"/>
      <c r="PYI128" s="240"/>
      <c r="PYN128" s="214"/>
      <c r="PYO128" s="252"/>
      <c r="PYP128" s="240"/>
      <c r="PYU128" s="214"/>
      <c r="PYV128" s="252"/>
      <c r="PYW128" s="240"/>
      <c r="PZB128" s="214"/>
      <c r="PZC128" s="252"/>
      <c r="PZD128" s="240"/>
      <c r="PZI128" s="214"/>
      <c r="PZJ128" s="252"/>
      <c r="PZK128" s="240"/>
      <c r="PZP128" s="214"/>
      <c r="PZQ128" s="252"/>
      <c r="PZR128" s="240"/>
      <c r="PZW128" s="214"/>
      <c r="PZX128" s="252"/>
      <c r="PZY128" s="240"/>
      <c r="QAD128" s="214"/>
      <c r="QAE128" s="252"/>
      <c r="QAF128" s="240"/>
      <c r="QAK128" s="214"/>
      <c r="QAL128" s="252"/>
      <c r="QAM128" s="240"/>
      <c r="QAR128" s="214"/>
      <c r="QAS128" s="252"/>
      <c r="QAT128" s="240"/>
      <c r="QAY128" s="214"/>
      <c r="QAZ128" s="252"/>
      <c r="QBA128" s="240"/>
      <c r="QBF128" s="214"/>
      <c r="QBG128" s="252"/>
      <c r="QBH128" s="240"/>
      <c r="QBM128" s="214"/>
      <c r="QBN128" s="252"/>
      <c r="QBO128" s="240"/>
      <c r="QBT128" s="214"/>
      <c r="QBU128" s="252"/>
      <c r="QBV128" s="240"/>
      <c r="QCA128" s="214"/>
      <c r="QCB128" s="252"/>
      <c r="QCC128" s="240"/>
      <c r="QCH128" s="214"/>
      <c r="QCI128" s="252"/>
      <c r="QCJ128" s="240"/>
      <c r="QCO128" s="214"/>
      <c r="QCP128" s="252"/>
      <c r="QCQ128" s="240"/>
      <c r="QCV128" s="214"/>
      <c r="QCW128" s="252"/>
      <c r="QCX128" s="240"/>
      <c r="QDC128" s="214"/>
      <c r="QDD128" s="252"/>
      <c r="QDE128" s="240"/>
      <c r="QDJ128" s="214"/>
      <c r="QDK128" s="252"/>
      <c r="QDL128" s="240"/>
      <c r="QDQ128" s="214"/>
      <c r="QDR128" s="252"/>
      <c r="QDS128" s="240"/>
      <c r="QDX128" s="214"/>
      <c r="QDY128" s="252"/>
      <c r="QDZ128" s="240"/>
      <c r="QEE128" s="214"/>
      <c r="QEF128" s="252"/>
      <c r="QEG128" s="240"/>
      <c r="QEL128" s="214"/>
      <c r="QEM128" s="252"/>
      <c r="QEN128" s="240"/>
      <c r="QES128" s="214"/>
      <c r="QET128" s="252"/>
      <c r="QEU128" s="240"/>
      <c r="QEZ128" s="214"/>
      <c r="QFA128" s="252"/>
      <c r="QFB128" s="240"/>
      <c r="QFG128" s="214"/>
      <c r="QFH128" s="252"/>
      <c r="QFI128" s="240"/>
      <c r="QFN128" s="214"/>
      <c r="QFO128" s="252"/>
      <c r="QFP128" s="240"/>
      <c r="QFU128" s="214"/>
      <c r="QFV128" s="252"/>
      <c r="QFW128" s="240"/>
      <c r="QGB128" s="214"/>
      <c r="QGC128" s="252"/>
      <c r="QGD128" s="240"/>
      <c r="QGI128" s="214"/>
      <c r="QGJ128" s="252"/>
      <c r="QGK128" s="240"/>
      <c r="QGP128" s="214"/>
      <c r="QGQ128" s="252"/>
      <c r="QGR128" s="240"/>
      <c r="QGW128" s="214"/>
      <c r="QGX128" s="252"/>
      <c r="QGY128" s="240"/>
      <c r="QHD128" s="214"/>
      <c r="QHE128" s="252"/>
      <c r="QHF128" s="240"/>
      <c r="QHK128" s="214"/>
      <c r="QHL128" s="252"/>
      <c r="QHM128" s="240"/>
      <c r="QHR128" s="214"/>
      <c r="QHS128" s="252"/>
      <c r="QHT128" s="240"/>
      <c r="QHY128" s="214"/>
      <c r="QHZ128" s="252"/>
      <c r="QIA128" s="240"/>
      <c r="QIF128" s="214"/>
      <c r="QIG128" s="252"/>
      <c r="QIH128" s="240"/>
      <c r="QIM128" s="214"/>
      <c r="QIN128" s="252"/>
      <c r="QIO128" s="240"/>
      <c r="QIT128" s="214"/>
      <c r="QIU128" s="252"/>
      <c r="QIV128" s="240"/>
      <c r="QJA128" s="214"/>
      <c r="QJB128" s="252"/>
      <c r="QJC128" s="240"/>
      <c r="QJH128" s="214"/>
      <c r="QJI128" s="252"/>
      <c r="QJJ128" s="240"/>
      <c r="QJO128" s="214"/>
      <c r="QJP128" s="252"/>
      <c r="QJQ128" s="240"/>
      <c r="QJV128" s="214"/>
      <c r="QJW128" s="252"/>
      <c r="QJX128" s="240"/>
      <c r="QKC128" s="214"/>
      <c r="QKD128" s="252"/>
      <c r="QKE128" s="240"/>
      <c r="QKJ128" s="214"/>
      <c r="QKK128" s="252"/>
      <c r="QKL128" s="240"/>
      <c r="QKQ128" s="214"/>
      <c r="QKR128" s="252"/>
      <c r="QKS128" s="240"/>
      <c r="QKX128" s="214"/>
      <c r="QKY128" s="252"/>
      <c r="QKZ128" s="240"/>
      <c r="QLE128" s="214"/>
      <c r="QLF128" s="252"/>
      <c r="QLG128" s="240"/>
      <c r="QLL128" s="214"/>
      <c r="QLM128" s="252"/>
      <c r="QLN128" s="240"/>
      <c r="QLS128" s="214"/>
      <c r="QLT128" s="252"/>
      <c r="QLU128" s="240"/>
      <c r="QLZ128" s="214"/>
      <c r="QMA128" s="252"/>
      <c r="QMB128" s="240"/>
      <c r="QMG128" s="214"/>
      <c r="QMH128" s="252"/>
      <c r="QMI128" s="240"/>
      <c r="QMN128" s="214"/>
      <c r="QMO128" s="252"/>
      <c r="QMP128" s="240"/>
      <c r="QMU128" s="214"/>
      <c r="QMV128" s="252"/>
      <c r="QMW128" s="240"/>
      <c r="QNB128" s="214"/>
      <c r="QNC128" s="252"/>
      <c r="QND128" s="240"/>
      <c r="QNI128" s="214"/>
      <c r="QNJ128" s="252"/>
      <c r="QNK128" s="240"/>
      <c r="QNP128" s="214"/>
      <c r="QNQ128" s="252"/>
      <c r="QNR128" s="240"/>
      <c r="QNW128" s="214"/>
      <c r="QNX128" s="252"/>
      <c r="QNY128" s="240"/>
      <c r="QOD128" s="214"/>
      <c r="QOE128" s="252"/>
      <c r="QOF128" s="240"/>
      <c r="QOK128" s="214"/>
      <c r="QOL128" s="252"/>
      <c r="QOM128" s="240"/>
      <c r="QOR128" s="214"/>
      <c r="QOS128" s="252"/>
      <c r="QOT128" s="240"/>
      <c r="QOY128" s="214"/>
      <c r="QOZ128" s="252"/>
      <c r="QPA128" s="240"/>
      <c r="QPF128" s="214"/>
      <c r="QPG128" s="252"/>
      <c r="QPH128" s="240"/>
      <c r="QPM128" s="214"/>
      <c r="QPN128" s="252"/>
      <c r="QPO128" s="240"/>
      <c r="QPT128" s="214"/>
      <c r="QPU128" s="252"/>
      <c r="QPV128" s="240"/>
      <c r="QQA128" s="214"/>
      <c r="QQB128" s="252"/>
      <c r="QQC128" s="240"/>
      <c r="QQH128" s="214"/>
      <c r="QQI128" s="252"/>
      <c r="QQJ128" s="240"/>
      <c r="QQO128" s="214"/>
      <c r="QQP128" s="252"/>
      <c r="QQQ128" s="240"/>
      <c r="QQV128" s="214"/>
      <c r="QQW128" s="252"/>
      <c r="QQX128" s="240"/>
      <c r="QRC128" s="214"/>
      <c r="QRD128" s="252"/>
      <c r="QRE128" s="240"/>
      <c r="QRJ128" s="214"/>
      <c r="QRK128" s="252"/>
      <c r="QRL128" s="240"/>
      <c r="QRQ128" s="214"/>
      <c r="QRR128" s="252"/>
      <c r="QRS128" s="240"/>
      <c r="QRX128" s="214"/>
      <c r="QRY128" s="252"/>
      <c r="QRZ128" s="240"/>
      <c r="QSE128" s="214"/>
      <c r="QSF128" s="252"/>
      <c r="QSG128" s="240"/>
      <c r="QSL128" s="214"/>
      <c r="QSM128" s="252"/>
      <c r="QSN128" s="240"/>
      <c r="QSS128" s="214"/>
      <c r="QST128" s="252"/>
      <c r="QSU128" s="240"/>
      <c r="QSZ128" s="214"/>
      <c r="QTA128" s="252"/>
      <c r="QTB128" s="240"/>
      <c r="QTG128" s="214"/>
      <c r="QTH128" s="252"/>
      <c r="QTI128" s="240"/>
      <c r="QTN128" s="214"/>
      <c r="QTO128" s="252"/>
      <c r="QTP128" s="240"/>
      <c r="QTU128" s="214"/>
      <c r="QTV128" s="252"/>
      <c r="QTW128" s="240"/>
      <c r="QUB128" s="214"/>
      <c r="QUC128" s="252"/>
      <c r="QUD128" s="240"/>
      <c r="QUI128" s="214"/>
      <c r="QUJ128" s="252"/>
      <c r="QUK128" s="240"/>
      <c r="QUP128" s="214"/>
      <c r="QUQ128" s="252"/>
      <c r="QUR128" s="240"/>
      <c r="QUW128" s="214"/>
      <c r="QUX128" s="252"/>
      <c r="QUY128" s="240"/>
      <c r="QVD128" s="214"/>
      <c r="QVE128" s="252"/>
      <c r="QVF128" s="240"/>
      <c r="QVK128" s="214"/>
      <c r="QVL128" s="252"/>
      <c r="QVM128" s="240"/>
      <c r="QVR128" s="214"/>
      <c r="QVS128" s="252"/>
      <c r="QVT128" s="240"/>
      <c r="QVY128" s="214"/>
      <c r="QVZ128" s="252"/>
      <c r="QWA128" s="240"/>
      <c r="QWF128" s="214"/>
      <c r="QWG128" s="252"/>
      <c r="QWH128" s="240"/>
      <c r="QWM128" s="214"/>
      <c r="QWN128" s="252"/>
      <c r="QWO128" s="240"/>
      <c r="QWT128" s="214"/>
      <c r="QWU128" s="252"/>
      <c r="QWV128" s="240"/>
      <c r="QXA128" s="214"/>
      <c r="QXB128" s="252"/>
      <c r="QXC128" s="240"/>
      <c r="QXH128" s="214"/>
      <c r="QXI128" s="252"/>
      <c r="QXJ128" s="240"/>
      <c r="QXO128" s="214"/>
      <c r="QXP128" s="252"/>
      <c r="QXQ128" s="240"/>
      <c r="QXV128" s="214"/>
      <c r="QXW128" s="252"/>
      <c r="QXX128" s="240"/>
      <c r="QYC128" s="214"/>
      <c r="QYD128" s="252"/>
      <c r="QYE128" s="240"/>
      <c r="QYJ128" s="214"/>
      <c r="QYK128" s="252"/>
      <c r="QYL128" s="240"/>
      <c r="QYQ128" s="214"/>
      <c r="QYR128" s="252"/>
      <c r="QYS128" s="240"/>
      <c r="QYX128" s="214"/>
      <c r="QYY128" s="252"/>
      <c r="QYZ128" s="240"/>
      <c r="QZE128" s="214"/>
      <c r="QZF128" s="252"/>
      <c r="QZG128" s="240"/>
      <c r="QZL128" s="214"/>
      <c r="QZM128" s="252"/>
      <c r="QZN128" s="240"/>
      <c r="QZS128" s="214"/>
      <c r="QZT128" s="252"/>
      <c r="QZU128" s="240"/>
      <c r="QZZ128" s="214"/>
      <c r="RAA128" s="252"/>
      <c r="RAB128" s="240"/>
      <c r="RAG128" s="214"/>
      <c r="RAH128" s="252"/>
      <c r="RAI128" s="240"/>
      <c r="RAN128" s="214"/>
      <c r="RAO128" s="252"/>
      <c r="RAP128" s="240"/>
      <c r="RAU128" s="214"/>
      <c r="RAV128" s="252"/>
      <c r="RAW128" s="240"/>
      <c r="RBB128" s="214"/>
      <c r="RBC128" s="252"/>
      <c r="RBD128" s="240"/>
      <c r="RBI128" s="214"/>
      <c r="RBJ128" s="252"/>
      <c r="RBK128" s="240"/>
      <c r="RBP128" s="214"/>
      <c r="RBQ128" s="252"/>
      <c r="RBR128" s="240"/>
      <c r="RBW128" s="214"/>
      <c r="RBX128" s="252"/>
      <c r="RBY128" s="240"/>
      <c r="RCD128" s="214"/>
      <c r="RCE128" s="252"/>
      <c r="RCF128" s="240"/>
      <c r="RCK128" s="214"/>
      <c r="RCL128" s="252"/>
      <c r="RCM128" s="240"/>
      <c r="RCR128" s="214"/>
      <c r="RCS128" s="252"/>
      <c r="RCT128" s="240"/>
      <c r="RCY128" s="214"/>
      <c r="RCZ128" s="252"/>
      <c r="RDA128" s="240"/>
      <c r="RDF128" s="214"/>
      <c r="RDG128" s="252"/>
      <c r="RDH128" s="240"/>
      <c r="RDM128" s="214"/>
      <c r="RDN128" s="252"/>
      <c r="RDO128" s="240"/>
      <c r="RDT128" s="214"/>
      <c r="RDU128" s="252"/>
      <c r="RDV128" s="240"/>
      <c r="REA128" s="214"/>
      <c r="REB128" s="252"/>
      <c r="REC128" s="240"/>
      <c r="REH128" s="214"/>
      <c r="REI128" s="252"/>
      <c r="REJ128" s="240"/>
      <c r="REO128" s="214"/>
      <c r="REP128" s="252"/>
      <c r="REQ128" s="240"/>
      <c r="REV128" s="214"/>
      <c r="REW128" s="252"/>
      <c r="REX128" s="240"/>
      <c r="RFC128" s="214"/>
      <c r="RFD128" s="252"/>
      <c r="RFE128" s="240"/>
      <c r="RFJ128" s="214"/>
      <c r="RFK128" s="252"/>
      <c r="RFL128" s="240"/>
      <c r="RFQ128" s="214"/>
      <c r="RFR128" s="252"/>
      <c r="RFS128" s="240"/>
      <c r="RFX128" s="214"/>
      <c r="RFY128" s="252"/>
      <c r="RFZ128" s="240"/>
      <c r="RGE128" s="214"/>
      <c r="RGF128" s="252"/>
      <c r="RGG128" s="240"/>
      <c r="RGL128" s="214"/>
      <c r="RGM128" s="252"/>
      <c r="RGN128" s="240"/>
      <c r="RGS128" s="214"/>
      <c r="RGT128" s="252"/>
      <c r="RGU128" s="240"/>
      <c r="RGZ128" s="214"/>
      <c r="RHA128" s="252"/>
      <c r="RHB128" s="240"/>
      <c r="RHG128" s="214"/>
      <c r="RHH128" s="252"/>
      <c r="RHI128" s="240"/>
      <c r="RHN128" s="214"/>
      <c r="RHO128" s="252"/>
      <c r="RHP128" s="240"/>
      <c r="RHU128" s="214"/>
      <c r="RHV128" s="252"/>
      <c r="RHW128" s="240"/>
      <c r="RIB128" s="214"/>
      <c r="RIC128" s="252"/>
      <c r="RID128" s="240"/>
      <c r="RII128" s="214"/>
      <c r="RIJ128" s="252"/>
      <c r="RIK128" s="240"/>
      <c r="RIP128" s="214"/>
      <c r="RIQ128" s="252"/>
      <c r="RIR128" s="240"/>
      <c r="RIW128" s="214"/>
      <c r="RIX128" s="252"/>
      <c r="RIY128" s="240"/>
      <c r="RJD128" s="214"/>
      <c r="RJE128" s="252"/>
      <c r="RJF128" s="240"/>
      <c r="RJK128" s="214"/>
      <c r="RJL128" s="252"/>
      <c r="RJM128" s="240"/>
      <c r="RJR128" s="214"/>
      <c r="RJS128" s="252"/>
      <c r="RJT128" s="240"/>
      <c r="RJY128" s="214"/>
      <c r="RJZ128" s="252"/>
      <c r="RKA128" s="240"/>
      <c r="RKF128" s="214"/>
      <c r="RKG128" s="252"/>
      <c r="RKH128" s="240"/>
      <c r="RKM128" s="214"/>
      <c r="RKN128" s="252"/>
      <c r="RKO128" s="240"/>
      <c r="RKT128" s="214"/>
      <c r="RKU128" s="252"/>
      <c r="RKV128" s="240"/>
      <c r="RLA128" s="214"/>
      <c r="RLB128" s="252"/>
      <c r="RLC128" s="240"/>
      <c r="RLH128" s="214"/>
      <c r="RLI128" s="252"/>
      <c r="RLJ128" s="240"/>
      <c r="RLO128" s="214"/>
      <c r="RLP128" s="252"/>
      <c r="RLQ128" s="240"/>
      <c r="RLV128" s="214"/>
      <c r="RLW128" s="252"/>
      <c r="RLX128" s="240"/>
      <c r="RMC128" s="214"/>
      <c r="RMD128" s="252"/>
      <c r="RME128" s="240"/>
      <c r="RMJ128" s="214"/>
      <c r="RMK128" s="252"/>
      <c r="RML128" s="240"/>
      <c r="RMQ128" s="214"/>
      <c r="RMR128" s="252"/>
      <c r="RMS128" s="240"/>
      <c r="RMX128" s="214"/>
      <c r="RMY128" s="252"/>
      <c r="RMZ128" s="240"/>
      <c r="RNE128" s="214"/>
      <c r="RNF128" s="252"/>
      <c r="RNG128" s="240"/>
      <c r="RNL128" s="214"/>
      <c r="RNM128" s="252"/>
      <c r="RNN128" s="240"/>
      <c r="RNS128" s="214"/>
      <c r="RNT128" s="252"/>
      <c r="RNU128" s="240"/>
      <c r="RNZ128" s="214"/>
      <c r="ROA128" s="252"/>
      <c r="ROB128" s="240"/>
      <c r="ROG128" s="214"/>
      <c r="ROH128" s="252"/>
      <c r="ROI128" s="240"/>
      <c r="RON128" s="214"/>
      <c r="ROO128" s="252"/>
      <c r="ROP128" s="240"/>
      <c r="ROU128" s="214"/>
      <c r="ROV128" s="252"/>
      <c r="ROW128" s="240"/>
      <c r="RPB128" s="214"/>
      <c r="RPC128" s="252"/>
      <c r="RPD128" s="240"/>
      <c r="RPI128" s="214"/>
      <c r="RPJ128" s="252"/>
      <c r="RPK128" s="240"/>
      <c r="RPP128" s="214"/>
      <c r="RPQ128" s="252"/>
      <c r="RPR128" s="240"/>
      <c r="RPW128" s="214"/>
      <c r="RPX128" s="252"/>
      <c r="RPY128" s="240"/>
      <c r="RQD128" s="214"/>
      <c r="RQE128" s="252"/>
      <c r="RQF128" s="240"/>
      <c r="RQK128" s="214"/>
      <c r="RQL128" s="252"/>
      <c r="RQM128" s="240"/>
      <c r="RQR128" s="214"/>
      <c r="RQS128" s="252"/>
      <c r="RQT128" s="240"/>
      <c r="RQY128" s="214"/>
      <c r="RQZ128" s="252"/>
      <c r="RRA128" s="240"/>
      <c r="RRF128" s="214"/>
      <c r="RRG128" s="252"/>
      <c r="RRH128" s="240"/>
      <c r="RRM128" s="214"/>
      <c r="RRN128" s="252"/>
      <c r="RRO128" s="240"/>
      <c r="RRT128" s="214"/>
      <c r="RRU128" s="252"/>
      <c r="RRV128" s="240"/>
      <c r="RSA128" s="214"/>
      <c r="RSB128" s="252"/>
      <c r="RSC128" s="240"/>
      <c r="RSH128" s="214"/>
      <c r="RSI128" s="252"/>
      <c r="RSJ128" s="240"/>
      <c r="RSO128" s="214"/>
      <c r="RSP128" s="252"/>
      <c r="RSQ128" s="240"/>
      <c r="RSV128" s="214"/>
      <c r="RSW128" s="252"/>
      <c r="RSX128" s="240"/>
      <c r="RTC128" s="214"/>
      <c r="RTD128" s="252"/>
      <c r="RTE128" s="240"/>
      <c r="RTJ128" s="214"/>
      <c r="RTK128" s="252"/>
      <c r="RTL128" s="240"/>
      <c r="RTQ128" s="214"/>
      <c r="RTR128" s="252"/>
      <c r="RTS128" s="240"/>
      <c r="RTX128" s="214"/>
      <c r="RTY128" s="252"/>
      <c r="RTZ128" s="240"/>
      <c r="RUE128" s="214"/>
      <c r="RUF128" s="252"/>
      <c r="RUG128" s="240"/>
      <c r="RUL128" s="214"/>
      <c r="RUM128" s="252"/>
      <c r="RUN128" s="240"/>
      <c r="RUS128" s="214"/>
      <c r="RUT128" s="252"/>
      <c r="RUU128" s="240"/>
      <c r="RUZ128" s="214"/>
      <c r="RVA128" s="252"/>
      <c r="RVB128" s="240"/>
      <c r="RVG128" s="214"/>
      <c r="RVH128" s="252"/>
      <c r="RVI128" s="240"/>
      <c r="RVN128" s="214"/>
      <c r="RVO128" s="252"/>
      <c r="RVP128" s="240"/>
      <c r="RVU128" s="214"/>
      <c r="RVV128" s="252"/>
      <c r="RVW128" s="240"/>
      <c r="RWB128" s="214"/>
      <c r="RWC128" s="252"/>
      <c r="RWD128" s="240"/>
      <c r="RWI128" s="214"/>
      <c r="RWJ128" s="252"/>
      <c r="RWK128" s="240"/>
      <c r="RWP128" s="214"/>
      <c r="RWQ128" s="252"/>
      <c r="RWR128" s="240"/>
      <c r="RWW128" s="214"/>
      <c r="RWX128" s="252"/>
      <c r="RWY128" s="240"/>
      <c r="RXD128" s="214"/>
      <c r="RXE128" s="252"/>
      <c r="RXF128" s="240"/>
      <c r="RXK128" s="214"/>
      <c r="RXL128" s="252"/>
      <c r="RXM128" s="240"/>
      <c r="RXR128" s="214"/>
      <c r="RXS128" s="252"/>
      <c r="RXT128" s="240"/>
      <c r="RXY128" s="214"/>
      <c r="RXZ128" s="252"/>
      <c r="RYA128" s="240"/>
      <c r="RYF128" s="214"/>
      <c r="RYG128" s="252"/>
      <c r="RYH128" s="240"/>
      <c r="RYM128" s="214"/>
      <c r="RYN128" s="252"/>
      <c r="RYO128" s="240"/>
      <c r="RYT128" s="214"/>
      <c r="RYU128" s="252"/>
      <c r="RYV128" s="240"/>
      <c r="RZA128" s="214"/>
      <c r="RZB128" s="252"/>
      <c r="RZC128" s="240"/>
      <c r="RZH128" s="214"/>
      <c r="RZI128" s="252"/>
      <c r="RZJ128" s="240"/>
      <c r="RZO128" s="214"/>
      <c r="RZP128" s="252"/>
      <c r="RZQ128" s="240"/>
      <c r="RZV128" s="214"/>
      <c r="RZW128" s="252"/>
      <c r="RZX128" s="240"/>
      <c r="SAC128" s="214"/>
      <c r="SAD128" s="252"/>
      <c r="SAE128" s="240"/>
      <c r="SAJ128" s="214"/>
      <c r="SAK128" s="252"/>
      <c r="SAL128" s="240"/>
      <c r="SAQ128" s="214"/>
      <c r="SAR128" s="252"/>
      <c r="SAS128" s="240"/>
      <c r="SAX128" s="214"/>
      <c r="SAY128" s="252"/>
      <c r="SAZ128" s="240"/>
      <c r="SBE128" s="214"/>
      <c r="SBF128" s="252"/>
      <c r="SBG128" s="240"/>
      <c r="SBL128" s="214"/>
      <c r="SBM128" s="252"/>
      <c r="SBN128" s="240"/>
      <c r="SBS128" s="214"/>
      <c r="SBT128" s="252"/>
      <c r="SBU128" s="240"/>
      <c r="SBZ128" s="214"/>
      <c r="SCA128" s="252"/>
      <c r="SCB128" s="240"/>
      <c r="SCG128" s="214"/>
      <c r="SCH128" s="252"/>
      <c r="SCI128" s="240"/>
      <c r="SCN128" s="214"/>
      <c r="SCO128" s="252"/>
      <c r="SCP128" s="240"/>
      <c r="SCU128" s="214"/>
      <c r="SCV128" s="252"/>
      <c r="SCW128" s="240"/>
      <c r="SDB128" s="214"/>
      <c r="SDC128" s="252"/>
      <c r="SDD128" s="240"/>
      <c r="SDI128" s="214"/>
      <c r="SDJ128" s="252"/>
      <c r="SDK128" s="240"/>
      <c r="SDP128" s="214"/>
      <c r="SDQ128" s="252"/>
      <c r="SDR128" s="240"/>
      <c r="SDW128" s="214"/>
      <c r="SDX128" s="252"/>
      <c r="SDY128" s="240"/>
      <c r="SED128" s="214"/>
      <c r="SEE128" s="252"/>
      <c r="SEF128" s="240"/>
      <c r="SEK128" s="214"/>
      <c r="SEL128" s="252"/>
      <c r="SEM128" s="240"/>
      <c r="SER128" s="214"/>
      <c r="SES128" s="252"/>
      <c r="SET128" s="240"/>
      <c r="SEY128" s="214"/>
      <c r="SEZ128" s="252"/>
      <c r="SFA128" s="240"/>
      <c r="SFF128" s="214"/>
      <c r="SFG128" s="252"/>
      <c r="SFH128" s="240"/>
      <c r="SFM128" s="214"/>
      <c r="SFN128" s="252"/>
      <c r="SFO128" s="240"/>
      <c r="SFT128" s="214"/>
      <c r="SFU128" s="252"/>
      <c r="SFV128" s="240"/>
      <c r="SGA128" s="214"/>
      <c r="SGB128" s="252"/>
      <c r="SGC128" s="240"/>
      <c r="SGH128" s="214"/>
      <c r="SGI128" s="252"/>
      <c r="SGJ128" s="240"/>
      <c r="SGO128" s="214"/>
      <c r="SGP128" s="252"/>
      <c r="SGQ128" s="240"/>
      <c r="SGV128" s="214"/>
      <c r="SGW128" s="252"/>
      <c r="SGX128" s="240"/>
      <c r="SHC128" s="214"/>
      <c r="SHD128" s="252"/>
      <c r="SHE128" s="240"/>
      <c r="SHJ128" s="214"/>
      <c r="SHK128" s="252"/>
      <c r="SHL128" s="240"/>
      <c r="SHQ128" s="214"/>
      <c r="SHR128" s="252"/>
      <c r="SHS128" s="240"/>
      <c r="SHX128" s="214"/>
      <c r="SHY128" s="252"/>
      <c r="SHZ128" s="240"/>
      <c r="SIE128" s="214"/>
      <c r="SIF128" s="252"/>
      <c r="SIG128" s="240"/>
      <c r="SIL128" s="214"/>
      <c r="SIM128" s="252"/>
      <c r="SIN128" s="240"/>
      <c r="SIS128" s="214"/>
      <c r="SIT128" s="252"/>
      <c r="SIU128" s="240"/>
      <c r="SIZ128" s="214"/>
      <c r="SJA128" s="252"/>
      <c r="SJB128" s="240"/>
      <c r="SJG128" s="214"/>
      <c r="SJH128" s="252"/>
      <c r="SJI128" s="240"/>
      <c r="SJN128" s="214"/>
      <c r="SJO128" s="252"/>
      <c r="SJP128" s="240"/>
      <c r="SJU128" s="214"/>
      <c r="SJV128" s="252"/>
      <c r="SJW128" s="240"/>
      <c r="SKB128" s="214"/>
      <c r="SKC128" s="252"/>
      <c r="SKD128" s="240"/>
      <c r="SKI128" s="214"/>
      <c r="SKJ128" s="252"/>
      <c r="SKK128" s="240"/>
      <c r="SKP128" s="214"/>
      <c r="SKQ128" s="252"/>
      <c r="SKR128" s="240"/>
      <c r="SKW128" s="214"/>
      <c r="SKX128" s="252"/>
      <c r="SKY128" s="240"/>
      <c r="SLD128" s="214"/>
      <c r="SLE128" s="252"/>
      <c r="SLF128" s="240"/>
      <c r="SLK128" s="214"/>
      <c r="SLL128" s="252"/>
      <c r="SLM128" s="240"/>
      <c r="SLR128" s="214"/>
      <c r="SLS128" s="252"/>
      <c r="SLT128" s="240"/>
      <c r="SLY128" s="214"/>
      <c r="SLZ128" s="252"/>
      <c r="SMA128" s="240"/>
      <c r="SMF128" s="214"/>
      <c r="SMG128" s="252"/>
      <c r="SMH128" s="240"/>
      <c r="SMM128" s="214"/>
      <c r="SMN128" s="252"/>
      <c r="SMO128" s="240"/>
      <c r="SMT128" s="214"/>
      <c r="SMU128" s="252"/>
      <c r="SMV128" s="240"/>
      <c r="SNA128" s="214"/>
      <c r="SNB128" s="252"/>
      <c r="SNC128" s="240"/>
      <c r="SNH128" s="214"/>
      <c r="SNI128" s="252"/>
      <c r="SNJ128" s="240"/>
      <c r="SNO128" s="214"/>
      <c r="SNP128" s="252"/>
      <c r="SNQ128" s="240"/>
      <c r="SNV128" s="214"/>
      <c r="SNW128" s="252"/>
      <c r="SNX128" s="240"/>
      <c r="SOC128" s="214"/>
      <c r="SOD128" s="252"/>
      <c r="SOE128" s="240"/>
      <c r="SOJ128" s="214"/>
      <c r="SOK128" s="252"/>
      <c r="SOL128" s="240"/>
      <c r="SOQ128" s="214"/>
      <c r="SOR128" s="252"/>
      <c r="SOS128" s="240"/>
      <c r="SOX128" s="214"/>
      <c r="SOY128" s="252"/>
      <c r="SOZ128" s="240"/>
      <c r="SPE128" s="214"/>
      <c r="SPF128" s="252"/>
      <c r="SPG128" s="240"/>
      <c r="SPL128" s="214"/>
      <c r="SPM128" s="252"/>
      <c r="SPN128" s="240"/>
      <c r="SPS128" s="214"/>
      <c r="SPT128" s="252"/>
      <c r="SPU128" s="240"/>
      <c r="SPZ128" s="214"/>
      <c r="SQA128" s="252"/>
      <c r="SQB128" s="240"/>
      <c r="SQG128" s="214"/>
      <c r="SQH128" s="252"/>
      <c r="SQI128" s="240"/>
      <c r="SQN128" s="214"/>
      <c r="SQO128" s="252"/>
      <c r="SQP128" s="240"/>
      <c r="SQU128" s="214"/>
      <c r="SQV128" s="252"/>
      <c r="SQW128" s="240"/>
      <c r="SRB128" s="214"/>
      <c r="SRC128" s="252"/>
      <c r="SRD128" s="240"/>
      <c r="SRI128" s="214"/>
      <c r="SRJ128" s="252"/>
      <c r="SRK128" s="240"/>
      <c r="SRP128" s="214"/>
      <c r="SRQ128" s="252"/>
      <c r="SRR128" s="240"/>
      <c r="SRW128" s="214"/>
      <c r="SRX128" s="252"/>
      <c r="SRY128" s="240"/>
      <c r="SSD128" s="214"/>
      <c r="SSE128" s="252"/>
      <c r="SSF128" s="240"/>
      <c r="SSK128" s="214"/>
      <c r="SSL128" s="252"/>
      <c r="SSM128" s="240"/>
      <c r="SSR128" s="214"/>
      <c r="SSS128" s="252"/>
      <c r="SST128" s="240"/>
      <c r="SSY128" s="214"/>
      <c r="SSZ128" s="252"/>
      <c r="STA128" s="240"/>
      <c r="STF128" s="214"/>
      <c r="STG128" s="252"/>
      <c r="STH128" s="240"/>
      <c r="STM128" s="214"/>
      <c r="STN128" s="252"/>
      <c r="STO128" s="240"/>
      <c r="STT128" s="214"/>
      <c r="STU128" s="252"/>
      <c r="STV128" s="240"/>
      <c r="SUA128" s="214"/>
      <c r="SUB128" s="252"/>
      <c r="SUC128" s="240"/>
      <c r="SUH128" s="214"/>
      <c r="SUI128" s="252"/>
      <c r="SUJ128" s="240"/>
      <c r="SUO128" s="214"/>
      <c r="SUP128" s="252"/>
      <c r="SUQ128" s="240"/>
      <c r="SUV128" s="214"/>
      <c r="SUW128" s="252"/>
      <c r="SUX128" s="240"/>
      <c r="SVC128" s="214"/>
      <c r="SVD128" s="252"/>
      <c r="SVE128" s="240"/>
      <c r="SVJ128" s="214"/>
      <c r="SVK128" s="252"/>
      <c r="SVL128" s="240"/>
      <c r="SVQ128" s="214"/>
      <c r="SVR128" s="252"/>
      <c r="SVS128" s="240"/>
      <c r="SVX128" s="214"/>
      <c r="SVY128" s="252"/>
      <c r="SVZ128" s="240"/>
      <c r="SWE128" s="214"/>
      <c r="SWF128" s="252"/>
      <c r="SWG128" s="240"/>
      <c r="SWL128" s="214"/>
      <c r="SWM128" s="252"/>
      <c r="SWN128" s="240"/>
      <c r="SWS128" s="214"/>
      <c r="SWT128" s="252"/>
      <c r="SWU128" s="240"/>
      <c r="SWZ128" s="214"/>
      <c r="SXA128" s="252"/>
      <c r="SXB128" s="240"/>
      <c r="SXG128" s="214"/>
      <c r="SXH128" s="252"/>
      <c r="SXI128" s="240"/>
      <c r="SXN128" s="214"/>
      <c r="SXO128" s="252"/>
      <c r="SXP128" s="240"/>
      <c r="SXU128" s="214"/>
      <c r="SXV128" s="252"/>
      <c r="SXW128" s="240"/>
      <c r="SYB128" s="214"/>
      <c r="SYC128" s="252"/>
      <c r="SYD128" s="240"/>
      <c r="SYI128" s="214"/>
      <c r="SYJ128" s="252"/>
      <c r="SYK128" s="240"/>
      <c r="SYP128" s="214"/>
      <c r="SYQ128" s="252"/>
      <c r="SYR128" s="240"/>
      <c r="SYW128" s="214"/>
      <c r="SYX128" s="252"/>
      <c r="SYY128" s="240"/>
      <c r="SZD128" s="214"/>
      <c r="SZE128" s="252"/>
      <c r="SZF128" s="240"/>
      <c r="SZK128" s="214"/>
      <c r="SZL128" s="252"/>
      <c r="SZM128" s="240"/>
      <c r="SZR128" s="214"/>
      <c r="SZS128" s="252"/>
      <c r="SZT128" s="240"/>
      <c r="SZY128" s="214"/>
      <c r="SZZ128" s="252"/>
      <c r="TAA128" s="240"/>
      <c r="TAF128" s="214"/>
      <c r="TAG128" s="252"/>
      <c r="TAH128" s="240"/>
      <c r="TAM128" s="214"/>
      <c r="TAN128" s="252"/>
      <c r="TAO128" s="240"/>
      <c r="TAT128" s="214"/>
      <c r="TAU128" s="252"/>
      <c r="TAV128" s="240"/>
      <c r="TBA128" s="214"/>
      <c r="TBB128" s="252"/>
      <c r="TBC128" s="240"/>
      <c r="TBH128" s="214"/>
      <c r="TBI128" s="252"/>
      <c r="TBJ128" s="240"/>
      <c r="TBO128" s="214"/>
      <c r="TBP128" s="252"/>
      <c r="TBQ128" s="240"/>
      <c r="TBV128" s="214"/>
      <c r="TBW128" s="252"/>
      <c r="TBX128" s="240"/>
      <c r="TCC128" s="214"/>
      <c r="TCD128" s="252"/>
      <c r="TCE128" s="240"/>
      <c r="TCJ128" s="214"/>
      <c r="TCK128" s="252"/>
      <c r="TCL128" s="240"/>
      <c r="TCQ128" s="214"/>
      <c r="TCR128" s="252"/>
      <c r="TCS128" s="240"/>
      <c r="TCX128" s="214"/>
      <c r="TCY128" s="252"/>
      <c r="TCZ128" s="240"/>
      <c r="TDE128" s="214"/>
      <c r="TDF128" s="252"/>
      <c r="TDG128" s="240"/>
      <c r="TDL128" s="214"/>
      <c r="TDM128" s="252"/>
      <c r="TDN128" s="240"/>
      <c r="TDS128" s="214"/>
      <c r="TDT128" s="252"/>
      <c r="TDU128" s="240"/>
      <c r="TDZ128" s="214"/>
      <c r="TEA128" s="252"/>
      <c r="TEB128" s="240"/>
      <c r="TEG128" s="214"/>
      <c r="TEH128" s="252"/>
      <c r="TEI128" s="240"/>
      <c r="TEN128" s="214"/>
      <c r="TEO128" s="252"/>
      <c r="TEP128" s="240"/>
      <c r="TEU128" s="214"/>
      <c r="TEV128" s="252"/>
      <c r="TEW128" s="240"/>
      <c r="TFB128" s="214"/>
      <c r="TFC128" s="252"/>
      <c r="TFD128" s="240"/>
      <c r="TFI128" s="214"/>
      <c r="TFJ128" s="252"/>
      <c r="TFK128" s="240"/>
      <c r="TFP128" s="214"/>
      <c r="TFQ128" s="252"/>
      <c r="TFR128" s="240"/>
      <c r="TFW128" s="214"/>
      <c r="TFX128" s="252"/>
      <c r="TFY128" s="240"/>
      <c r="TGD128" s="214"/>
      <c r="TGE128" s="252"/>
      <c r="TGF128" s="240"/>
      <c r="TGK128" s="214"/>
      <c r="TGL128" s="252"/>
      <c r="TGM128" s="240"/>
      <c r="TGR128" s="214"/>
      <c r="TGS128" s="252"/>
      <c r="TGT128" s="240"/>
      <c r="TGY128" s="214"/>
      <c r="TGZ128" s="252"/>
      <c r="THA128" s="240"/>
      <c r="THF128" s="214"/>
      <c r="THG128" s="252"/>
      <c r="THH128" s="240"/>
      <c r="THM128" s="214"/>
      <c r="THN128" s="252"/>
      <c r="THO128" s="240"/>
      <c r="THT128" s="214"/>
      <c r="THU128" s="252"/>
      <c r="THV128" s="240"/>
      <c r="TIA128" s="214"/>
      <c r="TIB128" s="252"/>
      <c r="TIC128" s="240"/>
      <c r="TIH128" s="214"/>
      <c r="TII128" s="252"/>
      <c r="TIJ128" s="240"/>
      <c r="TIO128" s="214"/>
      <c r="TIP128" s="252"/>
      <c r="TIQ128" s="240"/>
      <c r="TIV128" s="214"/>
      <c r="TIW128" s="252"/>
      <c r="TIX128" s="240"/>
      <c r="TJC128" s="214"/>
      <c r="TJD128" s="252"/>
      <c r="TJE128" s="240"/>
      <c r="TJJ128" s="214"/>
      <c r="TJK128" s="252"/>
      <c r="TJL128" s="240"/>
      <c r="TJQ128" s="214"/>
      <c r="TJR128" s="252"/>
      <c r="TJS128" s="240"/>
      <c r="TJX128" s="214"/>
      <c r="TJY128" s="252"/>
      <c r="TJZ128" s="240"/>
      <c r="TKE128" s="214"/>
      <c r="TKF128" s="252"/>
      <c r="TKG128" s="240"/>
      <c r="TKL128" s="214"/>
      <c r="TKM128" s="252"/>
      <c r="TKN128" s="240"/>
      <c r="TKS128" s="214"/>
      <c r="TKT128" s="252"/>
      <c r="TKU128" s="240"/>
      <c r="TKZ128" s="214"/>
      <c r="TLA128" s="252"/>
      <c r="TLB128" s="240"/>
      <c r="TLG128" s="214"/>
      <c r="TLH128" s="252"/>
      <c r="TLI128" s="240"/>
      <c r="TLN128" s="214"/>
      <c r="TLO128" s="252"/>
      <c r="TLP128" s="240"/>
      <c r="TLU128" s="214"/>
      <c r="TLV128" s="252"/>
      <c r="TLW128" s="240"/>
      <c r="TMB128" s="214"/>
      <c r="TMC128" s="252"/>
      <c r="TMD128" s="240"/>
      <c r="TMI128" s="214"/>
      <c r="TMJ128" s="252"/>
      <c r="TMK128" s="240"/>
      <c r="TMP128" s="214"/>
      <c r="TMQ128" s="252"/>
      <c r="TMR128" s="240"/>
      <c r="TMW128" s="214"/>
      <c r="TMX128" s="252"/>
      <c r="TMY128" s="240"/>
      <c r="TND128" s="214"/>
      <c r="TNE128" s="252"/>
      <c r="TNF128" s="240"/>
      <c r="TNK128" s="214"/>
      <c r="TNL128" s="252"/>
      <c r="TNM128" s="240"/>
      <c r="TNR128" s="214"/>
      <c r="TNS128" s="252"/>
      <c r="TNT128" s="240"/>
      <c r="TNY128" s="214"/>
      <c r="TNZ128" s="252"/>
      <c r="TOA128" s="240"/>
      <c r="TOF128" s="214"/>
      <c r="TOG128" s="252"/>
      <c r="TOH128" s="240"/>
      <c r="TOM128" s="214"/>
      <c r="TON128" s="252"/>
      <c r="TOO128" s="240"/>
      <c r="TOT128" s="214"/>
      <c r="TOU128" s="252"/>
      <c r="TOV128" s="240"/>
      <c r="TPA128" s="214"/>
      <c r="TPB128" s="252"/>
      <c r="TPC128" s="240"/>
      <c r="TPH128" s="214"/>
      <c r="TPI128" s="252"/>
      <c r="TPJ128" s="240"/>
      <c r="TPO128" s="214"/>
      <c r="TPP128" s="252"/>
      <c r="TPQ128" s="240"/>
      <c r="TPV128" s="214"/>
      <c r="TPW128" s="252"/>
      <c r="TPX128" s="240"/>
      <c r="TQC128" s="214"/>
      <c r="TQD128" s="252"/>
      <c r="TQE128" s="240"/>
      <c r="TQJ128" s="214"/>
      <c r="TQK128" s="252"/>
      <c r="TQL128" s="240"/>
      <c r="TQQ128" s="214"/>
      <c r="TQR128" s="252"/>
      <c r="TQS128" s="240"/>
      <c r="TQX128" s="214"/>
      <c r="TQY128" s="252"/>
      <c r="TQZ128" s="240"/>
      <c r="TRE128" s="214"/>
      <c r="TRF128" s="252"/>
      <c r="TRG128" s="240"/>
      <c r="TRL128" s="214"/>
      <c r="TRM128" s="252"/>
      <c r="TRN128" s="240"/>
      <c r="TRS128" s="214"/>
      <c r="TRT128" s="252"/>
      <c r="TRU128" s="240"/>
      <c r="TRZ128" s="214"/>
      <c r="TSA128" s="252"/>
      <c r="TSB128" s="240"/>
      <c r="TSG128" s="214"/>
      <c r="TSH128" s="252"/>
      <c r="TSI128" s="240"/>
      <c r="TSN128" s="214"/>
      <c r="TSO128" s="252"/>
      <c r="TSP128" s="240"/>
      <c r="TSU128" s="214"/>
      <c r="TSV128" s="252"/>
      <c r="TSW128" s="240"/>
      <c r="TTB128" s="214"/>
      <c r="TTC128" s="252"/>
      <c r="TTD128" s="240"/>
      <c r="TTI128" s="214"/>
      <c r="TTJ128" s="252"/>
      <c r="TTK128" s="240"/>
      <c r="TTP128" s="214"/>
      <c r="TTQ128" s="252"/>
      <c r="TTR128" s="240"/>
      <c r="TTW128" s="214"/>
      <c r="TTX128" s="252"/>
      <c r="TTY128" s="240"/>
      <c r="TUD128" s="214"/>
      <c r="TUE128" s="252"/>
      <c r="TUF128" s="240"/>
      <c r="TUK128" s="214"/>
      <c r="TUL128" s="252"/>
      <c r="TUM128" s="240"/>
      <c r="TUR128" s="214"/>
      <c r="TUS128" s="252"/>
      <c r="TUT128" s="240"/>
      <c r="TUY128" s="214"/>
      <c r="TUZ128" s="252"/>
      <c r="TVA128" s="240"/>
      <c r="TVF128" s="214"/>
      <c r="TVG128" s="252"/>
      <c r="TVH128" s="240"/>
      <c r="TVM128" s="214"/>
      <c r="TVN128" s="252"/>
      <c r="TVO128" s="240"/>
      <c r="TVT128" s="214"/>
      <c r="TVU128" s="252"/>
      <c r="TVV128" s="240"/>
      <c r="TWA128" s="214"/>
      <c r="TWB128" s="252"/>
      <c r="TWC128" s="240"/>
      <c r="TWH128" s="214"/>
      <c r="TWI128" s="252"/>
      <c r="TWJ128" s="240"/>
      <c r="TWO128" s="214"/>
      <c r="TWP128" s="252"/>
      <c r="TWQ128" s="240"/>
      <c r="TWV128" s="214"/>
      <c r="TWW128" s="252"/>
      <c r="TWX128" s="240"/>
      <c r="TXC128" s="214"/>
      <c r="TXD128" s="252"/>
      <c r="TXE128" s="240"/>
      <c r="TXJ128" s="214"/>
      <c r="TXK128" s="252"/>
      <c r="TXL128" s="240"/>
      <c r="TXQ128" s="214"/>
      <c r="TXR128" s="252"/>
      <c r="TXS128" s="240"/>
      <c r="TXX128" s="214"/>
      <c r="TXY128" s="252"/>
      <c r="TXZ128" s="240"/>
      <c r="TYE128" s="214"/>
      <c r="TYF128" s="252"/>
      <c r="TYG128" s="240"/>
      <c r="TYL128" s="214"/>
      <c r="TYM128" s="252"/>
      <c r="TYN128" s="240"/>
      <c r="TYS128" s="214"/>
      <c r="TYT128" s="252"/>
      <c r="TYU128" s="240"/>
      <c r="TYZ128" s="214"/>
      <c r="TZA128" s="252"/>
      <c r="TZB128" s="240"/>
      <c r="TZG128" s="214"/>
      <c r="TZH128" s="252"/>
      <c r="TZI128" s="240"/>
      <c r="TZN128" s="214"/>
      <c r="TZO128" s="252"/>
      <c r="TZP128" s="240"/>
      <c r="TZU128" s="214"/>
      <c r="TZV128" s="252"/>
      <c r="TZW128" s="240"/>
      <c r="UAB128" s="214"/>
      <c r="UAC128" s="252"/>
      <c r="UAD128" s="240"/>
      <c r="UAI128" s="214"/>
      <c r="UAJ128" s="252"/>
      <c r="UAK128" s="240"/>
      <c r="UAP128" s="214"/>
      <c r="UAQ128" s="252"/>
      <c r="UAR128" s="240"/>
      <c r="UAW128" s="214"/>
      <c r="UAX128" s="252"/>
      <c r="UAY128" s="240"/>
      <c r="UBD128" s="214"/>
      <c r="UBE128" s="252"/>
      <c r="UBF128" s="240"/>
      <c r="UBK128" s="214"/>
      <c r="UBL128" s="252"/>
      <c r="UBM128" s="240"/>
      <c r="UBR128" s="214"/>
      <c r="UBS128" s="252"/>
      <c r="UBT128" s="240"/>
      <c r="UBY128" s="214"/>
      <c r="UBZ128" s="252"/>
      <c r="UCA128" s="240"/>
      <c r="UCF128" s="214"/>
      <c r="UCG128" s="252"/>
      <c r="UCH128" s="240"/>
      <c r="UCM128" s="214"/>
      <c r="UCN128" s="252"/>
      <c r="UCO128" s="240"/>
      <c r="UCT128" s="214"/>
      <c r="UCU128" s="252"/>
      <c r="UCV128" s="240"/>
      <c r="UDA128" s="214"/>
      <c r="UDB128" s="252"/>
      <c r="UDC128" s="240"/>
      <c r="UDH128" s="214"/>
      <c r="UDI128" s="252"/>
      <c r="UDJ128" s="240"/>
      <c r="UDO128" s="214"/>
      <c r="UDP128" s="252"/>
      <c r="UDQ128" s="240"/>
      <c r="UDV128" s="214"/>
      <c r="UDW128" s="252"/>
      <c r="UDX128" s="240"/>
      <c r="UEC128" s="214"/>
      <c r="UED128" s="252"/>
      <c r="UEE128" s="240"/>
      <c r="UEJ128" s="214"/>
      <c r="UEK128" s="252"/>
      <c r="UEL128" s="240"/>
      <c r="UEQ128" s="214"/>
      <c r="UER128" s="252"/>
      <c r="UES128" s="240"/>
      <c r="UEX128" s="214"/>
      <c r="UEY128" s="252"/>
      <c r="UEZ128" s="240"/>
      <c r="UFE128" s="214"/>
      <c r="UFF128" s="252"/>
      <c r="UFG128" s="240"/>
      <c r="UFL128" s="214"/>
      <c r="UFM128" s="252"/>
      <c r="UFN128" s="240"/>
      <c r="UFS128" s="214"/>
      <c r="UFT128" s="252"/>
      <c r="UFU128" s="240"/>
      <c r="UFZ128" s="214"/>
      <c r="UGA128" s="252"/>
      <c r="UGB128" s="240"/>
      <c r="UGG128" s="214"/>
      <c r="UGH128" s="252"/>
      <c r="UGI128" s="240"/>
      <c r="UGN128" s="214"/>
      <c r="UGO128" s="252"/>
      <c r="UGP128" s="240"/>
      <c r="UGU128" s="214"/>
      <c r="UGV128" s="252"/>
      <c r="UGW128" s="240"/>
      <c r="UHB128" s="214"/>
      <c r="UHC128" s="252"/>
      <c r="UHD128" s="240"/>
      <c r="UHI128" s="214"/>
      <c r="UHJ128" s="252"/>
      <c r="UHK128" s="240"/>
      <c r="UHP128" s="214"/>
      <c r="UHQ128" s="252"/>
      <c r="UHR128" s="240"/>
      <c r="UHW128" s="214"/>
      <c r="UHX128" s="252"/>
      <c r="UHY128" s="240"/>
      <c r="UID128" s="214"/>
      <c r="UIE128" s="252"/>
      <c r="UIF128" s="240"/>
      <c r="UIK128" s="214"/>
      <c r="UIL128" s="252"/>
      <c r="UIM128" s="240"/>
      <c r="UIR128" s="214"/>
      <c r="UIS128" s="252"/>
      <c r="UIT128" s="240"/>
      <c r="UIY128" s="214"/>
      <c r="UIZ128" s="252"/>
      <c r="UJA128" s="240"/>
      <c r="UJF128" s="214"/>
      <c r="UJG128" s="252"/>
      <c r="UJH128" s="240"/>
      <c r="UJM128" s="214"/>
      <c r="UJN128" s="252"/>
      <c r="UJO128" s="240"/>
      <c r="UJT128" s="214"/>
      <c r="UJU128" s="252"/>
      <c r="UJV128" s="240"/>
      <c r="UKA128" s="214"/>
      <c r="UKB128" s="252"/>
      <c r="UKC128" s="240"/>
      <c r="UKH128" s="214"/>
      <c r="UKI128" s="252"/>
      <c r="UKJ128" s="240"/>
      <c r="UKO128" s="214"/>
      <c r="UKP128" s="252"/>
      <c r="UKQ128" s="240"/>
      <c r="UKV128" s="214"/>
      <c r="UKW128" s="252"/>
      <c r="UKX128" s="240"/>
      <c r="ULC128" s="214"/>
      <c r="ULD128" s="252"/>
      <c r="ULE128" s="240"/>
      <c r="ULJ128" s="214"/>
      <c r="ULK128" s="252"/>
      <c r="ULL128" s="240"/>
      <c r="ULQ128" s="214"/>
      <c r="ULR128" s="252"/>
      <c r="ULS128" s="240"/>
      <c r="ULX128" s="214"/>
      <c r="ULY128" s="252"/>
      <c r="ULZ128" s="240"/>
      <c r="UME128" s="214"/>
      <c r="UMF128" s="252"/>
      <c r="UMG128" s="240"/>
      <c r="UML128" s="214"/>
      <c r="UMM128" s="252"/>
      <c r="UMN128" s="240"/>
      <c r="UMS128" s="214"/>
      <c r="UMT128" s="252"/>
      <c r="UMU128" s="240"/>
      <c r="UMZ128" s="214"/>
      <c r="UNA128" s="252"/>
      <c r="UNB128" s="240"/>
      <c r="UNG128" s="214"/>
      <c r="UNH128" s="252"/>
      <c r="UNI128" s="240"/>
      <c r="UNN128" s="214"/>
      <c r="UNO128" s="252"/>
      <c r="UNP128" s="240"/>
      <c r="UNU128" s="214"/>
      <c r="UNV128" s="252"/>
      <c r="UNW128" s="240"/>
      <c r="UOB128" s="214"/>
      <c r="UOC128" s="252"/>
      <c r="UOD128" s="240"/>
      <c r="UOI128" s="214"/>
      <c r="UOJ128" s="252"/>
      <c r="UOK128" s="240"/>
      <c r="UOP128" s="214"/>
      <c r="UOQ128" s="252"/>
      <c r="UOR128" s="240"/>
      <c r="UOW128" s="214"/>
      <c r="UOX128" s="252"/>
      <c r="UOY128" s="240"/>
      <c r="UPD128" s="214"/>
      <c r="UPE128" s="252"/>
      <c r="UPF128" s="240"/>
      <c r="UPK128" s="214"/>
      <c r="UPL128" s="252"/>
      <c r="UPM128" s="240"/>
      <c r="UPR128" s="214"/>
      <c r="UPS128" s="252"/>
      <c r="UPT128" s="240"/>
      <c r="UPY128" s="214"/>
      <c r="UPZ128" s="252"/>
      <c r="UQA128" s="240"/>
      <c r="UQF128" s="214"/>
      <c r="UQG128" s="252"/>
      <c r="UQH128" s="240"/>
      <c r="UQM128" s="214"/>
      <c r="UQN128" s="252"/>
      <c r="UQO128" s="240"/>
      <c r="UQT128" s="214"/>
      <c r="UQU128" s="252"/>
      <c r="UQV128" s="240"/>
      <c r="URA128" s="214"/>
      <c r="URB128" s="252"/>
      <c r="URC128" s="240"/>
      <c r="URH128" s="214"/>
      <c r="URI128" s="252"/>
      <c r="URJ128" s="240"/>
      <c r="URO128" s="214"/>
      <c r="URP128" s="252"/>
      <c r="URQ128" s="240"/>
      <c r="URV128" s="214"/>
      <c r="URW128" s="252"/>
      <c r="URX128" s="240"/>
      <c r="USC128" s="214"/>
      <c r="USD128" s="252"/>
      <c r="USE128" s="240"/>
      <c r="USJ128" s="214"/>
      <c r="USK128" s="252"/>
      <c r="USL128" s="240"/>
      <c r="USQ128" s="214"/>
      <c r="USR128" s="252"/>
      <c r="USS128" s="240"/>
      <c r="USX128" s="214"/>
      <c r="USY128" s="252"/>
      <c r="USZ128" s="240"/>
      <c r="UTE128" s="214"/>
      <c r="UTF128" s="252"/>
      <c r="UTG128" s="240"/>
      <c r="UTL128" s="214"/>
      <c r="UTM128" s="252"/>
      <c r="UTN128" s="240"/>
      <c r="UTS128" s="214"/>
      <c r="UTT128" s="252"/>
      <c r="UTU128" s="240"/>
      <c r="UTZ128" s="214"/>
      <c r="UUA128" s="252"/>
      <c r="UUB128" s="240"/>
      <c r="UUG128" s="214"/>
      <c r="UUH128" s="252"/>
      <c r="UUI128" s="240"/>
      <c r="UUN128" s="214"/>
      <c r="UUO128" s="252"/>
      <c r="UUP128" s="240"/>
      <c r="UUU128" s="214"/>
      <c r="UUV128" s="252"/>
      <c r="UUW128" s="240"/>
      <c r="UVB128" s="214"/>
      <c r="UVC128" s="252"/>
      <c r="UVD128" s="240"/>
      <c r="UVI128" s="214"/>
      <c r="UVJ128" s="252"/>
      <c r="UVK128" s="240"/>
      <c r="UVP128" s="214"/>
      <c r="UVQ128" s="252"/>
      <c r="UVR128" s="240"/>
      <c r="UVW128" s="214"/>
      <c r="UVX128" s="252"/>
      <c r="UVY128" s="240"/>
      <c r="UWD128" s="214"/>
      <c r="UWE128" s="252"/>
      <c r="UWF128" s="240"/>
      <c r="UWK128" s="214"/>
      <c r="UWL128" s="252"/>
      <c r="UWM128" s="240"/>
      <c r="UWR128" s="214"/>
      <c r="UWS128" s="252"/>
      <c r="UWT128" s="240"/>
      <c r="UWY128" s="214"/>
      <c r="UWZ128" s="252"/>
      <c r="UXA128" s="240"/>
      <c r="UXF128" s="214"/>
      <c r="UXG128" s="252"/>
      <c r="UXH128" s="240"/>
      <c r="UXM128" s="214"/>
      <c r="UXN128" s="252"/>
      <c r="UXO128" s="240"/>
      <c r="UXT128" s="214"/>
      <c r="UXU128" s="252"/>
      <c r="UXV128" s="240"/>
      <c r="UYA128" s="214"/>
      <c r="UYB128" s="252"/>
      <c r="UYC128" s="240"/>
      <c r="UYH128" s="214"/>
      <c r="UYI128" s="252"/>
      <c r="UYJ128" s="240"/>
      <c r="UYO128" s="214"/>
      <c r="UYP128" s="252"/>
      <c r="UYQ128" s="240"/>
      <c r="UYV128" s="214"/>
      <c r="UYW128" s="252"/>
      <c r="UYX128" s="240"/>
      <c r="UZC128" s="214"/>
      <c r="UZD128" s="252"/>
      <c r="UZE128" s="240"/>
      <c r="UZJ128" s="214"/>
      <c r="UZK128" s="252"/>
      <c r="UZL128" s="240"/>
      <c r="UZQ128" s="214"/>
      <c r="UZR128" s="252"/>
      <c r="UZS128" s="240"/>
      <c r="UZX128" s="214"/>
      <c r="UZY128" s="252"/>
      <c r="UZZ128" s="240"/>
      <c r="VAE128" s="214"/>
      <c r="VAF128" s="252"/>
      <c r="VAG128" s="240"/>
      <c r="VAL128" s="214"/>
      <c r="VAM128" s="252"/>
      <c r="VAN128" s="240"/>
      <c r="VAS128" s="214"/>
      <c r="VAT128" s="252"/>
      <c r="VAU128" s="240"/>
      <c r="VAZ128" s="214"/>
      <c r="VBA128" s="252"/>
      <c r="VBB128" s="240"/>
      <c r="VBG128" s="214"/>
      <c r="VBH128" s="252"/>
      <c r="VBI128" s="240"/>
      <c r="VBN128" s="214"/>
      <c r="VBO128" s="252"/>
      <c r="VBP128" s="240"/>
      <c r="VBU128" s="214"/>
      <c r="VBV128" s="252"/>
      <c r="VBW128" s="240"/>
      <c r="VCB128" s="214"/>
      <c r="VCC128" s="252"/>
      <c r="VCD128" s="240"/>
      <c r="VCI128" s="214"/>
      <c r="VCJ128" s="252"/>
      <c r="VCK128" s="240"/>
      <c r="VCP128" s="214"/>
      <c r="VCQ128" s="252"/>
      <c r="VCR128" s="240"/>
      <c r="VCW128" s="214"/>
      <c r="VCX128" s="252"/>
      <c r="VCY128" s="240"/>
      <c r="VDD128" s="214"/>
      <c r="VDE128" s="252"/>
      <c r="VDF128" s="240"/>
      <c r="VDK128" s="214"/>
      <c r="VDL128" s="252"/>
      <c r="VDM128" s="240"/>
      <c r="VDR128" s="214"/>
      <c r="VDS128" s="252"/>
      <c r="VDT128" s="240"/>
      <c r="VDY128" s="214"/>
      <c r="VDZ128" s="252"/>
      <c r="VEA128" s="240"/>
      <c r="VEF128" s="214"/>
      <c r="VEG128" s="252"/>
      <c r="VEH128" s="240"/>
      <c r="VEM128" s="214"/>
      <c r="VEN128" s="252"/>
      <c r="VEO128" s="240"/>
      <c r="VET128" s="214"/>
      <c r="VEU128" s="252"/>
      <c r="VEV128" s="240"/>
      <c r="VFA128" s="214"/>
      <c r="VFB128" s="252"/>
      <c r="VFC128" s="240"/>
      <c r="VFH128" s="214"/>
      <c r="VFI128" s="252"/>
      <c r="VFJ128" s="240"/>
      <c r="VFO128" s="214"/>
      <c r="VFP128" s="252"/>
      <c r="VFQ128" s="240"/>
      <c r="VFV128" s="214"/>
      <c r="VFW128" s="252"/>
      <c r="VFX128" s="240"/>
      <c r="VGC128" s="214"/>
      <c r="VGD128" s="252"/>
      <c r="VGE128" s="240"/>
      <c r="VGJ128" s="214"/>
      <c r="VGK128" s="252"/>
      <c r="VGL128" s="240"/>
      <c r="VGQ128" s="214"/>
      <c r="VGR128" s="252"/>
      <c r="VGS128" s="240"/>
      <c r="VGX128" s="214"/>
      <c r="VGY128" s="252"/>
      <c r="VGZ128" s="240"/>
      <c r="VHE128" s="214"/>
      <c r="VHF128" s="252"/>
      <c r="VHG128" s="240"/>
      <c r="VHL128" s="214"/>
      <c r="VHM128" s="252"/>
      <c r="VHN128" s="240"/>
      <c r="VHS128" s="214"/>
      <c r="VHT128" s="252"/>
      <c r="VHU128" s="240"/>
      <c r="VHZ128" s="214"/>
      <c r="VIA128" s="252"/>
      <c r="VIB128" s="240"/>
      <c r="VIG128" s="214"/>
      <c r="VIH128" s="252"/>
      <c r="VII128" s="240"/>
      <c r="VIN128" s="214"/>
      <c r="VIO128" s="252"/>
      <c r="VIP128" s="240"/>
      <c r="VIU128" s="214"/>
      <c r="VIV128" s="252"/>
      <c r="VIW128" s="240"/>
      <c r="VJB128" s="214"/>
      <c r="VJC128" s="252"/>
      <c r="VJD128" s="240"/>
      <c r="VJI128" s="214"/>
      <c r="VJJ128" s="252"/>
      <c r="VJK128" s="240"/>
      <c r="VJP128" s="214"/>
      <c r="VJQ128" s="252"/>
      <c r="VJR128" s="240"/>
      <c r="VJW128" s="214"/>
      <c r="VJX128" s="252"/>
      <c r="VJY128" s="240"/>
      <c r="VKD128" s="214"/>
      <c r="VKE128" s="252"/>
      <c r="VKF128" s="240"/>
      <c r="VKK128" s="214"/>
      <c r="VKL128" s="252"/>
      <c r="VKM128" s="240"/>
      <c r="VKR128" s="214"/>
      <c r="VKS128" s="252"/>
      <c r="VKT128" s="240"/>
      <c r="VKY128" s="214"/>
      <c r="VKZ128" s="252"/>
      <c r="VLA128" s="240"/>
      <c r="VLF128" s="214"/>
      <c r="VLG128" s="252"/>
      <c r="VLH128" s="240"/>
      <c r="VLM128" s="214"/>
      <c r="VLN128" s="252"/>
      <c r="VLO128" s="240"/>
      <c r="VLT128" s="214"/>
      <c r="VLU128" s="252"/>
      <c r="VLV128" s="240"/>
      <c r="VMA128" s="214"/>
      <c r="VMB128" s="252"/>
      <c r="VMC128" s="240"/>
      <c r="VMH128" s="214"/>
      <c r="VMI128" s="252"/>
      <c r="VMJ128" s="240"/>
      <c r="VMO128" s="214"/>
      <c r="VMP128" s="252"/>
      <c r="VMQ128" s="240"/>
      <c r="VMV128" s="214"/>
      <c r="VMW128" s="252"/>
      <c r="VMX128" s="240"/>
      <c r="VNC128" s="214"/>
      <c r="VND128" s="252"/>
      <c r="VNE128" s="240"/>
      <c r="VNJ128" s="214"/>
      <c r="VNK128" s="252"/>
      <c r="VNL128" s="240"/>
      <c r="VNQ128" s="214"/>
      <c r="VNR128" s="252"/>
      <c r="VNS128" s="240"/>
      <c r="VNX128" s="214"/>
      <c r="VNY128" s="252"/>
      <c r="VNZ128" s="240"/>
      <c r="VOE128" s="214"/>
      <c r="VOF128" s="252"/>
      <c r="VOG128" s="240"/>
      <c r="VOL128" s="214"/>
      <c r="VOM128" s="252"/>
      <c r="VON128" s="240"/>
      <c r="VOS128" s="214"/>
      <c r="VOT128" s="252"/>
      <c r="VOU128" s="240"/>
      <c r="VOZ128" s="214"/>
      <c r="VPA128" s="252"/>
      <c r="VPB128" s="240"/>
      <c r="VPG128" s="214"/>
      <c r="VPH128" s="252"/>
      <c r="VPI128" s="240"/>
      <c r="VPN128" s="214"/>
      <c r="VPO128" s="252"/>
      <c r="VPP128" s="240"/>
      <c r="VPU128" s="214"/>
      <c r="VPV128" s="252"/>
      <c r="VPW128" s="240"/>
      <c r="VQB128" s="214"/>
      <c r="VQC128" s="252"/>
      <c r="VQD128" s="240"/>
      <c r="VQI128" s="214"/>
      <c r="VQJ128" s="252"/>
      <c r="VQK128" s="240"/>
      <c r="VQP128" s="214"/>
      <c r="VQQ128" s="252"/>
      <c r="VQR128" s="240"/>
      <c r="VQW128" s="214"/>
      <c r="VQX128" s="252"/>
      <c r="VQY128" s="240"/>
      <c r="VRD128" s="214"/>
      <c r="VRE128" s="252"/>
      <c r="VRF128" s="240"/>
      <c r="VRK128" s="214"/>
      <c r="VRL128" s="252"/>
      <c r="VRM128" s="240"/>
      <c r="VRR128" s="214"/>
      <c r="VRS128" s="252"/>
      <c r="VRT128" s="240"/>
      <c r="VRY128" s="214"/>
      <c r="VRZ128" s="252"/>
      <c r="VSA128" s="240"/>
      <c r="VSF128" s="214"/>
      <c r="VSG128" s="252"/>
      <c r="VSH128" s="240"/>
      <c r="VSM128" s="214"/>
      <c r="VSN128" s="252"/>
      <c r="VSO128" s="240"/>
      <c r="VST128" s="214"/>
      <c r="VSU128" s="252"/>
      <c r="VSV128" s="240"/>
      <c r="VTA128" s="214"/>
      <c r="VTB128" s="252"/>
      <c r="VTC128" s="240"/>
      <c r="VTH128" s="214"/>
      <c r="VTI128" s="252"/>
      <c r="VTJ128" s="240"/>
      <c r="VTO128" s="214"/>
      <c r="VTP128" s="252"/>
      <c r="VTQ128" s="240"/>
      <c r="VTV128" s="214"/>
      <c r="VTW128" s="252"/>
      <c r="VTX128" s="240"/>
      <c r="VUC128" s="214"/>
      <c r="VUD128" s="252"/>
      <c r="VUE128" s="240"/>
      <c r="VUJ128" s="214"/>
      <c r="VUK128" s="252"/>
      <c r="VUL128" s="240"/>
      <c r="VUQ128" s="214"/>
      <c r="VUR128" s="252"/>
      <c r="VUS128" s="240"/>
      <c r="VUX128" s="214"/>
      <c r="VUY128" s="252"/>
      <c r="VUZ128" s="240"/>
      <c r="VVE128" s="214"/>
      <c r="VVF128" s="252"/>
      <c r="VVG128" s="240"/>
      <c r="VVL128" s="214"/>
      <c r="VVM128" s="252"/>
      <c r="VVN128" s="240"/>
      <c r="VVS128" s="214"/>
      <c r="VVT128" s="252"/>
      <c r="VVU128" s="240"/>
      <c r="VVZ128" s="214"/>
      <c r="VWA128" s="252"/>
      <c r="VWB128" s="240"/>
      <c r="VWG128" s="214"/>
      <c r="VWH128" s="252"/>
      <c r="VWI128" s="240"/>
      <c r="VWN128" s="214"/>
      <c r="VWO128" s="252"/>
      <c r="VWP128" s="240"/>
      <c r="VWU128" s="214"/>
      <c r="VWV128" s="252"/>
      <c r="VWW128" s="240"/>
      <c r="VXB128" s="214"/>
      <c r="VXC128" s="252"/>
      <c r="VXD128" s="240"/>
      <c r="VXI128" s="214"/>
      <c r="VXJ128" s="252"/>
      <c r="VXK128" s="240"/>
      <c r="VXP128" s="214"/>
      <c r="VXQ128" s="252"/>
      <c r="VXR128" s="240"/>
      <c r="VXW128" s="214"/>
      <c r="VXX128" s="252"/>
      <c r="VXY128" s="240"/>
      <c r="VYD128" s="214"/>
      <c r="VYE128" s="252"/>
      <c r="VYF128" s="240"/>
      <c r="VYK128" s="214"/>
      <c r="VYL128" s="252"/>
      <c r="VYM128" s="240"/>
      <c r="VYR128" s="214"/>
      <c r="VYS128" s="252"/>
      <c r="VYT128" s="240"/>
      <c r="VYY128" s="214"/>
      <c r="VYZ128" s="252"/>
      <c r="VZA128" s="240"/>
      <c r="VZF128" s="214"/>
      <c r="VZG128" s="252"/>
      <c r="VZH128" s="240"/>
      <c r="VZM128" s="214"/>
      <c r="VZN128" s="252"/>
      <c r="VZO128" s="240"/>
      <c r="VZT128" s="214"/>
      <c r="VZU128" s="252"/>
      <c r="VZV128" s="240"/>
      <c r="WAA128" s="214"/>
      <c r="WAB128" s="252"/>
      <c r="WAC128" s="240"/>
      <c r="WAH128" s="214"/>
      <c r="WAI128" s="252"/>
      <c r="WAJ128" s="240"/>
      <c r="WAO128" s="214"/>
      <c r="WAP128" s="252"/>
      <c r="WAQ128" s="240"/>
      <c r="WAV128" s="214"/>
      <c r="WAW128" s="252"/>
      <c r="WAX128" s="240"/>
      <c r="WBC128" s="214"/>
      <c r="WBD128" s="252"/>
      <c r="WBE128" s="240"/>
      <c r="WBJ128" s="214"/>
      <c r="WBK128" s="252"/>
      <c r="WBL128" s="240"/>
      <c r="WBQ128" s="214"/>
      <c r="WBR128" s="252"/>
      <c r="WBS128" s="240"/>
      <c r="WBX128" s="214"/>
      <c r="WBY128" s="252"/>
      <c r="WBZ128" s="240"/>
      <c r="WCE128" s="214"/>
      <c r="WCF128" s="252"/>
      <c r="WCG128" s="240"/>
      <c r="WCL128" s="214"/>
      <c r="WCM128" s="252"/>
      <c r="WCN128" s="240"/>
      <c r="WCS128" s="214"/>
      <c r="WCT128" s="252"/>
      <c r="WCU128" s="240"/>
      <c r="WCZ128" s="214"/>
      <c r="WDA128" s="252"/>
      <c r="WDB128" s="240"/>
      <c r="WDG128" s="214"/>
      <c r="WDH128" s="252"/>
      <c r="WDI128" s="240"/>
      <c r="WDN128" s="214"/>
      <c r="WDO128" s="252"/>
      <c r="WDP128" s="240"/>
      <c r="WDU128" s="214"/>
      <c r="WDV128" s="252"/>
      <c r="WDW128" s="240"/>
      <c r="WEB128" s="214"/>
      <c r="WEC128" s="252"/>
      <c r="WED128" s="240"/>
      <c r="WEI128" s="214"/>
      <c r="WEJ128" s="252"/>
      <c r="WEK128" s="240"/>
      <c r="WEP128" s="214"/>
      <c r="WEQ128" s="252"/>
      <c r="WER128" s="240"/>
      <c r="WEW128" s="214"/>
      <c r="WEX128" s="252"/>
      <c r="WEY128" s="240"/>
      <c r="WFD128" s="214"/>
      <c r="WFE128" s="252"/>
      <c r="WFF128" s="240"/>
      <c r="WFK128" s="214"/>
      <c r="WFL128" s="252"/>
      <c r="WFM128" s="240"/>
      <c r="WFR128" s="214"/>
      <c r="WFS128" s="252"/>
      <c r="WFT128" s="240"/>
      <c r="WFY128" s="214"/>
      <c r="WFZ128" s="252"/>
      <c r="WGA128" s="240"/>
      <c r="WGF128" s="214"/>
      <c r="WGG128" s="252"/>
      <c r="WGH128" s="240"/>
      <c r="WGM128" s="214"/>
      <c r="WGN128" s="252"/>
      <c r="WGO128" s="240"/>
      <c r="WGT128" s="214"/>
      <c r="WGU128" s="252"/>
      <c r="WGV128" s="240"/>
      <c r="WHA128" s="214"/>
      <c r="WHB128" s="252"/>
      <c r="WHC128" s="240"/>
      <c r="WHH128" s="214"/>
      <c r="WHI128" s="252"/>
      <c r="WHJ128" s="240"/>
      <c r="WHO128" s="214"/>
      <c r="WHP128" s="252"/>
      <c r="WHQ128" s="240"/>
      <c r="WHV128" s="214"/>
      <c r="WHW128" s="252"/>
      <c r="WHX128" s="240"/>
      <c r="WIC128" s="214"/>
      <c r="WID128" s="252"/>
      <c r="WIE128" s="240"/>
      <c r="WIJ128" s="214"/>
      <c r="WIK128" s="252"/>
      <c r="WIL128" s="240"/>
      <c r="WIQ128" s="214"/>
      <c r="WIR128" s="252"/>
      <c r="WIS128" s="240"/>
      <c r="WIX128" s="214"/>
      <c r="WIY128" s="252"/>
      <c r="WIZ128" s="240"/>
      <c r="WJE128" s="214"/>
      <c r="WJF128" s="252"/>
      <c r="WJG128" s="240"/>
      <c r="WJL128" s="214"/>
      <c r="WJM128" s="252"/>
      <c r="WJN128" s="240"/>
      <c r="WJS128" s="214"/>
      <c r="WJT128" s="252"/>
      <c r="WJU128" s="240"/>
      <c r="WJZ128" s="214"/>
      <c r="WKA128" s="252"/>
      <c r="WKB128" s="240"/>
      <c r="WKG128" s="214"/>
      <c r="WKH128" s="252"/>
      <c r="WKI128" s="240"/>
      <c r="WKN128" s="214"/>
      <c r="WKO128" s="252"/>
      <c r="WKP128" s="240"/>
      <c r="WKU128" s="214"/>
      <c r="WKV128" s="252"/>
      <c r="WKW128" s="240"/>
      <c r="WLB128" s="214"/>
      <c r="WLC128" s="252"/>
      <c r="WLD128" s="240"/>
      <c r="WLI128" s="214"/>
      <c r="WLJ128" s="252"/>
      <c r="WLK128" s="240"/>
      <c r="WLP128" s="214"/>
      <c r="WLQ128" s="252"/>
      <c r="WLR128" s="240"/>
      <c r="WLW128" s="214"/>
      <c r="WLX128" s="252"/>
      <c r="WLY128" s="240"/>
      <c r="WMD128" s="214"/>
      <c r="WME128" s="252"/>
      <c r="WMF128" s="240"/>
      <c r="WMK128" s="214"/>
      <c r="WML128" s="252"/>
      <c r="WMM128" s="240"/>
      <c r="WMR128" s="214"/>
      <c r="WMS128" s="252"/>
      <c r="WMT128" s="240"/>
      <c r="WMY128" s="214"/>
      <c r="WMZ128" s="252"/>
      <c r="WNA128" s="240"/>
      <c r="WNF128" s="214"/>
      <c r="WNG128" s="252"/>
      <c r="WNH128" s="240"/>
      <c r="WNM128" s="214"/>
      <c r="WNN128" s="252"/>
      <c r="WNO128" s="240"/>
      <c r="WNT128" s="214"/>
      <c r="WNU128" s="252"/>
      <c r="WNV128" s="240"/>
      <c r="WOA128" s="214"/>
      <c r="WOB128" s="252"/>
      <c r="WOC128" s="240"/>
      <c r="WOH128" s="214"/>
      <c r="WOI128" s="252"/>
      <c r="WOJ128" s="240"/>
      <c r="WOO128" s="214"/>
      <c r="WOP128" s="252"/>
      <c r="WOQ128" s="240"/>
      <c r="WOV128" s="214"/>
      <c r="WOW128" s="252"/>
      <c r="WOX128" s="240"/>
      <c r="WPC128" s="214"/>
      <c r="WPD128" s="252"/>
      <c r="WPE128" s="240"/>
      <c r="WPJ128" s="214"/>
      <c r="WPK128" s="252"/>
      <c r="WPL128" s="240"/>
      <c r="WPQ128" s="214"/>
      <c r="WPR128" s="252"/>
      <c r="WPS128" s="240"/>
      <c r="WPX128" s="214"/>
      <c r="WPY128" s="252"/>
      <c r="WPZ128" s="240"/>
      <c r="WQE128" s="214"/>
      <c r="WQF128" s="252"/>
      <c r="WQG128" s="240"/>
      <c r="WQL128" s="214"/>
      <c r="WQM128" s="252"/>
      <c r="WQN128" s="240"/>
      <c r="WQS128" s="214"/>
      <c r="WQT128" s="252"/>
      <c r="WQU128" s="240"/>
      <c r="WQZ128" s="214"/>
      <c r="WRA128" s="252"/>
      <c r="WRB128" s="240"/>
      <c r="WRG128" s="214"/>
      <c r="WRH128" s="252"/>
      <c r="WRI128" s="240"/>
      <c r="WRN128" s="214"/>
      <c r="WRO128" s="252"/>
      <c r="WRP128" s="240"/>
      <c r="WRU128" s="214"/>
      <c r="WRV128" s="252"/>
      <c r="WRW128" s="240"/>
      <c r="WSB128" s="214"/>
      <c r="WSC128" s="252"/>
      <c r="WSD128" s="240"/>
      <c r="WSI128" s="214"/>
      <c r="WSJ128" s="252"/>
      <c r="WSK128" s="240"/>
      <c r="WSP128" s="214"/>
      <c r="WSQ128" s="252"/>
      <c r="WSR128" s="240"/>
      <c r="WSW128" s="214"/>
      <c r="WSX128" s="252"/>
      <c r="WSY128" s="240"/>
      <c r="WTD128" s="214"/>
      <c r="WTE128" s="252"/>
      <c r="WTF128" s="240"/>
      <c r="WTK128" s="214"/>
      <c r="WTL128" s="252"/>
      <c r="WTM128" s="240"/>
      <c r="WTR128" s="214"/>
      <c r="WTS128" s="252"/>
      <c r="WTT128" s="240"/>
      <c r="WTY128" s="214"/>
      <c r="WTZ128" s="252"/>
      <c r="WUA128" s="240"/>
      <c r="WUF128" s="214"/>
      <c r="WUG128" s="252"/>
      <c r="WUH128" s="240"/>
      <c r="WUM128" s="214"/>
      <c r="WUN128" s="252"/>
      <c r="WUO128" s="240"/>
      <c r="WUT128" s="214"/>
      <c r="WUU128" s="252"/>
      <c r="WUV128" s="240"/>
      <c r="WVA128" s="214"/>
      <c r="WVB128" s="252"/>
      <c r="WVC128" s="240"/>
      <c r="WVH128" s="214"/>
      <c r="WVI128" s="252"/>
      <c r="WVJ128" s="240"/>
      <c r="WVO128" s="214"/>
      <c r="WVP128" s="252"/>
      <c r="WVQ128" s="240"/>
      <c r="WVV128" s="214"/>
      <c r="WVW128" s="252"/>
      <c r="WVX128" s="240"/>
      <c r="WWC128" s="214"/>
      <c r="WWD128" s="252"/>
      <c r="WWE128" s="240"/>
      <c r="WWJ128" s="214"/>
      <c r="WWK128" s="252"/>
      <c r="WWL128" s="240"/>
      <c r="WWQ128" s="214"/>
      <c r="WWR128" s="252"/>
      <c r="WWS128" s="240"/>
      <c r="WWX128" s="214"/>
      <c r="WWY128" s="252"/>
      <c r="WWZ128" s="240"/>
      <c r="WXE128" s="214"/>
      <c r="WXF128" s="252"/>
      <c r="WXG128" s="240"/>
      <c r="WXL128" s="214"/>
      <c r="WXM128" s="252"/>
      <c r="WXN128" s="240"/>
      <c r="WXS128" s="214"/>
      <c r="WXT128" s="252"/>
      <c r="WXU128" s="240"/>
      <c r="WXZ128" s="214"/>
      <c r="WYA128" s="252"/>
      <c r="WYB128" s="240"/>
      <c r="WYG128" s="214"/>
      <c r="WYH128" s="252"/>
      <c r="WYI128" s="240"/>
      <c r="WYN128" s="214"/>
      <c r="WYO128" s="252"/>
      <c r="WYP128" s="240"/>
      <c r="WYU128" s="214"/>
      <c r="WYV128" s="252"/>
      <c r="WYW128" s="240"/>
      <c r="WZB128" s="214"/>
      <c r="WZC128" s="252"/>
      <c r="WZD128" s="240"/>
      <c r="WZI128" s="214"/>
      <c r="WZJ128" s="252"/>
      <c r="WZK128" s="240"/>
      <c r="WZP128" s="214"/>
      <c r="WZQ128" s="252"/>
      <c r="WZR128" s="240"/>
      <c r="WZW128" s="214"/>
      <c r="WZX128" s="252"/>
      <c r="WZY128" s="240"/>
      <c r="XAD128" s="214"/>
      <c r="XAE128" s="252"/>
      <c r="XAF128" s="240"/>
      <c r="XAK128" s="214"/>
      <c r="XAL128" s="252"/>
      <c r="XAM128" s="240"/>
      <c r="XAR128" s="214"/>
      <c r="XAS128" s="252"/>
      <c r="XAT128" s="240"/>
      <c r="XAY128" s="214"/>
      <c r="XAZ128" s="252"/>
      <c r="XBA128" s="240"/>
      <c r="XBF128" s="214"/>
      <c r="XBG128" s="252"/>
      <c r="XBH128" s="240"/>
      <c r="XBM128" s="214"/>
      <c r="XBN128" s="252"/>
      <c r="XBO128" s="240"/>
      <c r="XBT128" s="214"/>
      <c r="XBU128" s="252"/>
      <c r="XBV128" s="240"/>
      <c r="XCA128" s="214"/>
      <c r="XCB128" s="252"/>
      <c r="XCC128" s="240"/>
      <c r="XCH128" s="214"/>
      <c r="XCI128" s="252"/>
      <c r="XCJ128" s="240"/>
      <c r="XCO128" s="214"/>
      <c r="XCP128" s="252"/>
      <c r="XCQ128" s="240"/>
      <c r="XCV128" s="214"/>
      <c r="XCW128" s="252"/>
      <c r="XCX128" s="240"/>
      <c r="XDC128" s="214"/>
      <c r="XDD128" s="252"/>
      <c r="XDE128" s="240"/>
      <c r="XDJ128" s="214"/>
      <c r="XDK128" s="252"/>
      <c r="XDL128" s="240"/>
      <c r="XDQ128" s="214"/>
      <c r="XDR128" s="252"/>
      <c r="XDS128" s="240"/>
      <c r="XDX128" s="214"/>
      <c r="XDY128" s="252"/>
      <c r="XDZ128" s="240"/>
      <c r="XEE128" s="214"/>
      <c r="XEF128" s="252"/>
      <c r="XEG128" s="240"/>
      <c r="XEL128" s="214"/>
      <c r="XEM128" s="252"/>
      <c r="XEN128" s="240"/>
      <c r="XES128" s="214"/>
      <c r="XET128" s="252"/>
      <c r="XEU128" s="240"/>
      <c r="XEZ128" s="214"/>
      <c r="XFA128" s="252"/>
      <c r="XFB128" s="240"/>
    </row>
    <row r="129" spans="1:1024 1029:2046 2051:3068 3073:5119 5124:6141 6146:8192 8197:9214 9219:10236 10241:12287 12292:13309 13314:15360 15365:16382" s="212" customFormat="1" ht="15.5">
      <c r="A129" s="252" t="s">
        <v>3288</v>
      </c>
      <c r="B129" s="240">
        <v>1950</v>
      </c>
      <c r="F129" s="212">
        <v>2377</v>
      </c>
      <c r="G129" s="214">
        <v>427</v>
      </c>
      <c r="H129" s="252"/>
      <c r="I129" s="240"/>
      <c r="N129" s="214"/>
      <c r="O129" s="252"/>
      <c r="P129" s="240"/>
      <c r="U129" s="214"/>
      <c r="V129" s="252"/>
      <c r="W129" s="240"/>
      <c r="AB129" s="214"/>
      <c r="AC129" s="252"/>
      <c r="AD129" s="240"/>
      <c r="AI129" s="214"/>
      <c r="AJ129" s="252"/>
      <c r="AK129" s="240"/>
      <c r="AP129" s="214"/>
      <c r="AQ129" s="252"/>
      <c r="AR129" s="240"/>
      <c r="AW129" s="214"/>
      <c r="AX129" s="252"/>
      <c r="AY129" s="240"/>
      <c r="BD129" s="214"/>
      <c r="BE129" s="252"/>
      <c r="BF129" s="240"/>
      <c r="BK129" s="214"/>
      <c r="BL129" s="252"/>
      <c r="BM129" s="240"/>
      <c r="BR129" s="214"/>
      <c r="BS129" s="252"/>
      <c r="BT129" s="240"/>
      <c r="BY129" s="214"/>
      <c r="BZ129" s="252"/>
      <c r="CA129" s="240"/>
      <c r="CF129" s="214"/>
      <c r="CG129" s="252"/>
      <c r="CH129" s="240"/>
      <c r="CM129" s="214"/>
      <c r="CN129" s="252"/>
      <c r="CO129" s="240"/>
      <c r="CT129" s="214"/>
      <c r="CU129" s="252"/>
      <c r="CV129" s="240"/>
      <c r="DA129" s="214"/>
      <c r="DB129" s="252"/>
      <c r="DC129" s="240"/>
      <c r="DH129" s="214"/>
      <c r="DI129" s="252"/>
      <c r="DJ129" s="240"/>
      <c r="DO129" s="214"/>
      <c r="DP129" s="252"/>
      <c r="DQ129" s="240"/>
      <c r="DV129" s="214"/>
      <c r="DW129" s="252"/>
      <c r="DX129" s="240"/>
      <c r="EC129" s="214"/>
      <c r="ED129" s="252"/>
      <c r="EE129" s="240"/>
      <c r="EJ129" s="214"/>
      <c r="EK129" s="252"/>
      <c r="EL129" s="240"/>
      <c r="EQ129" s="214"/>
      <c r="ER129" s="252"/>
      <c r="ES129" s="240"/>
      <c r="EX129" s="214"/>
      <c r="EY129" s="252"/>
      <c r="EZ129" s="240"/>
      <c r="FE129" s="214"/>
      <c r="FF129" s="252"/>
      <c r="FG129" s="240"/>
      <c r="FL129" s="214"/>
      <c r="FM129" s="252"/>
      <c r="FN129" s="240"/>
      <c r="FS129" s="214"/>
      <c r="FT129" s="252"/>
      <c r="FU129" s="240"/>
      <c r="FZ129" s="214"/>
      <c r="GA129" s="252"/>
      <c r="GB129" s="240"/>
      <c r="GG129" s="214"/>
      <c r="GH129" s="252"/>
      <c r="GI129" s="240"/>
      <c r="GN129" s="214"/>
      <c r="GO129" s="252"/>
      <c r="GP129" s="240"/>
      <c r="GU129" s="214"/>
      <c r="GV129" s="252"/>
      <c r="GW129" s="240"/>
      <c r="HB129" s="214"/>
      <c r="HC129" s="252"/>
      <c r="HD129" s="240"/>
      <c r="HI129" s="214"/>
      <c r="HJ129" s="252"/>
      <c r="HK129" s="240"/>
      <c r="HP129" s="214"/>
      <c r="HQ129" s="252"/>
      <c r="HR129" s="240"/>
      <c r="HW129" s="214"/>
      <c r="HX129" s="252"/>
      <c r="HY129" s="240"/>
      <c r="ID129" s="214"/>
      <c r="IE129" s="252"/>
      <c r="IF129" s="240"/>
      <c r="IK129" s="214"/>
      <c r="IL129" s="252"/>
      <c r="IM129" s="240"/>
      <c r="IR129" s="214"/>
      <c r="IS129" s="252"/>
      <c r="IT129" s="240"/>
      <c r="IY129" s="214"/>
      <c r="IZ129" s="252"/>
      <c r="JA129" s="240"/>
      <c r="JF129" s="214"/>
      <c r="JG129" s="252"/>
      <c r="JH129" s="240"/>
      <c r="JM129" s="214"/>
      <c r="JN129" s="252"/>
      <c r="JO129" s="240"/>
      <c r="JT129" s="214"/>
      <c r="JU129" s="252"/>
      <c r="JV129" s="240"/>
      <c r="KA129" s="214"/>
      <c r="KB129" s="252"/>
      <c r="KC129" s="240"/>
      <c r="KH129" s="214"/>
      <c r="KI129" s="252"/>
      <c r="KJ129" s="240"/>
      <c r="KO129" s="214"/>
      <c r="KP129" s="252"/>
      <c r="KQ129" s="240"/>
      <c r="KV129" s="214"/>
      <c r="KW129" s="252"/>
      <c r="KX129" s="240"/>
      <c r="LC129" s="214"/>
      <c r="LD129" s="252"/>
      <c r="LE129" s="240"/>
      <c r="LJ129" s="214"/>
      <c r="LK129" s="252"/>
      <c r="LL129" s="240"/>
      <c r="LQ129" s="214"/>
      <c r="LR129" s="252"/>
      <c r="LS129" s="240"/>
      <c r="LX129" s="214"/>
      <c r="LY129" s="252"/>
      <c r="LZ129" s="240"/>
      <c r="ME129" s="214"/>
      <c r="MF129" s="252"/>
      <c r="MG129" s="240"/>
      <c r="ML129" s="214"/>
      <c r="MM129" s="252"/>
      <c r="MN129" s="240"/>
      <c r="MS129" s="214"/>
      <c r="MT129" s="252"/>
      <c r="MU129" s="240"/>
      <c r="MZ129" s="214"/>
      <c r="NA129" s="252"/>
      <c r="NB129" s="240"/>
      <c r="NG129" s="214"/>
      <c r="NH129" s="252"/>
      <c r="NI129" s="240"/>
      <c r="NN129" s="214"/>
      <c r="NO129" s="252"/>
      <c r="NP129" s="240"/>
      <c r="NU129" s="214"/>
      <c r="NV129" s="252"/>
      <c r="NW129" s="240"/>
      <c r="OB129" s="214"/>
      <c r="OC129" s="252"/>
      <c r="OD129" s="240"/>
      <c r="OI129" s="214"/>
      <c r="OJ129" s="252"/>
      <c r="OK129" s="240"/>
      <c r="OP129" s="214"/>
      <c r="OQ129" s="252"/>
      <c r="OR129" s="240"/>
      <c r="OW129" s="214"/>
      <c r="OX129" s="252"/>
      <c r="OY129" s="240"/>
      <c r="PD129" s="214"/>
      <c r="PE129" s="252"/>
      <c r="PF129" s="240"/>
      <c r="PK129" s="214"/>
      <c r="PL129" s="252"/>
      <c r="PM129" s="240"/>
      <c r="PR129" s="214"/>
      <c r="PS129" s="252"/>
      <c r="PT129" s="240"/>
      <c r="PY129" s="214"/>
      <c r="PZ129" s="252"/>
      <c r="QA129" s="240"/>
      <c r="QF129" s="214"/>
      <c r="QG129" s="252"/>
      <c r="QH129" s="240"/>
      <c r="QM129" s="214"/>
      <c r="QN129" s="252"/>
      <c r="QO129" s="240"/>
      <c r="QT129" s="214"/>
      <c r="QU129" s="252"/>
      <c r="QV129" s="240"/>
      <c r="RA129" s="214"/>
      <c r="RB129" s="252"/>
      <c r="RC129" s="240"/>
      <c r="RH129" s="214"/>
      <c r="RI129" s="252"/>
      <c r="RJ129" s="240"/>
      <c r="RO129" s="214"/>
      <c r="RP129" s="252"/>
      <c r="RQ129" s="240"/>
      <c r="RV129" s="214"/>
      <c r="RW129" s="252"/>
      <c r="RX129" s="240"/>
      <c r="SC129" s="214"/>
      <c r="SD129" s="252"/>
      <c r="SE129" s="240"/>
      <c r="SJ129" s="214"/>
      <c r="SK129" s="252"/>
      <c r="SL129" s="240"/>
      <c r="SQ129" s="214"/>
      <c r="SR129" s="252"/>
      <c r="SS129" s="240"/>
      <c r="SX129" s="214"/>
      <c r="SY129" s="252"/>
      <c r="SZ129" s="240"/>
      <c r="TE129" s="214"/>
      <c r="TF129" s="252"/>
      <c r="TG129" s="240"/>
      <c r="TL129" s="214"/>
      <c r="TM129" s="252"/>
      <c r="TN129" s="240"/>
      <c r="TS129" s="214"/>
      <c r="TT129" s="252"/>
      <c r="TU129" s="240"/>
      <c r="TZ129" s="214"/>
      <c r="UA129" s="252"/>
      <c r="UB129" s="240"/>
      <c r="UG129" s="214"/>
      <c r="UH129" s="252"/>
      <c r="UI129" s="240"/>
      <c r="UN129" s="214"/>
      <c r="UO129" s="252"/>
      <c r="UP129" s="240"/>
      <c r="UU129" s="214"/>
      <c r="UV129" s="252"/>
      <c r="UW129" s="240"/>
      <c r="VB129" s="214"/>
      <c r="VC129" s="252"/>
      <c r="VD129" s="240"/>
      <c r="VI129" s="214"/>
      <c r="VJ129" s="252"/>
      <c r="VK129" s="240"/>
      <c r="VP129" s="214"/>
      <c r="VQ129" s="252"/>
      <c r="VR129" s="240"/>
      <c r="VW129" s="214"/>
      <c r="VX129" s="252"/>
      <c r="VY129" s="240"/>
      <c r="WD129" s="214"/>
      <c r="WE129" s="252"/>
      <c r="WF129" s="240"/>
      <c r="WK129" s="214"/>
      <c r="WL129" s="252"/>
      <c r="WM129" s="240"/>
      <c r="WR129" s="214"/>
      <c r="WS129" s="252"/>
      <c r="WT129" s="240"/>
      <c r="WY129" s="214"/>
      <c r="WZ129" s="252"/>
      <c r="XA129" s="240"/>
      <c r="XF129" s="214"/>
      <c r="XG129" s="252"/>
      <c r="XH129" s="240"/>
      <c r="XM129" s="214"/>
      <c r="XN129" s="252"/>
      <c r="XO129" s="240"/>
      <c r="XT129" s="214"/>
      <c r="XU129" s="252"/>
      <c r="XV129" s="240"/>
      <c r="YA129" s="214"/>
      <c r="YB129" s="252"/>
      <c r="YC129" s="240"/>
      <c r="YH129" s="214"/>
      <c r="YI129" s="252"/>
      <c r="YJ129" s="240"/>
      <c r="YO129" s="214"/>
      <c r="YP129" s="252"/>
      <c r="YQ129" s="240"/>
      <c r="YV129" s="214"/>
      <c r="YW129" s="252"/>
      <c r="YX129" s="240"/>
      <c r="ZC129" s="214"/>
      <c r="ZD129" s="252"/>
      <c r="ZE129" s="240"/>
      <c r="ZJ129" s="214"/>
      <c r="ZK129" s="252"/>
      <c r="ZL129" s="240"/>
      <c r="ZQ129" s="214"/>
      <c r="ZR129" s="252"/>
      <c r="ZS129" s="240"/>
      <c r="ZX129" s="214"/>
      <c r="ZY129" s="252"/>
      <c r="ZZ129" s="240"/>
      <c r="AAE129" s="214"/>
      <c r="AAF129" s="252"/>
      <c r="AAG129" s="240"/>
      <c r="AAL129" s="214"/>
      <c r="AAM129" s="252"/>
      <c r="AAN129" s="240"/>
      <c r="AAS129" s="214"/>
      <c r="AAT129" s="252"/>
      <c r="AAU129" s="240"/>
      <c r="AAZ129" s="214"/>
      <c r="ABA129" s="252"/>
      <c r="ABB129" s="240"/>
      <c r="ABG129" s="214"/>
      <c r="ABH129" s="252"/>
      <c r="ABI129" s="240"/>
      <c r="ABN129" s="214"/>
      <c r="ABO129" s="252"/>
      <c r="ABP129" s="240"/>
      <c r="ABU129" s="214"/>
      <c r="ABV129" s="252"/>
      <c r="ABW129" s="240"/>
      <c r="ACB129" s="214"/>
      <c r="ACC129" s="252"/>
      <c r="ACD129" s="240"/>
      <c r="ACI129" s="214"/>
      <c r="ACJ129" s="252"/>
      <c r="ACK129" s="240"/>
      <c r="ACP129" s="214"/>
      <c r="ACQ129" s="252"/>
      <c r="ACR129" s="240"/>
      <c r="ACW129" s="214"/>
      <c r="ACX129" s="252"/>
      <c r="ACY129" s="240"/>
      <c r="ADD129" s="214"/>
      <c r="ADE129" s="252"/>
      <c r="ADF129" s="240"/>
      <c r="ADK129" s="214"/>
      <c r="ADL129" s="252"/>
      <c r="ADM129" s="240"/>
      <c r="ADR129" s="214"/>
      <c r="ADS129" s="252"/>
      <c r="ADT129" s="240"/>
      <c r="ADY129" s="214"/>
      <c r="ADZ129" s="252"/>
      <c r="AEA129" s="240"/>
      <c r="AEF129" s="214"/>
      <c r="AEG129" s="252"/>
      <c r="AEH129" s="240"/>
      <c r="AEM129" s="214"/>
      <c r="AEN129" s="252"/>
      <c r="AEO129" s="240"/>
      <c r="AET129" s="214"/>
      <c r="AEU129" s="252"/>
      <c r="AEV129" s="240"/>
      <c r="AFA129" s="214"/>
      <c r="AFB129" s="252"/>
      <c r="AFC129" s="240"/>
      <c r="AFH129" s="214"/>
      <c r="AFI129" s="252"/>
      <c r="AFJ129" s="240"/>
      <c r="AFO129" s="214"/>
      <c r="AFP129" s="252"/>
      <c r="AFQ129" s="240"/>
      <c r="AFV129" s="214"/>
      <c r="AFW129" s="252"/>
      <c r="AFX129" s="240"/>
      <c r="AGC129" s="214"/>
      <c r="AGD129" s="252"/>
      <c r="AGE129" s="240"/>
      <c r="AGJ129" s="214"/>
      <c r="AGK129" s="252"/>
      <c r="AGL129" s="240"/>
      <c r="AGQ129" s="214"/>
      <c r="AGR129" s="252"/>
      <c r="AGS129" s="240"/>
      <c r="AGX129" s="214"/>
      <c r="AGY129" s="252"/>
      <c r="AGZ129" s="240"/>
      <c r="AHE129" s="214"/>
      <c r="AHF129" s="252"/>
      <c r="AHG129" s="240"/>
      <c r="AHL129" s="214"/>
      <c r="AHM129" s="252"/>
      <c r="AHN129" s="240"/>
      <c r="AHS129" s="214"/>
      <c r="AHT129" s="252"/>
      <c r="AHU129" s="240"/>
      <c r="AHZ129" s="214"/>
      <c r="AIA129" s="252"/>
      <c r="AIB129" s="240"/>
      <c r="AIG129" s="214"/>
      <c r="AIH129" s="252"/>
      <c r="AII129" s="240"/>
      <c r="AIN129" s="214"/>
      <c r="AIO129" s="252"/>
      <c r="AIP129" s="240"/>
      <c r="AIU129" s="214"/>
      <c r="AIV129" s="252"/>
      <c r="AIW129" s="240"/>
      <c r="AJB129" s="214"/>
      <c r="AJC129" s="252"/>
      <c r="AJD129" s="240"/>
      <c r="AJI129" s="214"/>
      <c r="AJJ129" s="252"/>
      <c r="AJK129" s="240"/>
      <c r="AJP129" s="214"/>
      <c r="AJQ129" s="252"/>
      <c r="AJR129" s="240"/>
      <c r="AJW129" s="214"/>
      <c r="AJX129" s="252"/>
      <c r="AJY129" s="240"/>
      <c r="AKD129" s="214"/>
      <c r="AKE129" s="252"/>
      <c r="AKF129" s="240"/>
      <c r="AKK129" s="214"/>
      <c r="AKL129" s="252"/>
      <c r="AKM129" s="240"/>
      <c r="AKR129" s="214"/>
      <c r="AKS129" s="252"/>
      <c r="AKT129" s="240"/>
      <c r="AKY129" s="214"/>
      <c r="AKZ129" s="252"/>
      <c r="ALA129" s="240"/>
      <c r="ALF129" s="214"/>
      <c r="ALG129" s="252"/>
      <c r="ALH129" s="240"/>
      <c r="ALM129" s="214"/>
      <c r="ALN129" s="252"/>
      <c r="ALO129" s="240"/>
      <c r="ALT129" s="214"/>
      <c r="ALU129" s="252"/>
      <c r="ALV129" s="240"/>
      <c r="AMA129" s="214"/>
      <c r="AMB129" s="252"/>
      <c r="AMC129" s="240"/>
      <c r="AMH129" s="214"/>
      <c r="AMI129" s="252"/>
      <c r="AMJ129" s="240"/>
      <c r="AMO129" s="214"/>
      <c r="AMP129" s="252"/>
      <c r="AMQ129" s="240"/>
      <c r="AMV129" s="214"/>
      <c r="AMW129" s="252"/>
      <c r="AMX129" s="240"/>
      <c r="ANC129" s="214"/>
      <c r="AND129" s="252"/>
      <c r="ANE129" s="240"/>
      <c r="ANJ129" s="214"/>
      <c r="ANK129" s="252"/>
      <c r="ANL129" s="240"/>
      <c r="ANQ129" s="214"/>
      <c r="ANR129" s="252"/>
      <c r="ANS129" s="240"/>
      <c r="ANX129" s="214"/>
      <c r="ANY129" s="252"/>
      <c r="ANZ129" s="240"/>
      <c r="AOE129" s="214"/>
      <c r="AOF129" s="252"/>
      <c r="AOG129" s="240"/>
      <c r="AOL129" s="214"/>
      <c r="AOM129" s="252"/>
      <c r="AON129" s="240"/>
      <c r="AOS129" s="214"/>
      <c r="AOT129" s="252"/>
      <c r="AOU129" s="240"/>
      <c r="AOZ129" s="214"/>
      <c r="APA129" s="252"/>
      <c r="APB129" s="240"/>
      <c r="APG129" s="214"/>
      <c r="APH129" s="252"/>
      <c r="API129" s="240"/>
      <c r="APN129" s="214"/>
      <c r="APO129" s="252"/>
      <c r="APP129" s="240"/>
      <c r="APU129" s="214"/>
      <c r="APV129" s="252"/>
      <c r="APW129" s="240"/>
      <c r="AQB129" s="214"/>
      <c r="AQC129" s="252"/>
      <c r="AQD129" s="240"/>
      <c r="AQI129" s="214"/>
      <c r="AQJ129" s="252"/>
      <c r="AQK129" s="240"/>
      <c r="AQP129" s="214"/>
      <c r="AQQ129" s="252"/>
      <c r="AQR129" s="240"/>
      <c r="AQW129" s="214"/>
      <c r="AQX129" s="252"/>
      <c r="AQY129" s="240"/>
      <c r="ARD129" s="214"/>
      <c r="ARE129" s="252"/>
      <c r="ARF129" s="240"/>
      <c r="ARK129" s="214"/>
      <c r="ARL129" s="252"/>
      <c r="ARM129" s="240"/>
      <c r="ARR129" s="214"/>
      <c r="ARS129" s="252"/>
      <c r="ART129" s="240"/>
      <c r="ARY129" s="214"/>
      <c r="ARZ129" s="252"/>
      <c r="ASA129" s="240"/>
      <c r="ASF129" s="214"/>
      <c r="ASG129" s="252"/>
      <c r="ASH129" s="240"/>
      <c r="ASM129" s="214"/>
      <c r="ASN129" s="252"/>
      <c r="ASO129" s="240"/>
      <c r="AST129" s="214"/>
      <c r="ASU129" s="252"/>
      <c r="ASV129" s="240"/>
      <c r="ATA129" s="214"/>
      <c r="ATB129" s="252"/>
      <c r="ATC129" s="240"/>
      <c r="ATH129" s="214"/>
      <c r="ATI129" s="252"/>
      <c r="ATJ129" s="240"/>
      <c r="ATO129" s="214"/>
      <c r="ATP129" s="252"/>
      <c r="ATQ129" s="240"/>
      <c r="ATV129" s="214"/>
      <c r="ATW129" s="252"/>
      <c r="ATX129" s="240"/>
      <c r="AUC129" s="214"/>
      <c r="AUD129" s="252"/>
      <c r="AUE129" s="240"/>
      <c r="AUJ129" s="214"/>
      <c r="AUK129" s="252"/>
      <c r="AUL129" s="240"/>
      <c r="AUQ129" s="214"/>
      <c r="AUR129" s="252"/>
      <c r="AUS129" s="240"/>
      <c r="AUX129" s="214"/>
      <c r="AUY129" s="252"/>
      <c r="AUZ129" s="240"/>
      <c r="AVE129" s="214"/>
      <c r="AVF129" s="252"/>
      <c r="AVG129" s="240"/>
      <c r="AVL129" s="214"/>
      <c r="AVM129" s="252"/>
      <c r="AVN129" s="240"/>
      <c r="AVS129" s="214"/>
      <c r="AVT129" s="252"/>
      <c r="AVU129" s="240"/>
      <c r="AVZ129" s="214"/>
      <c r="AWA129" s="252"/>
      <c r="AWB129" s="240"/>
      <c r="AWG129" s="214"/>
      <c r="AWH129" s="252"/>
      <c r="AWI129" s="240"/>
      <c r="AWN129" s="214"/>
      <c r="AWO129" s="252"/>
      <c r="AWP129" s="240"/>
      <c r="AWU129" s="214"/>
      <c r="AWV129" s="252"/>
      <c r="AWW129" s="240"/>
      <c r="AXB129" s="214"/>
      <c r="AXC129" s="252"/>
      <c r="AXD129" s="240"/>
      <c r="AXI129" s="214"/>
      <c r="AXJ129" s="252"/>
      <c r="AXK129" s="240"/>
      <c r="AXP129" s="214"/>
      <c r="AXQ129" s="252"/>
      <c r="AXR129" s="240"/>
      <c r="AXW129" s="214"/>
      <c r="AXX129" s="252"/>
      <c r="AXY129" s="240"/>
      <c r="AYD129" s="214"/>
      <c r="AYE129" s="252"/>
      <c r="AYF129" s="240"/>
      <c r="AYK129" s="214"/>
      <c r="AYL129" s="252"/>
      <c r="AYM129" s="240"/>
      <c r="AYR129" s="214"/>
      <c r="AYS129" s="252"/>
      <c r="AYT129" s="240"/>
      <c r="AYY129" s="214"/>
      <c r="AYZ129" s="252"/>
      <c r="AZA129" s="240"/>
      <c r="AZF129" s="214"/>
      <c r="AZG129" s="252"/>
      <c r="AZH129" s="240"/>
      <c r="AZM129" s="214"/>
      <c r="AZN129" s="252"/>
      <c r="AZO129" s="240"/>
      <c r="AZT129" s="214"/>
      <c r="AZU129" s="252"/>
      <c r="AZV129" s="240"/>
      <c r="BAA129" s="214"/>
      <c r="BAB129" s="252"/>
      <c r="BAC129" s="240"/>
      <c r="BAH129" s="214"/>
      <c r="BAI129" s="252"/>
      <c r="BAJ129" s="240"/>
      <c r="BAO129" s="214"/>
      <c r="BAP129" s="252"/>
      <c r="BAQ129" s="240"/>
      <c r="BAV129" s="214"/>
      <c r="BAW129" s="252"/>
      <c r="BAX129" s="240"/>
      <c r="BBC129" s="214"/>
      <c r="BBD129" s="252"/>
      <c r="BBE129" s="240"/>
      <c r="BBJ129" s="214"/>
      <c r="BBK129" s="252"/>
      <c r="BBL129" s="240"/>
      <c r="BBQ129" s="214"/>
      <c r="BBR129" s="252"/>
      <c r="BBS129" s="240"/>
      <c r="BBX129" s="214"/>
      <c r="BBY129" s="252"/>
      <c r="BBZ129" s="240"/>
      <c r="BCE129" s="214"/>
      <c r="BCF129" s="252"/>
      <c r="BCG129" s="240"/>
      <c r="BCL129" s="214"/>
      <c r="BCM129" s="252"/>
      <c r="BCN129" s="240"/>
      <c r="BCS129" s="214"/>
      <c r="BCT129" s="252"/>
      <c r="BCU129" s="240"/>
      <c r="BCZ129" s="214"/>
      <c r="BDA129" s="252"/>
      <c r="BDB129" s="240"/>
      <c r="BDG129" s="214"/>
      <c r="BDH129" s="252"/>
      <c r="BDI129" s="240"/>
      <c r="BDN129" s="214"/>
      <c r="BDO129" s="252"/>
      <c r="BDP129" s="240"/>
      <c r="BDU129" s="214"/>
      <c r="BDV129" s="252"/>
      <c r="BDW129" s="240"/>
      <c r="BEB129" s="214"/>
      <c r="BEC129" s="252"/>
      <c r="BED129" s="240"/>
      <c r="BEI129" s="214"/>
      <c r="BEJ129" s="252"/>
      <c r="BEK129" s="240"/>
      <c r="BEP129" s="214"/>
      <c r="BEQ129" s="252"/>
      <c r="BER129" s="240"/>
      <c r="BEW129" s="214"/>
      <c r="BEX129" s="252"/>
      <c r="BEY129" s="240"/>
      <c r="BFD129" s="214"/>
      <c r="BFE129" s="252"/>
      <c r="BFF129" s="240"/>
      <c r="BFK129" s="214"/>
      <c r="BFL129" s="252"/>
      <c r="BFM129" s="240"/>
      <c r="BFR129" s="214"/>
      <c r="BFS129" s="252"/>
      <c r="BFT129" s="240"/>
      <c r="BFY129" s="214"/>
      <c r="BFZ129" s="252"/>
      <c r="BGA129" s="240"/>
      <c r="BGF129" s="214"/>
      <c r="BGG129" s="252"/>
      <c r="BGH129" s="240"/>
      <c r="BGM129" s="214"/>
      <c r="BGN129" s="252"/>
      <c r="BGO129" s="240"/>
      <c r="BGT129" s="214"/>
      <c r="BGU129" s="252"/>
      <c r="BGV129" s="240"/>
      <c r="BHA129" s="214"/>
      <c r="BHB129" s="252"/>
      <c r="BHC129" s="240"/>
      <c r="BHH129" s="214"/>
      <c r="BHI129" s="252"/>
      <c r="BHJ129" s="240"/>
      <c r="BHO129" s="214"/>
      <c r="BHP129" s="252"/>
      <c r="BHQ129" s="240"/>
      <c r="BHV129" s="214"/>
      <c r="BHW129" s="252"/>
      <c r="BHX129" s="240"/>
      <c r="BIC129" s="214"/>
      <c r="BID129" s="252"/>
      <c r="BIE129" s="240"/>
      <c r="BIJ129" s="214"/>
      <c r="BIK129" s="252"/>
      <c r="BIL129" s="240"/>
      <c r="BIQ129" s="214"/>
      <c r="BIR129" s="252"/>
      <c r="BIS129" s="240"/>
      <c r="BIX129" s="214"/>
      <c r="BIY129" s="252"/>
      <c r="BIZ129" s="240"/>
      <c r="BJE129" s="214"/>
      <c r="BJF129" s="252"/>
      <c r="BJG129" s="240"/>
      <c r="BJL129" s="214"/>
      <c r="BJM129" s="252"/>
      <c r="BJN129" s="240"/>
      <c r="BJS129" s="214"/>
      <c r="BJT129" s="252"/>
      <c r="BJU129" s="240"/>
      <c r="BJZ129" s="214"/>
      <c r="BKA129" s="252"/>
      <c r="BKB129" s="240"/>
      <c r="BKG129" s="214"/>
      <c r="BKH129" s="252"/>
      <c r="BKI129" s="240"/>
      <c r="BKN129" s="214"/>
      <c r="BKO129" s="252"/>
      <c r="BKP129" s="240"/>
      <c r="BKU129" s="214"/>
      <c r="BKV129" s="252"/>
      <c r="BKW129" s="240"/>
      <c r="BLB129" s="214"/>
      <c r="BLC129" s="252"/>
      <c r="BLD129" s="240"/>
      <c r="BLI129" s="214"/>
      <c r="BLJ129" s="252"/>
      <c r="BLK129" s="240"/>
      <c r="BLP129" s="214"/>
      <c r="BLQ129" s="252"/>
      <c r="BLR129" s="240"/>
      <c r="BLW129" s="214"/>
      <c r="BLX129" s="252"/>
      <c r="BLY129" s="240"/>
      <c r="BMD129" s="214"/>
      <c r="BME129" s="252"/>
      <c r="BMF129" s="240"/>
      <c r="BMK129" s="214"/>
      <c r="BML129" s="252"/>
      <c r="BMM129" s="240"/>
      <c r="BMR129" s="214"/>
      <c r="BMS129" s="252"/>
      <c r="BMT129" s="240"/>
      <c r="BMY129" s="214"/>
      <c r="BMZ129" s="252"/>
      <c r="BNA129" s="240"/>
      <c r="BNF129" s="214"/>
      <c r="BNG129" s="252"/>
      <c r="BNH129" s="240"/>
      <c r="BNM129" s="214"/>
      <c r="BNN129" s="252"/>
      <c r="BNO129" s="240"/>
      <c r="BNT129" s="214"/>
      <c r="BNU129" s="252"/>
      <c r="BNV129" s="240"/>
      <c r="BOA129" s="214"/>
      <c r="BOB129" s="252"/>
      <c r="BOC129" s="240"/>
      <c r="BOH129" s="214"/>
      <c r="BOI129" s="252"/>
      <c r="BOJ129" s="240"/>
      <c r="BOO129" s="214"/>
      <c r="BOP129" s="252"/>
      <c r="BOQ129" s="240"/>
      <c r="BOV129" s="214"/>
      <c r="BOW129" s="252"/>
      <c r="BOX129" s="240"/>
      <c r="BPC129" s="214"/>
      <c r="BPD129" s="252"/>
      <c r="BPE129" s="240"/>
      <c r="BPJ129" s="214"/>
      <c r="BPK129" s="252"/>
      <c r="BPL129" s="240"/>
      <c r="BPQ129" s="214"/>
      <c r="BPR129" s="252"/>
      <c r="BPS129" s="240"/>
      <c r="BPX129" s="214"/>
      <c r="BPY129" s="252"/>
      <c r="BPZ129" s="240"/>
      <c r="BQE129" s="214"/>
      <c r="BQF129" s="252"/>
      <c r="BQG129" s="240"/>
      <c r="BQL129" s="214"/>
      <c r="BQM129" s="252"/>
      <c r="BQN129" s="240"/>
      <c r="BQS129" s="214"/>
      <c r="BQT129" s="252"/>
      <c r="BQU129" s="240"/>
      <c r="BQZ129" s="214"/>
      <c r="BRA129" s="252"/>
      <c r="BRB129" s="240"/>
      <c r="BRG129" s="214"/>
      <c r="BRH129" s="252"/>
      <c r="BRI129" s="240"/>
      <c r="BRN129" s="214"/>
      <c r="BRO129" s="252"/>
      <c r="BRP129" s="240"/>
      <c r="BRU129" s="214"/>
      <c r="BRV129" s="252"/>
      <c r="BRW129" s="240"/>
      <c r="BSB129" s="214"/>
      <c r="BSC129" s="252"/>
      <c r="BSD129" s="240"/>
      <c r="BSI129" s="214"/>
      <c r="BSJ129" s="252"/>
      <c r="BSK129" s="240"/>
      <c r="BSP129" s="214"/>
      <c r="BSQ129" s="252"/>
      <c r="BSR129" s="240"/>
      <c r="BSW129" s="214"/>
      <c r="BSX129" s="252"/>
      <c r="BSY129" s="240"/>
      <c r="BTD129" s="214"/>
      <c r="BTE129" s="252"/>
      <c r="BTF129" s="240"/>
      <c r="BTK129" s="214"/>
      <c r="BTL129" s="252"/>
      <c r="BTM129" s="240"/>
      <c r="BTR129" s="214"/>
      <c r="BTS129" s="252"/>
      <c r="BTT129" s="240"/>
      <c r="BTY129" s="214"/>
      <c r="BTZ129" s="252"/>
      <c r="BUA129" s="240"/>
      <c r="BUF129" s="214"/>
      <c r="BUG129" s="252"/>
      <c r="BUH129" s="240"/>
      <c r="BUM129" s="214"/>
      <c r="BUN129" s="252"/>
      <c r="BUO129" s="240"/>
      <c r="BUT129" s="214"/>
      <c r="BUU129" s="252"/>
      <c r="BUV129" s="240"/>
      <c r="BVA129" s="214"/>
      <c r="BVB129" s="252"/>
      <c r="BVC129" s="240"/>
      <c r="BVH129" s="214"/>
      <c r="BVI129" s="252"/>
      <c r="BVJ129" s="240"/>
      <c r="BVO129" s="214"/>
      <c r="BVP129" s="252"/>
      <c r="BVQ129" s="240"/>
      <c r="BVV129" s="214"/>
      <c r="BVW129" s="252"/>
      <c r="BVX129" s="240"/>
      <c r="BWC129" s="214"/>
      <c r="BWD129" s="252"/>
      <c r="BWE129" s="240"/>
      <c r="BWJ129" s="214"/>
      <c r="BWK129" s="252"/>
      <c r="BWL129" s="240"/>
      <c r="BWQ129" s="214"/>
      <c r="BWR129" s="252"/>
      <c r="BWS129" s="240"/>
      <c r="BWX129" s="214"/>
      <c r="BWY129" s="252"/>
      <c r="BWZ129" s="240"/>
      <c r="BXE129" s="214"/>
      <c r="BXF129" s="252"/>
      <c r="BXG129" s="240"/>
      <c r="BXL129" s="214"/>
      <c r="BXM129" s="252"/>
      <c r="BXN129" s="240"/>
      <c r="BXS129" s="214"/>
      <c r="BXT129" s="252"/>
      <c r="BXU129" s="240"/>
      <c r="BXZ129" s="214"/>
      <c r="BYA129" s="252"/>
      <c r="BYB129" s="240"/>
      <c r="BYG129" s="214"/>
      <c r="BYH129" s="252"/>
      <c r="BYI129" s="240"/>
      <c r="BYN129" s="214"/>
      <c r="BYO129" s="252"/>
      <c r="BYP129" s="240"/>
      <c r="BYU129" s="214"/>
      <c r="BYV129" s="252"/>
      <c r="BYW129" s="240"/>
      <c r="BZB129" s="214"/>
      <c r="BZC129" s="252"/>
      <c r="BZD129" s="240"/>
      <c r="BZI129" s="214"/>
      <c r="BZJ129" s="252"/>
      <c r="BZK129" s="240"/>
      <c r="BZP129" s="214"/>
      <c r="BZQ129" s="252"/>
      <c r="BZR129" s="240"/>
      <c r="BZW129" s="214"/>
      <c r="BZX129" s="252"/>
      <c r="BZY129" s="240"/>
      <c r="CAD129" s="214"/>
      <c r="CAE129" s="252"/>
      <c r="CAF129" s="240"/>
      <c r="CAK129" s="214"/>
      <c r="CAL129" s="252"/>
      <c r="CAM129" s="240"/>
      <c r="CAR129" s="214"/>
      <c r="CAS129" s="252"/>
      <c r="CAT129" s="240"/>
      <c r="CAY129" s="214"/>
      <c r="CAZ129" s="252"/>
      <c r="CBA129" s="240"/>
      <c r="CBF129" s="214"/>
      <c r="CBG129" s="252"/>
      <c r="CBH129" s="240"/>
      <c r="CBM129" s="214"/>
      <c r="CBN129" s="252"/>
      <c r="CBO129" s="240"/>
      <c r="CBT129" s="214"/>
      <c r="CBU129" s="252"/>
      <c r="CBV129" s="240"/>
      <c r="CCA129" s="214"/>
      <c r="CCB129" s="252"/>
      <c r="CCC129" s="240"/>
      <c r="CCH129" s="214"/>
      <c r="CCI129" s="252"/>
      <c r="CCJ129" s="240"/>
      <c r="CCO129" s="214"/>
      <c r="CCP129" s="252"/>
      <c r="CCQ129" s="240"/>
      <c r="CCV129" s="214"/>
      <c r="CCW129" s="252"/>
      <c r="CCX129" s="240"/>
      <c r="CDC129" s="214"/>
      <c r="CDD129" s="252"/>
      <c r="CDE129" s="240"/>
      <c r="CDJ129" s="214"/>
      <c r="CDK129" s="252"/>
      <c r="CDL129" s="240"/>
      <c r="CDQ129" s="214"/>
      <c r="CDR129" s="252"/>
      <c r="CDS129" s="240"/>
      <c r="CDX129" s="214"/>
      <c r="CDY129" s="252"/>
      <c r="CDZ129" s="240"/>
      <c r="CEE129" s="214"/>
      <c r="CEF129" s="252"/>
      <c r="CEG129" s="240"/>
      <c r="CEL129" s="214"/>
      <c r="CEM129" s="252"/>
      <c r="CEN129" s="240"/>
      <c r="CES129" s="214"/>
      <c r="CET129" s="252"/>
      <c r="CEU129" s="240"/>
      <c r="CEZ129" s="214"/>
      <c r="CFA129" s="252"/>
      <c r="CFB129" s="240"/>
      <c r="CFG129" s="214"/>
      <c r="CFH129" s="252"/>
      <c r="CFI129" s="240"/>
      <c r="CFN129" s="214"/>
      <c r="CFO129" s="252"/>
      <c r="CFP129" s="240"/>
      <c r="CFU129" s="214"/>
      <c r="CFV129" s="252"/>
      <c r="CFW129" s="240"/>
      <c r="CGB129" s="214"/>
      <c r="CGC129" s="252"/>
      <c r="CGD129" s="240"/>
      <c r="CGI129" s="214"/>
      <c r="CGJ129" s="252"/>
      <c r="CGK129" s="240"/>
      <c r="CGP129" s="214"/>
      <c r="CGQ129" s="252"/>
      <c r="CGR129" s="240"/>
      <c r="CGW129" s="214"/>
      <c r="CGX129" s="252"/>
      <c r="CGY129" s="240"/>
      <c r="CHD129" s="214"/>
      <c r="CHE129" s="252"/>
      <c r="CHF129" s="240"/>
      <c r="CHK129" s="214"/>
      <c r="CHL129" s="252"/>
      <c r="CHM129" s="240"/>
      <c r="CHR129" s="214"/>
      <c r="CHS129" s="252"/>
      <c r="CHT129" s="240"/>
      <c r="CHY129" s="214"/>
      <c r="CHZ129" s="252"/>
      <c r="CIA129" s="240"/>
      <c r="CIF129" s="214"/>
      <c r="CIG129" s="252"/>
      <c r="CIH129" s="240"/>
      <c r="CIM129" s="214"/>
      <c r="CIN129" s="252"/>
      <c r="CIO129" s="240"/>
      <c r="CIT129" s="214"/>
      <c r="CIU129" s="252"/>
      <c r="CIV129" s="240"/>
      <c r="CJA129" s="214"/>
      <c r="CJB129" s="252"/>
      <c r="CJC129" s="240"/>
      <c r="CJH129" s="214"/>
      <c r="CJI129" s="252"/>
      <c r="CJJ129" s="240"/>
      <c r="CJO129" s="214"/>
      <c r="CJP129" s="252"/>
      <c r="CJQ129" s="240"/>
      <c r="CJV129" s="214"/>
      <c r="CJW129" s="252"/>
      <c r="CJX129" s="240"/>
      <c r="CKC129" s="214"/>
      <c r="CKD129" s="252"/>
      <c r="CKE129" s="240"/>
      <c r="CKJ129" s="214"/>
      <c r="CKK129" s="252"/>
      <c r="CKL129" s="240"/>
      <c r="CKQ129" s="214"/>
      <c r="CKR129" s="252"/>
      <c r="CKS129" s="240"/>
      <c r="CKX129" s="214"/>
      <c r="CKY129" s="252"/>
      <c r="CKZ129" s="240"/>
      <c r="CLE129" s="214"/>
      <c r="CLF129" s="252"/>
      <c r="CLG129" s="240"/>
      <c r="CLL129" s="214"/>
      <c r="CLM129" s="252"/>
      <c r="CLN129" s="240"/>
      <c r="CLS129" s="214"/>
      <c r="CLT129" s="252"/>
      <c r="CLU129" s="240"/>
      <c r="CLZ129" s="214"/>
      <c r="CMA129" s="252"/>
      <c r="CMB129" s="240"/>
      <c r="CMG129" s="214"/>
      <c r="CMH129" s="252"/>
      <c r="CMI129" s="240"/>
      <c r="CMN129" s="214"/>
      <c r="CMO129" s="252"/>
      <c r="CMP129" s="240"/>
      <c r="CMU129" s="214"/>
      <c r="CMV129" s="252"/>
      <c r="CMW129" s="240"/>
      <c r="CNB129" s="214"/>
      <c r="CNC129" s="252"/>
      <c r="CND129" s="240"/>
      <c r="CNI129" s="214"/>
      <c r="CNJ129" s="252"/>
      <c r="CNK129" s="240"/>
      <c r="CNP129" s="214"/>
      <c r="CNQ129" s="252"/>
      <c r="CNR129" s="240"/>
      <c r="CNW129" s="214"/>
      <c r="CNX129" s="252"/>
      <c r="CNY129" s="240"/>
      <c r="COD129" s="214"/>
      <c r="COE129" s="252"/>
      <c r="COF129" s="240"/>
      <c r="COK129" s="214"/>
      <c r="COL129" s="252"/>
      <c r="COM129" s="240"/>
      <c r="COR129" s="214"/>
      <c r="COS129" s="252"/>
      <c r="COT129" s="240"/>
      <c r="COY129" s="214"/>
      <c r="COZ129" s="252"/>
      <c r="CPA129" s="240"/>
      <c r="CPF129" s="214"/>
      <c r="CPG129" s="252"/>
      <c r="CPH129" s="240"/>
      <c r="CPM129" s="214"/>
      <c r="CPN129" s="252"/>
      <c r="CPO129" s="240"/>
      <c r="CPT129" s="214"/>
      <c r="CPU129" s="252"/>
      <c r="CPV129" s="240"/>
      <c r="CQA129" s="214"/>
      <c r="CQB129" s="252"/>
      <c r="CQC129" s="240"/>
      <c r="CQH129" s="214"/>
      <c r="CQI129" s="252"/>
      <c r="CQJ129" s="240"/>
      <c r="CQO129" s="214"/>
      <c r="CQP129" s="252"/>
      <c r="CQQ129" s="240"/>
      <c r="CQV129" s="214"/>
      <c r="CQW129" s="252"/>
      <c r="CQX129" s="240"/>
      <c r="CRC129" s="214"/>
      <c r="CRD129" s="252"/>
      <c r="CRE129" s="240"/>
      <c r="CRJ129" s="214"/>
      <c r="CRK129" s="252"/>
      <c r="CRL129" s="240"/>
      <c r="CRQ129" s="214"/>
      <c r="CRR129" s="252"/>
      <c r="CRS129" s="240"/>
      <c r="CRX129" s="214"/>
      <c r="CRY129" s="252"/>
      <c r="CRZ129" s="240"/>
      <c r="CSE129" s="214"/>
      <c r="CSF129" s="252"/>
      <c r="CSG129" s="240"/>
      <c r="CSL129" s="214"/>
      <c r="CSM129" s="252"/>
      <c r="CSN129" s="240"/>
      <c r="CSS129" s="214"/>
      <c r="CST129" s="252"/>
      <c r="CSU129" s="240"/>
      <c r="CSZ129" s="214"/>
      <c r="CTA129" s="252"/>
      <c r="CTB129" s="240"/>
      <c r="CTG129" s="214"/>
      <c r="CTH129" s="252"/>
      <c r="CTI129" s="240"/>
      <c r="CTN129" s="214"/>
      <c r="CTO129" s="252"/>
      <c r="CTP129" s="240"/>
      <c r="CTU129" s="214"/>
      <c r="CTV129" s="252"/>
      <c r="CTW129" s="240"/>
      <c r="CUB129" s="214"/>
      <c r="CUC129" s="252"/>
      <c r="CUD129" s="240"/>
      <c r="CUI129" s="214"/>
      <c r="CUJ129" s="252"/>
      <c r="CUK129" s="240"/>
      <c r="CUP129" s="214"/>
      <c r="CUQ129" s="252"/>
      <c r="CUR129" s="240"/>
      <c r="CUW129" s="214"/>
      <c r="CUX129" s="252"/>
      <c r="CUY129" s="240"/>
      <c r="CVD129" s="214"/>
      <c r="CVE129" s="252"/>
      <c r="CVF129" s="240"/>
      <c r="CVK129" s="214"/>
      <c r="CVL129" s="252"/>
      <c r="CVM129" s="240"/>
      <c r="CVR129" s="214"/>
      <c r="CVS129" s="252"/>
      <c r="CVT129" s="240"/>
      <c r="CVY129" s="214"/>
      <c r="CVZ129" s="252"/>
      <c r="CWA129" s="240"/>
      <c r="CWF129" s="214"/>
      <c r="CWG129" s="252"/>
      <c r="CWH129" s="240"/>
      <c r="CWM129" s="214"/>
      <c r="CWN129" s="252"/>
      <c r="CWO129" s="240"/>
      <c r="CWT129" s="214"/>
      <c r="CWU129" s="252"/>
      <c r="CWV129" s="240"/>
      <c r="CXA129" s="214"/>
      <c r="CXB129" s="252"/>
      <c r="CXC129" s="240"/>
      <c r="CXH129" s="214"/>
      <c r="CXI129" s="252"/>
      <c r="CXJ129" s="240"/>
      <c r="CXO129" s="214"/>
      <c r="CXP129" s="252"/>
      <c r="CXQ129" s="240"/>
      <c r="CXV129" s="214"/>
      <c r="CXW129" s="252"/>
      <c r="CXX129" s="240"/>
      <c r="CYC129" s="214"/>
      <c r="CYD129" s="252"/>
      <c r="CYE129" s="240"/>
      <c r="CYJ129" s="214"/>
      <c r="CYK129" s="252"/>
      <c r="CYL129" s="240"/>
      <c r="CYQ129" s="214"/>
      <c r="CYR129" s="252"/>
      <c r="CYS129" s="240"/>
      <c r="CYX129" s="214"/>
      <c r="CYY129" s="252"/>
      <c r="CYZ129" s="240"/>
      <c r="CZE129" s="214"/>
      <c r="CZF129" s="252"/>
      <c r="CZG129" s="240"/>
      <c r="CZL129" s="214"/>
      <c r="CZM129" s="252"/>
      <c r="CZN129" s="240"/>
      <c r="CZS129" s="214"/>
      <c r="CZT129" s="252"/>
      <c r="CZU129" s="240"/>
      <c r="CZZ129" s="214"/>
      <c r="DAA129" s="252"/>
      <c r="DAB129" s="240"/>
      <c r="DAG129" s="214"/>
      <c r="DAH129" s="252"/>
      <c r="DAI129" s="240"/>
      <c r="DAN129" s="214"/>
      <c r="DAO129" s="252"/>
      <c r="DAP129" s="240"/>
      <c r="DAU129" s="214"/>
      <c r="DAV129" s="252"/>
      <c r="DAW129" s="240"/>
      <c r="DBB129" s="214"/>
      <c r="DBC129" s="252"/>
      <c r="DBD129" s="240"/>
      <c r="DBI129" s="214"/>
      <c r="DBJ129" s="252"/>
      <c r="DBK129" s="240"/>
      <c r="DBP129" s="214"/>
      <c r="DBQ129" s="252"/>
      <c r="DBR129" s="240"/>
      <c r="DBW129" s="214"/>
      <c r="DBX129" s="252"/>
      <c r="DBY129" s="240"/>
      <c r="DCD129" s="214"/>
      <c r="DCE129" s="252"/>
      <c r="DCF129" s="240"/>
      <c r="DCK129" s="214"/>
      <c r="DCL129" s="252"/>
      <c r="DCM129" s="240"/>
      <c r="DCR129" s="214"/>
      <c r="DCS129" s="252"/>
      <c r="DCT129" s="240"/>
      <c r="DCY129" s="214"/>
      <c r="DCZ129" s="252"/>
      <c r="DDA129" s="240"/>
      <c r="DDF129" s="214"/>
      <c r="DDG129" s="252"/>
      <c r="DDH129" s="240"/>
      <c r="DDM129" s="214"/>
      <c r="DDN129" s="252"/>
      <c r="DDO129" s="240"/>
      <c r="DDT129" s="214"/>
      <c r="DDU129" s="252"/>
      <c r="DDV129" s="240"/>
      <c r="DEA129" s="214"/>
      <c r="DEB129" s="252"/>
      <c r="DEC129" s="240"/>
      <c r="DEH129" s="214"/>
      <c r="DEI129" s="252"/>
      <c r="DEJ129" s="240"/>
      <c r="DEO129" s="214"/>
      <c r="DEP129" s="252"/>
      <c r="DEQ129" s="240"/>
      <c r="DEV129" s="214"/>
      <c r="DEW129" s="252"/>
      <c r="DEX129" s="240"/>
      <c r="DFC129" s="214"/>
      <c r="DFD129" s="252"/>
      <c r="DFE129" s="240"/>
      <c r="DFJ129" s="214"/>
      <c r="DFK129" s="252"/>
      <c r="DFL129" s="240"/>
      <c r="DFQ129" s="214"/>
      <c r="DFR129" s="252"/>
      <c r="DFS129" s="240"/>
      <c r="DFX129" s="214"/>
      <c r="DFY129" s="252"/>
      <c r="DFZ129" s="240"/>
      <c r="DGE129" s="214"/>
      <c r="DGF129" s="252"/>
      <c r="DGG129" s="240"/>
      <c r="DGL129" s="214"/>
      <c r="DGM129" s="252"/>
      <c r="DGN129" s="240"/>
      <c r="DGS129" s="214"/>
      <c r="DGT129" s="252"/>
      <c r="DGU129" s="240"/>
      <c r="DGZ129" s="214"/>
      <c r="DHA129" s="252"/>
      <c r="DHB129" s="240"/>
      <c r="DHG129" s="214"/>
      <c r="DHH129" s="252"/>
      <c r="DHI129" s="240"/>
      <c r="DHN129" s="214"/>
      <c r="DHO129" s="252"/>
      <c r="DHP129" s="240"/>
      <c r="DHU129" s="214"/>
      <c r="DHV129" s="252"/>
      <c r="DHW129" s="240"/>
      <c r="DIB129" s="214"/>
      <c r="DIC129" s="252"/>
      <c r="DID129" s="240"/>
      <c r="DII129" s="214"/>
      <c r="DIJ129" s="252"/>
      <c r="DIK129" s="240"/>
      <c r="DIP129" s="214"/>
      <c r="DIQ129" s="252"/>
      <c r="DIR129" s="240"/>
      <c r="DIW129" s="214"/>
      <c r="DIX129" s="252"/>
      <c r="DIY129" s="240"/>
      <c r="DJD129" s="214"/>
      <c r="DJE129" s="252"/>
      <c r="DJF129" s="240"/>
      <c r="DJK129" s="214"/>
      <c r="DJL129" s="252"/>
      <c r="DJM129" s="240"/>
      <c r="DJR129" s="214"/>
      <c r="DJS129" s="252"/>
      <c r="DJT129" s="240"/>
      <c r="DJY129" s="214"/>
      <c r="DJZ129" s="252"/>
      <c r="DKA129" s="240"/>
      <c r="DKF129" s="214"/>
      <c r="DKG129" s="252"/>
      <c r="DKH129" s="240"/>
      <c r="DKM129" s="214"/>
      <c r="DKN129" s="252"/>
      <c r="DKO129" s="240"/>
      <c r="DKT129" s="214"/>
      <c r="DKU129" s="252"/>
      <c r="DKV129" s="240"/>
      <c r="DLA129" s="214"/>
      <c r="DLB129" s="252"/>
      <c r="DLC129" s="240"/>
      <c r="DLH129" s="214"/>
      <c r="DLI129" s="252"/>
      <c r="DLJ129" s="240"/>
      <c r="DLO129" s="214"/>
      <c r="DLP129" s="252"/>
      <c r="DLQ129" s="240"/>
      <c r="DLV129" s="214"/>
      <c r="DLW129" s="252"/>
      <c r="DLX129" s="240"/>
      <c r="DMC129" s="214"/>
      <c r="DMD129" s="252"/>
      <c r="DME129" s="240"/>
      <c r="DMJ129" s="214"/>
      <c r="DMK129" s="252"/>
      <c r="DML129" s="240"/>
      <c r="DMQ129" s="214"/>
      <c r="DMR129" s="252"/>
      <c r="DMS129" s="240"/>
      <c r="DMX129" s="214"/>
      <c r="DMY129" s="252"/>
      <c r="DMZ129" s="240"/>
      <c r="DNE129" s="214"/>
      <c r="DNF129" s="252"/>
      <c r="DNG129" s="240"/>
      <c r="DNL129" s="214"/>
      <c r="DNM129" s="252"/>
      <c r="DNN129" s="240"/>
      <c r="DNS129" s="214"/>
      <c r="DNT129" s="252"/>
      <c r="DNU129" s="240"/>
      <c r="DNZ129" s="214"/>
      <c r="DOA129" s="252"/>
      <c r="DOB129" s="240"/>
      <c r="DOG129" s="214"/>
      <c r="DOH129" s="252"/>
      <c r="DOI129" s="240"/>
      <c r="DON129" s="214"/>
      <c r="DOO129" s="252"/>
      <c r="DOP129" s="240"/>
      <c r="DOU129" s="214"/>
      <c r="DOV129" s="252"/>
      <c r="DOW129" s="240"/>
      <c r="DPB129" s="214"/>
      <c r="DPC129" s="252"/>
      <c r="DPD129" s="240"/>
      <c r="DPI129" s="214"/>
      <c r="DPJ129" s="252"/>
      <c r="DPK129" s="240"/>
      <c r="DPP129" s="214"/>
      <c r="DPQ129" s="252"/>
      <c r="DPR129" s="240"/>
      <c r="DPW129" s="214"/>
      <c r="DPX129" s="252"/>
      <c r="DPY129" s="240"/>
      <c r="DQD129" s="214"/>
      <c r="DQE129" s="252"/>
      <c r="DQF129" s="240"/>
      <c r="DQK129" s="214"/>
      <c r="DQL129" s="252"/>
      <c r="DQM129" s="240"/>
      <c r="DQR129" s="214"/>
      <c r="DQS129" s="252"/>
      <c r="DQT129" s="240"/>
      <c r="DQY129" s="214"/>
      <c r="DQZ129" s="252"/>
      <c r="DRA129" s="240"/>
      <c r="DRF129" s="214"/>
      <c r="DRG129" s="252"/>
      <c r="DRH129" s="240"/>
      <c r="DRM129" s="214"/>
      <c r="DRN129" s="252"/>
      <c r="DRO129" s="240"/>
      <c r="DRT129" s="214"/>
      <c r="DRU129" s="252"/>
      <c r="DRV129" s="240"/>
      <c r="DSA129" s="214"/>
      <c r="DSB129" s="252"/>
      <c r="DSC129" s="240"/>
      <c r="DSH129" s="214"/>
      <c r="DSI129" s="252"/>
      <c r="DSJ129" s="240"/>
      <c r="DSO129" s="214"/>
      <c r="DSP129" s="252"/>
      <c r="DSQ129" s="240"/>
      <c r="DSV129" s="214"/>
      <c r="DSW129" s="252"/>
      <c r="DSX129" s="240"/>
      <c r="DTC129" s="214"/>
      <c r="DTD129" s="252"/>
      <c r="DTE129" s="240"/>
      <c r="DTJ129" s="214"/>
      <c r="DTK129" s="252"/>
      <c r="DTL129" s="240"/>
      <c r="DTQ129" s="214"/>
      <c r="DTR129" s="252"/>
      <c r="DTS129" s="240"/>
      <c r="DTX129" s="214"/>
      <c r="DTY129" s="252"/>
      <c r="DTZ129" s="240"/>
      <c r="DUE129" s="214"/>
      <c r="DUF129" s="252"/>
      <c r="DUG129" s="240"/>
      <c r="DUL129" s="214"/>
      <c r="DUM129" s="252"/>
      <c r="DUN129" s="240"/>
      <c r="DUS129" s="214"/>
      <c r="DUT129" s="252"/>
      <c r="DUU129" s="240"/>
      <c r="DUZ129" s="214"/>
      <c r="DVA129" s="252"/>
      <c r="DVB129" s="240"/>
      <c r="DVG129" s="214"/>
      <c r="DVH129" s="252"/>
      <c r="DVI129" s="240"/>
      <c r="DVN129" s="214"/>
      <c r="DVO129" s="252"/>
      <c r="DVP129" s="240"/>
      <c r="DVU129" s="214"/>
      <c r="DVV129" s="252"/>
      <c r="DVW129" s="240"/>
      <c r="DWB129" s="214"/>
      <c r="DWC129" s="252"/>
      <c r="DWD129" s="240"/>
      <c r="DWI129" s="214"/>
      <c r="DWJ129" s="252"/>
      <c r="DWK129" s="240"/>
      <c r="DWP129" s="214"/>
      <c r="DWQ129" s="252"/>
      <c r="DWR129" s="240"/>
      <c r="DWW129" s="214"/>
      <c r="DWX129" s="252"/>
      <c r="DWY129" s="240"/>
      <c r="DXD129" s="214"/>
      <c r="DXE129" s="252"/>
      <c r="DXF129" s="240"/>
      <c r="DXK129" s="214"/>
      <c r="DXL129" s="252"/>
      <c r="DXM129" s="240"/>
      <c r="DXR129" s="214"/>
      <c r="DXS129" s="252"/>
      <c r="DXT129" s="240"/>
      <c r="DXY129" s="214"/>
      <c r="DXZ129" s="252"/>
      <c r="DYA129" s="240"/>
      <c r="DYF129" s="214"/>
      <c r="DYG129" s="252"/>
      <c r="DYH129" s="240"/>
      <c r="DYM129" s="214"/>
      <c r="DYN129" s="252"/>
      <c r="DYO129" s="240"/>
      <c r="DYT129" s="214"/>
      <c r="DYU129" s="252"/>
      <c r="DYV129" s="240"/>
      <c r="DZA129" s="214"/>
      <c r="DZB129" s="252"/>
      <c r="DZC129" s="240"/>
      <c r="DZH129" s="214"/>
      <c r="DZI129" s="252"/>
      <c r="DZJ129" s="240"/>
      <c r="DZO129" s="214"/>
      <c r="DZP129" s="252"/>
      <c r="DZQ129" s="240"/>
      <c r="DZV129" s="214"/>
      <c r="DZW129" s="252"/>
      <c r="DZX129" s="240"/>
      <c r="EAC129" s="214"/>
      <c r="EAD129" s="252"/>
      <c r="EAE129" s="240"/>
      <c r="EAJ129" s="214"/>
      <c r="EAK129" s="252"/>
      <c r="EAL129" s="240"/>
      <c r="EAQ129" s="214"/>
      <c r="EAR129" s="252"/>
      <c r="EAS129" s="240"/>
      <c r="EAX129" s="214"/>
      <c r="EAY129" s="252"/>
      <c r="EAZ129" s="240"/>
      <c r="EBE129" s="214"/>
      <c r="EBF129" s="252"/>
      <c r="EBG129" s="240"/>
      <c r="EBL129" s="214"/>
      <c r="EBM129" s="252"/>
      <c r="EBN129" s="240"/>
      <c r="EBS129" s="214"/>
      <c r="EBT129" s="252"/>
      <c r="EBU129" s="240"/>
      <c r="EBZ129" s="214"/>
      <c r="ECA129" s="252"/>
      <c r="ECB129" s="240"/>
      <c r="ECG129" s="214"/>
      <c r="ECH129" s="252"/>
      <c r="ECI129" s="240"/>
      <c r="ECN129" s="214"/>
      <c r="ECO129" s="252"/>
      <c r="ECP129" s="240"/>
      <c r="ECU129" s="214"/>
      <c r="ECV129" s="252"/>
      <c r="ECW129" s="240"/>
      <c r="EDB129" s="214"/>
      <c r="EDC129" s="252"/>
      <c r="EDD129" s="240"/>
      <c r="EDI129" s="214"/>
      <c r="EDJ129" s="252"/>
      <c r="EDK129" s="240"/>
      <c r="EDP129" s="214"/>
      <c r="EDQ129" s="252"/>
      <c r="EDR129" s="240"/>
      <c r="EDW129" s="214"/>
      <c r="EDX129" s="252"/>
      <c r="EDY129" s="240"/>
      <c r="EED129" s="214"/>
      <c r="EEE129" s="252"/>
      <c r="EEF129" s="240"/>
      <c r="EEK129" s="214"/>
      <c r="EEL129" s="252"/>
      <c r="EEM129" s="240"/>
      <c r="EER129" s="214"/>
      <c r="EES129" s="252"/>
      <c r="EET129" s="240"/>
      <c r="EEY129" s="214"/>
      <c r="EEZ129" s="252"/>
      <c r="EFA129" s="240"/>
      <c r="EFF129" s="214"/>
      <c r="EFG129" s="252"/>
      <c r="EFH129" s="240"/>
      <c r="EFM129" s="214"/>
      <c r="EFN129" s="252"/>
      <c r="EFO129" s="240"/>
      <c r="EFT129" s="214"/>
      <c r="EFU129" s="252"/>
      <c r="EFV129" s="240"/>
      <c r="EGA129" s="214"/>
      <c r="EGB129" s="252"/>
      <c r="EGC129" s="240"/>
      <c r="EGH129" s="214"/>
      <c r="EGI129" s="252"/>
      <c r="EGJ129" s="240"/>
      <c r="EGO129" s="214"/>
      <c r="EGP129" s="252"/>
      <c r="EGQ129" s="240"/>
      <c r="EGV129" s="214"/>
      <c r="EGW129" s="252"/>
      <c r="EGX129" s="240"/>
      <c r="EHC129" s="214"/>
      <c r="EHD129" s="252"/>
      <c r="EHE129" s="240"/>
      <c r="EHJ129" s="214"/>
      <c r="EHK129" s="252"/>
      <c r="EHL129" s="240"/>
      <c r="EHQ129" s="214"/>
      <c r="EHR129" s="252"/>
      <c r="EHS129" s="240"/>
      <c r="EHX129" s="214"/>
      <c r="EHY129" s="252"/>
      <c r="EHZ129" s="240"/>
      <c r="EIE129" s="214"/>
      <c r="EIF129" s="252"/>
      <c r="EIG129" s="240"/>
      <c r="EIL129" s="214"/>
      <c r="EIM129" s="252"/>
      <c r="EIN129" s="240"/>
      <c r="EIS129" s="214"/>
      <c r="EIT129" s="252"/>
      <c r="EIU129" s="240"/>
      <c r="EIZ129" s="214"/>
      <c r="EJA129" s="252"/>
      <c r="EJB129" s="240"/>
      <c r="EJG129" s="214"/>
      <c r="EJH129" s="252"/>
      <c r="EJI129" s="240"/>
      <c r="EJN129" s="214"/>
      <c r="EJO129" s="252"/>
      <c r="EJP129" s="240"/>
      <c r="EJU129" s="214"/>
      <c r="EJV129" s="252"/>
      <c r="EJW129" s="240"/>
      <c r="EKB129" s="214"/>
      <c r="EKC129" s="252"/>
      <c r="EKD129" s="240"/>
      <c r="EKI129" s="214"/>
      <c r="EKJ129" s="252"/>
      <c r="EKK129" s="240"/>
      <c r="EKP129" s="214"/>
      <c r="EKQ129" s="252"/>
      <c r="EKR129" s="240"/>
      <c r="EKW129" s="214"/>
      <c r="EKX129" s="252"/>
      <c r="EKY129" s="240"/>
      <c r="ELD129" s="214"/>
      <c r="ELE129" s="252"/>
      <c r="ELF129" s="240"/>
      <c r="ELK129" s="214"/>
      <c r="ELL129" s="252"/>
      <c r="ELM129" s="240"/>
      <c r="ELR129" s="214"/>
      <c r="ELS129" s="252"/>
      <c r="ELT129" s="240"/>
      <c r="ELY129" s="214"/>
      <c r="ELZ129" s="252"/>
      <c r="EMA129" s="240"/>
      <c r="EMF129" s="214"/>
      <c r="EMG129" s="252"/>
      <c r="EMH129" s="240"/>
      <c r="EMM129" s="214"/>
      <c r="EMN129" s="252"/>
      <c r="EMO129" s="240"/>
      <c r="EMT129" s="214"/>
      <c r="EMU129" s="252"/>
      <c r="EMV129" s="240"/>
      <c r="ENA129" s="214"/>
      <c r="ENB129" s="252"/>
      <c r="ENC129" s="240"/>
      <c r="ENH129" s="214"/>
      <c r="ENI129" s="252"/>
      <c r="ENJ129" s="240"/>
      <c r="ENO129" s="214"/>
      <c r="ENP129" s="252"/>
      <c r="ENQ129" s="240"/>
      <c r="ENV129" s="214"/>
      <c r="ENW129" s="252"/>
      <c r="ENX129" s="240"/>
      <c r="EOC129" s="214"/>
      <c r="EOD129" s="252"/>
      <c r="EOE129" s="240"/>
      <c r="EOJ129" s="214"/>
      <c r="EOK129" s="252"/>
      <c r="EOL129" s="240"/>
      <c r="EOQ129" s="214"/>
      <c r="EOR129" s="252"/>
      <c r="EOS129" s="240"/>
      <c r="EOX129" s="214"/>
      <c r="EOY129" s="252"/>
      <c r="EOZ129" s="240"/>
      <c r="EPE129" s="214"/>
      <c r="EPF129" s="252"/>
      <c r="EPG129" s="240"/>
      <c r="EPL129" s="214"/>
      <c r="EPM129" s="252"/>
      <c r="EPN129" s="240"/>
      <c r="EPS129" s="214"/>
      <c r="EPT129" s="252"/>
      <c r="EPU129" s="240"/>
      <c r="EPZ129" s="214"/>
      <c r="EQA129" s="252"/>
      <c r="EQB129" s="240"/>
      <c r="EQG129" s="214"/>
      <c r="EQH129" s="252"/>
      <c r="EQI129" s="240"/>
      <c r="EQN129" s="214"/>
      <c r="EQO129" s="252"/>
      <c r="EQP129" s="240"/>
      <c r="EQU129" s="214"/>
      <c r="EQV129" s="252"/>
      <c r="EQW129" s="240"/>
      <c r="ERB129" s="214"/>
      <c r="ERC129" s="252"/>
      <c r="ERD129" s="240"/>
      <c r="ERI129" s="214"/>
      <c r="ERJ129" s="252"/>
      <c r="ERK129" s="240"/>
      <c r="ERP129" s="214"/>
      <c r="ERQ129" s="252"/>
      <c r="ERR129" s="240"/>
      <c r="ERW129" s="214"/>
      <c r="ERX129" s="252"/>
      <c r="ERY129" s="240"/>
      <c r="ESD129" s="214"/>
      <c r="ESE129" s="252"/>
      <c r="ESF129" s="240"/>
      <c r="ESK129" s="214"/>
      <c r="ESL129" s="252"/>
      <c r="ESM129" s="240"/>
      <c r="ESR129" s="214"/>
      <c r="ESS129" s="252"/>
      <c r="EST129" s="240"/>
      <c r="ESY129" s="214"/>
      <c r="ESZ129" s="252"/>
      <c r="ETA129" s="240"/>
      <c r="ETF129" s="214"/>
      <c r="ETG129" s="252"/>
      <c r="ETH129" s="240"/>
      <c r="ETM129" s="214"/>
      <c r="ETN129" s="252"/>
      <c r="ETO129" s="240"/>
      <c r="ETT129" s="214"/>
      <c r="ETU129" s="252"/>
      <c r="ETV129" s="240"/>
      <c r="EUA129" s="214"/>
      <c r="EUB129" s="252"/>
      <c r="EUC129" s="240"/>
      <c r="EUH129" s="214"/>
      <c r="EUI129" s="252"/>
      <c r="EUJ129" s="240"/>
      <c r="EUO129" s="214"/>
      <c r="EUP129" s="252"/>
      <c r="EUQ129" s="240"/>
      <c r="EUV129" s="214"/>
      <c r="EUW129" s="252"/>
      <c r="EUX129" s="240"/>
      <c r="EVC129" s="214"/>
      <c r="EVD129" s="252"/>
      <c r="EVE129" s="240"/>
      <c r="EVJ129" s="214"/>
      <c r="EVK129" s="252"/>
      <c r="EVL129" s="240"/>
      <c r="EVQ129" s="214"/>
      <c r="EVR129" s="252"/>
      <c r="EVS129" s="240"/>
      <c r="EVX129" s="214"/>
      <c r="EVY129" s="252"/>
      <c r="EVZ129" s="240"/>
      <c r="EWE129" s="214"/>
      <c r="EWF129" s="252"/>
      <c r="EWG129" s="240"/>
      <c r="EWL129" s="214"/>
      <c r="EWM129" s="252"/>
      <c r="EWN129" s="240"/>
      <c r="EWS129" s="214"/>
      <c r="EWT129" s="252"/>
      <c r="EWU129" s="240"/>
      <c r="EWZ129" s="214"/>
      <c r="EXA129" s="252"/>
      <c r="EXB129" s="240"/>
      <c r="EXG129" s="214"/>
      <c r="EXH129" s="252"/>
      <c r="EXI129" s="240"/>
      <c r="EXN129" s="214"/>
      <c r="EXO129" s="252"/>
      <c r="EXP129" s="240"/>
      <c r="EXU129" s="214"/>
      <c r="EXV129" s="252"/>
      <c r="EXW129" s="240"/>
      <c r="EYB129" s="214"/>
      <c r="EYC129" s="252"/>
      <c r="EYD129" s="240"/>
      <c r="EYI129" s="214"/>
      <c r="EYJ129" s="252"/>
      <c r="EYK129" s="240"/>
      <c r="EYP129" s="214"/>
      <c r="EYQ129" s="252"/>
      <c r="EYR129" s="240"/>
      <c r="EYW129" s="214"/>
      <c r="EYX129" s="252"/>
      <c r="EYY129" s="240"/>
      <c r="EZD129" s="214"/>
      <c r="EZE129" s="252"/>
      <c r="EZF129" s="240"/>
      <c r="EZK129" s="214"/>
      <c r="EZL129" s="252"/>
      <c r="EZM129" s="240"/>
      <c r="EZR129" s="214"/>
      <c r="EZS129" s="252"/>
      <c r="EZT129" s="240"/>
      <c r="EZY129" s="214"/>
      <c r="EZZ129" s="252"/>
      <c r="FAA129" s="240"/>
      <c r="FAF129" s="214"/>
      <c r="FAG129" s="252"/>
      <c r="FAH129" s="240"/>
      <c r="FAM129" s="214"/>
      <c r="FAN129" s="252"/>
      <c r="FAO129" s="240"/>
      <c r="FAT129" s="214"/>
      <c r="FAU129" s="252"/>
      <c r="FAV129" s="240"/>
      <c r="FBA129" s="214"/>
      <c r="FBB129" s="252"/>
      <c r="FBC129" s="240"/>
      <c r="FBH129" s="214"/>
      <c r="FBI129" s="252"/>
      <c r="FBJ129" s="240"/>
      <c r="FBO129" s="214"/>
      <c r="FBP129" s="252"/>
      <c r="FBQ129" s="240"/>
      <c r="FBV129" s="214"/>
      <c r="FBW129" s="252"/>
      <c r="FBX129" s="240"/>
      <c r="FCC129" s="214"/>
      <c r="FCD129" s="252"/>
      <c r="FCE129" s="240"/>
      <c r="FCJ129" s="214"/>
      <c r="FCK129" s="252"/>
      <c r="FCL129" s="240"/>
      <c r="FCQ129" s="214"/>
      <c r="FCR129" s="252"/>
      <c r="FCS129" s="240"/>
      <c r="FCX129" s="214"/>
      <c r="FCY129" s="252"/>
      <c r="FCZ129" s="240"/>
      <c r="FDE129" s="214"/>
      <c r="FDF129" s="252"/>
      <c r="FDG129" s="240"/>
      <c r="FDL129" s="214"/>
      <c r="FDM129" s="252"/>
      <c r="FDN129" s="240"/>
      <c r="FDS129" s="214"/>
      <c r="FDT129" s="252"/>
      <c r="FDU129" s="240"/>
      <c r="FDZ129" s="214"/>
      <c r="FEA129" s="252"/>
      <c r="FEB129" s="240"/>
      <c r="FEG129" s="214"/>
      <c r="FEH129" s="252"/>
      <c r="FEI129" s="240"/>
      <c r="FEN129" s="214"/>
      <c r="FEO129" s="252"/>
      <c r="FEP129" s="240"/>
      <c r="FEU129" s="214"/>
      <c r="FEV129" s="252"/>
      <c r="FEW129" s="240"/>
      <c r="FFB129" s="214"/>
      <c r="FFC129" s="252"/>
      <c r="FFD129" s="240"/>
      <c r="FFI129" s="214"/>
      <c r="FFJ129" s="252"/>
      <c r="FFK129" s="240"/>
      <c r="FFP129" s="214"/>
      <c r="FFQ129" s="252"/>
      <c r="FFR129" s="240"/>
      <c r="FFW129" s="214"/>
      <c r="FFX129" s="252"/>
      <c r="FFY129" s="240"/>
      <c r="FGD129" s="214"/>
      <c r="FGE129" s="252"/>
      <c r="FGF129" s="240"/>
      <c r="FGK129" s="214"/>
      <c r="FGL129" s="252"/>
      <c r="FGM129" s="240"/>
      <c r="FGR129" s="214"/>
      <c r="FGS129" s="252"/>
      <c r="FGT129" s="240"/>
      <c r="FGY129" s="214"/>
      <c r="FGZ129" s="252"/>
      <c r="FHA129" s="240"/>
      <c r="FHF129" s="214"/>
      <c r="FHG129" s="252"/>
      <c r="FHH129" s="240"/>
      <c r="FHM129" s="214"/>
      <c r="FHN129" s="252"/>
      <c r="FHO129" s="240"/>
      <c r="FHT129" s="214"/>
      <c r="FHU129" s="252"/>
      <c r="FHV129" s="240"/>
      <c r="FIA129" s="214"/>
      <c r="FIB129" s="252"/>
      <c r="FIC129" s="240"/>
      <c r="FIH129" s="214"/>
      <c r="FII129" s="252"/>
      <c r="FIJ129" s="240"/>
      <c r="FIO129" s="214"/>
      <c r="FIP129" s="252"/>
      <c r="FIQ129" s="240"/>
      <c r="FIV129" s="214"/>
      <c r="FIW129" s="252"/>
      <c r="FIX129" s="240"/>
      <c r="FJC129" s="214"/>
      <c r="FJD129" s="252"/>
      <c r="FJE129" s="240"/>
      <c r="FJJ129" s="214"/>
      <c r="FJK129" s="252"/>
      <c r="FJL129" s="240"/>
      <c r="FJQ129" s="214"/>
      <c r="FJR129" s="252"/>
      <c r="FJS129" s="240"/>
      <c r="FJX129" s="214"/>
      <c r="FJY129" s="252"/>
      <c r="FJZ129" s="240"/>
      <c r="FKE129" s="214"/>
      <c r="FKF129" s="252"/>
      <c r="FKG129" s="240"/>
      <c r="FKL129" s="214"/>
      <c r="FKM129" s="252"/>
      <c r="FKN129" s="240"/>
      <c r="FKS129" s="214"/>
      <c r="FKT129" s="252"/>
      <c r="FKU129" s="240"/>
      <c r="FKZ129" s="214"/>
      <c r="FLA129" s="252"/>
      <c r="FLB129" s="240"/>
      <c r="FLG129" s="214"/>
      <c r="FLH129" s="252"/>
      <c r="FLI129" s="240"/>
      <c r="FLN129" s="214"/>
      <c r="FLO129" s="252"/>
      <c r="FLP129" s="240"/>
      <c r="FLU129" s="214"/>
      <c r="FLV129" s="252"/>
      <c r="FLW129" s="240"/>
      <c r="FMB129" s="214"/>
      <c r="FMC129" s="252"/>
      <c r="FMD129" s="240"/>
      <c r="FMI129" s="214"/>
      <c r="FMJ129" s="252"/>
      <c r="FMK129" s="240"/>
      <c r="FMP129" s="214"/>
      <c r="FMQ129" s="252"/>
      <c r="FMR129" s="240"/>
      <c r="FMW129" s="214"/>
      <c r="FMX129" s="252"/>
      <c r="FMY129" s="240"/>
      <c r="FND129" s="214"/>
      <c r="FNE129" s="252"/>
      <c r="FNF129" s="240"/>
      <c r="FNK129" s="214"/>
      <c r="FNL129" s="252"/>
      <c r="FNM129" s="240"/>
      <c r="FNR129" s="214"/>
      <c r="FNS129" s="252"/>
      <c r="FNT129" s="240"/>
      <c r="FNY129" s="214"/>
      <c r="FNZ129" s="252"/>
      <c r="FOA129" s="240"/>
      <c r="FOF129" s="214"/>
      <c r="FOG129" s="252"/>
      <c r="FOH129" s="240"/>
      <c r="FOM129" s="214"/>
      <c r="FON129" s="252"/>
      <c r="FOO129" s="240"/>
      <c r="FOT129" s="214"/>
      <c r="FOU129" s="252"/>
      <c r="FOV129" s="240"/>
      <c r="FPA129" s="214"/>
      <c r="FPB129" s="252"/>
      <c r="FPC129" s="240"/>
      <c r="FPH129" s="214"/>
      <c r="FPI129" s="252"/>
      <c r="FPJ129" s="240"/>
      <c r="FPO129" s="214"/>
      <c r="FPP129" s="252"/>
      <c r="FPQ129" s="240"/>
      <c r="FPV129" s="214"/>
      <c r="FPW129" s="252"/>
      <c r="FPX129" s="240"/>
      <c r="FQC129" s="214"/>
      <c r="FQD129" s="252"/>
      <c r="FQE129" s="240"/>
      <c r="FQJ129" s="214"/>
      <c r="FQK129" s="252"/>
      <c r="FQL129" s="240"/>
      <c r="FQQ129" s="214"/>
      <c r="FQR129" s="252"/>
      <c r="FQS129" s="240"/>
      <c r="FQX129" s="214"/>
      <c r="FQY129" s="252"/>
      <c r="FQZ129" s="240"/>
      <c r="FRE129" s="214"/>
      <c r="FRF129" s="252"/>
      <c r="FRG129" s="240"/>
      <c r="FRL129" s="214"/>
      <c r="FRM129" s="252"/>
      <c r="FRN129" s="240"/>
      <c r="FRS129" s="214"/>
      <c r="FRT129" s="252"/>
      <c r="FRU129" s="240"/>
      <c r="FRZ129" s="214"/>
      <c r="FSA129" s="252"/>
      <c r="FSB129" s="240"/>
      <c r="FSG129" s="214"/>
      <c r="FSH129" s="252"/>
      <c r="FSI129" s="240"/>
      <c r="FSN129" s="214"/>
      <c r="FSO129" s="252"/>
      <c r="FSP129" s="240"/>
      <c r="FSU129" s="214"/>
      <c r="FSV129" s="252"/>
      <c r="FSW129" s="240"/>
      <c r="FTB129" s="214"/>
      <c r="FTC129" s="252"/>
      <c r="FTD129" s="240"/>
      <c r="FTI129" s="214"/>
      <c r="FTJ129" s="252"/>
      <c r="FTK129" s="240"/>
      <c r="FTP129" s="214"/>
      <c r="FTQ129" s="252"/>
      <c r="FTR129" s="240"/>
      <c r="FTW129" s="214"/>
      <c r="FTX129" s="252"/>
      <c r="FTY129" s="240"/>
      <c r="FUD129" s="214"/>
      <c r="FUE129" s="252"/>
      <c r="FUF129" s="240"/>
      <c r="FUK129" s="214"/>
      <c r="FUL129" s="252"/>
      <c r="FUM129" s="240"/>
      <c r="FUR129" s="214"/>
      <c r="FUS129" s="252"/>
      <c r="FUT129" s="240"/>
      <c r="FUY129" s="214"/>
      <c r="FUZ129" s="252"/>
      <c r="FVA129" s="240"/>
      <c r="FVF129" s="214"/>
      <c r="FVG129" s="252"/>
      <c r="FVH129" s="240"/>
      <c r="FVM129" s="214"/>
      <c r="FVN129" s="252"/>
      <c r="FVO129" s="240"/>
      <c r="FVT129" s="214"/>
      <c r="FVU129" s="252"/>
      <c r="FVV129" s="240"/>
      <c r="FWA129" s="214"/>
      <c r="FWB129" s="252"/>
      <c r="FWC129" s="240"/>
      <c r="FWH129" s="214"/>
      <c r="FWI129" s="252"/>
      <c r="FWJ129" s="240"/>
      <c r="FWO129" s="214"/>
      <c r="FWP129" s="252"/>
      <c r="FWQ129" s="240"/>
      <c r="FWV129" s="214"/>
      <c r="FWW129" s="252"/>
      <c r="FWX129" s="240"/>
      <c r="FXC129" s="214"/>
      <c r="FXD129" s="252"/>
      <c r="FXE129" s="240"/>
      <c r="FXJ129" s="214"/>
      <c r="FXK129" s="252"/>
      <c r="FXL129" s="240"/>
      <c r="FXQ129" s="214"/>
      <c r="FXR129" s="252"/>
      <c r="FXS129" s="240"/>
      <c r="FXX129" s="214"/>
      <c r="FXY129" s="252"/>
      <c r="FXZ129" s="240"/>
      <c r="FYE129" s="214"/>
      <c r="FYF129" s="252"/>
      <c r="FYG129" s="240"/>
      <c r="FYL129" s="214"/>
      <c r="FYM129" s="252"/>
      <c r="FYN129" s="240"/>
      <c r="FYS129" s="214"/>
      <c r="FYT129" s="252"/>
      <c r="FYU129" s="240"/>
      <c r="FYZ129" s="214"/>
      <c r="FZA129" s="252"/>
      <c r="FZB129" s="240"/>
      <c r="FZG129" s="214"/>
      <c r="FZH129" s="252"/>
      <c r="FZI129" s="240"/>
      <c r="FZN129" s="214"/>
      <c r="FZO129" s="252"/>
      <c r="FZP129" s="240"/>
      <c r="FZU129" s="214"/>
      <c r="FZV129" s="252"/>
      <c r="FZW129" s="240"/>
      <c r="GAB129" s="214"/>
      <c r="GAC129" s="252"/>
      <c r="GAD129" s="240"/>
      <c r="GAI129" s="214"/>
      <c r="GAJ129" s="252"/>
      <c r="GAK129" s="240"/>
      <c r="GAP129" s="214"/>
      <c r="GAQ129" s="252"/>
      <c r="GAR129" s="240"/>
      <c r="GAW129" s="214"/>
      <c r="GAX129" s="252"/>
      <c r="GAY129" s="240"/>
      <c r="GBD129" s="214"/>
      <c r="GBE129" s="252"/>
      <c r="GBF129" s="240"/>
      <c r="GBK129" s="214"/>
      <c r="GBL129" s="252"/>
      <c r="GBM129" s="240"/>
      <c r="GBR129" s="214"/>
      <c r="GBS129" s="252"/>
      <c r="GBT129" s="240"/>
      <c r="GBY129" s="214"/>
      <c r="GBZ129" s="252"/>
      <c r="GCA129" s="240"/>
      <c r="GCF129" s="214"/>
      <c r="GCG129" s="252"/>
      <c r="GCH129" s="240"/>
      <c r="GCM129" s="214"/>
      <c r="GCN129" s="252"/>
      <c r="GCO129" s="240"/>
      <c r="GCT129" s="214"/>
      <c r="GCU129" s="252"/>
      <c r="GCV129" s="240"/>
      <c r="GDA129" s="214"/>
      <c r="GDB129" s="252"/>
      <c r="GDC129" s="240"/>
      <c r="GDH129" s="214"/>
      <c r="GDI129" s="252"/>
      <c r="GDJ129" s="240"/>
      <c r="GDO129" s="214"/>
      <c r="GDP129" s="252"/>
      <c r="GDQ129" s="240"/>
      <c r="GDV129" s="214"/>
      <c r="GDW129" s="252"/>
      <c r="GDX129" s="240"/>
      <c r="GEC129" s="214"/>
      <c r="GED129" s="252"/>
      <c r="GEE129" s="240"/>
      <c r="GEJ129" s="214"/>
      <c r="GEK129" s="252"/>
      <c r="GEL129" s="240"/>
      <c r="GEQ129" s="214"/>
      <c r="GER129" s="252"/>
      <c r="GES129" s="240"/>
      <c r="GEX129" s="214"/>
      <c r="GEY129" s="252"/>
      <c r="GEZ129" s="240"/>
      <c r="GFE129" s="214"/>
      <c r="GFF129" s="252"/>
      <c r="GFG129" s="240"/>
      <c r="GFL129" s="214"/>
      <c r="GFM129" s="252"/>
      <c r="GFN129" s="240"/>
      <c r="GFS129" s="214"/>
      <c r="GFT129" s="252"/>
      <c r="GFU129" s="240"/>
      <c r="GFZ129" s="214"/>
      <c r="GGA129" s="252"/>
      <c r="GGB129" s="240"/>
      <c r="GGG129" s="214"/>
      <c r="GGH129" s="252"/>
      <c r="GGI129" s="240"/>
      <c r="GGN129" s="214"/>
      <c r="GGO129" s="252"/>
      <c r="GGP129" s="240"/>
      <c r="GGU129" s="214"/>
      <c r="GGV129" s="252"/>
      <c r="GGW129" s="240"/>
      <c r="GHB129" s="214"/>
      <c r="GHC129" s="252"/>
      <c r="GHD129" s="240"/>
      <c r="GHI129" s="214"/>
      <c r="GHJ129" s="252"/>
      <c r="GHK129" s="240"/>
      <c r="GHP129" s="214"/>
      <c r="GHQ129" s="252"/>
      <c r="GHR129" s="240"/>
      <c r="GHW129" s="214"/>
      <c r="GHX129" s="252"/>
      <c r="GHY129" s="240"/>
      <c r="GID129" s="214"/>
      <c r="GIE129" s="252"/>
      <c r="GIF129" s="240"/>
      <c r="GIK129" s="214"/>
      <c r="GIL129" s="252"/>
      <c r="GIM129" s="240"/>
      <c r="GIR129" s="214"/>
      <c r="GIS129" s="252"/>
      <c r="GIT129" s="240"/>
      <c r="GIY129" s="214"/>
      <c r="GIZ129" s="252"/>
      <c r="GJA129" s="240"/>
      <c r="GJF129" s="214"/>
      <c r="GJG129" s="252"/>
      <c r="GJH129" s="240"/>
      <c r="GJM129" s="214"/>
      <c r="GJN129" s="252"/>
      <c r="GJO129" s="240"/>
      <c r="GJT129" s="214"/>
      <c r="GJU129" s="252"/>
      <c r="GJV129" s="240"/>
      <c r="GKA129" s="214"/>
      <c r="GKB129" s="252"/>
      <c r="GKC129" s="240"/>
      <c r="GKH129" s="214"/>
      <c r="GKI129" s="252"/>
      <c r="GKJ129" s="240"/>
      <c r="GKO129" s="214"/>
      <c r="GKP129" s="252"/>
      <c r="GKQ129" s="240"/>
      <c r="GKV129" s="214"/>
      <c r="GKW129" s="252"/>
      <c r="GKX129" s="240"/>
      <c r="GLC129" s="214"/>
      <c r="GLD129" s="252"/>
      <c r="GLE129" s="240"/>
      <c r="GLJ129" s="214"/>
      <c r="GLK129" s="252"/>
      <c r="GLL129" s="240"/>
      <c r="GLQ129" s="214"/>
      <c r="GLR129" s="252"/>
      <c r="GLS129" s="240"/>
      <c r="GLX129" s="214"/>
      <c r="GLY129" s="252"/>
      <c r="GLZ129" s="240"/>
      <c r="GME129" s="214"/>
      <c r="GMF129" s="252"/>
      <c r="GMG129" s="240"/>
      <c r="GML129" s="214"/>
      <c r="GMM129" s="252"/>
      <c r="GMN129" s="240"/>
      <c r="GMS129" s="214"/>
      <c r="GMT129" s="252"/>
      <c r="GMU129" s="240"/>
      <c r="GMZ129" s="214"/>
      <c r="GNA129" s="252"/>
      <c r="GNB129" s="240"/>
      <c r="GNG129" s="214"/>
      <c r="GNH129" s="252"/>
      <c r="GNI129" s="240"/>
      <c r="GNN129" s="214"/>
      <c r="GNO129" s="252"/>
      <c r="GNP129" s="240"/>
      <c r="GNU129" s="214"/>
      <c r="GNV129" s="252"/>
      <c r="GNW129" s="240"/>
      <c r="GOB129" s="214"/>
      <c r="GOC129" s="252"/>
      <c r="GOD129" s="240"/>
      <c r="GOI129" s="214"/>
      <c r="GOJ129" s="252"/>
      <c r="GOK129" s="240"/>
      <c r="GOP129" s="214"/>
      <c r="GOQ129" s="252"/>
      <c r="GOR129" s="240"/>
      <c r="GOW129" s="214"/>
      <c r="GOX129" s="252"/>
      <c r="GOY129" s="240"/>
      <c r="GPD129" s="214"/>
      <c r="GPE129" s="252"/>
      <c r="GPF129" s="240"/>
      <c r="GPK129" s="214"/>
      <c r="GPL129" s="252"/>
      <c r="GPM129" s="240"/>
      <c r="GPR129" s="214"/>
      <c r="GPS129" s="252"/>
      <c r="GPT129" s="240"/>
      <c r="GPY129" s="214"/>
      <c r="GPZ129" s="252"/>
      <c r="GQA129" s="240"/>
      <c r="GQF129" s="214"/>
      <c r="GQG129" s="252"/>
      <c r="GQH129" s="240"/>
      <c r="GQM129" s="214"/>
      <c r="GQN129" s="252"/>
      <c r="GQO129" s="240"/>
      <c r="GQT129" s="214"/>
      <c r="GQU129" s="252"/>
      <c r="GQV129" s="240"/>
      <c r="GRA129" s="214"/>
      <c r="GRB129" s="252"/>
      <c r="GRC129" s="240"/>
      <c r="GRH129" s="214"/>
      <c r="GRI129" s="252"/>
      <c r="GRJ129" s="240"/>
      <c r="GRO129" s="214"/>
      <c r="GRP129" s="252"/>
      <c r="GRQ129" s="240"/>
      <c r="GRV129" s="214"/>
      <c r="GRW129" s="252"/>
      <c r="GRX129" s="240"/>
      <c r="GSC129" s="214"/>
      <c r="GSD129" s="252"/>
      <c r="GSE129" s="240"/>
      <c r="GSJ129" s="214"/>
      <c r="GSK129" s="252"/>
      <c r="GSL129" s="240"/>
      <c r="GSQ129" s="214"/>
      <c r="GSR129" s="252"/>
      <c r="GSS129" s="240"/>
      <c r="GSX129" s="214"/>
      <c r="GSY129" s="252"/>
      <c r="GSZ129" s="240"/>
      <c r="GTE129" s="214"/>
      <c r="GTF129" s="252"/>
      <c r="GTG129" s="240"/>
      <c r="GTL129" s="214"/>
      <c r="GTM129" s="252"/>
      <c r="GTN129" s="240"/>
      <c r="GTS129" s="214"/>
      <c r="GTT129" s="252"/>
      <c r="GTU129" s="240"/>
      <c r="GTZ129" s="214"/>
      <c r="GUA129" s="252"/>
      <c r="GUB129" s="240"/>
      <c r="GUG129" s="214"/>
      <c r="GUH129" s="252"/>
      <c r="GUI129" s="240"/>
      <c r="GUN129" s="214"/>
      <c r="GUO129" s="252"/>
      <c r="GUP129" s="240"/>
      <c r="GUU129" s="214"/>
      <c r="GUV129" s="252"/>
      <c r="GUW129" s="240"/>
      <c r="GVB129" s="214"/>
      <c r="GVC129" s="252"/>
      <c r="GVD129" s="240"/>
      <c r="GVI129" s="214"/>
      <c r="GVJ129" s="252"/>
      <c r="GVK129" s="240"/>
      <c r="GVP129" s="214"/>
      <c r="GVQ129" s="252"/>
      <c r="GVR129" s="240"/>
      <c r="GVW129" s="214"/>
      <c r="GVX129" s="252"/>
      <c r="GVY129" s="240"/>
      <c r="GWD129" s="214"/>
      <c r="GWE129" s="252"/>
      <c r="GWF129" s="240"/>
      <c r="GWK129" s="214"/>
      <c r="GWL129" s="252"/>
      <c r="GWM129" s="240"/>
      <c r="GWR129" s="214"/>
      <c r="GWS129" s="252"/>
      <c r="GWT129" s="240"/>
      <c r="GWY129" s="214"/>
      <c r="GWZ129" s="252"/>
      <c r="GXA129" s="240"/>
      <c r="GXF129" s="214"/>
      <c r="GXG129" s="252"/>
      <c r="GXH129" s="240"/>
      <c r="GXM129" s="214"/>
      <c r="GXN129" s="252"/>
      <c r="GXO129" s="240"/>
      <c r="GXT129" s="214"/>
      <c r="GXU129" s="252"/>
      <c r="GXV129" s="240"/>
      <c r="GYA129" s="214"/>
      <c r="GYB129" s="252"/>
      <c r="GYC129" s="240"/>
      <c r="GYH129" s="214"/>
      <c r="GYI129" s="252"/>
      <c r="GYJ129" s="240"/>
      <c r="GYO129" s="214"/>
      <c r="GYP129" s="252"/>
      <c r="GYQ129" s="240"/>
      <c r="GYV129" s="214"/>
      <c r="GYW129" s="252"/>
      <c r="GYX129" s="240"/>
      <c r="GZC129" s="214"/>
      <c r="GZD129" s="252"/>
      <c r="GZE129" s="240"/>
      <c r="GZJ129" s="214"/>
      <c r="GZK129" s="252"/>
      <c r="GZL129" s="240"/>
      <c r="GZQ129" s="214"/>
      <c r="GZR129" s="252"/>
      <c r="GZS129" s="240"/>
      <c r="GZX129" s="214"/>
      <c r="GZY129" s="252"/>
      <c r="GZZ129" s="240"/>
      <c r="HAE129" s="214"/>
      <c r="HAF129" s="252"/>
      <c r="HAG129" s="240"/>
      <c r="HAL129" s="214"/>
      <c r="HAM129" s="252"/>
      <c r="HAN129" s="240"/>
      <c r="HAS129" s="214"/>
      <c r="HAT129" s="252"/>
      <c r="HAU129" s="240"/>
      <c r="HAZ129" s="214"/>
      <c r="HBA129" s="252"/>
      <c r="HBB129" s="240"/>
      <c r="HBG129" s="214"/>
      <c r="HBH129" s="252"/>
      <c r="HBI129" s="240"/>
      <c r="HBN129" s="214"/>
      <c r="HBO129" s="252"/>
      <c r="HBP129" s="240"/>
      <c r="HBU129" s="214"/>
      <c r="HBV129" s="252"/>
      <c r="HBW129" s="240"/>
      <c r="HCB129" s="214"/>
      <c r="HCC129" s="252"/>
      <c r="HCD129" s="240"/>
      <c r="HCI129" s="214"/>
      <c r="HCJ129" s="252"/>
      <c r="HCK129" s="240"/>
      <c r="HCP129" s="214"/>
      <c r="HCQ129" s="252"/>
      <c r="HCR129" s="240"/>
      <c r="HCW129" s="214"/>
      <c r="HCX129" s="252"/>
      <c r="HCY129" s="240"/>
      <c r="HDD129" s="214"/>
      <c r="HDE129" s="252"/>
      <c r="HDF129" s="240"/>
      <c r="HDK129" s="214"/>
      <c r="HDL129" s="252"/>
      <c r="HDM129" s="240"/>
      <c r="HDR129" s="214"/>
      <c r="HDS129" s="252"/>
      <c r="HDT129" s="240"/>
      <c r="HDY129" s="214"/>
      <c r="HDZ129" s="252"/>
      <c r="HEA129" s="240"/>
      <c r="HEF129" s="214"/>
      <c r="HEG129" s="252"/>
      <c r="HEH129" s="240"/>
      <c r="HEM129" s="214"/>
      <c r="HEN129" s="252"/>
      <c r="HEO129" s="240"/>
      <c r="HET129" s="214"/>
      <c r="HEU129" s="252"/>
      <c r="HEV129" s="240"/>
      <c r="HFA129" s="214"/>
      <c r="HFB129" s="252"/>
      <c r="HFC129" s="240"/>
      <c r="HFH129" s="214"/>
      <c r="HFI129" s="252"/>
      <c r="HFJ129" s="240"/>
      <c r="HFO129" s="214"/>
      <c r="HFP129" s="252"/>
      <c r="HFQ129" s="240"/>
      <c r="HFV129" s="214"/>
      <c r="HFW129" s="252"/>
      <c r="HFX129" s="240"/>
      <c r="HGC129" s="214"/>
      <c r="HGD129" s="252"/>
      <c r="HGE129" s="240"/>
      <c r="HGJ129" s="214"/>
      <c r="HGK129" s="252"/>
      <c r="HGL129" s="240"/>
      <c r="HGQ129" s="214"/>
      <c r="HGR129" s="252"/>
      <c r="HGS129" s="240"/>
      <c r="HGX129" s="214"/>
      <c r="HGY129" s="252"/>
      <c r="HGZ129" s="240"/>
      <c r="HHE129" s="214"/>
      <c r="HHF129" s="252"/>
      <c r="HHG129" s="240"/>
      <c r="HHL129" s="214"/>
      <c r="HHM129" s="252"/>
      <c r="HHN129" s="240"/>
      <c r="HHS129" s="214"/>
      <c r="HHT129" s="252"/>
      <c r="HHU129" s="240"/>
      <c r="HHZ129" s="214"/>
      <c r="HIA129" s="252"/>
      <c r="HIB129" s="240"/>
      <c r="HIG129" s="214"/>
      <c r="HIH129" s="252"/>
      <c r="HII129" s="240"/>
      <c r="HIN129" s="214"/>
      <c r="HIO129" s="252"/>
      <c r="HIP129" s="240"/>
      <c r="HIU129" s="214"/>
      <c r="HIV129" s="252"/>
      <c r="HIW129" s="240"/>
      <c r="HJB129" s="214"/>
      <c r="HJC129" s="252"/>
      <c r="HJD129" s="240"/>
      <c r="HJI129" s="214"/>
      <c r="HJJ129" s="252"/>
      <c r="HJK129" s="240"/>
      <c r="HJP129" s="214"/>
      <c r="HJQ129" s="252"/>
      <c r="HJR129" s="240"/>
      <c r="HJW129" s="214"/>
      <c r="HJX129" s="252"/>
      <c r="HJY129" s="240"/>
      <c r="HKD129" s="214"/>
      <c r="HKE129" s="252"/>
      <c r="HKF129" s="240"/>
      <c r="HKK129" s="214"/>
      <c r="HKL129" s="252"/>
      <c r="HKM129" s="240"/>
      <c r="HKR129" s="214"/>
      <c r="HKS129" s="252"/>
      <c r="HKT129" s="240"/>
      <c r="HKY129" s="214"/>
      <c r="HKZ129" s="252"/>
      <c r="HLA129" s="240"/>
      <c r="HLF129" s="214"/>
      <c r="HLG129" s="252"/>
      <c r="HLH129" s="240"/>
      <c r="HLM129" s="214"/>
      <c r="HLN129" s="252"/>
      <c r="HLO129" s="240"/>
      <c r="HLT129" s="214"/>
      <c r="HLU129" s="252"/>
      <c r="HLV129" s="240"/>
      <c r="HMA129" s="214"/>
      <c r="HMB129" s="252"/>
      <c r="HMC129" s="240"/>
      <c r="HMH129" s="214"/>
      <c r="HMI129" s="252"/>
      <c r="HMJ129" s="240"/>
      <c r="HMO129" s="214"/>
      <c r="HMP129" s="252"/>
      <c r="HMQ129" s="240"/>
      <c r="HMV129" s="214"/>
      <c r="HMW129" s="252"/>
      <c r="HMX129" s="240"/>
      <c r="HNC129" s="214"/>
      <c r="HND129" s="252"/>
      <c r="HNE129" s="240"/>
      <c r="HNJ129" s="214"/>
      <c r="HNK129" s="252"/>
      <c r="HNL129" s="240"/>
      <c r="HNQ129" s="214"/>
      <c r="HNR129" s="252"/>
      <c r="HNS129" s="240"/>
      <c r="HNX129" s="214"/>
      <c r="HNY129" s="252"/>
      <c r="HNZ129" s="240"/>
      <c r="HOE129" s="214"/>
      <c r="HOF129" s="252"/>
      <c r="HOG129" s="240"/>
      <c r="HOL129" s="214"/>
      <c r="HOM129" s="252"/>
      <c r="HON129" s="240"/>
      <c r="HOS129" s="214"/>
      <c r="HOT129" s="252"/>
      <c r="HOU129" s="240"/>
      <c r="HOZ129" s="214"/>
      <c r="HPA129" s="252"/>
      <c r="HPB129" s="240"/>
      <c r="HPG129" s="214"/>
      <c r="HPH129" s="252"/>
      <c r="HPI129" s="240"/>
      <c r="HPN129" s="214"/>
      <c r="HPO129" s="252"/>
      <c r="HPP129" s="240"/>
      <c r="HPU129" s="214"/>
      <c r="HPV129" s="252"/>
      <c r="HPW129" s="240"/>
      <c r="HQB129" s="214"/>
      <c r="HQC129" s="252"/>
      <c r="HQD129" s="240"/>
      <c r="HQI129" s="214"/>
      <c r="HQJ129" s="252"/>
      <c r="HQK129" s="240"/>
      <c r="HQP129" s="214"/>
      <c r="HQQ129" s="252"/>
      <c r="HQR129" s="240"/>
      <c r="HQW129" s="214"/>
      <c r="HQX129" s="252"/>
      <c r="HQY129" s="240"/>
      <c r="HRD129" s="214"/>
      <c r="HRE129" s="252"/>
      <c r="HRF129" s="240"/>
      <c r="HRK129" s="214"/>
      <c r="HRL129" s="252"/>
      <c r="HRM129" s="240"/>
      <c r="HRR129" s="214"/>
      <c r="HRS129" s="252"/>
      <c r="HRT129" s="240"/>
      <c r="HRY129" s="214"/>
      <c r="HRZ129" s="252"/>
      <c r="HSA129" s="240"/>
      <c r="HSF129" s="214"/>
      <c r="HSG129" s="252"/>
      <c r="HSH129" s="240"/>
      <c r="HSM129" s="214"/>
      <c r="HSN129" s="252"/>
      <c r="HSO129" s="240"/>
      <c r="HST129" s="214"/>
      <c r="HSU129" s="252"/>
      <c r="HSV129" s="240"/>
      <c r="HTA129" s="214"/>
      <c r="HTB129" s="252"/>
      <c r="HTC129" s="240"/>
      <c r="HTH129" s="214"/>
      <c r="HTI129" s="252"/>
      <c r="HTJ129" s="240"/>
      <c r="HTO129" s="214"/>
      <c r="HTP129" s="252"/>
      <c r="HTQ129" s="240"/>
      <c r="HTV129" s="214"/>
      <c r="HTW129" s="252"/>
      <c r="HTX129" s="240"/>
      <c r="HUC129" s="214"/>
      <c r="HUD129" s="252"/>
      <c r="HUE129" s="240"/>
      <c r="HUJ129" s="214"/>
      <c r="HUK129" s="252"/>
      <c r="HUL129" s="240"/>
      <c r="HUQ129" s="214"/>
      <c r="HUR129" s="252"/>
      <c r="HUS129" s="240"/>
      <c r="HUX129" s="214"/>
      <c r="HUY129" s="252"/>
      <c r="HUZ129" s="240"/>
      <c r="HVE129" s="214"/>
      <c r="HVF129" s="252"/>
      <c r="HVG129" s="240"/>
      <c r="HVL129" s="214"/>
      <c r="HVM129" s="252"/>
      <c r="HVN129" s="240"/>
      <c r="HVS129" s="214"/>
      <c r="HVT129" s="252"/>
      <c r="HVU129" s="240"/>
      <c r="HVZ129" s="214"/>
      <c r="HWA129" s="252"/>
      <c r="HWB129" s="240"/>
      <c r="HWG129" s="214"/>
      <c r="HWH129" s="252"/>
      <c r="HWI129" s="240"/>
      <c r="HWN129" s="214"/>
      <c r="HWO129" s="252"/>
      <c r="HWP129" s="240"/>
      <c r="HWU129" s="214"/>
      <c r="HWV129" s="252"/>
      <c r="HWW129" s="240"/>
      <c r="HXB129" s="214"/>
      <c r="HXC129" s="252"/>
      <c r="HXD129" s="240"/>
      <c r="HXI129" s="214"/>
      <c r="HXJ129" s="252"/>
      <c r="HXK129" s="240"/>
      <c r="HXP129" s="214"/>
      <c r="HXQ129" s="252"/>
      <c r="HXR129" s="240"/>
      <c r="HXW129" s="214"/>
      <c r="HXX129" s="252"/>
      <c r="HXY129" s="240"/>
      <c r="HYD129" s="214"/>
      <c r="HYE129" s="252"/>
      <c r="HYF129" s="240"/>
      <c r="HYK129" s="214"/>
      <c r="HYL129" s="252"/>
      <c r="HYM129" s="240"/>
      <c r="HYR129" s="214"/>
      <c r="HYS129" s="252"/>
      <c r="HYT129" s="240"/>
      <c r="HYY129" s="214"/>
      <c r="HYZ129" s="252"/>
      <c r="HZA129" s="240"/>
      <c r="HZF129" s="214"/>
      <c r="HZG129" s="252"/>
      <c r="HZH129" s="240"/>
      <c r="HZM129" s="214"/>
      <c r="HZN129" s="252"/>
      <c r="HZO129" s="240"/>
      <c r="HZT129" s="214"/>
      <c r="HZU129" s="252"/>
      <c r="HZV129" s="240"/>
      <c r="IAA129" s="214"/>
      <c r="IAB129" s="252"/>
      <c r="IAC129" s="240"/>
      <c r="IAH129" s="214"/>
      <c r="IAI129" s="252"/>
      <c r="IAJ129" s="240"/>
      <c r="IAO129" s="214"/>
      <c r="IAP129" s="252"/>
      <c r="IAQ129" s="240"/>
      <c r="IAV129" s="214"/>
      <c r="IAW129" s="252"/>
      <c r="IAX129" s="240"/>
      <c r="IBC129" s="214"/>
      <c r="IBD129" s="252"/>
      <c r="IBE129" s="240"/>
      <c r="IBJ129" s="214"/>
      <c r="IBK129" s="252"/>
      <c r="IBL129" s="240"/>
      <c r="IBQ129" s="214"/>
      <c r="IBR129" s="252"/>
      <c r="IBS129" s="240"/>
      <c r="IBX129" s="214"/>
      <c r="IBY129" s="252"/>
      <c r="IBZ129" s="240"/>
      <c r="ICE129" s="214"/>
      <c r="ICF129" s="252"/>
      <c r="ICG129" s="240"/>
      <c r="ICL129" s="214"/>
      <c r="ICM129" s="252"/>
      <c r="ICN129" s="240"/>
      <c r="ICS129" s="214"/>
      <c r="ICT129" s="252"/>
      <c r="ICU129" s="240"/>
      <c r="ICZ129" s="214"/>
      <c r="IDA129" s="252"/>
      <c r="IDB129" s="240"/>
      <c r="IDG129" s="214"/>
      <c r="IDH129" s="252"/>
      <c r="IDI129" s="240"/>
      <c r="IDN129" s="214"/>
      <c r="IDO129" s="252"/>
      <c r="IDP129" s="240"/>
      <c r="IDU129" s="214"/>
      <c r="IDV129" s="252"/>
      <c r="IDW129" s="240"/>
      <c r="IEB129" s="214"/>
      <c r="IEC129" s="252"/>
      <c r="IED129" s="240"/>
      <c r="IEI129" s="214"/>
      <c r="IEJ129" s="252"/>
      <c r="IEK129" s="240"/>
      <c r="IEP129" s="214"/>
      <c r="IEQ129" s="252"/>
      <c r="IER129" s="240"/>
      <c r="IEW129" s="214"/>
      <c r="IEX129" s="252"/>
      <c r="IEY129" s="240"/>
      <c r="IFD129" s="214"/>
      <c r="IFE129" s="252"/>
      <c r="IFF129" s="240"/>
      <c r="IFK129" s="214"/>
      <c r="IFL129" s="252"/>
      <c r="IFM129" s="240"/>
      <c r="IFR129" s="214"/>
      <c r="IFS129" s="252"/>
      <c r="IFT129" s="240"/>
      <c r="IFY129" s="214"/>
      <c r="IFZ129" s="252"/>
      <c r="IGA129" s="240"/>
      <c r="IGF129" s="214"/>
      <c r="IGG129" s="252"/>
      <c r="IGH129" s="240"/>
      <c r="IGM129" s="214"/>
      <c r="IGN129" s="252"/>
      <c r="IGO129" s="240"/>
      <c r="IGT129" s="214"/>
      <c r="IGU129" s="252"/>
      <c r="IGV129" s="240"/>
      <c r="IHA129" s="214"/>
      <c r="IHB129" s="252"/>
      <c r="IHC129" s="240"/>
      <c r="IHH129" s="214"/>
      <c r="IHI129" s="252"/>
      <c r="IHJ129" s="240"/>
      <c r="IHO129" s="214"/>
      <c r="IHP129" s="252"/>
      <c r="IHQ129" s="240"/>
      <c r="IHV129" s="214"/>
      <c r="IHW129" s="252"/>
      <c r="IHX129" s="240"/>
      <c r="IIC129" s="214"/>
      <c r="IID129" s="252"/>
      <c r="IIE129" s="240"/>
      <c r="IIJ129" s="214"/>
      <c r="IIK129" s="252"/>
      <c r="IIL129" s="240"/>
      <c r="IIQ129" s="214"/>
      <c r="IIR129" s="252"/>
      <c r="IIS129" s="240"/>
      <c r="IIX129" s="214"/>
      <c r="IIY129" s="252"/>
      <c r="IIZ129" s="240"/>
      <c r="IJE129" s="214"/>
      <c r="IJF129" s="252"/>
      <c r="IJG129" s="240"/>
      <c r="IJL129" s="214"/>
      <c r="IJM129" s="252"/>
      <c r="IJN129" s="240"/>
      <c r="IJS129" s="214"/>
      <c r="IJT129" s="252"/>
      <c r="IJU129" s="240"/>
      <c r="IJZ129" s="214"/>
      <c r="IKA129" s="252"/>
      <c r="IKB129" s="240"/>
      <c r="IKG129" s="214"/>
      <c r="IKH129" s="252"/>
      <c r="IKI129" s="240"/>
      <c r="IKN129" s="214"/>
      <c r="IKO129" s="252"/>
      <c r="IKP129" s="240"/>
      <c r="IKU129" s="214"/>
      <c r="IKV129" s="252"/>
      <c r="IKW129" s="240"/>
      <c r="ILB129" s="214"/>
      <c r="ILC129" s="252"/>
      <c r="ILD129" s="240"/>
      <c r="ILI129" s="214"/>
      <c r="ILJ129" s="252"/>
      <c r="ILK129" s="240"/>
      <c r="ILP129" s="214"/>
      <c r="ILQ129" s="252"/>
      <c r="ILR129" s="240"/>
      <c r="ILW129" s="214"/>
      <c r="ILX129" s="252"/>
      <c r="ILY129" s="240"/>
      <c r="IMD129" s="214"/>
      <c r="IME129" s="252"/>
      <c r="IMF129" s="240"/>
      <c r="IMK129" s="214"/>
      <c r="IML129" s="252"/>
      <c r="IMM129" s="240"/>
      <c r="IMR129" s="214"/>
      <c r="IMS129" s="252"/>
      <c r="IMT129" s="240"/>
      <c r="IMY129" s="214"/>
      <c r="IMZ129" s="252"/>
      <c r="INA129" s="240"/>
      <c r="INF129" s="214"/>
      <c r="ING129" s="252"/>
      <c r="INH129" s="240"/>
      <c r="INM129" s="214"/>
      <c r="INN129" s="252"/>
      <c r="INO129" s="240"/>
      <c r="INT129" s="214"/>
      <c r="INU129" s="252"/>
      <c r="INV129" s="240"/>
      <c r="IOA129" s="214"/>
      <c r="IOB129" s="252"/>
      <c r="IOC129" s="240"/>
      <c r="IOH129" s="214"/>
      <c r="IOI129" s="252"/>
      <c r="IOJ129" s="240"/>
      <c r="IOO129" s="214"/>
      <c r="IOP129" s="252"/>
      <c r="IOQ129" s="240"/>
      <c r="IOV129" s="214"/>
      <c r="IOW129" s="252"/>
      <c r="IOX129" s="240"/>
      <c r="IPC129" s="214"/>
      <c r="IPD129" s="252"/>
      <c r="IPE129" s="240"/>
      <c r="IPJ129" s="214"/>
      <c r="IPK129" s="252"/>
      <c r="IPL129" s="240"/>
      <c r="IPQ129" s="214"/>
      <c r="IPR129" s="252"/>
      <c r="IPS129" s="240"/>
      <c r="IPX129" s="214"/>
      <c r="IPY129" s="252"/>
      <c r="IPZ129" s="240"/>
      <c r="IQE129" s="214"/>
      <c r="IQF129" s="252"/>
      <c r="IQG129" s="240"/>
      <c r="IQL129" s="214"/>
      <c r="IQM129" s="252"/>
      <c r="IQN129" s="240"/>
      <c r="IQS129" s="214"/>
      <c r="IQT129" s="252"/>
      <c r="IQU129" s="240"/>
      <c r="IQZ129" s="214"/>
      <c r="IRA129" s="252"/>
      <c r="IRB129" s="240"/>
      <c r="IRG129" s="214"/>
      <c r="IRH129" s="252"/>
      <c r="IRI129" s="240"/>
      <c r="IRN129" s="214"/>
      <c r="IRO129" s="252"/>
      <c r="IRP129" s="240"/>
      <c r="IRU129" s="214"/>
      <c r="IRV129" s="252"/>
      <c r="IRW129" s="240"/>
      <c r="ISB129" s="214"/>
      <c r="ISC129" s="252"/>
      <c r="ISD129" s="240"/>
      <c r="ISI129" s="214"/>
      <c r="ISJ129" s="252"/>
      <c r="ISK129" s="240"/>
      <c r="ISP129" s="214"/>
      <c r="ISQ129" s="252"/>
      <c r="ISR129" s="240"/>
      <c r="ISW129" s="214"/>
      <c r="ISX129" s="252"/>
      <c r="ISY129" s="240"/>
      <c r="ITD129" s="214"/>
      <c r="ITE129" s="252"/>
      <c r="ITF129" s="240"/>
      <c r="ITK129" s="214"/>
      <c r="ITL129" s="252"/>
      <c r="ITM129" s="240"/>
      <c r="ITR129" s="214"/>
      <c r="ITS129" s="252"/>
      <c r="ITT129" s="240"/>
      <c r="ITY129" s="214"/>
      <c r="ITZ129" s="252"/>
      <c r="IUA129" s="240"/>
      <c r="IUF129" s="214"/>
      <c r="IUG129" s="252"/>
      <c r="IUH129" s="240"/>
      <c r="IUM129" s="214"/>
      <c r="IUN129" s="252"/>
      <c r="IUO129" s="240"/>
      <c r="IUT129" s="214"/>
      <c r="IUU129" s="252"/>
      <c r="IUV129" s="240"/>
      <c r="IVA129" s="214"/>
      <c r="IVB129" s="252"/>
      <c r="IVC129" s="240"/>
      <c r="IVH129" s="214"/>
      <c r="IVI129" s="252"/>
      <c r="IVJ129" s="240"/>
      <c r="IVO129" s="214"/>
      <c r="IVP129" s="252"/>
      <c r="IVQ129" s="240"/>
      <c r="IVV129" s="214"/>
      <c r="IVW129" s="252"/>
      <c r="IVX129" s="240"/>
      <c r="IWC129" s="214"/>
      <c r="IWD129" s="252"/>
      <c r="IWE129" s="240"/>
      <c r="IWJ129" s="214"/>
      <c r="IWK129" s="252"/>
      <c r="IWL129" s="240"/>
      <c r="IWQ129" s="214"/>
      <c r="IWR129" s="252"/>
      <c r="IWS129" s="240"/>
      <c r="IWX129" s="214"/>
      <c r="IWY129" s="252"/>
      <c r="IWZ129" s="240"/>
      <c r="IXE129" s="214"/>
      <c r="IXF129" s="252"/>
      <c r="IXG129" s="240"/>
      <c r="IXL129" s="214"/>
      <c r="IXM129" s="252"/>
      <c r="IXN129" s="240"/>
      <c r="IXS129" s="214"/>
      <c r="IXT129" s="252"/>
      <c r="IXU129" s="240"/>
      <c r="IXZ129" s="214"/>
      <c r="IYA129" s="252"/>
      <c r="IYB129" s="240"/>
      <c r="IYG129" s="214"/>
      <c r="IYH129" s="252"/>
      <c r="IYI129" s="240"/>
      <c r="IYN129" s="214"/>
      <c r="IYO129" s="252"/>
      <c r="IYP129" s="240"/>
      <c r="IYU129" s="214"/>
      <c r="IYV129" s="252"/>
      <c r="IYW129" s="240"/>
      <c r="IZB129" s="214"/>
      <c r="IZC129" s="252"/>
      <c r="IZD129" s="240"/>
      <c r="IZI129" s="214"/>
      <c r="IZJ129" s="252"/>
      <c r="IZK129" s="240"/>
      <c r="IZP129" s="214"/>
      <c r="IZQ129" s="252"/>
      <c r="IZR129" s="240"/>
      <c r="IZW129" s="214"/>
      <c r="IZX129" s="252"/>
      <c r="IZY129" s="240"/>
      <c r="JAD129" s="214"/>
      <c r="JAE129" s="252"/>
      <c r="JAF129" s="240"/>
      <c r="JAK129" s="214"/>
      <c r="JAL129" s="252"/>
      <c r="JAM129" s="240"/>
      <c r="JAR129" s="214"/>
      <c r="JAS129" s="252"/>
      <c r="JAT129" s="240"/>
      <c r="JAY129" s="214"/>
      <c r="JAZ129" s="252"/>
      <c r="JBA129" s="240"/>
      <c r="JBF129" s="214"/>
      <c r="JBG129" s="252"/>
      <c r="JBH129" s="240"/>
      <c r="JBM129" s="214"/>
      <c r="JBN129" s="252"/>
      <c r="JBO129" s="240"/>
      <c r="JBT129" s="214"/>
      <c r="JBU129" s="252"/>
      <c r="JBV129" s="240"/>
      <c r="JCA129" s="214"/>
      <c r="JCB129" s="252"/>
      <c r="JCC129" s="240"/>
      <c r="JCH129" s="214"/>
      <c r="JCI129" s="252"/>
      <c r="JCJ129" s="240"/>
      <c r="JCO129" s="214"/>
      <c r="JCP129" s="252"/>
      <c r="JCQ129" s="240"/>
      <c r="JCV129" s="214"/>
      <c r="JCW129" s="252"/>
      <c r="JCX129" s="240"/>
      <c r="JDC129" s="214"/>
      <c r="JDD129" s="252"/>
      <c r="JDE129" s="240"/>
      <c r="JDJ129" s="214"/>
      <c r="JDK129" s="252"/>
      <c r="JDL129" s="240"/>
      <c r="JDQ129" s="214"/>
      <c r="JDR129" s="252"/>
      <c r="JDS129" s="240"/>
      <c r="JDX129" s="214"/>
      <c r="JDY129" s="252"/>
      <c r="JDZ129" s="240"/>
      <c r="JEE129" s="214"/>
      <c r="JEF129" s="252"/>
      <c r="JEG129" s="240"/>
      <c r="JEL129" s="214"/>
      <c r="JEM129" s="252"/>
      <c r="JEN129" s="240"/>
      <c r="JES129" s="214"/>
      <c r="JET129" s="252"/>
      <c r="JEU129" s="240"/>
      <c r="JEZ129" s="214"/>
      <c r="JFA129" s="252"/>
      <c r="JFB129" s="240"/>
      <c r="JFG129" s="214"/>
      <c r="JFH129" s="252"/>
      <c r="JFI129" s="240"/>
      <c r="JFN129" s="214"/>
      <c r="JFO129" s="252"/>
      <c r="JFP129" s="240"/>
      <c r="JFU129" s="214"/>
      <c r="JFV129" s="252"/>
      <c r="JFW129" s="240"/>
      <c r="JGB129" s="214"/>
      <c r="JGC129" s="252"/>
      <c r="JGD129" s="240"/>
      <c r="JGI129" s="214"/>
      <c r="JGJ129" s="252"/>
      <c r="JGK129" s="240"/>
      <c r="JGP129" s="214"/>
      <c r="JGQ129" s="252"/>
      <c r="JGR129" s="240"/>
      <c r="JGW129" s="214"/>
      <c r="JGX129" s="252"/>
      <c r="JGY129" s="240"/>
      <c r="JHD129" s="214"/>
      <c r="JHE129" s="252"/>
      <c r="JHF129" s="240"/>
      <c r="JHK129" s="214"/>
      <c r="JHL129" s="252"/>
      <c r="JHM129" s="240"/>
      <c r="JHR129" s="214"/>
      <c r="JHS129" s="252"/>
      <c r="JHT129" s="240"/>
      <c r="JHY129" s="214"/>
      <c r="JHZ129" s="252"/>
      <c r="JIA129" s="240"/>
      <c r="JIF129" s="214"/>
      <c r="JIG129" s="252"/>
      <c r="JIH129" s="240"/>
      <c r="JIM129" s="214"/>
      <c r="JIN129" s="252"/>
      <c r="JIO129" s="240"/>
      <c r="JIT129" s="214"/>
      <c r="JIU129" s="252"/>
      <c r="JIV129" s="240"/>
      <c r="JJA129" s="214"/>
      <c r="JJB129" s="252"/>
      <c r="JJC129" s="240"/>
      <c r="JJH129" s="214"/>
      <c r="JJI129" s="252"/>
      <c r="JJJ129" s="240"/>
      <c r="JJO129" s="214"/>
      <c r="JJP129" s="252"/>
      <c r="JJQ129" s="240"/>
      <c r="JJV129" s="214"/>
      <c r="JJW129" s="252"/>
      <c r="JJX129" s="240"/>
      <c r="JKC129" s="214"/>
      <c r="JKD129" s="252"/>
      <c r="JKE129" s="240"/>
      <c r="JKJ129" s="214"/>
      <c r="JKK129" s="252"/>
      <c r="JKL129" s="240"/>
      <c r="JKQ129" s="214"/>
      <c r="JKR129" s="252"/>
      <c r="JKS129" s="240"/>
      <c r="JKX129" s="214"/>
      <c r="JKY129" s="252"/>
      <c r="JKZ129" s="240"/>
      <c r="JLE129" s="214"/>
      <c r="JLF129" s="252"/>
      <c r="JLG129" s="240"/>
      <c r="JLL129" s="214"/>
      <c r="JLM129" s="252"/>
      <c r="JLN129" s="240"/>
      <c r="JLS129" s="214"/>
      <c r="JLT129" s="252"/>
      <c r="JLU129" s="240"/>
      <c r="JLZ129" s="214"/>
      <c r="JMA129" s="252"/>
      <c r="JMB129" s="240"/>
      <c r="JMG129" s="214"/>
      <c r="JMH129" s="252"/>
      <c r="JMI129" s="240"/>
      <c r="JMN129" s="214"/>
      <c r="JMO129" s="252"/>
      <c r="JMP129" s="240"/>
      <c r="JMU129" s="214"/>
      <c r="JMV129" s="252"/>
      <c r="JMW129" s="240"/>
      <c r="JNB129" s="214"/>
      <c r="JNC129" s="252"/>
      <c r="JND129" s="240"/>
      <c r="JNI129" s="214"/>
      <c r="JNJ129" s="252"/>
      <c r="JNK129" s="240"/>
      <c r="JNP129" s="214"/>
      <c r="JNQ129" s="252"/>
      <c r="JNR129" s="240"/>
      <c r="JNW129" s="214"/>
      <c r="JNX129" s="252"/>
      <c r="JNY129" s="240"/>
      <c r="JOD129" s="214"/>
      <c r="JOE129" s="252"/>
      <c r="JOF129" s="240"/>
      <c r="JOK129" s="214"/>
      <c r="JOL129" s="252"/>
      <c r="JOM129" s="240"/>
      <c r="JOR129" s="214"/>
      <c r="JOS129" s="252"/>
      <c r="JOT129" s="240"/>
      <c r="JOY129" s="214"/>
      <c r="JOZ129" s="252"/>
      <c r="JPA129" s="240"/>
      <c r="JPF129" s="214"/>
      <c r="JPG129" s="252"/>
      <c r="JPH129" s="240"/>
      <c r="JPM129" s="214"/>
      <c r="JPN129" s="252"/>
      <c r="JPO129" s="240"/>
      <c r="JPT129" s="214"/>
      <c r="JPU129" s="252"/>
      <c r="JPV129" s="240"/>
      <c r="JQA129" s="214"/>
      <c r="JQB129" s="252"/>
      <c r="JQC129" s="240"/>
      <c r="JQH129" s="214"/>
      <c r="JQI129" s="252"/>
      <c r="JQJ129" s="240"/>
      <c r="JQO129" s="214"/>
      <c r="JQP129" s="252"/>
      <c r="JQQ129" s="240"/>
      <c r="JQV129" s="214"/>
      <c r="JQW129" s="252"/>
      <c r="JQX129" s="240"/>
      <c r="JRC129" s="214"/>
      <c r="JRD129" s="252"/>
      <c r="JRE129" s="240"/>
      <c r="JRJ129" s="214"/>
      <c r="JRK129" s="252"/>
      <c r="JRL129" s="240"/>
      <c r="JRQ129" s="214"/>
      <c r="JRR129" s="252"/>
      <c r="JRS129" s="240"/>
      <c r="JRX129" s="214"/>
      <c r="JRY129" s="252"/>
      <c r="JRZ129" s="240"/>
      <c r="JSE129" s="214"/>
      <c r="JSF129" s="252"/>
      <c r="JSG129" s="240"/>
      <c r="JSL129" s="214"/>
      <c r="JSM129" s="252"/>
      <c r="JSN129" s="240"/>
      <c r="JSS129" s="214"/>
      <c r="JST129" s="252"/>
      <c r="JSU129" s="240"/>
      <c r="JSZ129" s="214"/>
      <c r="JTA129" s="252"/>
      <c r="JTB129" s="240"/>
      <c r="JTG129" s="214"/>
      <c r="JTH129" s="252"/>
      <c r="JTI129" s="240"/>
      <c r="JTN129" s="214"/>
      <c r="JTO129" s="252"/>
      <c r="JTP129" s="240"/>
      <c r="JTU129" s="214"/>
      <c r="JTV129" s="252"/>
      <c r="JTW129" s="240"/>
      <c r="JUB129" s="214"/>
      <c r="JUC129" s="252"/>
      <c r="JUD129" s="240"/>
      <c r="JUI129" s="214"/>
      <c r="JUJ129" s="252"/>
      <c r="JUK129" s="240"/>
      <c r="JUP129" s="214"/>
      <c r="JUQ129" s="252"/>
      <c r="JUR129" s="240"/>
      <c r="JUW129" s="214"/>
      <c r="JUX129" s="252"/>
      <c r="JUY129" s="240"/>
      <c r="JVD129" s="214"/>
      <c r="JVE129" s="252"/>
      <c r="JVF129" s="240"/>
      <c r="JVK129" s="214"/>
      <c r="JVL129" s="252"/>
      <c r="JVM129" s="240"/>
      <c r="JVR129" s="214"/>
      <c r="JVS129" s="252"/>
      <c r="JVT129" s="240"/>
      <c r="JVY129" s="214"/>
      <c r="JVZ129" s="252"/>
      <c r="JWA129" s="240"/>
      <c r="JWF129" s="214"/>
      <c r="JWG129" s="252"/>
      <c r="JWH129" s="240"/>
      <c r="JWM129" s="214"/>
      <c r="JWN129" s="252"/>
      <c r="JWO129" s="240"/>
      <c r="JWT129" s="214"/>
      <c r="JWU129" s="252"/>
      <c r="JWV129" s="240"/>
      <c r="JXA129" s="214"/>
      <c r="JXB129" s="252"/>
      <c r="JXC129" s="240"/>
      <c r="JXH129" s="214"/>
      <c r="JXI129" s="252"/>
      <c r="JXJ129" s="240"/>
      <c r="JXO129" s="214"/>
      <c r="JXP129" s="252"/>
      <c r="JXQ129" s="240"/>
      <c r="JXV129" s="214"/>
      <c r="JXW129" s="252"/>
      <c r="JXX129" s="240"/>
      <c r="JYC129" s="214"/>
      <c r="JYD129" s="252"/>
      <c r="JYE129" s="240"/>
      <c r="JYJ129" s="214"/>
      <c r="JYK129" s="252"/>
      <c r="JYL129" s="240"/>
      <c r="JYQ129" s="214"/>
      <c r="JYR129" s="252"/>
      <c r="JYS129" s="240"/>
      <c r="JYX129" s="214"/>
      <c r="JYY129" s="252"/>
      <c r="JYZ129" s="240"/>
      <c r="JZE129" s="214"/>
      <c r="JZF129" s="252"/>
      <c r="JZG129" s="240"/>
      <c r="JZL129" s="214"/>
      <c r="JZM129" s="252"/>
      <c r="JZN129" s="240"/>
      <c r="JZS129" s="214"/>
      <c r="JZT129" s="252"/>
      <c r="JZU129" s="240"/>
      <c r="JZZ129" s="214"/>
      <c r="KAA129" s="252"/>
      <c r="KAB129" s="240"/>
      <c r="KAG129" s="214"/>
      <c r="KAH129" s="252"/>
      <c r="KAI129" s="240"/>
      <c r="KAN129" s="214"/>
      <c r="KAO129" s="252"/>
      <c r="KAP129" s="240"/>
      <c r="KAU129" s="214"/>
      <c r="KAV129" s="252"/>
      <c r="KAW129" s="240"/>
      <c r="KBB129" s="214"/>
      <c r="KBC129" s="252"/>
      <c r="KBD129" s="240"/>
      <c r="KBI129" s="214"/>
      <c r="KBJ129" s="252"/>
      <c r="KBK129" s="240"/>
      <c r="KBP129" s="214"/>
      <c r="KBQ129" s="252"/>
      <c r="KBR129" s="240"/>
      <c r="KBW129" s="214"/>
      <c r="KBX129" s="252"/>
      <c r="KBY129" s="240"/>
      <c r="KCD129" s="214"/>
      <c r="KCE129" s="252"/>
      <c r="KCF129" s="240"/>
      <c r="KCK129" s="214"/>
      <c r="KCL129" s="252"/>
      <c r="KCM129" s="240"/>
      <c r="KCR129" s="214"/>
      <c r="KCS129" s="252"/>
      <c r="KCT129" s="240"/>
      <c r="KCY129" s="214"/>
      <c r="KCZ129" s="252"/>
      <c r="KDA129" s="240"/>
      <c r="KDF129" s="214"/>
      <c r="KDG129" s="252"/>
      <c r="KDH129" s="240"/>
      <c r="KDM129" s="214"/>
      <c r="KDN129" s="252"/>
      <c r="KDO129" s="240"/>
      <c r="KDT129" s="214"/>
      <c r="KDU129" s="252"/>
      <c r="KDV129" s="240"/>
      <c r="KEA129" s="214"/>
      <c r="KEB129" s="252"/>
      <c r="KEC129" s="240"/>
      <c r="KEH129" s="214"/>
      <c r="KEI129" s="252"/>
      <c r="KEJ129" s="240"/>
      <c r="KEO129" s="214"/>
      <c r="KEP129" s="252"/>
      <c r="KEQ129" s="240"/>
      <c r="KEV129" s="214"/>
      <c r="KEW129" s="252"/>
      <c r="KEX129" s="240"/>
      <c r="KFC129" s="214"/>
      <c r="KFD129" s="252"/>
      <c r="KFE129" s="240"/>
      <c r="KFJ129" s="214"/>
      <c r="KFK129" s="252"/>
      <c r="KFL129" s="240"/>
      <c r="KFQ129" s="214"/>
      <c r="KFR129" s="252"/>
      <c r="KFS129" s="240"/>
      <c r="KFX129" s="214"/>
      <c r="KFY129" s="252"/>
      <c r="KFZ129" s="240"/>
      <c r="KGE129" s="214"/>
      <c r="KGF129" s="252"/>
      <c r="KGG129" s="240"/>
      <c r="KGL129" s="214"/>
      <c r="KGM129" s="252"/>
      <c r="KGN129" s="240"/>
      <c r="KGS129" s="214"/>
      <c r="KGT129" s="252"/>
      <c r="KGU129" s="240"/>
      <c r="KGZ129" s="214"/>
      <c r="KHA129" s="252"/>
      <c r="KHB129" s="240"/>
      <c r="KHG129" s="214"/>
      <c r="KHH129" s="252"/>
      <c r="KHI129" s="240"/>
      <c r="KHN129" s="214"/>
      <c r="KHO129" s="252"/>
      <c r="KHP129" s="240"/>
      <c r="KHU129" s="214"/>
      <c r="KHV129" s="252"/>
      <c r="KHW129" s="240"/>
      <c r="KIB129" s="214"/>
      <c r="KIC129" s="252"/>
      <c r="KID129" s="240"/>
      <c r="KII129" s="214"/>
      <c r="KIJ129" s="252"/>
      <c r="KIK129" s="240"/>
      <c r="KIP129" s="214"/>
      <c r="KIQ129" s="252"/>
      <c r="KIR129" s="240"/>
      <c r="KIW129" s="214"/>
      <c r="KIX129" s="252"/>
      <c r="KIY129" s="240"/>
      <c r="KJD129" s="214"/>
      <c r="KJE129" s="252"/>
      <c r="KJF129" s="240"/>
      <c r="KJK129" s="214"/>
      <c r="KJL129" s="252"/>
      <c r="KJM129" s="240"/>
      <c r="KJR129" s="214"/>
      <c r="KJS129" s="252"/>
      <c r="KJT129" s="240"/>
      <c r="KJY129" s="214"/>
      <c r="KJZ129" s="252"/>
      <c r="KKA129" s="240"/>
      <c r="KKF129" s="214"/>
      <c r="KKG129" s="252"/>
      <c r="KKH129" s="240"/>
      <c r="KKM129" s="214"/>
      <c r="KKN129" s="252"/>
      <c r="KKO129" s="240"/>
      <c r="KKT129" s="214"/>
      <c r="KKU129" s="252"/>
      <c r="KKV129" s="240"/>
      <c r="KLA129" s="214"/>
      <c r="KLB129" s="252"/>
      <c r="KLC129" s="240"/>
      <c r="KLH129" s="214"/>
      <c r="KLI129" s="252"/>
      <c r="KLJ129" s="240"/>
      <c r="KLO129" s="214"/>
      <c r="KLP129" s="252"/>
      <c r="KLQ129" s="240"/>
      <c r="KLV129" s="214"/>
      <c r="KLW129" s="252"/>
      <c r="KLX129" s="240"/>
      <c r="KMC129" s="214"/>
      <c r="KMD129" s="252"/>
      <c r="KME129" s="240"/>
      <c r="KMJ129" s="214"/>
      <c r="KMK129" s="252"/>
      <c r="KML129" s="240"/>
      <c r="KMQ129" s="214"/>
      <c r="KMR129" s="252"/>
      <c r="KMS129" s="240"/>
      <c r="KMX129" s="214"/>
      <c r="KMY129" s="252"/>
      <c r="KMZ129" s="240"/>
      <c r="KNE129" s="214"/>
      <c r="KNF129" s="252"/>
      <c r="KNG129" s="240"/>
      <c r="KNL129" s="214"/>
      <c r="KNM129" s="252"/>
      <c r="KNN129" s="240"/>
      <c r="KNS129" s="214"/>
      <c r="KNT129" s="252"/>
      <c r="KNU129" s="240"/>
      <c r="KNZ129" s="214"/>
      <c r="KOA129" s="252"/>
      <c r="KOB129" s="240"/>
      <c r="KOG129" s="214"/>
      <c r="KOH129" s="252"/>
      <c r="KOI129" s="240"/>
      <c r="KON129" s="214"/>
      <c r="KOO129" s="252"/>
      <c r="KOP129" s="240"/>
      <c r="KOU129" s="214"/>
      <c r="KOV129" s="252"/>
      <c r="KOW129" s="240"/>
      <c r="KPB129" s="214"/>
      <c r="KPC129" s="252"/>
      <c r="KPD129" s="240"/>
      <c r="KPI129" s="214"/>
      <c r="KPJ129" s="252"/>
      <c r="KPK129" s="240"/>
      <c r="KPP129" s="214"/>
      <c r="KPQ129" s="252"/>
      <c r="KPR129" s="240"/>
      <c r="KPW129" s="214"/>
      <c r="KPX129" s="252"/>
      <c r="KPY129" s="240"/>
      <c r="KQD129" s="214"/>
      <c r="KQE129" s="252"/>
      <c r="KQF129" s="240"/>
      <c r="KQK129" s="214"/>
      <c r="KQL129" s="252"/>
      <c r="KQM129" s="240"/>
      <c r="KQR129" s="214"/>
      <c r="KQS129" s="252"/>
      <c r="KQT129" s="240"/>
      <c r="KQY129" s="214"/>
      <c r="KQZ129" s="252"/>
      <c r="KRA129" s="240"/>
      <c r="KRF129" s="214"/>
      <c r="KRG129" s="252"/>
      <c r="KRH129" s="240"/>
      <c r="KRM129" s="214"/>
      <c r="KRN129" s="252"/>
      <c r="KRO129" s="240"/>
      <c r="KRT129" s="214"/>
      <c r="KRU129" s="252"/>
      <c r="KRV129" s="240"/>
      <c r="KSA129" s="214"/>
      <c r="KSB129" s="252"/>
      <c r="KSC129" s="240"/>
      <c r="KSH129" s="214"/>
      <c r="KSI129" s="252"/>
      <c r="KSJ129" s="240"/>
      <c r="KSO129" s="214"/>
      <c r="KSP129" s="252"/>
      <c r="KSQ129" s="240"/>
      <c r="KSV129" s="214"/>
      <c r="KSW129" s="252"/>
      <c r="KSX129" s="240"/>
      <c r="KTC129" s="214"/>
      <c r="KTD129" s="252"/>
      <c r="KTE129" s="240"/>
      <c r="KTJ129" s="214"/>
      <c r="KTK129" s="252"/>
      <c r="KTL129" s="240"/>
      <c r="KTQ129" s="214"/>
      <c r="KTR129" s="252"/>
      <c r="KTS129" s="240"/>
      <c r="KTX129" s="214"/>
      <c r="KTY129" s="252"/>
      <c r="KTZ129" s="240"/>
      <c r="KUE129" s="214"/>
      <c r="KUF129" s="252"/>
      <c r="KUG129" s="240"/>
      <c r="KUL129" s="214"/>
      <c r="KUM129" s="252"/>
      <c r="KUN129" s="240"/>
      <c r="KUS129" s="214"/>
      <c r="KUT129" s="252"/>
      <c r="KUU129" s="240"/>
      <c r="KUZ129" s="214"/>
      <c r="KVA129" s="252"/>
      <c r="KVB129" s="240"/>
      <c r="KVG129" s="214"/>
      <c r="KVH129" s="252"/>
      <c r="KVI129" s="240"/>
      <c r="KVN129" s="214"/>
      <c r="KVO129" s="252"/>
      <c r="KVP129" s="240"/>
      <c r="KVU129" s="214"/>
      <c r="KVV129" s="252"/>
      <c r="KVW129" s="240"/>
      <c r="KWB129" s="214"/>
      <c r="KWC129" s="252"/>
      <c r="KWD129" s="240"/>
      <c r="KWI129" s="214"/>
      <c r="KWJ129" s="252"/>
      <c r="KWK129" s="240"/>
      <c r="KWP129" s="214"/>
      <c r="KWQ129" s="252"/>
      <c r="KWR129" s="240"/>
      <c r="KWW129" s="214"/>
      <c r="KWX129" s="252"/>
      <c r="KWY129" s="240"/>
      <c r="KXD129" s="214"/>
      <c r="KXE129" s="252"/>
      <c r="KXF129" s="240"/>
      <c r="KXK129" s="214"/>
      <c r="KXL129" s="252"/>
      <c r="KXM129" s="240"/>
      <c r="KXR129" s="214"/>
      <c r="KXS129" s="252"/>
      <c r="KXT129" s="240"/>
      <c r="KXY129" s="214"/>
      <c r="KXZ129" s="252"/>
      <c r="KYA129" s="240"/>
      <c r="KYF129" s="214"/>
      <c r="KYG129" s="252"/>
      <c r="KYH129" s="240"/>
      <c r="KYM129" s="214"/>
      <c r="KYN129" s="252"/>
      <c r="KYO129" s="240"/>
      <c r="KYT129" s="214"/>
      <c r="KYU129" s="252"/>
      <c r="KYV129" s="240"/>
      <c r="KZA129" s="214"/>
      <c r="KZB129" s="252"/>
      <c r="KZC129" s="240"/>
      <c r="KZH129" s="214"/>
      <c r="KZI129" s="252"/>
      <c r="KZJ129" s="240"/>
      <c r="KZO129" s="214"/>
      <c r="KZP129" s="252"/>
      <c r="KZQ129" s="240"/>
      <c r="KZV129" s="214"/>
      <c r="KZW129" s="252"/>
      <c r="KZX129" s="240"/>
      <c r="LAC129" s="214"/>
      <c r="LAD129" s="252"/>
      <c r="LAE129" s="240"/>
      <c r="LAJ129" s="214"/>
      <c r="LAK129" s="252"/>
      <c r="LAL129" s="240"/>
      <c r="LAQ129" s="214"/>
      <c r="LAR129" s="252"/>
      <c r="LAS129" s="240"/>
      <c r="LAX129" s="214"/>
      <c r="LAY129" s="252"/>
      <c r="LAZ129" s="240"/>
      <c r="LBE129" s="214"/>
      <c r="LBF129" s="252"/>
      <c r="LBG129" s="240"/>
      <c r="LBL129" s="214"/>
      <c r="LBM129" s="252"/>
      <c r="LBN129" s="240"/>
      <c r="LBS129" s="214"/>
      <c r="LBT129" s="252"/>
      <c r="LBU129" s="240"/>
      <c r="LBZ129" s="214"/>
      <c r="LCA129" s="252"/>
      <c r="LCB129" s="240"/>
      <c r="LCG129" s="214"/>
      <c r="LCH129" s="252"/>
      <c r="LCI129" s="240"/>
      <c r="LCN129" s="214"/>
      <c r="LCO129" s="252"/>
      <c r="LCP129" s="240"/>
      <c r="LCU129" s="214"/>
      <c r="LCV129" s="252"/>
      <c r="LCW129" s="240"/>
      <c r="LDB129" s="214"/>
      <c r="LDC129" s="252"/>
      <c r="LDD129" s="240"/>
      <c r="LDI129" s="214"/>
      <c r="LDJ129" s="252"/>
      <c r="LDK129" s="240"/>
      <c r="LDP129" s="214"/>
      <c r="LDQ129" s="252"/>
      <c r="LDR129" s="240"/>
      <c r="LDW129" s="214"/>
      <c r="LDX129" s="252"/>
      <c r="LDY129" s="240"/>
      <c r="LED129" s="214"/>
      <c r="LEE129" s="252"/>
      <c r="LEF129" s="240"/>
      <c r="LEK129" s="214"/>
      <c r="LEL129" s="252"/>
      <c r="LEM129" s="240"/>
      <c r="LER129" s="214"/>
      <c r="LES129" s="252"/>
      <c r="LET129" s="240"/>
      <c r="LEY129" s="214"/>
      <c r="LEZ129" s="252"/>
      <c r="LFA129" s="240"/>
      <c r="LFF129" s="214"/>
      <c r="LFG129" s="252"/>
      <c r="LFH129" s="240"/>
      <c r="LFM129" s="214"/>
      <c r="LFN129" s="252"/>
      <c r="LFO129" s="240"/>
      <c r="LFT129" s="214"/>
      <c r="LFU129" s="252"/>
      <c r="LFV129" s="240"/>
      <c r="LGA129" s="214"/>
      <c r="LGB129" s="252"/>
      <c r="LGC129" s="240"/>
      <c r="LGH129" s="214"/>
      <c r="LGI129" s="252"/>
      <c r="LGJ129" s="240"/>
      <c r="LGO129" s="214"/>
      <c r="LGP129" s="252"/>
      <c r="LGQ129" s="240"/>
      <c r="LGV129" s="214"/>
      <c r="LGW129" s="252"/>
      <c r="LGX129" s="240"/>
      <c r="LHC129" s="214"/>
      <c r="LHD129" s="252"/>
      <c r="LHE129" s="240"/>
      <c r="LHJ129" s="214"/>
      <c r="LHK129" s="252"/>
      <c r="LHL129" s="240"/>
      <c r="LHQ129" s="214"/>
      <c r="LHR129" s="252"/>
      <c r="LHS129" s="240"/>
      <c r="LHX129" s="214"/>
      <c r="LHY129" s="252"/>
      <c r="LHZ129" s="240"/>
      <c r="LIE129" s="214"/>
      <c r="LIF129" s="252"/>
      <c r="LIG129" s="240"/>
      <c r="LIL129" s="214"/>
      <c r="LIM129" s="252"/>
      <c r="LIN129" s="240"/>
      <c r="LIS129" s="214"/>
      <c r="LIT129" s="252"/>
      <c r="LIU129" s="240"/>
      <c r="LIZ129" s="214"/>
      <c r="LJA129" s="252"/>
      <c r="LJB129" s="240"/>
      <c r="LJG129" s="214"/>
      <c r="LJH129" s="252"/>
      <c r="LJI129" s="240"/>
      <c r="LJN129" s="214"/>
      <c r="LJO129" s="252"/>
      <c r="LJP129" s="240"/>
      <c r="LJU129" s="214"/>
      <c r="LJV129" s="252"/>
      <c r="LJW129" s="240"/>
      <c r="LKB129" s="214"/>
      <c r="LKC129" s="252"/>
      <c r="LKD129" s="240"/>
      <c r="LKI129" s="214"/>
      <c r="LKJ129" s="252"/>
      <c r="LKK129" s="240"/>
      <c r="LKP129" s="214"/>
      <c r="LKQ129" s="252"/>
      <c r="LKR129" s="240"/>
      <c r="LKW129" s="214"/>
      <c r="LKX129" s="252"/>
      <c r="LKY129" s="240"/>
      <c r="LLD129" s="214"/>
      <c r="LLE129" s="252"/>
      <c r="LLF129" s="240"/>
      <c r="LLK129" s="214"/>
      <c r="LLL129" s="252"/>
      <c r="LLM129" s="240"/>
      <c r="LLR129" s="214"/>
      <c r="LLS129" s="252"/>
      <c r="LLT129" s="240"/>
      <c r="LLY129" s="214"/>
      <c r="LLZ129" s="252"/>
      <c r="LMA129" s="240"/>
      <c r="LMF129" s="214"/>
      <c r="LMG129" s="252"/>
      <c r="LMH129" s="240"/>
      <c r="LMM129" s="214"/>
      <c r="LMN129" s="252"/>
      <c r="LMO129" s="240"/>
      <c r="LMT129" s="214"/>
      <c r="LMU129" s="252"/>
      <c r="LMV129" s="240"/>
      <c r="LNA129" s="214"/>
      <c r="LNB129" s="252"/>
      <c r="LNC129" s="240"/>
      <c r="LNH129" s="214"/>
      <c r="LNI129" s="252"/>
      <c r="LNJ129" s="240"/>
      <c r="LNO129" s="214"/>
      <c r="LNP129" s="252"/>
      <c r="LNQ129" s="240"/>
      <c r="LNV129" s="214"/>
      <c r="LNW129" s="252"/>
      <c r="LNX129" s="240"/>
      <c r="LOC129" s="214"/>
      <c r="LOD129" s="252"/>
      <c r="LOE129" s="240"/>
      <c r="LOJ129" s="214"/>
      <c r="LOK129" s="252"/>
      <c r="LOL129" s="240"/>
      <c r="LOQ129" s="214"/>
      <c r="LOR129" s="252"/>
      <c r="LOS129" s="240"/>
      <c r="LOX129" s="214"/>
      <c r="LOY129" s="252"/>
      <c r="LOZ129" s="240"/>
      <c r="LPE129" s="214"/>
      <c r="LPF129" s="252"/>
      <c r="LPG129" s="240"/>
      <c r="LPL129" s="214"/>
      <c r="LPM129" s="252"/>
      <c r="LPN129" s="240"/>
      <c r="LPS129" s="214"/>
      <c r="LPT129" s="252"/>
      <c r="LPU129" s="240"/>
      <c r="LPZ129" s="214"/>
      <c r="LQA129" s="252"/>
      <c r="LQB129" s="240"/>
      <c r="LQG129" s="214"/>
      <c r="LQH129" s="252"/>
      <c r="LQI129" s="240"/>
      <c r="LQN129" s="214"/>
      <c r="LQO129" s="252"/>
      <c r="LQP129" s="240"/>
      <c r="LQU129" s="214"/>
      <c r="LQV129" s="252"/>
      <c r="LQW129" s="240"/>
      <c r="LRB129" s="214"/>
      <c r="LRC129" s="252"/>
      <c r="LRD129" s="240"/>
      <c r="LRI129" s="214"/>
      <c r="LRJ129" s="252"/>
      <c r="LRK129" s="240"/>
      <c r="LRP129" s="214"/>
      <c r="LRQ129" s="252"/>
      <c r="LRR129" s="240"/>
      <c r="LRW129" s="214"/>
      <c r="LRX129" s="252"/>
      <c r="LRY129" s="240"/>
      <c r="LSD129" s="214"/>
      <c r="LSE129" s="252"/>
      <c r="LSF129" s="240"/>
      <c r="LSK129" s="214"/>
      <c r="LSL129" s="252"/>
      <c r="LSM129" s="240"/>
      <c r="LSR129" s="214"/>
      <c r="LSS129" s="252"/>
      <c r="LST129" s="240"/>
      <c r="LSY129" s="214"/>
      <c r="LSZ129" s="252"/>
      <c r="LTA129" s="240"/>
      <c r="LTF129" s="214"/>
      <c r="LTG129" s="252"/>
      <c r="LTH129" s="240"/>
      <c r="LTM129" s="214"/>
      <c r="LTN129" s="252"/>
      <c r="LTO129" s="240"/>
      <c r="LTT129" s="214"/>
      <c r="LTU129" s="252"/>
      <c r="LTV129" s="240"/>
      <c r="LUA129" s="214"/>
      <c r="LUB129" s="252"/>
      <c r="LUC129" s="240"/>
      <c r="LUH129" s="214"/>
      <c r="LUI129" s="252"/>
      <c r="LUJ129" s="240"/>
      <c r="LUO129" s="214"/>
      <c r="LUP129" s="252"/>
      <c r="LUQ129" s="240"/>
      <c r="LUV129" s="214"/>
      <c r="LUW129" s="252"/>
      <c r="LUX129" s="240"/>
      <c r="LVC129" s="214"/>
      <c r="LVD129" s="252"/>
      <c r="LVE129" s="240"/>
      <c r="LVJ129" s="214"/>
      <c r="LVK129" s="252"/>
      <c r="LVL129" s="240"/>
      <c r="LVQ129" s="214"/>
      <c r="LVR129" s="252"/>
      <c r="LVS129" s="240"/>
      <c r="LVX129" s="214"/>
      <c r="LVY129" s="252"/>
      <c r="LVZ129" s="240"/>
      <c r="LWE129" s="214"/>
      <c r="LWF129" s="252"/>
      <c r="LWG129" s="240"/>
      <c r="LWL129" s="214"/>
      <c r="LWM129" s="252"/>
      <c r="LWN129" s="240"/>
      <c r="LWS129" s="214"/>
      <c r="LWT129" s="252"/>
      <c r="LWU129" s="240"/>
      <c r="LWZ129" s="214"/>
      <c r="LXA129" s="252"/>
      <c r="LXB129" s="240"/>
      <c r="LXG129" s="214"/>
      <c r="LXH129" s="252"/>
      <c r="LXI129" s="240"/>
      <c r="LXN129" s="214"/>
      <c r="LXO129" s="252"/>
      <c r="LXP129" s="240"/>
      <c r="LXU129" s="214"/>
      <c r="LXV129" s="252"/>
      <c r="LXW129" s="240"/>
      <c r="LYB129" s="214"/>
      <c r="LYC129" s="252"/>
      <c r="LYD129" s="240"/>
      <c r="LYI129" s="214"/>
      <c r="LYJ129" s="252"/>
      <c r="LYK129" s="240"/>
      <c r="LYP129" s="214"/>
      <c r="LYQ129" s="252"/>
      <c r="LYR129" s="240"/>
      <c r="LYW129" s="214"/>
      <c r="LYX129" s="252"/>
      <c r="LYY129" s="240"/>
      <c r="LZD129" s="214"/>
      <c r="LZE129" s="252"/>
      <c r="LZF129" s="240"/>
      <c r="LZK129" s="214"/>
      <c r="LZL129" s="252"/>
      <c r="LZM129" s="240"/>
      <c r="LZR129" s="214"/>
      <c r="LZS129" s="252"/>
      <c r="LZT129" s="240"/>
      <c r="LZY129" s="214"/>
      <c r="LZZ129" s="252"/>
      <c r="MAA129" s="240"/>
      <c r="MAF129" s="214"/>
      <c r="MAG129" s="252"/>
      <c r="MAH129" s="240"/>
      <c r="MAM129" s="214"/>
      <c r="MAN129" s="252"/>
      <c r="MAO129" s="240"/>
      <c r="MAT129" s="214"/>
      <c r="MAU129" s="252"/>
      <c r="MAV129" s="240"/>
      <c r="MBA129" s="214"/>
      <c r="MBB129" s="252"/>
      <c r="MBC129" s="240"/>
      <c r="MBH129" s="214"/>
      <c r="MBI129" s="252"/>
      <c r="MBJ129" s="240"/>
      <c r="MBO129" s="214"/>
      <c r="MBP129" s="252"/>
      <c r="MBQ129" s="240"/>
      <c r="MBV129" s="214"/>
      <c r="MBW129" s="252"/>
      <c r="MBX129" s="240"/>
      <c r="MCC129" s="214"/>
      <c r="MCD129" s="252"/>
      <c r="MCE129" s="240"/>
      <c r="MCJ129" s="214"/>
      <c r="MCK129" s="252"/>
      <c r="MCL129" s="240"/>
      <c r="MCQ129" s="214"/>
      <c r="MCR129" s="252"/>
      <c r="MCS129" s="240"/>
      <c r="MCX129" s="214"/>
      <c r="MCY129" s="252"/>
      <c r="MCZ129" s="240"/>
      <c r="MDE129" s="214"/>
      <c r="MDF129" s="252"/>
      <c r="MDG129" s="240"/>
      <c r="MDL129" s="214"/>
      <c r="MDM129" s="252"/>
      <c r="MDN129" s="240"/>
      <c r="MDS129" s="214"/>
      <c r="MDT129" s="252"/>
      <c r="MDU129" s="240"/>
      <c r="MDZ129" s="214"/>
      <c r="MEA129" s="252"/>
      <c r="MEB129" s="240"/>
      <c r="MEG129" s="214"/>
      <c r="MEH129" s="252"/>
      <c r="MEI129" s="240"/>
      <c r="MEN129" s="214"/>
      <c r="MEO129" s="252"/>
      <c r="MEP129" s="240"/>
      <c r="MEU129" s="214"/>
      <c r="MEV129" s="252"/>
      <c r="MEW129" s="240"/>
      <c r="MFB129" s="214"/>
      <c r="MFC129" s="252"/>
      <c r="MFD129" s="240"/>
      <c r="MFI129" s="214"/>
      <c r="MFJ129" s="252"/>
      <c r="MFK129" s="240"/>
      <c r="MFP129" s="214"/>
      <c r="MFQ129" s="252"/>
      <c r="MFR129" s="240"/>
      <c r="MFW129" s="214"/>
      <c r="MFX129" s="252"/>
      <c r="MFY129" s="240"/>
      <c r="MGD129" s="214"/>
      <c r="MGE129" s="252"/>
      <c r="MGF129" s="240"/>
      <c r="MGK129" s="214"/>
      <c r="MGL129" s="252"/>
      <c r="MGM129" s="240"/>
      <c r="MGR129" s="214"/>
      <c r="MGS129" s="252"/>
      <c r="MGT129" s="240"/>
      <c r="MGY129" s="214"/>
      <c r="MGZ129" s="252"/>
      <c r="MHA129" s="240"/>
      <c r="MHF129" s="214"/>
      <c r="MHG129" s="252"/>
      <c r="MHH129" s="240"/>
      <c r="MHM129" s="214"/>
      <c r="MHN129" s="252"/>
      <c r="MHO129" s="240"/>
      <c r="MHT129" s="214"/>
      <c r="MHU129" s="252"/>
      <c r="MHV129" s="240"/>
      <c r="MIA129" s="214"/>
      <c r="MIB129" s="252"/>
      <c r="MIC129" s="240"/>
      <c r="MIH129" s="214"/>
      <c r="MII129" s="252"/>
      <c r="MIJ129" s="240"/>
      <c r="MIO129" s="214"/>
      <c r="MIP129" s="252"/>
      <c r="MIQ129" s="240"/>
      <c r="MIV129" s="214"/>
      <c r="MIW129" s="252"/>
      <c r="MIX129" s="240"/>
      <c r="MJC129" s="214"/>
      <c r="MJD129" s="252"/>
      <c r="MJE129" s="240"/>
      <c r="MJJ129" s="214"/>
      <c r="MJK129" s="252"/>
      <c r="MJL129" s="240"/>
      <c r="MJQ129" s="214"/>
      <c r="MJR129" s="252"/>
      <c r="MJS129" s="240"/>
      <c r="MJX129" s="214"/>
      <c r="MJY129" s="252"/>
      <c r="MJZ129" s="240"/>
      <c r="MKE129" s="214"/>
      <c r="MKF129" s="252"/>
      <c r="MKG129" s="240"/>
      <c r="MKL129" s="214"/>
      <c r="MKM129" s="252"/>
      <c r="MKN129" s="240"/>
      <c r="MKS129" s="214"/>
      <c r="MKT129" s="252"/>
      <c r="MKU129" s="240"/>
      <c r="MKZ129" s="214"/>
      <c r="MLA129" s="252"/>
      <c r="MLB129" s="240"/>
      <c r="MLG129" s="214"/>
      <c r="MLH129" s="252"/>
      <c r="MLI129" s="240"/>
      <c r="MLN129" s="214"/>
      <c r="MLO129" s="252"/>
      <c r="MLP129" s="240"/>
      <c r="MLU129" s="214"/>
      <c r="MLV129" s="252"/>
      <c r="MLW129" s="240"/>
      <c r="MMB129" s="214"/>
      <c r="MMC129" s="252"/>
      <c r="MMD129" s="240"/>
      <c r="MMI129" s="214"/>
      <c r="MMJ129" s="252"/>
      <c r="MMK129" s="240"/>
      <c r="MMP129" s="214"/>
      <c r="MMQ129" s="252"/>
      <c r="MMR129" s="240"/>
      <c r="MMW129" s="214"/>
      <c r="MMX129" s="252"/>
      <c r="MMY129" s="240"/>
      <c r="MND129" s="214"/>
      <c r="MNE129" s="252"/>
      <c r="MNF129" s="240"/>
      <c r="MNK129" s="214"/>
      <c r="MNL129" s="252"/>
      <c r="MNM129" s="240"/>
      <c r="MNR129" s="214"/>
      <c r="MNS129" s="252"/>
      <c r="MNT129" s="240"/>
      <c r="MNY129" s="214"/>
      <c r="MNZ129" s="252"/>
      <c r="MOA129" s="240"/>
      <c r="MOF129" s="214"/>
      <c r="MOG129" s="252"/>
      <c r="MOH129" s="240"/>
      <c r="MOM129" s="214"/>
      <c r="MON129" s="252"/>
      <c r="MOO129" s="240"/>
      <c r="MOT129" s="214"/>
      <c r="MOU129" s="252"/>
      <c r="MOV129" s="240"/>
      <c r="MPA129" s="214"/>
      <c r="MPB129" s="252"/>
      <c r="MPC129" s="240"/>
      <c r="MPH129" s="214"/>
      <c r="MPI129" s="252"/>
      <c r="MPJ129" s="240"/>
      <c r="MPO129" s="214"/>
      <c r="MPP129" s="252"/>
      <c r="MPQ129" s="240"/>
      <c r="MPV129" s="214"/>
      <c r="MPW129" s="252"/>
      <c r="MPX129" s="240"/>
      <c r="MQC129" s="214"/>
      <c r="MQD129" s="252"/>
      <c r="MQE129" s="240"/>
      <c r="MQJ129" s="214"/>
      <c r="MQK129" s="252"/>
      <c r="MQL129" s="240"/>
      <c r="MQQ129" s="214"/>
      <c r="MQR129" s="252"/>
      <c r="MQS129" s="240"/>
      <c r="MQX129" s="214"/>
      <c r="MQY129" s="252"/>
      <c r="MQZ129" s="240"/>
      <c r="MRE129" s="214"/>
      <c r="MRF129" s="252"/>
      <c r="MRG129" s="240"/>
      <c r="MRL129" s="214"/>
      <c r="MRM129" s="252"/>
      <c r="MRN129" s="240"/>
      <c r="MRS129" s="214"/>
      <c r="MRT129" s="252"/>
      <c r="MRU129" s="240"/>
      <c r="MRZ129" s="214"/>
      <c r="MSA129" s="252"/>
      <c r="MSB129" s="240"/>
      <c r="MSG129" s="214"/>
      <c r="MSH129" s="252"/>
      <c r="MSI129" s="240"/>
      <c r="MSN129" s="214"/>
      <c r="MSO129" s="252"/>
      <c r="MSP129" s="240"/>
      <c r="MSU129" s="214"/>
      <c r="MSV129" s="252"/>
      <c r="MSW129" s="240"/>
      <c r="MTB129" s="214"/>
      <c r="MTC129" s="252"/>
      <c r="MTD129" s="240"/>
      <c r="MTI129" s="214"/>
      <c r="MTJ129" s="252"/>
      <c r="MTK129" s="240"/>
      <c r="MTP129" s="214"/>
      <c r="MTQ129" s="252"/>
      <c r="MTR129" s="240"/>
      <c r="MTW129" s="214"/>
      <c r="MTX129" s="252"/>
      <c r="MTY129" s="240"/>
      <c r="MUD129" s="214"/>
      <c r="MUE129" s="252"/>
      <c r="MUF129" s="240"/>
      <c r="MUK129" s="214"/>
      <c r="MUL129" s="252"/>
      <c r="MUM129" s="240"/>
      <c r="MUR129" s="214"/>
      <c r="MUS129" s="252"/>
      <c r="MUT129" s="240"/>
      <c r="MUY129" s="214"/>
      <c r="MUZ129" s="252"/>
      <c r="MVA129" s="240"/>
      <c r="MVF129" s="214"/>
      <c r="MVG129" s="252"/>
      <c r="MVH129" s="240"/>
      <c r="MVM129" s="214"/>
      <c r="MVN129" s="252"/>
      <c r="MVO129" s="240"/>
      <c r="MVT129" s="214"/>
      <c r="MVU129" s="252"/>
      <c r="MVV129" s="240"/>
      <c r="MWA129" s="214"/>
      <c r="MWB129" s="252"/>
      <c r="MWC129" s="240"/>
      <c r="MWH129" s="214"/>
      <c r="MWI129" s="252"/>
      <c r="MWJ129" s="240"/>
      <c r="MWO129" s="214"/>
      <c r="MWP129" s="252"/>
      <c r="MWQ129" s="240"/>
      <c r="MWV129" s="214"/>
      <c r="MWW129" s="252"/>
      <c r="MWX129" s="240"/>
      <c r="MXC129" s="214"/>
      <c r="MXD129" s="252"/>
      <c r="MXE129" s="240"/>
      <c r="MXJ129" s="214"/>
      <c r="MXK129" s="252"/>
      <c r="MXL129" s="240"/>
      <c r="MXQ129" s="214"/>
      <c r="MXR129" s="252"/>
      <c r="MXS129" s="240"/>
      <c r="MXX129" s="214"/>
      <c r="MXY129" s="252"/>
      <c r="MXZ129" s="240"/>
      <c r="MYE129" s="214"/>
      <c r="MYF129" s="252"/>
      <c r="MYG129" s="240"/>
      <c r="MYL129" s="214"/>
      <c r="MYM129" s="252"/>
      <c r="MYN129" s="240"/>
      <c r="MYS129" s="214"/>
      <c r="MYT129" s="252"/>
      <c r="MYU129" s="240"/>
      <c r="MYZ129" s="214"/>
      <c r="MZA129" s="252"/>
      <c r="MZB129" s="240"/>
      <c r="MZG129" s="214"/>
      <c r="MZH129" s="252"/>
      <c r="MZI129" s="240"/>
      <c r="MZN129" s="214"/>
      <c r="MZO129" s="252"/>
      <c r="MZP129" s="240"/>
      <c r="MZU129" s="214"/>
      <c r="MZV129" s="252"/>
      <c r="MZW129" s="240"/>
      <c r="NAB129" s="214"/>
      <c r="NAC129" s="252"/>
      <c r="NAD129" s="240"/>
      <c r="NAI129" s="214"/>
      <c r="NAJ129" s="252"/>
      <c r="NAK129" s="240"/>
      <c r="NAP129" s="214"/>
      <c r="NAQ129" s="252"/>
      <c r="NAR129" s="240"/>
      <c r="NAW129" s="214"/>
      <c r="NAX129" s="252"/>
      <c r="NAY129" s="240"/>
      <c r="NBD129" s="214"/>
      <c r="NBE129" s="252"/>
      <c r="NBF129" s="240"/>
      <c r="NBK129" s="214"/>
      <c r="NBL129" s="252"/>
      <c r="NBM129" s="240"/>
      <c r="NBR129" s="214"/>
      <c r="NBS129" s="252"/>
      <c r="NBT129" s="240"/>
      <c r="NBY129" s="214"/>
      <c r="NBZ129" s="252"/>
      <c r="NCA129" s="240"/>
      <c r="NCF129" s="214"/>
      <c r="NCG129" s="252"/>
      <c r="NCH129" s="240"/>
      <c r="NCM129" s="214"/>
      <c r="NCN129" s="252"/>
      <c r="NCO129" s="240"/>
      <c r="NCT129" s="214"/>
      <c r="NCU129" s="252"/>
      <c r="NCV129" s="240"/>
      <c r="NDA129" s="214"/>
      <c r="NDB129" s="252"/>
      <c r="NDC129" s="240"/>
      <c r="NDH129" s="214"/>
      <c r="NDI129" s="252"/>
      <c r="NDJ129" s="240"/>
      <c r="NDO129" s="214"/>
      <c r="NDP129" s="252"/>
      <c r="NDQ129" s="240"/>
      <c r="NDV129" s="214"/>
      <c r="NDW129" s="252"/>
      <c r="NDX129" s="240"/>
      <c r="NEC129" s="214"/>
      <c r="NED129" s="252"/>
      <c r="NEE129" s="240"/>
      <c r="NEJ129" s="214"/>
      <c r="NEK129" s="252"/>
      <c r="NEL129" s="240"/>
      <c r="NEQ129" s="214"/>
      <c r="NER129" s="252"/>
      <c r="NES129" s="240"/>
      <c r="NEX129" s="214"/>
      <c r="NEY129" s="252"/>
      <c r="NEZ129" s="240"/>
      <c r="NFE129" s="214"/>
      <c r="NFF129" s="252"/>
      <c r="NFG129" s="240"/>
      <c r="NFL129" s="214"/>
      <c r="NFM129" s="252"/>
      <c r="NFN129" s="240"/>
      <c r="NFS129" s="214"/>
      <c r="NFT129" s="252"/>
      <c r="NFU129" s="240"/>
      <c r="NFZ129" s="214"/>
      <c r="NGA129" s="252"/>
      <c r="NGB129" s="240"/>
      <c r="NGG129" s="214"/>
      <c r="NGH129" s="252"/>
      <c r="NGI129" s="240"/>
      <c r="NGN129" s="214"/>
      <c r="NGO129" s="252"/>
      <c r="NGP129" s="240"/>
      <c r="NGU129" s="214"/>
      <c r="NGV129" s="252"/>
      <c r="NGW129" s="240"/>
      <c r="NHB129" s="214"/>
      <c r="NHC129" s="252"/>
      <c r="NHD129" s="240"/>
      <c r="NHI129" s="214"/>
      <c r="NHJ129" s="252"/>
      <c r="NHK129" s="240"/>
      <c r="NHP129" s="214"/>
      <c r="NHQ129" s="252"/>
      <c r="NHR129" s="240"/>
      <c r="NHW129" s="214"/>
      <c r="NHX129" s="252"/>
      <c r="NHY129" s="240"/>
      <c r="NID129" s="214"/>
      <c r="NIE129" s="252"/>
      <c r="NIF129" s="240"/>
      <c r="NIK129" s="214"/>
      <c r="NIL129" s="252"/>
      <c r="NIM129" s="240"/>
      <c r="NIR129" s="214"/>
      <c r="NIS129" s="252"/>
      <c r="NIT129" s="240"/>
      <c r="NIY129" s="214"/>
      <c r="NIZ129" s="252"/>
      <c r="NJA129" s="240"/>
      <c r="NJF129" s="214"/>
      <c r="NJG129" s="252"/>
      <c r="NJH129" s="240"/>
      <c r="NJM129" s="214"/>
      <c r="NJN129" s="252"/>
      <c r="NJO129" s="240"/>
      <c r="NJT129" s="214"/>
      <c r="NJU129" s="252"/>
      <c r="NJV129" s="240"/>
      <c r="NKA129" s="214"/>
      <c r="NKB129" s="252"/>
      <c r="NKC129" s="240"/>
      <c r="NKH129" s="214"/>
      <c r="NKI129" s="252"/>
      <c r="NKJ129" s="240"/>
      <c r="NKO129" s="214"/>
      <c r="NKP129" s="252"/>
      <c r="NKQ129" s="240"/>
      <c r="NKV129" s="214"/>
      <c r="NKW129" s="252"/>
      <c r="NKX129" s="240"/>
      <c r="NLC129" s="214"/>
      <c r="NLD129" s="252"/>
      <c r="NLE129" s="240"/>
      <c r="NLJ129" s="214"/>
      <c r="NLK129" s="252"/>
      <c r="NLL129" s="240"/>
      <c r="NLQ129" s="214"/>
      <c r="NLR129" s="252"/>
      <c r="NLS129" s="240"/>
      <c r="NLX129" s="214"/>
      <c r="NLY129" s="252"/>
      <c r="NLZ129" s="240"/>
      <c r="NME129" s="214"/>
      <c r="NMF129" s="252"/>
      <c r="NMG129" s="240"/>
      <c r="NML129" s="214"/>
      <c r="NMM129" s="252"/>
      <c r="NMN129" s="240"/>
      <c r="NMS129" s="214"/>
      <c r="NMT129" s="252"/>
      <c r="NMU129" s="240"/>
      <c r="NMZ129" s="214"/>
      <c r="NNA129" s="252"/>
      <c r="NNB129" s="240"/>
      <c r="NNG129" s="214"/>
      <c r="NNH129" s="252"/>
      <c r="NNI129" s="240"/>
      <c r="NNN129" s="214"/>
      <c r="NNO129" s="252"/>
      <c r="NNP129" s="240"/>
      <c r="NNU129" s="214"/>
      <c r="NNV129" s="252"/>
      <c r="NNW129" s="240"/>
      <c r="NOB129" s="214"/>
      <c r="NOC129" s="252"/>
      <c r="NOD129" s="240"/>
      <c r="NOI129" s="214"/>
      <c r="NOJ129" s="252"/>
      <c r="NOK129" s="240"/>
      <c r="NOP129" s="214"/>
      <c r="NOQ129" s="252"/>
      <c r="NOR129" s="240"/>
      <c r="NOW129" s="214"/>
      <c r="NOX129" s="252"/>
      <c r="NOY129" s="240"/>
      <c r="NPD129" s="214"/>
      <c r="NPE129" s="252"/>
      <c r="NPF129" s="240"/>
      <c r="NPK129" s="214"/>
      <c r="NPL129" s="252"/>
      <c r="NPM129" s="240"/>
      <c r="NPR129" s="214"/>
      <c r="NPS129" s="252"/>
      <c r="NPT129" s="240"/>
      <c r="NPY129" s="214"/>
      <c r="NPZ129" s="252"/>
      <c r="NQA129" s="240"/>
      <c r="NQF129" s="214"/>
      <c r="NQG129" s="252"/>
      <c r="NQH129" s="240"/>
      <c r="NQM129" s="214"/>
      <c r="NQN129" s="252"/>
      <c r="NQO129" s="240"/>
      <c r="NQT129" s="214"/>
      <c r="NQU129" s="252"/>
      <c r="NQV129" s="240"/>
      <c r="NRA129" s="214"/>
      <c r="NRB129" s="252"/>
      <c r="NRC129" s="240"/>
      <c r="NRH129" s="214"/>
      <c r="NRI129" s="252"/>
      <c r="NRJ129" s="240"/>
      <c r="NRO129" s="214"/>
      <c r="NRP129" s="252"/>
      <c r="NRQ129" s="240"/>
      <c r="NRV129" s="214"/>
      <c r="NRW129" s="252"/>
      <c r="NRX129" s="240"/>
      <c r="NSC129" s="214"/>
      <c r="NSD129" s="252"/>
      <c r="NSE129" s="240"/>
      <c r="NSJ129" s="214"/>
      <c r="NSK129" s="252"/>
      <c r="NSL129" s="240"/>
      <c r="NSQ129" s="214"/>
      <c r="NSR129" s="252"/>
      <c r="NSS129" s="240"/>
      <c r="NSX129" s="214"/>
      <c r="NSY129" s="252"/>
      <c r="NSZ129" s="240"/>
      <c r="NTE129" s="214"/>
      <c r="NTF129" s="252"/>
      <c r="NTG129" s="240"/>
      <c r="NTL129" s="214"/>
      <c r="NTM129" s="252"/>
      <c r="NTN129" s="240"/>
      <c r="NTS129" s="214"/>
      <c r="NTT129" s="252"/>
      <c r="NTU129" s="240"/>
      <c r="NTZ129" s="214"/>
      <c r="NUA129" s="252"/>
      <c r="NUB129" s="240"/>
      <c r="NUG129" s="214"/>
      <c r="NUH129" s="252"/>
      <c r="NUI129" s="240"/>
      <c r="NUN129" s="214"/>
      <c r="NUO129" s="252"/>
      <c r="NUP129" s="240"/>
      <c r="NUU129" s="214"/>
      <c r="NUV129" s="252"/>
      <c r="NUW129" s="240"/>
      <c r="NVB129" s="214"/>
      <c r="NVC129" s="252"/>
      <c r="NVD129" s="240"/>
      <c r="NVI129" s="214"/>
      <c r="NVJ129" s="252"/>
      <c r="NVK129" s="240"/>
      <c r="NVP129" s="214"/>
      <c r="NVQ129" s="252"/>
      <c r="NVR129" s="240"/>
      <c r="NVW129" s="214"/>
      <c r="NVX129" s="252"/>
      <c r="NVY129" s="240"/>
      <c r="NWD129" s="214"/>
      <c r="NWE129" s="252"/>
      <c r="NWF129" s="240"/>
      <c r="NWK129" s="214"/>
      <c r="NWL129" s="252"/>
      <c r="NWM129" s="240"/>
      <c r="NWR129" s="214"/>
      <c r="NWS129" s="252"/>
      <c r="NWT129" s="240"/>
      <c r="NWY129" s="214"/>
      <c r="NWZ129" s="252"/>
      <c r="NXA129" s="240"/>
      <c r="NXF129" s="214"/>
      <c r="NXG129" s="252"/>
      <c r="NXH129" s="240"/>
      <c r="NXM129" s="214"/>
      <c r="NXN129" s="252"/>
      <c r="NXO129" s="240"/>
      <c r="NXT129" s="214"/>
      <c r="NXU129" s="252"/>
      <c r="NXV129" s="240"/>
      <c r="NYA129" s="214"/>
      <c r="NYB129" s="252"/>
      <c r="NYC129" s="240"/>
      <c r="NYH129" s="214"/>
      <c r="NYI129" s="252"/>
      <c r="NYJ129" s="240"/>
      <c r="NYO129" s="214"/>
      <c r="NYP129" s="252"/>
      <c r="NYQ129" s="240"/>
      <c r="NYV129" s="214"/>
      <c r="NYW129" s="252"/>
      <c r="NYX129" s="240"/>
      <c r="NZC129" s="214"/>
      <c r="NZD129" s="252"/>
      <c r="NZE129" s="240"/>
      <c r="NZJ129" s="214"/>
      <c r="NZK129" s="252"/>
      <c r="NZL129" s="240"/>
      <c r="NZQ129" s="214"/>
      <c r="NZR129" s="252"/>
      <c r="NZS129" s="240"/>
      <c r="NZX129" s="214"/>
      <c r="NZY129" s="252"/>
      <c r="NZZ129" s="240"/>
      <c r="OAE129" s="214"/>
      <c r="OAF129" s="252"/>
      <c r="OAG129" s="240"/>
      <c r="OAL129" s="214"/>
      <c r="OAM129" s="252"/>
      <c r="OAN129" s="240"/>
      <c r="OAS129" s="214"/>
      <c r="OAT129" s="252"/>
      <c r="OAU129" s="240"/>
      <c r="OAZ129" s="214"/>
      <c r="OBA129" s="252"/>
      <c r="OBB129" s="240"/>
      <c r="OBG129" s="214"/>
      <c r="OBH129" s="252"/>
      <c r="OBI129" s="240"/>
      <c r="OBN129" s="214"/>
      <c r="OBO129" s="252"/>
      <c r="OBP129" s="240"/>
      <c r="OBU129" s="214"/>
      <c r="OBV129" s="252"/>
      <c r="OBW129" s="240"/>
      <c r="OCB129" s="214"/>
      <c r="OCC129" s="252"/>
      <c r="OCD129" s="240"/>
      <c r="OCI129" s="214"/>
      <c r="OCJ129" s="252"/>
      <c r="OCK129" s="240"/>
      <c r="OCP129" s="214"/>
      <c r="OCQ129" s="252"/>
      <c r="OCR129" s="240"/>
      <c r="OCW129" s="214"/>
      <c r="OCX129" s="252"/>
      <c r="OCY129" s="240"/>
      <c r="ODD129" s="214"/>
      <c r="ODE129" s="252"/>
      <c r="ODF129" s="240"/>
      <c r="ODK129" s="214"/>
      <c r="ODL129" s="252"/>
      <c r="ODM129" s="240"/>
      <c r="ODR129" s="214"/>
      <c r="ODS129" s="252"/>
      <c r="ODT129" s="240"/>
      <c r="ODY129" s="214"/>
      <c r="ODZ129" s="252"/>
      <c r="OEA129" s="240"/>
      <c r="OEF129" s="214"/>
      <c r="OEG129" s="252"/>
      <c r="OEH129" s="240"/>
      <c r="OEM129" s="214"/>
      <c r="OEN129" s="252"/>
      <c r="OEO129" s="240"/>
      <c r="OET129" s="214"/>
      <c r="OEU129" s="252"/>
      <c r="OEV129" s="240"/>
      <c r="OFA129" s="214"/>
      <c r="OFB129" s="252"/>
      <c r="OFC129" s="240"/>
      <c r="OFH129" s="214"/>
      <c r="OFI129" s="252"/>
      <c r="OFJ129" s="240"/>
      <c r="OFO129" s="214"/>
      <c r="OFP129" s="252"/>
      <c r="OFQ129" s="240"/>
      <c r="OFV129" s="214"/>
      <c r="OFW129" s="252"/>
      <c r="OFX129" s="240"/>
      <c r="OGC129" s="214"/>
      <c r="OGD129" s="252"/>
      <c r="OGE129" s="240"/>
      <c r="OGJ129" s="214"/>
      <c r="OGK129" s="252"/>
      <c r="OGL129" s="240"/>
      <c r="OGQ129" s="214"/>
      <c r="OGR129" s="252"/>
      <c r="OGS129" s="240"/>
      <c r="OGX129" s="214"/>
      <c r="OGY129" s="252"/>
      <c r="OGZ129" s="240"/>
      <c r="OHE129" s="214"/>
      <c r="OHF129" s="252"/>
      <c r="OHG129" s="240"/>
      <c r="OHL129" s="214"/>
      <c r="OHM129" s="252"/>
      <c r="OHN129" s="240"/>
      <c r="OHS129" s="214"/>
      <c r="OHT129" s="252"/>
      <c r="OHU129" s="240"/>
      <c r="OHZ129" s="214"/>
      <c r="OIA129" s="252"/>
      <c r="OIB129" s="240"/>
      <c r="OIG129" s="214"/>
      <c r="OIH129" s="252"/>
      <c r="OII129" s="240"/>
      <c r="OIN129" s="214"/>
      <c r="OIO129" s="252"/>
      <c r="OIP129" s="240"/>
      <c r="OIU129" s="214"/>
      <c r="OIV129" s="252"/>
      <c r="OIW129" s="240"/>
      <c r="OJB129" s="214"/>
      <c r="OJC129" s="252"/>
      <c r="OJD129" s="240"/>
      <c r="OJI129" s="214"/>
      <c r="OJJ129" s="252"/>
      <c r="OJK129" s="240"/>
      <c r="OJP129" s="214"/>
      <c r="OJQ129" s="252"/>
      <c r="OJR129" s="240"/>
      <c r="OJW129" s="214"/>
      <c r="OJX129" s="252"/>
      <c r="OJY129" s="240"/>
      <c r="OKD129" s="214"/>
      <c r="OKE129" s="252"/>
      <c r="OKF129" s="240"/>
      <c r="OKK129" s="214"/>
      <c r="OKL129" s="252"/>
      <c r="OKM129" s="240"/>
      <c r="OKR129" s="214"/>
      <c r="OKS129" s="252"/>
      <c r="OKT129" s="240"/>
      <c r="OKY129" s="214"/>
      <c r="OKZ129" s="252"/>
      <c r="OLA129" s="240"/>
      <c r="OLF129" s="214"/>
      <c r="OLG129" s="252"/>
      <c r="OLH129" s="240"/>
      <c r="OLM129" s="214"/>
      <c r="OLN129" s="252"/>
      <c r="OLO129" s="240"/>
      <c r="OLT129" s="214"/>
      <c r="OLU129" s="252"/>
      <c r="OLV129" s="240"/>
      <c r="OMA129" s="214"/>
      <c r="OMB129" s="252"/>
      <c r="OMC129" s="240"/>
      <c r="OMH129" s="214"/>
      <c r="OMI129" s="252"/>
      <c r="OMJ129" s="240"/>
      <c r="OMO129" s="214"/>
      <c r="OMP129" s="252"/>
      <c r="OMQ129" s="240"/>
      <c r="OMV129" s="214"/>
      <c r="OMW129" s="252"/>
      <c r="OMX129" s="240"/>
      <c r="ONC129" s="214"/>
      <c r="OND129" s="252"/>
      <c r="ONE129" s="240"/>
      <c r="ONJ129" s="214"/>
      <c r="ONK129" s="252"/>
      <c r="ONL129" s="240"/>
      <c r="ONQ129" s="214"/>
      <c r="ONR129" s="252"/>
      <c r="ONS129" s="240"/>
      <c r="ONX129" s="214"/>
      <c r="ONY129" s="252"/>
      <c r="ONZ129" s="240"/>
      <c r="OOE129" s="214"/>
      <c r="OOF129" s="252"/>
      <c r="OOG129" s="240"/>
      <c r="OOL129" s="214"/>
      <c r="OOM129" s="252"/>
      <c r="OON129" s="240"/>
      <c r="OOS129" s="214"/>
      <c r="OOT129" s="252"/>
      <c r="OOU129" s="240"/>
      <c r="OOZ129" s="214"/>
      <c r="OPA129" s="252"/>
      <c r="OPB129" s="240"/>
      <c r="OPG129" s="214"/>
      <c r="OPH129" s="252"/>
      <c r="OPI129" s="240"/>
      <c r="OPN129" s="214"/>
      <c r="OPO129" s="252"/>
      <c r="OPP129" s="240"/>
      <c r="OPU129" s="214"/>
      <c r="OPV129" s="252"/>
      <c r="OPW129" s="240"/>
      <c r="OQB129" s="214"/>
      <c r="OQC129" s="252"/>
      <c r="OQD129" s="240"/>
      <c r="OQI129" s="214"/>
      <c r="OQJ129" s="252"/>
      <c r="OQK129" s="240"/>
      <c r="OQP129" s="214"/>
      <c r="OQQ129" s="252"/>
      <c r="OQR129" s="240"/>
      <c r="OQW129" s="214"/>
      <c r="OQX129" s="252"/>
      <c r="OQY129" s="240"/>
      <c r="ORD129" s="214"/>
      <c r="ORE129" s="252"/>
      <c r="ORF129" s="240"/>
      <c r="ORK129" s="214"/>
      <c r="ORL129" s="252"/>
      <c r="ORM129" s="240"/>
      <c r="ORR129" s="214"/>
      <c r="ORS129" s="252"/>
      <c r="ORT129" s="240"/>
      <c r="ORY129" s="214"/>
      <c r="ORZ129" s="252"/>
      <c r="OSA129" s="240"/>
      <c r="OSF129" s="214"/>
      <c r="OSG129" s="252"/>
      <c r="OSH129" s="240"/>
      <c r="OSM129" s="214"/>
      <c r="OSN129" s="252"/>
      <c r="OSO129" s="240"/>
      <c r="OST129" s="214"/>
      <c r="OSU129" s="252"/>
      <c r="OSV129" s="240"/>
      <c r="OTA129" s="214"/>
      <c r="OTB129" s="252"/>
      <c r="OTC129" s="240"/>
      <c r="OTH129" s="214"/>
      <c r="OTI129" s="252"/>
      <c r="OTJ129" s="240"/>
      <c r="OTO129" s="214"/>
      <c r="OTP129" s="252"/>
      <c r="OTQ129" s="240"/>
      <c r="OTV129" s="214"/>
      <c r="OTW129" s="252"/>
      <c r="OTX129" s="240"/>
      <c r="OUC129" s="214"/>
      <c r="OUD129" s="252"/>
      <c r="OUE129" s="240"/>
      <c r="OUJ129" s="214"/>
      <c r="OUK129" s="252"/>
      <c r="OUL129" s="240"/>
      <c r="OUQ129" s="214"/>
      <c r="OUR129" s="252"/>
      <c r="OUS129" s="240"/>
      <c r="OUX129" s="214"/>
      <c r="OUY129" s="252"/>
      <c r="OUZ129" s="240"/>
      <c r="OVE129" s="214"/>
      <c r="OVF129" s="252"/>
      <c r="OVG129" s="240"/>
      <c r="OVL129" s="214"/>
      <c r="OVM129" s="252"/>
      <c r="OVN129" s="240"/>
      <c r="OVS129" s="214"/>
      <c r="OVT129" s="252"/>
      <c r="OVU129" s="240"/>
      <c r="OVZ129" s="214"/>
      <c r="OWA129" s="252"/>
      <c r="OWB129" s="240"/>
      <c r="OWG129" s="214"/>
      <c r="OWH129" s="252"/>
      <c r="OWI129" s="240"/>
      <c r="OWN129" s="214"/>
      <c r="OWO129" s="252"/>
      <c r="OWP129" s="240"/>
      <c r="OWU129" s="214"/>
      <c r="OWV129" s="252"/>
      <c r="OWW129" s="240"/>
      <c r="OXB129" s="214"/>
      <c r="OXC129" s="252"/>
      <c r="OXD129" s="240"/>
      <c r="OXI129" s="214"/>
      <c r="OXJ129" s="252"/>
      <c r="OXK129" s="240"/>
      <c r="OXP129" s="214"/>
      <c r="OXQ129" s="252"/>
      <c r="OXR129" s="240"/>
      <c r="OXW129" s="214"/>
      <c r="OXX129" s="252"/>
      <c r="OXY129" s="240"/>
      <c r="OYD129" s="214"/>
      <c r="OYE129" s="252"/>
      <c r="OYF129" s="240"/>
      <c r="OYK129" s="214"/>
      <c r="OYL129" s="252"/>
      <c r="OYM129" s="240"/>
      <c r="OYR129" s="214"/>
      <c r="OYS129" s="252"/>
      <c r="OYT129" s="240"/>
      <c r="OYY129" s="214"/>
      <c r="OYZ129" s="252"/>
      <c r="OZA129" s="240"/>
      <c r="OZF129" s="214"/>
      <c r="OZG129" s="252"/>
      <c r="OZH129" s="240"/>
      <c r="OZM129" s="214"/>
      <c r="OZN129" s="252"/>
      <c r="OZO129" s="240"/>
      <c r="OZT129" s="214"/>
      <c r="OZU129" s="252"/>
      <c r="OZV129" s="240"/>
      <c r="PAA129" s="214"/>
      <c r="PAB129" s="252"/>
      <c r="PAC129" s="240"/>
      <c r="PAH129" s="214"/>
      <c r="PAI129" s="252"/>
      <c r="PAJ129" s="240"/>
      <c r="PAO129" s="214"/>
      <c r="PAP129" s="252"/>
      <c r="PAQ129" s="240"/>
      <c r="PAV129" s="214"/>
      <c r="PAW129" s="252"/>
      <c r="PAX129" s="240"/>
      <c r="PBC129" s="214"/>
      <c r="PBD129" s="252"/>
      <c r="PBE129" s="240"/>
      <c r="PBJ129" s="214"/>
      <c r="PBK129" s="252"/>
      <c r="PBL129" s="240"/>
      <c r="PBQ129" s="214"/>
      <c r="PBR129" s="252"/>
      <c r="PBS129" s="240"/>
      <c r="PBX129" s="214"/>
      <c r="PBY129" s="252"/>
      <c r="PBZ129" s="240"/>
      <c r="PCE129" s="214"/>
      <c r="PCF129" s="252"/>
      <c r="PCG129" s="240"/>
      <c r="PCL129" s="214"/>
      <c r="PCM129" s="252"/>
      <c r="PCN129" s="240"/>
      <c r="PCS129" s="214"/>
      <c r="PCT129" s="252"/>
      <c r="PCU129" s="240"/>
      <c r="PCZ129" s="214"/>
      <c r="PDA129" s="252"/>
      <c r="PDB129" s="240"/>
      <c r="PDG129" s="214"/>
      <c r="PDH129" s="252"/>
      <c r="PDI129" s="240"/>
      <c r="PDN129" s="214"/>
      <c r="PDO129" s="252"/>
      <c r="PDP129" s="240"/>
      <c r="PDU129" s="214"/>
      <c r="PDV129" s="252"/>
      <c r="PDW129" s="240"/>
      <c r="PEB129" s="214"/>
      <c r="PEC129" s="252"/>
      <c r="PED129" s="240"/>
      <c r="PEI129" s="214"/>
      <c r="PEJ129" s="252"/>
      <c r="PEK129" s="240"/>
      <c r="PEP129" s="214"/>
      <c r="PEQ129" s="252"/>
      <c r="PER129" s="240"/>
      <c r="PEW129" s="214"/>
      <c r="PEX129" s="252"/>
      <c r="PEY129" s="240"/>
      <c r="PFD129" s="214"/>
      <c r="PFE129" s="252"/>
      <c r="PFF129" s="240"/>
      <c r="PFK129" s="214"/>
      <c r="PFL129" s="252"/>
      <c r="PFM129" s="240"/>
      <c r="PFR129" s="214"/>
      <c r="PFS129" s="252"/>
      <c r="PFT129" s="240"/>
      <c r="PFY129" s="214"/>
      <c r="PFZ129" s="252"/>
      <c r="PGA129" s="240"/>
      <c r="PGF129" s="214"/>
      <c r="PGG129" s="252"/>
      <c r="PGH129" s="240"/>
      <c r="PGM129" s="214"/>
      <c r="PGN129" s="252"/>
      <c r="PGO129" s="240"/>
      <c r="PGT129" s="214"/>
      <c r="PGU129" s="252"/>
      <c r="PGV129" s="240"/>
      <c r="PHA129" s="214"/>
      <c r="PHB129" s="252"/>
      <c r="PHC129" s="240"/>
      <c r="PHH129" s="214"/>
      <c r="PHI129" s="252"/>
      <c r="PHJ129" s="240"/>
      <c r="PHO129" s="214"/>
      <c r="PHP129" s="252"/>
      <c r="PHQ129" s="240"/>
      <c r="PHV129" s="214"/>
      <c r="PHW129" s="252"/>
      <c r="PHX129" s="240"/>
      <c r="PIC129" s="214"/>
      <c r="PID129" s="252"/>
      <c r="PIE129" s="240"/>
      <c r="PIJ129" s="214"/>
      <c r="PIK129" s="252"/>
      <c r="PIL129" s="240"/>
      <c r="PIQ129" s="214"/>
      <c r="PIR129" s="252"/>
      <c r="PIS129" s="240"/>
      <c r="PIX129" s="214"/>
      <c r="PIY129" s="252"/>
      <c r="PIZ129" s="240"/>
      <c r="PJE129" s="214"/>
      <c r="PJF129" s="252"/>
      <c r="PJG129" s="240"/>
      <c r="PJL129" s="214"/>
      <c r="PJM129" s="252"/>
      <c r="PJN129" s="240"/>
      <c r="PJS129" s="214"/>
      <c r="PJT129" s="252"/>
      <c r="PJU129" s="240"/>
      <c r="PJZ129" s="214"/>
      <c r="PKA129" s="252"/>
      <c r="PKB129" s="240"/>
      <c r="PKG129" s="214"/>
      <c r="PKH129" s="252"/>
      <c r="PKI129" s="240"/>
      <c r="PKN129" s="214"/>
      <c r="PKO129" s="252"/>
      <c r="PKP129" s="240"/>
      <c r="PKU129" s="214"/>
      <c r="PKV129" s="252"/>
      <c r="PKW129" s="240"/>
      <c r="PLB129" s="214"/>
      <c r="PLC129" s="252"/>
      <c r="PLD129" s="240"/>
      <c r="PLI129" s="214"/>
      <c r="PLJ129" s="252"/>
      <c r="PLK129" s="240"/>
      <c r="PLP129" s="214"/>
      <c r="PLQ129" s="252"/>
      <c r="PLR129" s="240"/>
      <c r="PLW129" s="214"/>
      <c r="PLX129" s="252"/>
      <c r="PLY129" s="240"/>
      <c r="PMD129" s="214"/>
      <c r="PME129" s="252"/>
      <c r="PMF129" s="240"/>
      <c r="PMK129" s="214"/>
      <c r="PML129" s="252"/>
      <c r="PMM129" s="240"/>
      <c r="PMR129" s="214"/>
      <c r="PMS129" s="252"/>
      <c r="PMT129" s="240"/>
      <c r="PMY129" s="214"/>
      <c r="PMZ129" s="252"/>
      <c r="PNA129" s="240"/>
      <c r="PNF129" s="214"/>
      <c r="PNG129" s="252"/>
      <c r="PNH129" s="240"/>
      <c r="PNM129" s="214"/>
      <c r="PNN129" s="252"/>
      <c r="PNO129" s="240"/>
      <c r="PNT129" s="214"/>
      <c r="PNU129" s="252"/>
      <c r="PNV129" s="240"/>
      <c r="POA129" s="214"/>
      <c r="POB129" s="252"/>
      <c r="POC129" s="240"/>
      <c r="POH129" s="214"/>
      <c r="POI129" s="252"/>
      <c r="POJ129" s="240"/>
      <c r="POO129" s="214"/>
      <c r="POP129" s="252"/>
      <c r="POQ129" s="240"/>
      <c r="POV129" s="214"/>
      <c r="POW129" s="252"/>
      <c r="POX129" s="240"/>
      <c r="PPC129" s="214"/>
      <c r="PPD129" s="252"/>
      <c r="PPE129" s="240"/>
      <c r="PPJ129" s="214"/>
      <c r="PPK129" s="252"/>
      <c r="PPL129" s="240"/>
      <c r="PPQ129" s="214"/>
      <c r="PPR129" s="252"/>
      <c r="PPS129" s="240"/>
      <c r="PPX129" s="214"/>
      <c r="PPY129" s="252"/>
      <c r="PPZ129" s="240"/>
      <c r="PQE129" s="214"/>
      <c r="PQF129" s="252"/>
      <c r="PQG129" s="240"/>
      <c r="PQL129" s="214"/>
      <c r="PQM129" s="252"/>
      <c r="PQN129" s="240"/>
      <c r="PQS129" s="214"/>
      <c r="PQT129" s="252"/>
      <c r="PQU129" s="240"/>
      <c r="PQZ129" s="214"/>
      <c r="PRA129" s="252"/>
      <c r="PRB129" s="240"/>
      <c r="PRG129" s="214"/>
      <c r="PRH129" s="252"/>
      <c r="PRI129" s="240"/>
      <c r="PRN129" s="214"/>
      <c r="PRO129" s="252"/>
      <c r="PRP129" s="240"/>
      <c r="PRU129" s="214"/>
      <c r="PRV129" s="252"/>
      <c r="PRW129" s="240"/>
      <c r="PSB129" s="214"/>
      <c r="PSC129" s="252"/>
      <c r="PSD129" s="240"/>
      <c r="PSI129" s="214"/>
      <c r="PSJ129" s="252"/>
      <c r="PSK129" s="240"/>
      <c r="PSP129" s="214"/>
      <c r="PSQ129" s="252"/>
      <c r="PSR129" s="240"/>
      <c r="PSW129" s="214"/>
      <c r="PSX129" s="252"/>
      <c r="PSY129" s="240"/>
      <c r="PTD129" s="214"/>
      <c r="PTE129" s="252"/>
      <c r="PTF129" s="240"/>
      <c r="PTK129" s="214"/>
      <c r="PTL129" s="252"/>
      <c r="PTM129" s="240"/>
      <c r="PTR129" s="214"/>
      <c r="PTS129" s="252"/>
      <c r="PTT129" s="240"/>
      <c r="PTY129" s="214"/>
      <c r="PTZ129" s="252"/>
      <c r="PUA129" s="240"/>
      <c r="PUF129" s="214"/>
      <c r="PUG129" s="252"/>
      <c r="PUH129" s="240"/>
      <c r="PUM129" s="214"/>
      <c r="PUN129" s="252"/>
      <c r="PUO129" s="240"/>
      <c r="PUT129" s="214"/>
      <c r="PUU129" s="252"/>
      <c r="PUV129" s="240"/>
      <c r="PVA129" s="214"/>
      <c r="PVB129" s="252"/>
      <c r="PVC129" s="240"/>
      <c r="PVH129" s="214"/>
      <c r="PVI129" s="252"/>
      <c r="PVJ129" s="240"/>
      <c r="PVO129" s="214"/>
      <c r="PVP129" s="252"/>
      <c r="PVQ129" s="240"/>
      <c r="PVV129" s="214"/>
      <c r="PVW129" s="252"/>
      <c r="PVX129" s="240"/>
      <c r="PWC129" s="214"/>
      <c r="PWD129" s="252"/>
      <c r="PWE129" s="240"/>
      <c r="PWJ129" s="214"/>
      <c r="PWK129" s="252"/>
      <c r="PWL129" s="240"/>
      <c r="PWQ129" s="214"/>
      <c r="PWR129" s="252"/>
      <c r="PWS129" s="240"/>
      <c r="PWX129" s="214"/>
      <c r="PWY129" s="252"/>
      <c r="PWZ129" s="240"/>
      <c r="PXE129" s="214"/>
      <c r="PXF129" s="252"/>
      <c r="PXG129" s="240"/>
      <c r="PXL129" s="214"/>
      <c r="PXM129" s="252"/>
      <c r="PXN129" s="240"/>
      <c r="PXS129" s="214"/>
      <c r="PXT129" s="252"/>
      <c r="PXU129" s="240"/>
      <c r="PXZ129" s="214"/>
      <c r="PYA129" s="252"/>
      <c r="PYB129" s="240"/>
      <c r="PYG129" s="214"/>
      <c r="PYH129" s="252"/>
      <c r="PYI129" s="240"/>
      <c r="PYN129" s="214"/>
      <c r="PYO129" s="252"/>
      <c r="PYP129" s="240"/>
      <c r="PYU129" s="214"/>
      <c r="PYV129" s="252"/>
      <c r="PYW129" s="240"/>
      <c r="PZB129" s="214"/>
      <c r="PZC129" s="252"/>
      <c r="PZD129" s="240"/>
      <c r="PZI129" s="214"/>
      <c r="PZJ129" s="252"/>
      <c r="PZK129" s="240"/>
      <c r="PZP129" s="214"/>
      <c r="PZQ129" s="252"/>
      <c r="PZR129" s="240"/>
      <c r="PZW129" s="214"/>
      <c r="PZX129" s="252"/>
      <c r="PZY129" s="240"/>
      <c r="QAD129" s="214"/>
      <c r="QAE129" s="252"/>
      <c r="QAF129" s="240"/>
      <c r="QAK129" s="214"/>
      <c r="QAL129" s="252"/>
      <c r="QAM129" s="240"/>
      <c r="QAR129" s="214"/>
      <c r="QAS129" s="252"/>
      <c r="QAT129" s="240"/>
      <c r="QAY129" s="214"/>
      <c r="QAZ129" s="252"/>
      <c r="QBA129" s="240"/>
      <c r="QBF129" s="214"/>
      <c r="QBG129" s="252"/>
      <c r="QBH129" s="240"/>
      <c r="QBM129" s="214"/>
      <c r="QBN129" s="252"/>
      <c r="QBO129" s="240"/>
      <c r="QBT129" s="214"/>
      <c r="QBU129" s="252"/>
      <c r="QBV129" s="240"/>
      <c r="QCA129" s="214"/>
      <c r="QCB129" s="252"/>
      <c r="QCC129" s="240"/>
      <c r="QCH129" s="214"/>
      <c r="QCI129" s="252"/>
      <c r="QCJ129" s="240"/>
      <c r="QCO129" s="214"/>
      <c r="QCP129" s="252"/>
      <c r="QCQ129" s="240"/>
      <c r="QCV129" s="214"/>
      <c r="QCW129" s="252"/>
      <c r="QCX129" s="240"/>
      <c r="QDC129" s="214"/>
      <c r="QDD129" s="252"/>
      <c r="QDE129" s="240"/>
      <c r="QDJ129" s="214"/>
      <c r="QDK129" s="252"/>
      <c r="QDL129" s="240"/>
      <c r="QDQ129" s="214"/>
      <c r="QDR129" s="252"/>
      <c r="QDS129" s="240"/>
      <c r="QDX129" s="214"/>
      <c r="QDY129" s="252"/>
      <c r="QDZ129" s="240"/>
      <c r="QEE129" s="214"/>
      <c r="QEF129" s="252"/>
      <c r="QEG129" s="240"/>
      <c r="QEL129" s="214"/>
      <c r="QEM129" s="252"/>
      <c r="QEN129" s="240"/>
      <c r="QES129" s="214"/>
      <c r="QET129" s="252"/>
      <c r="QEU129" s="240"/>
      <c r="QEZ129" s="214"/>
      <c r="QFA129" s="252"/>
      <c r="QFB129" s="240"/>
      <c r="QFG129" s="214"/>
      <c r="QFH129" s="252"/>
      <c r="QFI129" s="240"/>
      <c r="QFN129" s="214"/>
      <c r="QFO129" s="252"/>
      <c r="QFP129" s="240"/>
      <c r="QFU129" s="214"/>
      <c r="QFV129" s="252"/>
      <c r="QFW129" s="240"/>
      <c r="QGB129" s="214"/>
      <c r="QGC129" s="252"/>
      <c r="QGD129" s="240"/>
      <c r="QGI129" s="214"/>
      <c r="QGJ129" s="252"/>
      <c r="QGK129" s="240"/>
      <c r="QGP129" s="214"/>
      <c r="QGQ129" s="252"/>
      <c r="QGR129" s="240"/>
      <c r="QGW129" s="214"/>
      <c r="QGX129" s="252"/>
      <c r="QGY129" s="240"/>
      <c r="QHD129" s="214"/>
      <c r="QHE129" s="252"/>
      <c r="QHF129" s="240"/>
      <c r="QHK129" s="214"/>
      <c r="QHL129" s="252"/>
      <c r="QHM129" s="240"/>
      <c r="QHR129" s="214"/>
      <c r="QHS129" s="252"/>
      <c r="QHT129" s="240"/>
      <c r="QHY129" s="214"/>
      <c r="QHZ129" s="252"/>
      <c r="QIA129" s="240"/>
      <c r="QIF129" s="214"/>
      <c r="QIG129" s="252"/>
      <c r="QIH129" s="240"/>
      <c r="QIM129" s="214"/>
      <c r="QIN129" s="252"/>
      <c r="QIO129" s="240"/>
      <c r="QIT129" s="214"/>
      <c r="QIU129" s="252"/>
      <c r="QIV129" s="240"/>
      <c r="QJA129" s="214"/>
      <c r="QJB129" s="252"/>
      <c r="QJC129" s="240"/>
      <c r="QJH129" s="214"/>
      <c r="QJI129" s="252"/>
      <c r="QJJ129" s="240"/>
      <c r="QJO129" s="214"/>
      <c r="QJP129" s="252"/>
      <c r="QJQ129" s="240"/>
      <c r="QJV129" s="214"/>
      <c r="QJW129" s="252"/>
      <c r="QJX129" s="240"/>
      <c r="QKC129" s="214"/>
      <c r="QKD129" s="252"/>
      <c r="QKE129" s="240"/>
      <c r="QKJ129" s="214"/>
      <c r="QKK129" s="252"/>
      <c r="QKL129" s="240"/>
      <c r="QKQ129" s="214"/>
      <c r="QKR129" s="252"/>
      <c r="QKS129" s="240"/>
      <c r="QKX129" s="214"/>
      <c r="QKY129" s="252"/>
      <c r="QKZ129" s="240"/>
      <c r="QLE129" s="214"/>
      <c r="QLF129" s="252"/>
      <c r="QLG129" s="240"/>
      <c r="QLL129" s="214"/>
      <c r="QLM129" s="252"/>
      <c r="QLN129" s="240"/>
      <c r="QLS129" s="214"/>
      <c r="QLT129" s="252"/>
      <c r="QLU129" s="240"/>
      <c r="QLZ129" s="214"/>
      <c r="QMA129" s="252"/>
      <c r="QMB129" s="240"/>
      <c r="QMG129" s="214"/>
      <c r="QMH129" s="252"/>
      <c r="QMI129" s="240"/>
      <c r="QMN129" s="214"/>
      <c r="QMO129" s="252"/>
      <c r="QMP129" s="240"/>
      <c r="QMU129" s="214"/>
      <c r="QMV129" s="252"/>
      <c r="QMW129" s="240"/>
      <c r="QNB129" s="214"/>
      <c r="QNC129" s="252"/>
      <c r="QND129" s="240"/>
      <c r="QNI129" s="214"/>
      <c r="QNJ129" s="252"/>
      <c r="QNK129" s="240"/>
      <c r="QNP129" s="214"/>
      <c r="QNQ129" s="252"/>
      <c r="QNR129" s="240"/>
      <c r="QNW129" s="214"/>
      <c r="QNX129" s="252"/>
      <c r="QNY129" s="240"/>
      <c r="QOD129" s="214"/>
      <c r="QOE129" s="252"/>
      <c r="QOF129" s="240"/>
      <c r="QOK129" s="214"/>
      <c r="QOL129" s="252"/>
      <c r="QOM129" s="240"/>
      <c r="QOR129" s="214"/>
      <c r="QOS129" s="252"/>
      <c r="QOT129" s="240"/>
      <c r="QOY129" s="214"/>
      <c r="QOZ129" s="252"/>
      <c r="QPA129" s="240"/>
      <c r="QPF129" s="214"/>
      <c r="QPG129" s="252"/>
      <c r="QPH129" s="240"/>
      <c r="QPM129" s="214"/>
      <c r="QPN129" s="252"/>
      <c r="QPO129" s="240"/>
      <c r="QPT129" s="214"/>
      <c r="QPU129" s="252"/>
      <c r="QPV129" s="240"/>
      <c r="QQA129" s="214"/>
      <c r="QQB129" s="252"/>
      <c r="QQC129" s="240"/>
      <c r="QQH129" s="214"/>
      <c r="QQI129" s="252"/>
      <c r="QQJ129" s="240"/>
      <c r="QQO129" s="214"/>
      <c r="QQP129" s="252"/>
      <c r="QQQ129" s="240"/>
      <c r="QQV129" s="214"/>
      <c r="QQW129" s="252"/>
      <c r="QQX129" s="240"/>
      <c r="QRC129" s="214"/>
      <c r="QRD129" s="252"/>
      <c r="QRE129" s="240"/>
      <c r="QRJ129" s="214"/>
      <c r="QRK129" s="252"/>
      <c r="QRL129" s="240"/>
      <c r="QRQ129" s="214"/>
      <c r="QRR129" s="252"/>
      <c r="QRS129" s="240"/>
      <c r="QRX129" s="214"/>
      <c r="QRY129" s="252"/>
      <c r="QRZ129" s="240"/>
      <c r="QSE129" s="214"/>
      <c r="QSF129" s="252"/>
      <c r="QSG129" s="240"/>
      <c r="QSL129" s="214"/>
      <c r="QSM129" s="252"/>
      <c r="QSN129" s="240"/>
      <c r="QSS129" s="214"/>
      <c r="QST129" s="252"/>
      <c r="QSU129" s="240"/>
      <c r="QSZ129" s="214"/>
      <c r="QTA129" s="252"/>
      <c r="QTB129" s="240"/>
      <c r="QTG129" s="214"/>
      <c r="QTH129" s="252"/>
      <c r="QTI129" s="240"/>
      <c r="QTN129" s="214"/>
      <c r="QTO129" s="252"/>
      <c r="QTP129" s="240"/>
      <c r="QTU129" s="214"/>
      <c r="QTV129" s="252"/>
      <c r="QTW129" s="240"/>
      <c r="QUB129" s="214"/>
      <c r="QUC129" s="252"/>
      <c r="QUD129" s="240"/>
      <c r="QUI129" s="214"/>
      <c r="QUJ129" s="252"/>
      <c r="QUK129" s="240"/>
      <c r="QUP129" s="214"/>
      <c r="QUQ129" s="252"/>
      <c r="QUR129" s="240"/>
      <c r="QUW129" s="214"/>
      <c r="QUX129" s="252"/>
      <c r="QUY129" s="240"/>
      <c r="QVD129" s="214"/>
      <c r="QVE129" s="252"/>
      <c r="QVF129" s="240"/>
      <c r="QVK129" s="214"/>
      <c r="QVL129" s="252"/>
      <c r="QVM129" s="240"/>
      <c r="QVR129" s="214"/>
      <c r="QVS129" s="252"/>
      <c r="QVT129" s="240"/>
      <c r="QVY129" s="214"/>
      <c r="QVZ129" s="252"/>
      <c r="QWA129" s="240"/>
      <c r="QWF129" s="214"/>
      <c r="QWG129" s="252"/>
      <c r="QWH129" s="240"/>
      <c r="QWM129" s="214"/>
      <c r="QWN129" s="252"/>
      <c r="QWO129" s="240"/>
      <c r="QWT129" s="214"/>
      <c r="QWU129" s="252"/>
      <c r="QWV129" s="240"/>
      <c r="QXA129" s="214"/>
      <c r="QXB129" s="252"/>
      <c r="QXC129" s="240"/>
      <c r="QXH129" s="214"/>
      <c r="QXI129" s="252"/>
      <c r="QXJ129" s="240"/>
      <c r="QXO129" s="214"/>
      <c r="QXP129" s="252"/>
      <c r="QXQ129" s="240"/>
      <c r="QXV129" s="214"/>
      <c r="QXW129" s="252"/>
      <c r="QXX129" s="240"/>
      <c r="QYC129" s="214"/>
      <c r="QYD129" s="252"/>
      <c r="QYE129" s="240"/>
      <c r="QYJ129" s="214"/>
      <c r="QYK129" s="252"/>
      <c r="QYL129" s="240"/>
      <c r="QYQ129" s="214"/>
      <c r="QYR129" s="252"/>
      <c r="QYS129" s="240"/>
      <c r="QYX129" s="214"/>
      <c r="QYY129" s="252"/>
      <c r="QYZ129" s="240"/>
      <c r="QZE129" s="214"/>
      <c r="QZF129" s="252"/>
      <c r="QZG129" s="240"/>
      <c r="QZL129" s="214"/>
      <c r="QZM129" s="252"/>
      <c r="QZN129" s="240"/>
      <c r="QZS129" s="214"/>
      <c r="QZT129" s="252"/>
      <c r="QZU129" s="240"/>
      <c r="QZZ129" s="214"/>
      <c r="RAA129" s="252"/>
      <c r="RAB129" s="240"/>
      <c r="RAG129" s="214"/>
      <c r="RAH129" s="252"/>
      <c r="RAI129" s="240"/>
      <c r="RAN129" s="214"/>
      <c r="RAO129" s="252"/>
      <c r="RAP129" s="240"/>
      <c r="RAU129" s="214"/>
      <c r="RAV129" s="252"/>
      <c r="RAW129" s="240"/>
      <c r="RBB129" s="214"/>
      <c r="RBC129" s="252"/>
      <c r="RBD129" s="240"/>
      <c r="RBI129" s="214"/>
      <c r="RBJ129" s="252"/>
      <c r="RBK129" s="240"/>
      <c r="RBP129" s="214"/>
      <c r="RBQ129" s="252"/>
      <c r="RBR129" s="240"/>
      <c r="RBW129" s="214"/>
      <c r="RBX129" s="252"/>
      <c r="RBY129" s="240"/>
      <c r="RCD129" s="214"/>
      <c r="RCE129" s="252"/>
      <c r="RCF129" s="240"/>
      <c r="RCK129" s="214"/>
      <c r="RCL129" s="252"/>
      <c r="RCM129" s="240"/>
      <c r="RCR129" s="214"/>
      <c r="RCS129" s="252"/>
      <c r="RCT129" s="240"/>
      <c r="RCY129" s="214"/>
      <c r="RCZ129" s="252"/>
      <c r="RDA129" s="240"/>
      <c r="RDF129" s="214"/>
      <c r="RDG129" s="252"/>
      <c r="RDH129" s="240"/>
      <c r="RDM129" s="214"/>
      <c r="RDN129" s="252"/>
      <c r="RDO129" s="240"/>
      <c r="RDT129" s="214"/>
      <c r="RDU129" s="252"/>
      <c r="RDV129" s="240"/>
      <c r="REA129" s="214"/>
      <c r="REB129" s="252"/>
      <c r="REC129" s="240"/>
      <c r="REH129" s="214"/>
      <c r="REI129" s="252"/>
      <c r="REJ129" s="240"/>
      <c r="REO129" s="214"/>
      <c r="REP129" s="252"/>
      <c r="REQ129" s="240"/>
      <c r="REV129" s="214"/>
      <c r="REW129" s="252"/>
      <c r="REX129" s="240"/>
      <c r="RFC129" s="214"/>
      <c r="RFD129" s="252"/>
      <c r="RFE129" s="240"/>
      <c r="RFJ129" s="214"/>
      <c r="RFK129" s="252"/>
      <c r="RFL129" s="240"/>
      <c r="RFQ129" s="214"/>
      <c r="RFR129" s="252"/>
      <c r="RFS129" s="240"/>
      <c r="RFX129" s="214"/>
      <c r="RFY129" s="252"/>
      <c r="RFZ129" s="240"/>
      <c r="RGE129" s="214"/>
      <c r="RGF129" s="252"/>
      <c r="RGG129" s="240"/>
      <c r="RGL129" s="214"/>
      <c r="RGM129" s="252"/>
      <c r="RGN129" s="240"/>
      <c r="RGS129" s="214"/>
      <c r="RGT129" s="252"/>
      <c r="RGU129" s="240"/>
      <c r="RGZ129" s="214"/>
      <c r="RHA129" s="252"/>
      <c r="RHB129" s="240"/>
      <c r="RHG129" s="214"/>
      <c r="RHH129" s="252"/>
      <c r="RHI129" s="240"/>
      <c r="RHN129" s="214"/>
      <c r="RHO129" s="252"/>
      <c r="RHP129" s="240"/>
      <c r="RHU129" s="214"/>
      <c r="RHV129" s="252"/>
      <c r="RHW129" s="240"/>
      <c r="RIB129" s="214"/>
      <c r="RIC129" s="252"/>
      <c r="RID129" s="240"/>
      <c r="RII129" s="214"/>
      <c r="RIJ129" s="252"/>
      <c r="RIK129" s="240"/>
      <c r="RIP129" s="214"/>
      <c r="RIQ129" s="252"/>
      <c r="RIR129" s="240"/>
      <c r="RIW129" s="214"/>
      <c r="RIX129" s="252"/>
      <c r="RIY129" s="240"/>
      <c r="RJD129" s="214"/>
      <c r="RJE129" s="252"/>
      <c r="RJF129" s="240"/>
      <c r="RJK129" s="214"/>
      <c r="RJL129" s="252"/>
      <c r="RJM129" s="240"/>
      <c r="RJR129" s="214"/>
      <c r="RJS129" s="252"/>
      <c r="RJT129" s="240"/>
      <c r="RJY129" s="214"/>
      <c r="RJZ129" s="252"/>
      <c r="RKA129" s="240"/>
      <c r="RKF129" s="214"/>
      <c r="RKG129" s="252"/>
      <c r="RKH129" s="240"/>
      <c r="RKM129" s="214"/>
      <c r="RKN129" s="252"/>
      <c r="RKO129" s="240"/>
      <c r="RKT129" s="214"/>
      <c r="RKU129" s="252"/>
      <c r="RKV129" s="240"/>
      <c r="RLA129" s="214"/>
      <c r="RLB129" s="252"/>
      <c r="RLC129" s="240"/>
      <c r="RLH129" s="214"/>
      <c r="RLI129" s="252"/>
      <c r="RLJ129" s="240"/>
      <c r="RLO129" s="214"/>
      <c r="RLP129" s="252"/>
      <c r="RLQ129" s="240"/>
      <c r="RLV129" s="214"/>
      <c r="RLW129" s="252"/>
      <c r="RLX129" s="240"/>
      <c r="RMC129" s="214"/>
      <c r="RMD129" s="252"/>
      <c r="RME129" s="240"/>
      <c r="RMJ129" s="214"/>
      <c r="RMK129" s="252"/>
      <c r="RML129" s="240"/>
      <c r="RMQ129" s="214"/>
      <c r="RMR129" s="252"/>
      <c r="RMS129" s="240"/>
      <c r="RMX129" s="214"/>
      <c r="RMY129" s="252"/>
      <c r="RMZ129" s="240"/>
      <c r="RNE129" s="214"/>
      <c r="RNF129" s="252"/>
      <c r="RNG129" s="240"/>
      <c r="RNL129" s="214"/>
      <c r="RNM129" s="252"/>
      <c r="RNN129" s="240"/>
      <c r="RNS129" s="214"/>
      <c r="RNT129" s="252"/>
      <c r="RNU129" s="240"/>
      <c r="RNZ129" s="214"/>
      <c r="ROA129" s="252"/>
      <c r="ROB129" s="240"/>
      <c r="ROG129" s="214"/>
      <c r="ROH129" s="252"/>
      <c r="ROI129" s="240"/>
      <c r="RON129" s="214"/>
      <c r="ROO129" s="252"/>
      <c r="ROP129" s="240"/>
      <c r="ROU129" s="214"/>
      <c r="ROV129" s="252"/>
      <c r="ROW129" s="240"/>
      <c r="RPB129" s="214"/>
      <c r="RPC129" s="252"/>
      <c r="RPD129" s="240"/>
      <c r="RPI129" s="214"/>
      <c r="RPJ129" s="252"/>
      <c r="RPK129" s="240"/>
      <c r="RPP129" s="214"/>
      <c r="RPQ129" s="252"/>
      <c r="RPR129" s="240"/>
      <c r="RPW129" s="214"/>
      <c r="RPX129" s="252"/>
      <c r="RPY129" s="240"/>
      <c r="RQD129" s="214"/>
      <c r="RQE129" s="252"/>
      <c r="RQF129" s="240"/>
      <c r="RQK129" s="214"/>
      <c r="RQL129" s="252"/>
      <c r="RQM129" s="240"/>
      <c r="RQR129" s="214"/>
      <c r="RQS129" s="252"/>
      <c r="RQT129" s="240"/>
      <c r="RQY129" s="214"/>
      <c r="RQZ129" s="252"/>
      <c r="RRA129" s="240"/>
      <c r="RRF129" s="214"/>
      <c r="RRG129" s="252"/>
      <c r="RRH129" s="240"/>
      <c r="RRM129" s="214"/>
      <c r="RRN129" s="252"/>
      <c r="RRO129" s="240"/>
      <c r="RRT129" s="214"/>
      <c r="RRU129" s="252"/>
      <c r="RRV129" s="240"/>
      <c r="RSA129" s="214"/>
      <c r="RSB129" s="252"/>
      <c r="RSC129" s="240"/>
      <c r="RSH129" s="214"/>
      <c r="RSI129" s="252"/>
      <c r="RSJ129" s="240"/>
      <c r="RSO129" s="214"/>
      <c r="RSP129" s="252"/>
      <c r="RSQ129" s="240"/>
      <c r="RSV129" s="214"/>
      <c r="RSW129" s="252"/>
      <c r="RSX129" s="240"/>
      <c r="RTC129" s="214"/>
      <c r="RTD129" s="252"/>
      <c r="RTE129" s="240"/>
      <c r="RTJ129" s="214"/>
      <c r="RTK129" s="252"/>
      <c r="RTL129" s="240"/>
      <c r="RTQ129" s="214"/>
      <c r="RTR129" s="252"/>
      <c r="RTS129" s="240"/>
      <c r="RTX129" s="214"/>
      <c r="RTY129" s="252"/>
      <c r="RTZ129" s="240"/>
      <c r="RUE129" s="214"/>
      <c r="RUF129" s="252"/>
      <c r="RUG129" s="240"/>
      <c r="RUL129" s="214"/>
      <c r="RUM129" s="252"/>
      <c r="RUN129" s="240"/>
      <c r="RUS129" s="214"/>
      <c r="RUT129" s="252"/>
      <c r="RUU129" s="240"/>
      <c r="RUZ129" s="214"/>
      <c r="RVA129" s="252"/>
      <c r="RVB129" s="240"/>
      <c r="RVG129" s="214"/>
      <c r="RVH129" s="252"/>
      <c r="RVI129" s="240"/>
      <c r="RVN129" s="214"/>
      <c r="RVO129" s="252"/>
      <c r="RVP129" s="240"/>
      <c r="RVU129" s="214"/>
      <c r="RVV129" s="252"/>
      <c r="RVW129" s="240"/>
      <c r="RWB129" s="214"/>
      <c r="RWC129" s="252"/>
      <c r="RWD129" s="240"/>
      <c r="RWI129" s="214"/>
      <c r="RWJ129" s="252"/>
      <c r="RWK129" s="240"/>
      <c r="RWP129" s="214"/>
      <c r="RWQ129" s="252"/>
      <c r="RWR129" s="240"/>
      <c r="RWW129" s="214"/>
      <c r="RWX129" s="252"/>
      <c r="RWY129" s="240"/>
      <c r="RXD129" s="214"/>
      <c r="RXE129" s="252"/>
      <c r="RXF129" s="240"/>
      <c r="RXK129" s="214"/>
      <c r="RXL129" s="252"/>
      <c r="RXM129" s="240"/>
      <c r="RXR129" s="214"/>
      <c r="RXS129" s="252"/>
      <c r="RXT129" s="240"/>
      <c r="RXY129" s="214"/>
      <c r="RXZ129" s="252"/>
      <c r="RYA129" s="240"/>
      <c r="RYF129" s="214"/>
      <c r="RYG129" s="252"/>
      <c r="RYH129" s="240"/>
      <c r="RYM129" s="214"/>
      <c r="RYN129" s="252"/>
      <c r="RYO129" s="240"/>
      <c r="RYT129" s="214"/>
      <c r="RYU129" s="252"/>
      <c r="RYV129" s="240"/>
      <c r="RZA129" s="214"/>
      <c r="RZB129" s="252"/>
      <c r="RZC129" s="240"/>
      <c r="RZH129" s="214"/>
      <c r="RZI129" s="252"/>
      <c r="RZJ129" s="240"/>
      <c r="RZO129" s="214"/>
      <c r="RZP129" s="252"/>
      <c r="RZQ129" s="240"/>
      <c r="RZV129" s="214"/>
      <c r="RZW129" s="252"/>
      <c r="RZX129" s="240"/>
      <c r="SAC129" s="214"/>
      <c r="SAD129" s="252"/>
      <c r="SAE129" s="240"/>
      <c r="SAJ129" s="214"/>
      <c r="SAK129" s="252"/>
      <c r="SAL129" s="240"/>
      <c r="SAQ129" s="214"/>
      <c r="SAR129" s="252"/>
      <c r="SAS129" s="240"/>
      <c r="SAX129" s="214"/>
      <c r="SAY129" s="252"/>
      <c r="SAZ129" s="240"/>
      <c r="SBE129" s="214"/>
      <c r="SBF129" s="252"/>
      <c r="SBG129" s="240"/>
      <c r="SBL129" s="214"/>
      <c r="SBM129" s="252"/>
      <c r="SBN129" s="240"/>
      <c r="SBS129" s="214"/>
      <c r="SBT129" s="252"/>
      <c r="SBU129" s="240"/>
      <c r="SBZ129" s="214"/>
      <c r="SCA129" s="252"/>
      <c r="SCB129" s="240"/>
      <c r="SCG129" s="214"/>
      <c r="SCH129" s="252"/>
      <c r="SCI129" s="240"/>
      <c r="SCN129" s="214"/>
      <c r="SCO129" s="252"/>
      <c r="SCP129" s="240"/>
      <c r="SCU129" s="214"/>
      <c r="SCV129" s="252"/>
      <c r="SCW129" s="240"/>
      <c r="SDB129" s="214"/>
      <c r="SDC129" s="252"/>
      <c r="SDD129" s="240"/>
      <c r="SDI129" s="214"/>
      <c r="SDJ129" s="252"/>
      <c r="SDK129" s="240"/>
      <c r="SDP129" s="214"/>
      <c r="SDQ129" s="252"/>
      <c r="SDR129" s="240"/>
      <c r="SDW129" s="214"/>
      <c r="SDX129" s="252"/>
      <c r="SDY129" s="240"/>
      <c r="SED129" s="214"/>
      <c r="SEE129" s="252"/>
      <c r="SEF129" s="240"/>
      <c r="SEK129" s="214"/>
      <c r="SEL129" s="252"/>
      <c r="SEM129" s="240"/>
      <c r="SER129" s="214"/>
      <c r="SES129" s="252"/>
      <c r="SET129" s="240"/>
      <c r="SEY129" s="214"/>
      <c r="SEZ129" s="252"/>
      <c r="SFA129" s="240"/>
      <c r="SFF129" s="214"/>
      <c r="SFG129" s="252"/>
      <c r="SFH129" s="240"/>
      <c r="SFM129" s="214"/>
      <c r="SFN129" s="252"/>
      <c r="SFO129" s="240"/>
      <c r="SFT129" s="214"/>
      <c r="SFU129" s="252"/>
      <c r="SFV129" s="240"/>
      <c r="SGA129" s="214"/>
      <c r="SGB129" s="252"/>
      <c r="SGC129" s="240"/>
      <c r="SGH129" s="214"/>
      <c r="SGI129" s="252"/>
      <c r="SGJ129" s="240"/>
      <c r="SGO129" s="214"/>
      <c r="SGP129" s="252"/>
      <c r="SGQ129" s="240"/>
      <c r="SGV129" s="214"/>
      <c r="SGW129" s="252"/>
      <c r="SGX129" s="240"/>
      <c r="SHC129" s="214"/>
      <c r="SHD129" s="252"/>
      <c r="SHE129" s="240"/>
      <c r="SHJ129" s="214"/>
      <c r="SHK129" s="252"/>
      <c r="SHL129" s="240"/>
      <c r="SHQ129" s="214"/>
      <c r="SHR129" s="252"/>
      <c r="SHS129" s="240"/>
      <c r="SHX129" s="214"/>
      <c r="SHY129" s="252"/>
      <c r="SHZ129" s="240"/>
      <c r="SIE129" s="214"/>
      <c r="SIF129" s="252"/>
      <c r="SIG129" s="240"/>
      <c r="SIL129" s="214"/>
      <c r="SIM129" s="252"/>
      <c r="SIN129" s="240"/>
      <c r="SIS129" s="214"/>
      <c r="SIT129" s="252"/>
      <c r="SIU129" s="240"/>
      <c r="SIZ129" s="214"/>
      <c r="SJA129" s="252"/>
      <c r="SJB129" s="240"/>
      <c r="SJG129" s="214"/>
      <c r="SJH129" s="252"/>
      <c r="SJI129" s="240"/>
      <c r="SJN129" s="214"/>
      <c r="SJO129" s="252"/>
      <c r="SJP129" s="240"/>
      <c r="SJU129" s="214"/>
      <c r="SJV129" s="252"/>
      <c r="SJW129" s="240"/>
      <c r="SKB129" s="214"/>
      <c r="SKC129" s="252"/>
      <c r="SKD129" s="240"/>
      <c r="SKI129" s="214"/>
      <c r="SKJ129" s="252"/>
      <c r="SKK129" s="240"/>
      <c r="SKP129" s="214"/>
      <c r="SKQ129" s="252"/>
      <c r="SKR129" s="240"/>
      <c r="SKW129" s="214"/>
      <c r="SKX129" s="252"/>
      <c r="SKY129" s="240"/>
      <c r="SLD129" s="214"/>
      <c r="SLE129" s="252"/>
      <c r="SLF129" s="240"/>
      <c r="SLK129" s="214"/>
      <c r="SLL129" s="252"/>
      <c r="SLM129" s="240"/>
      <c r="SLR129" s="214"/>
      <c r="SLS129" s="252"/>
      <c r="SLT129" s="240"/>
      <c r="SLY129" s="214"/>
      <c r="SLZ129" s="252"/>
      <c r="SMA129" s="240"/>
      <c r="SMF129" s="214"/>
      <c r="SMG129" s="252"/>
      <c r="SMH129" s="240"/>
      <c r="SMM129" s="214"/>
      <c r="SMN129" s="252"/>
      <c r="SMO129" s="240"/>
      <c r="SMT129" s="214"/>
      <c r="SMU129" s="252"/>
      <c r="SMV129" s="240"/>
      <c r="SNA129" s="214"/>
      <c r="SNB129" s="252"/>
      <c r="SNC129" s="240"/>
      <c r="SNH129" s="214"/>
      <c r="SNI129" s="252"/>
      <c r="SNJ129" s="240"/>
      <c r="SNO129" s="214"/>
      <c r="SNP129" s="252"/>
      <c r="SNQ129" s="240"/>
      <c r="SNV129" s="214"/>
      <c r="SNW129" s="252"/>
      <c r="SNX129" s="240"/>
      <c r="SOC129" s="214"/>
      <c r="SOD129" s="252"/>
      <c r="SOE129" s="240"/>
      <c r="SOJ129" s="214"/>
      <c r="SOK129" s="252"/>
      <c r="SOL129" s="240"/>
      <c r="SOQ129" s="214"/>
      <c r="SOR129" s="252"/>
      <c r="SOS129" s="240"/>
      <c r="SOX129" s="214"/>
      <c r="SOY129" s="252"/>
      <c r="SOZ129" s="240"/>
      <c r="SPE129" s="214"/>
      <c r="SPF129" s="252"/>
      <c r="SPG129" s="240"/>
      <c r="SPL129" s="214"/>
      <c r="SPM129" s="252"/>
      <c r="SPN129" s="240"/>
      <c r="SPS129" s="214"/>
      <c r="SPT129" s="252"/>
      <c r="SPU129" s="240"/>
      <c r="SPZ129" s="214"/>
      <c r="SQA129" s="252"/>
      <c r="SQB129" s="240"/>
      <c r="SQG129" s="214"/>
      <c r="SQH129" s="252"/>
      <c r="SQI129" s="240"/>
      <c r="SQN129" s="214"/>
      <c r="SQO129" s="252"/>
      <c r="SQP129" s="240"/>
      <c r="SQU129" s="214"/>
      <c r="SQV129" s="252"/>
      <c r="SQW129" s="240"/>
      <c r="SRB129" s="214"/>
      <c r="SRC129" s="252"/>
      <c r="SRD129" s="240"/>
      <c r="SRI129" s="214"/>
      <c r="SRJ129" s="252"/>
      <c r="SRK129" s="240"/>
      <c r="SRP129" s="214"/>
      <c r="SRQ129" s="252"/>
      <c r="SRR129" s="240"/>
      <c r="SRW129" s="214"/>
      <c r="SRX129" s="252"/>
      <c r="SRY129" s="240"/>
      <c r="SSD129" s="214"/>
      <c r="SSE129" s="252"/>
      <c r="SSF129" s="240"/>
      <c r="SSK129" s="214"/>
      <c r="SSL129" s="252"/>
      <c r="SSM129" s="240"/>
      <c r="SSR129" s="214"/>
      <c r="SSS129" s="252"/>
      <c r="SST129" s="240"/>
      <c r="SSY129" s="214"/>
      <c r="SSZ129" s="252"/>
      <c r="STA129" s="240"/>
      <c r="STF129" s="214"/>
      <c r="STG129" s="252"/>
      <c r="STH129" s="240"/>
      <c r="STM129" s="214"/>
      <c r="STN129" s="252"/>
      <c r="STO129" s="240"/>
      <c r="STT129" s="214"/>
      <c r="STU129" s="252"/>
      <c r="STV129" s="240"/>
      <c r="SUA129" s="214"/>
      <c r="SUB129" s="252"/>
      <c r="SUC129" s="240"/>
      <c r="SUH129" s="214"/>
      <c r="SUI129" s="252"/>
      <c r="SUJ129" s="240"/>
      <c r="SUO129" s="214"/>
      <c r="SUP129" s="252"/>
      <c r="SUQ129" s="240"/>
      <c r="SUV129" s="214"/>
      <c r="SUW129" s="252"/>
      <c r="SUX129" s="240"/>
      <c r="SVC129" s="214"/>
      <c r="SVD129" s="252"/>
      <c r="SVE129" s="240"/>
      <c r="SVJ129" s="214"/>
      <c r="SVK129" s="252"/>
      <c r="SVL129" s="240"/>
      <c r="SVQ129" s="214"/>
      <c r="SVR129" s="252"/>
      <c r="SVS129" s="240"/>
      <c r="SVX129" s="214"/>
      <c r="SVY129" s="252"/>
      <c r="SVZ129" s="240"/>
      <c r="SWE129" s="214"/>
      <c r="SWF129" s="252"/>
      <c r="SWG129" s="240"/>
      <c r="SWL129" s="214"/>
      <c r="SWM129" s="252"/>
      <c r="SWN129" s="240"/>
      <c r="SWS129" s="214"/>
      <c r="SWT129" s="252"/>
      <c r="SWU129" s="240"/>
      <c r="SWZ129" s="214"/>
      <c r="SXA129" s="252"/>
      <c r="SXB129" s="240"/>
      <c r="SXG129" s="214"/>
      <c r="SXH129" s="252"/>
      <c r="SXI129" s="240"/>
      <c r="SXN129" s="214"/>
      <c r="SXO129" s="252"/>
      <c r="SXP129" s="240"/>
      <c r="SXU129" s="214"/>
      <c r="SXV129" s="252"/>
      <c r="SXW129" s="240"/>
      <c r="SYB129" s="214"/>
      <c r="SYC129" s="252"/>
      <c r="SYD129" s="240"/>
      <c r="SYI129" s="214"/>
      <c r="SYJ129" s="252"/>
      <c r="SYK129" s="240"/>
      <c r="SYP129" s="214"/>
      <c r="SYQ129" s="252"/>
      <c r="SYR129" s="240"/>
      <c r="SYW129" s="214"/>
      <c r="SYX129" s="252"/>
      <c r="SYY129" s="240"/>
      <c r="SZD129" s="214"/>
      <c r="SZE129" s="252"/>
      <c r="SZF129" s="240"/>
      <c r="SZK129" s="214"/>
      <c r="SZL129" s="252"/>
      <c r="SZM129" s="240"/>
      <c r="SZR129" s="214"/>
      <c r="SZS129" s="252"/>
      <c r="SZT129" s="240"/>
      <c r="SZY129" s="214"/>
      <c r="SZZ129" s="252"/>
      <c r="TAA129" s="240"/>
      <c r="TAF129" s="214"/>
      <c r="TAG129" s="252"/>
      <c r="TAH129" s="240"/>
      <c r="TAM129" s="214"/>
      <c r="TAN129" s="252"/>
      <c r="TAO129" s="240"/>
      <c r="TAT129" s="214"/>
      <c r="TAU129" s="252"/>
      <c r="TAV129" s="240"/>
      <c r="TBA129" s="214"/>
      <c r="TBB129" s="252"/>
      <c r="TBC129" s="240"/>
      <c r="TBH129" s="214"/>
      <c r="TBI129" s="252"/>
      <c r="TBJ129" s="240"/>
      <c r="TBO129" s="214"/>
      <c r="TBP129" s="252"/>
      <c r="TBQ129" s="240"/>
      <c r="TBV129" s="214"/>
      <c r="TBW129" s="252"/>
      <c r="TBX129" s="240"/>
      <c r="TCC129" s="214"/>
      <c r="TCD129" s="252"/>
      <c r="TCE129" s="240"/>
      <c r="TCJ129" s="214"/>
      <c r="TCK129" s="252"/>
      <c r="TCL129" s="240"/>
      <c r="TCQ129" s="214"/>
      <c r="TCR129" s="252"/>
      <c r="TCS129" s="240"/>
      <c r="TCX129" s="214"/>
      <c r="TCY129" s="252"/>
      <c r="TCZ129" s="240"/>
      <c r="TDE129" s="214"/>
      <c r="TDF129" s="252"/>
      <c r="TDG129" s="240"/>
      <c r="TDL129" s="214"/>
      <c r="TDM129" s="252"/>
      <c r="TDN129" s="240"/>
      <c r="TDS129" s="214"/>
      <c r="TDT129" s="252"/>
      <c r="TDU129" s="240"/>
      <c r="TDZ129" s="214"/>
      <c r="TEA129" s="252"/>
      <c r="TEB129" s="240"/>
      <c r="TEG129" s="214"/>
      <c r="TEH129" s="252"/>
      <c r="TEI129" s="240"/>
      <c r="TEN129" s="214"/>
      <c r="TEO129" s="252"/>
      <c r="TEP129" s="240"/>
      <c r="TEU129" s="214"/>
      <c r="TEV129" s="252"/>
      <c r="TEW129" s="240"/>
      <c r="TFB129" s="214"/>
      <c r="TFC129" s="252"/>
      <c r="TFD129" s="240"/>
      <c r="TFI129" s="214"/>
      <c r="TFJ129" s="252"/>
      <c r="TFK129" s="240"/>
      <c r="TFP129" s="214"/>
      <c r="TFQ129" s="252"/>
      <c r="TFR129" s="240"/>
      <c r="TFW129" s="214"/>
      <c r="TFX129" s="252"/>
      <c r="TFY129" s="240"/>
      <c r="TGD129" s="214"/>
      <c r="TGE129" s="252"/>
      <c r="TGF129" s="240"/>
      <c r="TGK129" s="214"/>
      <c r="TGL129" s="252"/>
      <c r="TGM129" s="240"/>
      <c r="TGR129" s="214"/>
      <c r="TGS129" s="252"/>
      <c r="TGT129" s="240"/>
      <c r="TGY129" s="214"/>
      <c r="TGZ129" s="252"/>
      <c r="THA129" s="240"/>
      <c r="THF129" s="214"/>
      <c r="THG129" s="252"/>
      <c r="THH129" s="240"/>
      <c r="THM129" s="214"/>
      <c r="THN129" s="252"/>
      <c r="THO129" s="240"/>
      <c r="THT129" s="214"/>
      <c r="THU129" s="252"/>
      <c r="THV129" s="240"/>
      <c r="TIA129" s="214"/>
      <c r="TIB129" s="252"/>
      <c r="TIC129" s="240"/>
      <c r="TIH129" s="214"/>
      <c r="TII129" s="252"/>
      <c r="TIJ129" s="240"/>
      <c r="TIO129" s="214"/>
      <c r="TIP129" s="252"/>
      <c r="TIQ129" s="240"/>
      <c r="TIV129" s="214"/>
      <c r="TIW129" s="252"/>
      <c r="TIX129" s="240"/>
      <c r="TJC129" s="214"/>
      <c r="TJD129" s="252"/>
      <c r="TJE129" s="240"/>
      <c r="TJJ129" s="214"/>
      <c r="TJK129" s="252"/>
      <c r="TJL129" s="240"/>
      <c r="TJQ129" s="214"/>
      <c r="TJR129" s="252"/>
      <c r="TJS129" s="240"/>
      <c r="TJX129" s="214"/>
      <c r="TJY129" s="252"/>
      <c r="TJZ129" s="240"/>
      <c r="TKE129" s="214"/>
      <c r="TKF129" s="252"/>
      <c r="TKG129" s="240"/>
      <c r="TKL129" s="214"/>
      <c r="TKM129" s="252"/>
      <c r="TKN129" s="240"/>
      <c r="TKS129" s="214"/>
      <c r="TKT129" s="252"/>
      <c r="TKU129" s="240"/>
      <c r="TKZ129" s="214"/>
      <c r="TLA129" s="252"/>
      <c r="TLB129" s="240"/>
      <c r="TLG129" s="214"/>
      <c r="TLH129" s="252"/>
      <c r="TLI129" s="240"/>
      <c r="TLN129" s="214"/>
      <c r="TLO129" s="252"/>
      <c r="TLP129" s="240"/>
      <c r="TLU129" s="214"/>
      <c r="TLV129" s="252"/>
      <c r="TLW129" s="240"/>
      <c r="TMB129" s="214"/>
      <c r="TMC129" s="252"/>
      <c r="TMD129" s="240"/>
      <c r="TMI129" s="214"/>
      <c r="TMJ129" s="252"/>
      <c r="TMK129" s="240"/>
      <c r="TMP129" s="214"/>
      <c r="TMQ129" s="252"/>
      <c r="TMR129" s="240"/>
      <c r="TMW129" s="214"/>
      <c r="TMX129" s="252"/>
      <c r="TMY129" s="240"/>
      <c r="TND129" s="214"/>
      <c r="TNE129" s="252"/>
      <c r="TNF129" s="240"/>
      <c r="TNK129" s="214"/>
      <c r="TNL129" s="252"/>
      <c r="TNM129" s="240"/>
      <c r="TNR129" s="214"/>
      <c r="TNS129" s="252"/>
      <c r="TNT129" s="240"/>
      <c r="TNY129" s="214"/>
      <c r="TNZ129" s="252"/>
      <c r="TOA129" s="240"/>
      <c r="TOF129" s="214"/>
      <c r="TOG129" s="252"/>
      <c r="TOH129" s="240"/>
      <c r="TOM129" s="214"/>
      <c r="TON129" s="252"/>
      <c r="TOO129" s="240"/>
      <c r="TOT129" s="214"/>
      <c r="TOU129" s="252"/>
      <c r="TOV129" s="240"/>
      <c r="TPA129" s="214"/>
      <c r="TPB129" s="252"/>
      <c r="TPC129" s="240"/>
      <c r="TPH129" s="214"/>
      <c r="TPI129" s="252"/>
      <c r="TPJ129" s="240"/>
      <c r="TPO129" s="214"/>
      <c r="TPP129" s="252"/>
      <c r="TPQ129" s="240"/>
      <c r="TPV129" s="214"/>
      <c r="TPW129" s="252"/>
      <c r="TPX129" s="240"/>
      <c r="TQC129" s="214"/>
      <c r="TQD129" s="252"/>
      <c r="TQE129" s="240"/>
      <c r="TQJ129" s="214"/>
      <c r="TQK129" s="252"/>
      <c r="TQL129" s="240"/>
      <c r="TQQ129" s="214"/>
      <c r="TQR129" s="252"/>
      <c r="TQS129" s="240"/>
      <c r="TQX129" s="214"/>
      <c r="TQY129" s="252"/>
      <c r="TQZ129" s="240"/>
      <c r="TRE129" s="214"/>
      <c r="TRF129" s="252"/>
      <c r="TRG129" s="240"/>
      <c r="TRL129" s="214"/>
      <c r="TRM129" s="252"/>
      <c r="TRN129" s="240"/>
      <c r="TRS129" s="214"/>
      <c r="TRT129" s="252"/>
      <c r="TRU129" s="240"/>
      <c r="TRZ129" s="214"/>
      <c r="TSA129" s="252"/>
      <c r="TSB129" s="240"/>
      <c r="TSG129" s="214"/>
      <c r="TSH129" s="252"/>
      <c r="TSI129" s="240"/>
      <c r="TSN129" s="214"/>
      <c r="TSO129" s="252"/>
      <c r="TSP129" s="240"/>
      <c r="TSU129" s="214"/>
      <c r="TSV129" s="252"/>
      <c r="TSW129" s="240"/>
      <c r="TTB129" s="214"/>
      <c r="TTC129" s="252"/>
      <c r="TTD129" s="240"/>
      <c r="TTI129" s="214"/>
      <c r="TTJ129" s="252"/>
      <c r="TTK129" s="240"/>
      <c r="TTP129" s="214"/>
      <c r="TTQ129" s="252"/>
      <c r="TTR129" s="240"/>
      <c r="TTW129" s="214"/>
      <c r="TTX129" s="252"/>
      <c r="TTY129" s="240"/>
      <c r="TUD129" s="214"/>
      <c r="TUE129" s="252"/>
      <c r="TUF129" s="240"/>
      <c r="TUK129" s="214"/>
      <c r="TUL129" s="252"/>
      <c r="TUM129" s="240"/>
      <c r="TUR129" s="214"/>
      <c r="TUS129" s="252"/>
      <c r="TUT129" s="240"/>
      <c r="TUY129" s="214"/>
      <c r="TUZ129" s="252"/>
      <c r="TVA129" s="240"/>
      <c r="TVF129" s="214"/>
      <c r="TVG129" s="252"/>
      <c r="TVH129" s="240"/>
      <c r="TVM129" s="214"/>
      <c r="TVN129" s="252"/>
      <c r="TVO129" s="240"/>
      <c r="TVT129" s="214"/>
      <c r="TVU129" s="252"/>
      <c r="TVV129" s="240"/>
      <c r="TWA129" s="214"/>
      <c r="TWB129" s="252"/>
      <c r="TWC129" s="240"/>
      <c r="TWH129" s="214"/>
      <c r="TWI129" s="252"/>
      <c r="TWJ129" s="240"/>
      <c r="TWO129" s="214"/>
      <c r="TWP129" s="252"/>
      <c r="TWQ129" s="240"/>
      <c r="TWV129" s="214"/>
      <c r="TWW129" s="252"/>
      <c r="TWX129" s="240"/>
      <c r="TXC129" s="214"/>
      <c r="TXD129" s="252"/>
      <c r="TXE129" s="240"/>
      <c r="TXJ129" s="214"/>
      <c r="TXK129" s="252"/>
      <c r="TXL129" s="240"/>
      <c r="TXQ129" s="214"/>
      <c r="TXR129" s="252"/>
      <c r="TXS129" s="240"/>
      <c r="TXX129" s="214"/>
      <c r="TXY129" s="252"/>
      <c r="TXZ129" s="240"/>
      <c r="TYE129" s="214"/>
      <c r="TYF129" s="252"/>
      <c r="TYG129" s="240"/>
      <c r="TYL129" s="214"/>
      <c r="TYM129" s="252"/>
      <c r="TYN129" s="240"/>
      <c r="TYS129" s="214"/>
      <c r="TYT129" s="252"/>
      <c r="TYU129" s="240"/>
      <c r="TYZ129" s="214"/>
      <c r="TZA129" s="252"/>
      <c r="TZB129" s="240"/>
      <c r="TZG129" s="214"/>
      <c r="TZH129" s="252"/>
      <c r="TZI129" s="240"/>
      <c r="TZN129" s="214"/>
      <c r="TZO129" s="252"/>
      <c r="TZP129" s="240"/>
      <c r="TZU129" s="214"/>
      <c r="TZV129" s="252"/>
      <c r="TZW129" s="240"/>
      <c r="UAB129" s="214"/>
      <c r="UAC129" s="252"/>
      <c r="UAD129" s="240"/>
      <c r="UAI129" s="214"/>
      <c r="UAJ129" s="252"/>
      <c r="UAK129" s="240"/>
      <c r="UAP129" s="214"/>
      <c r="UAQ129" s="252"/>
      <c r="UAR129" s="240"/>
      <c r="UAW129" s="214"/>
      <c r="UAX129" s="252"/>
      <c r="UAY129" s="240"/>
      <c r="UBD129" s="214"/>
      <c r="UBE129" s="252"/>
      <c r="UBF129" s="240"/>
      <c r="UBK129" s="214"/>
      <c r="UBL129" s="252"/>
      <c r="UBM129" s="240"/>
      <c r="UBR129" s="214"/>
      <c r="UBS129" s="252"/>
      <c r="UBT129" s="240"/>
      <c r="UBY129" s="214"/>
      <c r="UBZ129" s="252"/>
      <c r="UCA129" s="240"/>
      <c r="UCF129" s="214"/>
      <c r="UCG129" s="252"/>
      <c r="UCH129" s="240"/>
      <c r="UCM129" s="214"/>
      <c r="UCN129" s="252"/>
      <c r="UCO129" s="240"/>
      <c r="UCT129" s="214"/>
      <c r="UCU129" s="252"/>
      <c r="UCV129" s="240"/>
      <c r="UDA129" s="214"/>
      <c r="UDB129" s="252"/>
      <c r="UDC129" s="240"/>
      <c r="UDH129" s="214"/>
      <c r="UDI129" s="252"/>
      <c r="UDJ129" s="240"/>
      <c r="UDO129" s="214"/>
      <c r="UDP129" s="252"/>
      <c r="UDQ129" s="240"/>
      <c r="UDV129" s="214"/>
      <c r="UDW129" s="252"/>
      <c r="UDX129" s="240"/>
      <c r="UEC129" s="214"/>
      <c r="UED129" s="252"/>
      <c r="UEE129" s="240"/>
      <c r="UEJ129" s="214"/>
      <c r="UEK129" s="252"/>
      <c r="UEL129" s="240"/>
      <c r="UEQ129" s="214"/>
      <c r="UER129" s="252"/>
      <c r="UES129" s="240"/>
      <c r="UEX129" s="214"/>
      <c r="UEY129" s="252"/>
      <c r="UEZ129" s="240"/>
      <c r="UFE129" s="214"/>
      <c r="UFF129" s="252"/>
      <c r="UFG129" s="240"/>
      <c r="UFL129" s="214"/>
      <c r="UFM129" s="252"/>
      <c r="UFN129" s="240"/>
      <c r="UFS129" s="214"/>
      <c r="UFT129" s="252"/>
      <c r="UFU129" s="240"/>
      <c r="UFZ129" s="214"/>
      <c r="UGA129" s="252"/>
      <c r="UGB129" s="240"/>
      <c r="UGG129" s="214"/>
      <c r="UGH129" s="252"/>
      <c r="UGI129" s="240"/>
      <c r="UGN129" s="214"/>
      <c r="UGO129" s="252"/>
      <c r="UGP129" s="240"/>
      <c r="UGU129" s="214"/>
      <c r="UGV129" s="252"/>
      <c r="UGW129" s="240"/>
      <c r="UHB129" s="214"/>
      <c r="UHC129" s="252"/>
      <c r="UHD129" s="240"/>
      <c r="UHI129" s="214"/>
      <c r="UHJ129" s="252"/>
      <c r="UHK129" s="240"/>
      <c r="UHP129" s="214"/>
      <c r="UHQ129" s="252"/>
      <c r="UHR129" s="240"/>
      <c r="UHW129" s="214"/>
      <c r="UHX129" s="252"/>
      <c r="UHY129" s="240"/>
      <c r="UID129" s="214"/>
      <c r="UIE129" s="252"/>
      <c r="UIF129" s="240"/>
      <c r="UIK129" s="214"/>
      <c r="UIL129" s="252"/>
      <c r="UIM129" s="240"/>
      <c r="UIR129" s="214"/>
      <c r="UIS129" s="252"/>
      <c r="UIT129" s="240"/>
      <c r="UIY129" s="214"/>
      <c r="UIZ129" s="252"/>
      <c r="UJA129" s="240"/>
      <c r="UJF129" s="214"/>
      <c r="UJG129" s="252"/>
      <c r="UJH129" s="240"/>
      <c r="UJM129" s="214"/>
      <c r="UJN129" s="252"/>
      <c r="UJO129" s="240"/>
      <c r="UJT129" s="214"/>
      <c r="UJU129" s="252"/>
      <c r="UJV129" s="240"/>
      <c r="UKA129" s="214"/>
      <c r="UKB129" s="252"/>
      <c r="UKC129" s="240"/>
      <c r="UKH129" s="214"/>
      <c r="UKI129" s="252"/>
      <c r="UKJ129" s="240"/>
      <c r="UKO129" s="214"/>
      <c r="UKP129" s="252"/>
      <c r="UKQ129" s="240"/>
      <c r="UKV129" s="214"/>
      <c r="UKW129" s="252"/>
      <c r="UKX129" s="240"/>
      <c r="ULC129" s="214"/>
      <c r="ULD129" s="252"/>
      <c r="ULE129" s="240"/>
      <c r="ULJ129" s="214"/>
      <c r="ULK129" s="252"/>
      <c r="ULL129" s="240"/>
      <c r="ULQ129" s="214"/>
      <c r="ULR129" s="252"/>
      <c r="ULS129" s="240"/>
      <c r="ULX129" s="214"/>
      <c r="ULY129" s="252"/>
      <c r="ULZ129" s="240"/>
      <c r="UME129" s="214"/>
      <c r="UMF129" s="252"/>
      <c r="UMG129" s="240"/>
      <c r="UML129" s="214"/>
      <c r="UMM129" s="252"/>
      <c r="UMN129" s="240"/>
      <c r="UMS129" s="214"/>
      <c r="UMT129" s="252"/>
      <c r="UMU129" s="240"/>
      <c r="UMZ129" s="214"/>
      <c r="UNA129" s="252"/>
      <c r="UNB129" s="240"/>
      <c r="UNG129" s="214"/>
      <c r="UNH129" s="252"/>
      <c r="UNI129" s="240"/>
      <c r="UNN129" s="214"/>
      <c r="UNO129" s="252"/>
      <c r="UNP129" s="240"/>
      <c r="UNU129" s="214"/>
      <c r="UNV129" s="252"/>
      <c r="UNW129" s="240"/>
      <c r="UOB129" s="214"/>
      <c r="UOC129" s="252"/>
      <c r="UOD129" s="240"/>
      <c r="UOI129" s="214"/>
      <c r="UOJ129" s="252"/>
      <c r="UOK129" s="240"/>
      <c r="UOP129" s="214"/>
      <c r="UOQ129" s="252"/>
      <c r="UOR129" s="240"/>
      <c r="UOW129" s="214"/>
      <c r="UOX129" s="252"/>
      <c r="UOY129" s="240"/>
      <c r="UPD129" s="214"/>
      <c r="UPE129" s="252"/>
      <c r="UPF129" s="240"/>
      <c r="UPK129" s="214"/>
      <c r="UPL129" s="252"/>
      <c r="UPM129" s="240"/>
      <c r="UPR129" s="214"/>
      <c r="UPS129" s="252"/>
      <c r="UPT129" s="240"/>
      <c r="UPY129" s="214"/>
      <c r="UPZ129" s="252"/>
      <c r="UQA129" s="240"/>
      <c r="UQF129" s="214"/>
      <c r="UQG129" s="252"/>
      <c r="UQH129" s="240"/>
      <c r="UQM129" s="214"/>
      <c r="UQN129" s="252"/>
      <c r="UQO129" s="240"/>
      <c r="UQT129" s="214"/>
      <c r="UQU129" s="252"/>
      <c r="UQV129" s="240"/>
      <c r="URA129" s="214"/>
      <c r="URB129" s="252"/>
      <c r="URC129" s="240"/>
      <c r="URH129" s="214"/>
      <c r="URI129" s="252"/>
      <c r="URJ129" s="240"/>
      <c r="URO129" s="214"/>
      <c r="URP129" s="252"/>
      <c r="URQ129" s="240"/>
      <c r="URV129" s="214"/>
      <c r="URW129" s="252"/>
      <c r="URX129" s="240"/>
      <c r="USC129" s="214"/>
      <c r="USD129" s="252"/>
      <c r="USE129" s="240"/>
      <c r="USJ129" s="214"/>
      <c r="USK129" s="252"/>
      <c r="USL129" s="240"/>
      <c r="USQ129" s="214"/>
      <c r="USR129" s="252"/>
      <c r="USS129" s="240"/>
      <c r="USX129" s="214"/>
      <c r="USY129" s="252"/>
      <c r="USZ129" s="240"/>
      <c r="UTE129" s="214"/>
      <c r="UTF129" s="252"/>
      <c r="UTG129" s="240"/>
      <c r="UTL129" s="214"/>
      <c r="UTM129" s="252"/>
      <c r="UTN129" s="240"/>
      <c r="UTS129" s="214"/>
      <c r="UTT129" s="252"/>
      <c r="UTU129" s="240"/>
      <c r="UTZ129" s="214"/>
      <c r="UUA129" s="252"/>
      <c r="UUB129" s="240"/>
      <c r="UUG129" s="214"/>
      <c r="UUH129" s="252"/>
      <c r="UUI129" s="240"/>
      <c r="UUN129" s="214"/>
      <c r="UUO129" s="252"/>
      <c r="UUP129" s="240"/>
      <c r="UUU129" s="214"/>
      <c r="UUV129" s="252"/>
      <c r="UUW129" s="240"/>
      <c r="UVB129" s="214"/>
      <c r="UVC129" s="252"/>
      <c r="UVD129" s="240"/>
      <c r="UVI129" s="214"/>
      <c r="UVJ129" s="252"/>
      <c r="UVK129" s="240"/>
      <c r="UVP129" s="214"/>
      <c r="UVQ129" s="252"/>
      <c r="UVR129" s="240"/>
      <c r="UVW129" s="214"/>
      <c r="UVX129" s="252"/>
      <c r="UVY129" s="240"/>
      <c r="UWD129" s="214"/>
      <c r="UWE129" s="252"/>
      <c r="UWF129" s="240"/>
      <c r="UWK129" s="214"/>
      <c r="UWL129" s="252"/>
      <c r="UWM129" s="240"/>
      <c r="UWR129" s="214"/>
      <c r="UWS129" s="252"/>
      <c r="UWT129" s="240"/>
      <c r="UWY129" s="214"/>
      <c r="UWZ129" s="252"/>
      <c r="UXA129" s="240"/>
      <c r="UXF129" s="214"/>
      <c r="UXG129" s="252"/>
      <c r="UXH129" s="240"/>
      <c r="UXM129" s="214"/>
      <c r="UXN129" s="252"/>
      <c r="UXO129" s="240"/>
      <c r="UXT129" s="214"/>
      <c r="UXU129" s="252"/>
      <c r="UXV129" s="240"/>
      <c r="UYA129" s="214"/>
      <c r="UYB129" s="252"/>
      <c r="UYC129" s="240"/>
      <c r="UYH129" s="214"/>
      <c r="UYI129" s="252"/>
      <c r="UYJ129" s="240"/>
      <c r="UYO129" s="214"/>
      <c r="UYP129" s="252"/>
      <c r="UYQ129" s="240"/>
      <c r="UYV129" s="214"/>
      <c r="UYW129" s="252"/>
      <c r="UYX129" s="240"/>
      <c r="UZC129" s="214"/>
      <c r="UZD129" s="252"/>
      <c r="UZE129" s="240"/>
      <c r="UZJ129" s="214"/>
      <c r="UZK129" s="252"/>
      <c r="UZL129" s="240"/>
      <c r="UZQ129" s="214"/>
      <c r="UZR129" s="252"/>
      <c r="UZS129" s="240"/>
      <c r="UZX129" s="214"/>
      <c r="UZY129" s="252"/>
      <c r="UZZ129" s="240"/>
      <c r="VAE129" s="214"/>
      <c r="VAF129" s="252"/>
      <c r="VAG129" s="240"/>
      <c r="VAL129" s="214"/>
      <c r="VAM129" s="252"/>
      <c r="VAN129" s="240"/>
      <c r="VAS129" s="214"/>
      <c r="VAT129" s="252"/>
      <c r="VAU129" s="240"/>
      <c r="VAZ129" s="214"/>
      <c r="VBA129" s="252"/>
      <c r="VBB129" s="240"/>
      <c r="VBG129" s="214"/>
      <c r="VBH129" s="252"/>
      <c r="VBI129" s="240"/>
      <c r="VBN129" s="214"/>
      <c r="VBO129" s="252"/>
      <c r="VBP129" s="240"/>
      <c r="VBU129" s="214"/>
      <c r="VBV129" s="252"/>
      <c r="VBW129" s="240"/>
      <c r="VCB129" s="214"/>
      <c r="VCC129" s="252"/>
      <c r="VCD129" s="240"/>
      <c r="VCI129" s="214"/>
      <c r="VCJ129" s="252"/>
      <c r="VCK129" s="240"/>
      <c r="VCP129" s="214"/>
      <c r="VCQ129" s="252"/>
      <c r="VCR129" s="240"/>
      <c r="VCW129" s="214"/>
      <c r="VCX129" s="252"/>
      <c r="VCY129" s="240"/>
      <c r="VDD129" s="214"/>
      <c r="VDE129" s="252"/>
      <c r="VDF129" s="240"/>
      <c r="VDK129" s="214"/>
      <c r="VDL129" s="252"/>
      <c r="VDM129" s="240"/>
      <c r="VDR129" s="214"/>
      <c r="VDS129" s="252"/>
      <c r="VDT129" s="240"/>
      <c r="VDY129" s="214"/>
      <c r="VDZ129" s="252"/>
      <c r="VEA129" s="240"/>
      <c r="VEF129" s="214"/>
      <c r="VEG129" s="252"/>
      <c r="VEH129" s="240"/>
      <c r="VEM129" s="214"/>
      <c r="VEN129" s="252"/>
      <c r="VEO129" s="240"/>
      <c r="VET129" s="214"/>
      <c r="VEU129" s="252"/>
      <c r="VEV129" s="240"/>
      <c r="VFA129" s="214"/>
      <c r="VFB129" s="252"/>
      <c r="VFC129" s="240"/>
      <c r="VFH129" s="214"/>
      <c r="VFI129" s="252"/>
      <c r="VFJ129" s="240"/>
      <c r="VFO129" s="214"/>
      <c r="VFP129" s="252"/>
      <c r="VFQ129" s="240"/>
      <c r="VFV129" s="214"/>
      <c r="VFW129" s="252"/>
      <c r="VFX129" s="240"/>
      <c r="VGC129" s="214"/>
      <c r="VGD129" s="252"/>
      <c r="VGE129" s="240"/>
      <c r="VGJ129" s="214"/>
      <c r="VGK129" s="252"/>
      <c r="VGL129" s="240"/>
      <c r="VGQ129" s="214"/>
      <c r="VGR129" s="252"/>
      <c r="VGS129" s="240"/>
      <c r="VGX129" s="214"/>
      <c r="VGY129" s="252"/>
      <c r="VGZ129" s="240"/>
      <c r="VHE129" s="214"/>
      <c r="VHF129" s="252"/>
      <c r="VHG129" s="240"/>
      <c r="VHL129" s="214"/>
      <c r="VHM129" s="252"/>
      <c r="VHN129" s="240"/>
      <c r="VHS129" s="214"/>
      <c r="VHT129" s="252"/>
      <c r="VHU129" s="240"/>
      <c r="VHZ129" s="214"/>
      <c r="VIA129" s="252"/>
      <c r="VIB129" s="240"/>
      <c r="VIG129" s="214"/>
      <c r="VIH129" s="252"/>
      <c r="VII129" s="240"/>
      <c r="VIN129" s="214"/>
      <c r="VIO129" s="252"/>
      <c r="VIP129" s="240"/>
      <c r="VIU129" s="214"/>
      <c r="VIV129" s="252"/>
      <c r="VIW129" s="240"/>
      <c r="VJB129" s="214"/>
      <c r="VJC129" s="252"/>
      <c r="VJD129" s="240"/>
      <c r="VJI129" s="214"/>
      <c r="VJJ129" s="252"/>
      <c r="VJK129" s="240"/>
      <c r="VJP129" s="214"/>
      <c r="VJQ129" s="252"/>
      <c r="VJR129" s="240"/>
      <c r="VJW129" s="214"/>
      <c r="VJX129" s="252"/>
      <c r="VJY129" s="240"/>
      <c r="VKD129" s="214"/>
      <c r="VKE129" s="252"/>
      <c r="VKF129" s="240"/>
      <c r="VKK129" s="214"/>
      <c r="VKL129" s="252"/>
      <c r="VKM129" s="240"/>
      <c r="VKR129" s="214"/>
      <c r="VKS129" s="252"/>
      <c r="VKT129" s="240"/>
      <c r="VKY129" s="214"/>
      <c r="VKZ129" s="252"/>
      <c r="VLA129" s="240"/>
      <c r="VLF129" s="214"/>
      <c r="VLG129" s="252"/>
      <c r="VLH129" s="240"/>
      <c r="VLM129" s="214"/>
      <c r="VLN129" s="252"/>
      <c r="VLO129" s="240"/>
      <c r="VLT129" s="214"/>
      <c r="VLU129" s="252"/>
      <c r="VLV129" s="240"/>
      <c r="VMA129" s="214"/>
      <c r="VMB129" s="252"/>
      <c r="VMC129" s="240"/>
      <c r="VMH129" s="214"/>
      <c r="VMI129" s="252"/>
      <c r="VMJ129" s="240"/>
      <c r="VMO129" s="214"/>
      <c r="VMP129" s="252"/>
      <c r="VMQ129" s="240"/>
      <c r="VMV129" s="214"/>
      <c r="VMW129" s="252"/>
      <c r="VMX129" s="240"/>
      <c r="VNC129" s="214"/>
      <c r="VND129" s="252"/>
      <c r="VNE129" s="240"/>
      <c r="VNJ129" s="214"/>
      <c r="VNK129" s="252"/>
      <c r="VNL129" s="240"/>
      <c r="VNQ129" s="214"/>
      <c r="VNR129" s="252"/>
      <c r="VNS129" s="240"/>
      <c r="VNX129" s="214"/>
      <c r="VNY129" s="252"/>
      <c r="VNZ129" s="240"/>
      <c r="VOE129" s="214"/>
      <c r="VOF129" s="252"/>
      <c r="VOG129" s="240"/>
      <c r="VOL129" s="214"/>
      <c r="VOM129" s="252"/>
      <c r="VON129" s="240"/>
      <c r="VOS129" s="214"/>
      <c r="VOT129" s="252"/>
      <c r="VOU129" s="240"/>
      <c r="VOZ129" s="214"/>
      <c r="VPA129" s="252"/>
      <c r="VPB129" s="240"/>
      <c r="VPG129" s="214"/>
      <c r="VPH129" s="252"/>
      <c r="VPI129" s="240"/>
      <c r="VPN129" s="214"/>
      <c r="VPO129" s="252"/>
      <c r="VPP129" s="240"/>
      <c r="VPU129" s="214"/>
      <c r="VPV129" s="252"/>
      <c r="VPW129" s="240"/>
      <c r="VQB129" s="214"/>
      <c r="VQC129" s="252"/>
      <c r="VQD129" s="240"/>
      <c r="VQI129" s="214"/>
      <c r="VQJ129" s="252"/>
      <c r="VQK129" s="240"/>
      <c r="VQP129" s="214"/>
      <c r="VQQ129" s="252"/>
      <c r="VQR129" s="240"/>
      <c r="VQW129" s="214"/>
      <c r="VQX129" s="252"/>
      <c r="VQY129" s="240"/>
      <c r="VRD129" s="214"/>
      <c r="VRE129" s="252"/>
      <c r="VRF129" s="240"/>
      <c r="VRK129" s="214"/>
      <c r="VRL129" s="252"/>
      <c r="VRM129" s="240"/>
      <c r="VRR129" s="214"/>
      <c r="VRS129" s="252"/>
      <c r="VRT129" s="240"/>
      <c r="VRY129" s="214"/>
      <c r="VRZ129" s="252"/>
      <c r="VSA129" s="240"/>
      <c r="VSF129" s="214"/>
      <c r="VSG129" s="252"/>
      <c r="VSH129" s="240"/>
      <c r="VSM129" s="214"/>
      <c r="VSN129" s="252"/>
      <c r="VSO129" s="240"/>
      <c r="VST129" s="214"/>
      <c r="VSU129" s="252"/>
      <c r="VSV129" s="240"/>
      <c r="VTA129" s="214"/>
      <c r="VTB129" s="252"/>
      <c r="VTC129" s="240"/>
      <c r="VTH129" s="214"/>
      <c r="VTI129" s="252"/>
      <c r="VTJ129" s="240"/>
      <c r="VTO129" s="214"/>
      <c r="VTP129" s="252"/>
      <c r="VTQ129" s="240"/>
      <c r="VTV129" s="214"/>
      <c r="VTW129" s="252"/>
      <c r="VTX129" s="240"/>
      <c r="VUC129" s="214"/>
      <c r="VUD129" s="252"/>
      <c r="VUE129" s="240"/>
      <c r="VUJ129" s="214"/>
      <c r="VUK129" s="252"/>
      <c r="VUL129" s="240"/>
      <c r="VUQ129" s="214"/>
      <c r="VUR129" s="252"/>
      <c r="VUS129" s="240"/>
      <c r="VUX129" s="214"/>
      <c r="VUY129" s="252"/>
      <c r="VUZ129" s="240"/>
      <c r="VVE129" s="214"/>
      <c r="VVF129" s="252"/>
      <c r="VVG129" s="240"/>
      <c r="VVL129" s="214"/>
      <c r="VVM129" s="252"/>
      <c r="VVN129" s="240"/>
      <c r="VVS129" s="214"/>
      <c r="VVT129" s="252"/>
      <c r="VVU129" s="240"/>
      <c r="VVZ129" s="214"/>
      <c r="VWA129" s="252"/>
      <c r="VWB129" s="240"/>
      <c r="VWG129" s="214"/>
      <c r="VWH129" s="252"/>
      <c r="VWI129" s="240"/>
      <c r="VWN129" s="214"/>
      <c r="VWO129" s="252"/>
      <c r="VWP129" s="240"/>
      <c r="VWU129" s="214"/>
      <c r="VWV129" s="252"/>
      <c r="VWW129" s="240"/>
      <c r="VXB129" s="214"/>
      <c r="VXC129" s="252"/>
      <c r="VXD129" s="240"/>
      <c r="VXI129" s="214"/>
      <c r="VXJ129" s="252"/>
      <c r="VXK129" s="240"/>
      <c r="VXP129" s="214"/>
      <c r="VXQ129" s="252"/>
      <c r="VXR129" s="240"/>
      <c r="VXW129" s="214"/>
      <c r="VXX129" s="252"/>
      <c r="VXY129" s="240"/>
      <c r="VYD129" s="214"/>
      <c r="VYE129" s="252"/>
      <c r="VYF129" s="240"/>
      <c r="VYK129" s="214"/>
      <c r="VYL129" s="252"/>
      <c r="VYM129" s="240"/>
      <c r="VYR129" s="214"/>
      <c r="VYS129" s="252"/>
      <c r="VYT129" s="240"/>
      <c r="VYY129" s="214"/>
      <c r="VYZ129" s="252"/>
      <c r="VZA129" s="240"/>
      <c r="VZF129" s="214"/>
      <c r="VZG129" s="252"/>
      <c r="VZH129" s="240"/>
      <c r="VZM129" s="214"/>
      <c r="VZN129" s="252"/>
      <c r="VZO129" s="240"/>
      <c r="VZT129" s="214"/>
      <c r="VZU129" s="252"/>
      <c r="VZV129" s="240"/>
      <c r="WAA129" s="214"/>
      <c r="WAB129" s="252"/>
      <c r="WAC129" s="240"/>
      <c r="WAH129" s="214"/>
      <c r="WAI129" s="252"/>
      <c r="WAJ129" s="240"/>
      <c r="WAO129" s="214"/>
      <c r="WAP129" s="252"/>
      <c r="WAQ129" s="240"/>
      <c r="WAV129" s="214"/>
      <c r="WAW129" s="252"/>
      <c r="WAX129" s="240"/>
      <c r="WBC129" s="214"/>
      <c r="WBD129" s="252"/>
      <c r="WBE129" s="240"/>
      <c r="WBJ129" s="214"/>
      <c r="WBK129" s="252"/>
      <c r="WBL129" s="240"/>
      <c r="WBQ129" s="214"/>
      <c r="WBR129" s="252"/>
      <c r="WBS129" s="240"/>
      <c r="WBX129" s="214"/>
      <c r="WBY129" s="252"/>
      <c r="WBZ129" s="240"/>
      <c r="WCE129" s="214"/>
      <c r="WCF129" s="252"/>
      <c r="WCG129" s="240"/>
      <c r="WCL129" s="214"/>
      <c r="WCM129" s="252"/>
      <c r="WCN129" s="240"/>
      <c r="WCS129" s="214"/>
      <c r="WCT129" s="252"/>
      <c r="WCU129" s="240"/>
      <c r="WCZ129" s="214"/>
      <c r="WDA129" s="252"/>
      <c r="WDB129" s="240"/>
      <c r="WDG129" s="214"/>
      <c r="WDH129" s="252"/>
      <c r="WDI129" s="240"/>
      <c r="WDN129" s="214"/>
      <c r="WDO129" s="252"/>
      <c r="WDP129" s="240"/>
      <c r="WDU129" s="214"/>
      <c r="WDV129" s="252"/>
      <c r="WDW129" s="240"/>
      <c r="WEB129" s="214"/>
      <c r="WEC129" s="252"/>
      <c r="WED129" s="240"/>
      <c r="WEI129" s="214"/>
      <c r="WEJ129" s="252"/>
      <c r="WEK129" s="240"/>
      <c r="WEP129" s="214"/>
      <c r="WEQ129" s="252"/>
      <c r="WER129" s="240"/>
      <c r="WEW129" s="214"/>
      <c r="WEX129" s="252"/>
      <c r="WEY129" s="240"/>
      <c r="WFD129" s="214"/>
      <c r="WFE129" s="252"/>
      <c r="WFF129" s="240"/>
      <c r="WFK129" s="214"/>
      <c r="WFL129" s="252"/>
      <c r="WFM129" s="240"/>
      <c r="WFR129" s="214"/>
      <c r="WFS129" s="252"/>
      <c r="WFT129" s="240"/>
      <c r="WFY129" s="214"/>
      <c r="WFZ129" s="252"/>
      <c r="WGA129" s="240"/>
      <c r="WGF129" s="214"/>
      <c r="WGG129" s="252"/>
      <c r="WGH129" s="240"/>
      <c r="WGM129" s="214"/>
      <c r="WGN129" s="252"/>
      <c r="WGO129" s="240"/>
      <c r="WGT129" s="214"/>
      <c r="WGU129" s="252"/>
      <c r="WGV129" s="240"/>
      <c r="WHA129" s="214"/>
      <c r="WHB129" s="252"/>
      <c r="WHC129" s="240"/>
      <c r="WHH129" s="214"/>
      <c r="WHI129" s="252"/>
      <c r="WHJ129" s="240"/>
      <c r="WHO129" s="214"/>
      <c r="WHP129" s="252"/>
      <c r="WHQ129" s="240"/>
      <c r="WHV129" s="214"/>
      <c r="WHW129" s="252"/>
      <c r="WHX129" s="240"/>
      <c r="WIC129" s="214"/>
      <c r="WID129" s="252"/>
      <c r="WIE129" s="240"/>
      <c r="WIJ129" s="214"/>
      <c r="WIK129" s="252"/>
      <c r="WIL129" s="240"/>
      <c r="WIQ129" s="214"/>
      <c r="WIR129" s="252"/>
      <c r="WIS129" s="240"/>
      <c r="WIX129" s="214"/>
      <c r="WIY129" s="252"/>
      <c r="WIZ129" s="240"/>
      <c r="WJE129" s="214"/>
      <c r="WJF129" s="252"/>
      <c r="WJG129" s="240"/>
      <c r="WJL129" s="214"/>
      <c r="WJM129" s="252"/>
      <c r="WJN129" s="240"/>
      <c r="WJS129" s="214"/>
      <c r="WJT129" s="252"/>
      <c r="WJU129" s="240"/>
      <c r="WJZ129" s="214"/>
      <c r="WKA129" s="252"/>
      <c r="WKB129" s="240"/>
      <c r="WKG129" s="214"/>
      <c r="WKH129" s="252"/>
      <c r="WKI129" s="240"/>
      <c r="WKN129" s="214"/>
      <c r="WKO129" s="252"/>
      <c r="WKP129" s="240"/>
      <c r="WKU129" s="214"/>
      <c r="WKV129" s="252"/>
      <c r="WKW129" s="240"/>
      <c r="WLB129" s="214"/>
      <c r="WLC129" s="252"/>
      <c r="WLD129" s="240"/>
      <c r="WLI129" s="214"/>
      <c r="WLJ129" s="252"/>
      <c r="WLK129" s="240"/>
      <c r="WLP129" s="214"/>
      <c r="WLQ129" s="252"/>
      <c r="WLR129" s="240"/>
      <c r="WLW129" s="214"/>
      <c r="WLX129" s="252"/>
      <c r="WLY129" s="240"/>
      <c r="WMD129" s="214"/>
      <c r="WME129" s="252"/>
      <c r="WMF129" s="240"/>
      <c r="WMK129" s="214"/>
      <c r="WML129" s="252"/>
      <c r="WMM129" s="240"/>
      <c r="WMR129" s="214"/>
      <c r="WMS129" s="252"/>
      <c r="WMT129" s="240"/>
      <c r="WMY129" s="214"/>
      <c r="WMZ129" s="252"/>
      <c r="WNA129" s="240"/>
      <c r="WNF129" s="214"/>
      <c r="WNG129" s="252"/>
      <c r="WNH129" s="240"/>
      <c r="WNM129" s="214"/>
      <c r="WNN129" s="252"/>
      <c r="WNO129" s="240"/>
      <c r="WNT129" s="214"/>
      <c r="WNU129" s="252"/>
      <c r="WNV129" s="240"/>
      <c r="WOA129" s="214"/>
      <c r="WOB129" s="252"/>
      <c r="WOC129" s="240"/>
      <c r="WOH129" s="214"/>
      <c r="WOI129" s="252"/>
      <c r="WOJ129" s="240"/>
      <c r="WOO129" s="214"/>
      <c r="WOP129" s="252"/>
      <c r="WOQ129" s="240"/>
      <c r="WOV129" s="214"/>
      <c r="WOW129" s="252"/>
      <c r="WOX129" s="240"/>
      <c r="WPC129" s="214"/>
      <c r="WPD129" s="252"/>
      <c r="WPE129" s="240"/>
      <c r="WPJ129" s="214"/>
      <c r="WPK129" s="252"/>
      <c r="WPL129" s="240"/>
      <c r="WPQ129" s="214"/>
      <c r="WPR129" s="252"/>
      <c r="WPS129" s="240"/>
      <c r="WPX129" s="214"/>
      <c r="WPY129" s="252"/>
      <c r="WPZ129" s="240"/>
      <c r="WQE129" s="214"/>
      <c r="WQF129" s="252"/>
      <c r="WQG129" s="240"/>
      <c r="WQL129" s="214"/>
      <c r="WQM129" s="252"/>
      <c r="WQN129" s="240"/>
      <c r="WQS129" s="214"/>
      <c r="WQT129" s="252"/>
      <c r="WQU129" s="240"/>
      <c r="WQZ129" s="214"/>
      <c r="WRA129" s="252"/>
      <c r="WRB129" s="240"/>
      <c r="WRG129" s="214"/>
      <c r="WRH129" s="252"/>
      <c r="WRI129" s="240"/>
      <c r="WRN129" s="214"/>
      <c r="WRO129" s="252"/>
      <c r="WRP129" s="240"/>
      <c r="WRU129" s="214"/>
      <c r="WRV129" s="252"/>
      <c r="WRW129" s="240"/>
      <c r="WSB129" s="214"/>
      <c r="WSC129" s="252"/>
      <c r="WSD129" s="240"/>
      <c r="WSI129" s="214"/>
      <c r="WSJ129" s="252"/>
      <c r="WSK129" s="240"/>
      <c r="WSP129" s="214"/>
      <c r="WSQ129" s="252"/>
      <c r="WSR129" s="240"/>
      <c r="WSW129" s="214"/>
      <c r="WSX129" s="252"/>
      <c r="WSY129" s="240"/>
      <c r="WTD129" s="214"/>
      <c r="WTE129" s="252"/>
      <c r="WTF129" s="240"/>
      <c r="WTK129" s="214"/>
      <c r="WTL129" s="252"/>
      <c r="WTM129" s="240"/>
      <c r="WTR129" s="214"/>
      <c r="WTS129" s="252"/>
      <c r="WTT129" s="240"/>
      <c r="WTY129" s="214"/>
      <c r="WTZ129" s="252"/>
      <c r="WUA129" s="240"/>
      <c r="WUF129" s="214"/>
      <c r="WUG129" s="252"/>
      <c r="WUH129" s="240"/>
      <c r="WUM129" s="214"/>
      <c r="WUN129" s="252"/>
      <c r="WUO129" s="240"/>
      <c r="WUT129" s="214"/>
      <c r="WUU129" s="252"/>
      <c r="WUV129" s="240"/>
      <c r="WVA129" s="214"/>
      <c r="WVB129" s="252"/>
      <c r="WVC129" s="240"/>
      <c r="WVH129" s="214"/>
      <c r="WVI129" s="252"/>
      <c r="WVJ129" s="240"/>
      <c r="WVO129" s="214"/>
      <c r="WVP129" s="252"/>
      <c r="WVQ129" s="240"/>
      <c r="WVV129" s="214"/>
      <c r="WVW129" s="252"/>
      <c r="WVX129" s="240"/>
      <c r="WWC129" s="214"/>
      <c r="WWD129" s="252"/>
      <c r="WWE129" s="240"/>
      <c r="WWJ129" s="214"/>
      <c r="WWK129" s="252"/>
      <c r="WWL129" s="240"/>
      <c r="WWQ129" s="214"/>
      <c r="WWR129" s="252"/>
      <c r="WWS129" s="240"/>
      <c r="WWX129" s="214"/>
      <c r="WWY129" s="252"/>
      <c r="WWZ129" s="240"/>
      <c r="WXE129" s="214"/>
      <c r="WXF129" s="252"/>
      <c r="WXG129" s="240"/>
      <c r="WXL129" s="214"/>
      <c r="WXM129" s="252"/>
      <c r="WXN129" s="240"/>
      <c r="WXS129" s="214"/>
      <c r="WXT129" s="252"/>
      <c r="WXU129" s="240"/>
      <c r="WXZ129" s="214"/>
      <c r="WYA129" s="252"/>
      <c r="WYB129" s="240"/>
      <c r="WYG129" s="214"/>
      <c r="WYH129" s="252"/>
      <c r="WYI129" s="240"/>
      <c r="WYN129" s="214"/>
      <c r="WYO129" s="252"/>
      <c r="WYP129" s="240"/>
      <c r="WYU129" s="214"/>
      <c r="WYV129" s="252"/>
      <c r="WYW129" s="240"/>
      <c r="WZB129" s="214"/>
      <c r="WZC129" s="252"/>
      <c r="WZD129" s="240"/>
      <c r="WZI129" s="214"/>
      <c r="WZJ129" s="252"/>
      <c r="WZK129" s="240"/>
      <c r="WZP129" s="214"/>
      <c r="WZQ129" s="252"/>
      <c r="WZR129" s="240"/>
      <c r="WZW129" s="214"/>
      <c r="WZX129" s="252"/>
      <c r="WZY129" s="240"/>
      <c r="XAD129" s="214"/>
      <c r="XAE129" s="252"/>
      <c r="XAF129" s="240"/>
      <c r="XAK129" s="214"/>
      <c r="XAL129" s="252"/>
      <c r="XAM129" s="240"/>
      <c r="XAR129" s="214"/>
      <c r="XAS129" s="252"/>
      <c r="XAT129" s="240"/>
      <c r="XAY129" s="214"/>
      <c r="XAZ129" s="252"/>
      <c r="XBA129" s="240"/>
      <c r="XBF129" s="214"/>
      <c r="XBG129" s="252"/>
      <c r="XBH129" s="240"/>
      <c r="XBM129" s="214"/>
      <c r="XBN129" s="252"/>
      <c r="XBO129" s="240"/>
      <c r="XBT129" s="214"/>
      <c r="XBU129" s="252"/>
      <c r="XBV129" s="240"/>
      <c r="XCA129" s="214"/>
      <c r="XCB129" s="252"/>
      <c r="XCC129" s="240"/>
      <c r="XCH129" s="214"/>
      <c r="XCI129" s="252"/>
      <c r="XCJ129" s="240"/>
      <c r="XCO129" s="214"/>
      <c r="XCP129" s="252"/>
      <c r="XCQ129" s="240"/>
      <c r="XCV129" s="214"/>
      <c r="XCW129" s="252"/>
      <c r="XCX129" s="240"/>
      <c r="XDC129" s="214"/>
      <c r="XDD129" s="252"/>
      <c r="XDE129" s="240"/>
      <c r="XDJ129" s="214"/>
      <c r="XDK129" s="252"/>
      <c r="XDL129" s="240"/>
      <c r="XDQ129" s="214"/>
      <c r="XDR129" s="252"/>
      <c r="XDS129" s="240"/>
      <c r="XDX129" s="214"/>
      <c r="XDY129" s="252"/>
      <c r="XDZ129" s="240"/>
      <c r="XEE129" s="214"/>
      <c r="XEF129" s="252"/>
      <c r="XEG129" s="240"/>
      <c r="XEL129" s="214"/>
      <c r="XEM129" s="252"/>
      <c r="XEN129" s="240"/>
      <c r="XES129" s="214"/>
      <c r="XET129" s="252"/>
      <c r="XEU129" s="240"/>
      <c r="XEZ129" s="214"/>
      <c r="XFA129" s="252"/>
      <c r="XFB129" s="240"/>
    </row>
    <row r="130" spans="1:1024 1029:2046 2051:3068 3073:5119 5124:6141 6146:8192 8197:9214 9219:10236 10241:12287 12292:13309 13314:15360 15365:16382" ht="15.5">
      <c r="A130" s="252" t="s">
        <v>3291</v>
      </c>
      <c r="B130" s="240">
        <v>2513</v>
      </c>
      <c r="C130" s="240"/>
      <c r="D130" s="240"/>
      <c r="E130" s="240"/>
      <c r="F130" s="240">
        <v>3002</v>
      </c>
      <c r="G130" s="240">
        <v>489</v>
      </c>
    </row>
    <row r="131" spans="1:1024 1029:2046 2051:3068 3073:5119 5124:6141 6146:8192 8197:9214 9219:10236 10241:12287 12292:13309 13314:15360 15365:16382" ht="15.5">
      <c r="A131" s="252" t="s">
        <v>3340</v>
      </c>
      <c r="B131" s="240">
        <v>2985</v>
      </c>
      <c r="C131" s="240"/>
      <c r="D131" s="240"/>
      <c r="E131" s="240"/>
      <c r="F131" s="240">
        <v>3656</v>
      </c>
      <c r="G131" s="240">
        <v>671</v>
      </c>
    </row>
    <row r="132" spans="1:1024 1029:2046 2051:3068 3073:5119 5124:6141 6146:8192 8197:9214 9219:10236 10241:12287 12292:13309 13314:15360 15365:16382" ht="15.5">
      <c r="A132" s="252" t="s">
        <v>3346</v>
      </c>
      <c r="B132" s="240">
        <v>3629</v>
      </c>
      <c r="C132" s="240"/>
      <c r="D132" s="240"/>
      <c r="E132" s="240"/>
      <c r="F132" s="240">
        <v>4342</v>
      </c>
      <c r="G132" s="240">
        <v>713</v>
      </c>
    </row>
    <row r="133" spans="1:1024 1029:2046 2051:3068 3073:5119 5124:6141 6146:8192 8197:9214 9219:10236 10241:12287 12292:13309 13314:15360 15365:16382" ht="15.5">
      <c r="A133" s="252" t="s">
        <v>3347</v>
      </c>
      <c r="B133" s="240">
        <v>3481</v>
      </c>
      <c r="C133" s="240"/>
      <c r="D133" s="240"/>
      <c r="E133" s="240"/>
      <c r="F133" s="240">
        <v>4255</v>
      </c>
      <c r="G133" s="240">
        <v>774</v>
      </c>
    </row>
    <row r="134" spans="1:1024 1029:2046 2051:3068 3073:5119 5124:6141 6146:8192 8197:9214 9219:10236 10241:12287 12292:13309 13314:15360 15365:16382" ht="15.5">
      <c r="A134" s="252" t="s">
        <v>3357</v>
      </c>
      <c r="B134" s="240">
        <v>4029</v>
      </c>
      <c r="C134" s="240"/>
      <c r="D134" s="240"/>
      <c r="E134" s="240"/>
      <c r="F134" s="240">
        <v>4931</v>
      </c>
      <c r="G134" s="240">
        <v>902</v>
      </c>
    </row>
    <row r="135" spans="1:1024 1029:2046 2051:3068 3073:5119 5124:6141 6146:8192 8197:9214 9219:10236 10241:12287 12292:13309 13314:15360 15365:16382" ht="15.5">
      <c r="A135" s="252" t="s">
        <v>3361</v>
      </c>
      <c r="B135" s="240">
        <v>3866</v>
      </c>
      <c r="C135" s="240"/>
      <c r="D135" s="240"/>
      <c r="E135" s="240"/>
      <c r="F135" s="240">
        <v>4842</v>
      </c>
      <c r="G135" s="240">
        <v>976</v>
      </c>
    </row>
    <row r="136" spans="1:1024 1029:2046 2051:3068 3073:5119 5124:6141 6146:8192 8197:9214 9219:10236 10241:12287 12292:13309 13314:15360 15365:16382" ht="15.5">
      <c r="A136" s="252" t="s">
        <v>3362</v>
      </c>
      <c r="B136" s="240">
        <v>3937</v>
      </c>
      <c r="C136" s="212"/>
      <c r="D136" s="212"/>
      <c r="E136" s="212"/>
      <c r="F136" s="212">
        <v>5075</v>
      </c>
      <c r="G136" s="214">
        <v>1138</v>
      </c>
    </row>
    <row r="137" spans="1:1024 1029:2046 2051:3068 3073:5119 5124:6141 6146:8192 8197:9214 9219:10236 10241:12287 12292:13309 13314:15360 15365:16382" ht="15.5">
      <c r="A137" s="252" t="s">
        <v>3445</v>
      </c>
      <c r="B137" s="240">
        <v>4634</v>
      </c>
      <c r="C137" s="212"/>
      <c r="D137" s="212"/>
      <c r="E137" s="212"/>
      <c r="F137" s="212">
        <v>5946</v>
      </c>
      <c r="G137" s="214">
        <v>1312</v>
      </c>
    </row>
    <row r="138" spans="1:1024 1029:2046 2051:3068 3073:5119 5124:6141 6146:8192 8197:9214 9219:10236 10241:12287 12292:13309 13314:15360 15365:16382" ht="15.5">
      <c r="A138" s="252" t="s">
        <v>3449</v>
      </c>
      <c r="B138" s="240">
        <v>5021</v>
      </c>
      <c r="C138" s="212"/>
      <c r="D138" s="212"/>
      <c r="E138" s="212"/>
      <c r="F138" s="212">
        <v>6521</v>
      </c>
      <c r="G138" s="214">
        <v>1500</v>
      </c>
    </row>
    <row r="139" spans="1:1024 1029:2046 2051:3068 3073:5119 5124:6141 6146:8192 8197:9214 9219:10236 10241:12287 12292:13309 13314:15360 15365:16382" ht="15.5">
      <c r="A139" s="252" t="s">
        <v>3450</v>
      </c>
      <c r="B139" s="240">
        <v>5823</v>
      </c>
      <c r="C139" s="212"/>
      <c r="D139" s="212"/>
      <c r="E139" s="212"/>
      <c r="F139" s="212">
        <v>7456</v>
      </c>
      <c r="G139" s="214">
        <v>1633</v>
      </c>
    </row>
    <row r="140" spans="1:1024 1029:2046 2051:3068 3073:5119 5124:6141 6146:8192 8197:9214 9219:10236 10241:12287 12292:13309 13314:15360 15365:16382" ht="15.5">
      <c r="A140" s="252" t="s">
        <v>3463</v>
      </c>
      <c r="B140" s="240">
        <v>6070</v>
      </c>
      <c r="C140" s="212"/>
      <c r="D140" s="212"/>
      <c r="E140" s="212"/>
      <c r="F140" s="212">
        <v>7822</v>
      </c>
      <c r="G140" s="214">
        <v>1752</v>
      </c>
    </row>
    <row r="141" spans="1:1024 1029:2046 2051:3068 3073:5119 5124:6141 6146:8192 8197:9214 9219:10236 10241:12287 12292:13309 13314:15360 15365:16382" ht="15.5">
      <c r="A141" s="252" t="s">
        <v>3469</v>
      </c>
      <c r="B141" s="240">
        <v>4322</v>
      </c>
      <c r="C141" s="212"/>
      <c r="D141" s="212"/>
      <c r="E141" s="212"/>
      <c r="F141" s="212">
        <v>5387</v>
      </c>
      <c r="G141" s="214">
        <v>1065</v>
      </c>
    </row>
    <row r="142" spans="1:1024 1029:2046 2051:3068 3073:5119 5124:6141 6146:8192 8197:9214 9219:10236 10241:12287 12292:13309 13314:15360 15365:16382" ht="16" thickBot="1">
      <c r="A142" s="1012" t="s">
        <v>2609</v>
      </c>
      <c r="B142" s="1005">
        <v>2464553</v>
      </c>
      <c r="C142" s="1005">
        <v>1677213</v>
      </c>
      <c r="D142" s="1005">
        <v>216399</v>
      </c>
      <c r="E142" s="1005">
        <v>597784</v>
      </c>
      <c r="F142" s="1005">
        <v>95341</v>
      </c>
      <c r="G142" s="1005"/>
      <c r="H142" s="241"/>
    </row>
    <row r="143" spans="1:1024 1029:2046 2051:3068 3073:5119 5124:6141 6146:8192 8197:9214 9219:10236 10241:12287 12292:13309 13314:15360 15365:16382" ht="21.4" customHeight="1" thickTop="1">
      <c r="A143" s="169" t="s">
        <v>2652</v>
      </c>
      <c r="B143" s="676"/>
      <c r="C143" s="676"/>
      <c r="D143" s="676"/>
      <c r="E143" s="676"/>
      <c r="F143" s="676"/>
      <c r="G143" s="242"/>
      <c r="H143" s="241"/>
    </row>
    <row r="144" spans="1:1024 1029:2046 2051:3068 3073:5119 5124:6141 6146:8192 8197:9214 9219:10236 10241:12287 12292:13309 13314:15360 15365:16382" ht="14.5">
      <c r="A144" s="169" t="s">
        <v>2705</v>
      </c>
      <c r="B144" s="241"/>
      <c r="C144" s="241"/>
      <c r="D144" s="241"/>
      <c r="E144" s="241"/>
      <c r="F144" s="241"/>
      <c r="G144" s="241"/>
      <c r="H144" s="241"/>
    </row>
    <row r="145" spans="1:8" ht="14.5">
      <c r="A145" s="169" t="s">
        <v>3309</v>
      </c>
      <c r="B145" s="241"/>
      <c r="C145" s="241"/>
      <c r="D145" s="241"/>
      <c r="E145" s="241"/>
      <c r="F145" s="241"/>
      <c r="G145" s="241"/>
      <c r="H145" s="241"/>
    </row>
    <row r="146" spans="1:8" ht="19.149999999999999" customHeight="1">
      <c r="A146" s="169" t="s">
        <v>3310</v>
      </c>
      <c r="B146" s="243"/>
      <c r="C146" s="243"/>
      <c r="D146" s="243"/>
      <c r="E146" s="243"/>
      <c r="F146" s="243"/>
      <c r="G146" s="244"/>
    </row>
    <row r="147" spans="1:8" ht="14.5">
      <c r="A147" s="169" t="s">
        <v>3311</v>
      </c>
      <c r="B147" s="243"/>
      <c r="C147" s="243"/>
      <c r="D147" s="243"/>
      <c r="E147" s="243"/>
      <c r="F147" s="243"/>
      <c r="G147" s="244"/>
    </row>
    <row r="148" spans="1:8" ht="14.5">
      <c r="A148" s="169" t="s">
        <v>3312</v>
      </c>
      <c r="B148" s="243"/>
      <c r="C148" s="243"/>
      <c r="D148" s="243"/>
      <c r="E148" s="243"/>
      <c r="F148" s="243"/>
      <c r="G148" s="244"/>
    </row>
    <row r="149" spans="1:8" ht="14.5">
      <c r="A149" s="169" t="s">
        <v>3210</v>
      </c>
      <c r="B149" s="243"/>
      <c r="C149" s="243"/>
      <c r="D149" s="243"/>
      <c r="E149" s="243"/>
      <c r="F149" s="243"/>
      <c r="G149" s="244"/>
    </row>
    <row r="150" spans="1:8" ht="14.5">
      <c r="A150" s="169" t="s">
        <v>3211</v>
      </c>
      <c r="B150" s="243"/>
      <c r="C150" s="243"/>
      <c r="D150" s="243"/>
      <c r="E150" s="243"/>
      <c r="F150" s="243"/>
      <c r="G150" s="244"/>
    </row>
    <row r="151" spans="1:8" ht="14.5">
      <c r="A151" s="169" t="s">
        <v>3314</v>
      </c>
      <c r="B151" s="243"/>
      <c r="C151" s="243"/>
      <c r="D151" s="243"/>
      <c r="E151" s="243"/>
      <c r="F151" s="243"/>
      <c r="G151" s="244"/>
    </row>
    <row r="152" spans="1:8">
      <c r="A152" s="245" t="s">
        <v>1</v>
      </c>
      <c r="B152" s="245" t="str">
        <f>Contents!$C$18</f>
        <v>29 Feb 2024</v>
      </c>
    </row>
    <row r="153" spans="1:8">
      <c r="A153" s="245" t="s">
        <v>2368</v>
      </c>
      <c r="B153" s="245" t="str">
        <f>Contents!$D$18</f>
        <v>30 May 2024</v>
      </c>
    </row>
  </sheetData>
  <phoneticPr fontId="292"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80" t="s">
        <v>2708</v>
      </c>
    </row>
    <row r="2" spans="1:10" s="2" customFormat="1" ht="15.5">
      <c r="A2" s="688" t="s">
        <v>3232</v>
      </c>
      <c r="B2" s="26"/>
      <c r="C2" s="26"/>
      <c r="D2" s="26"/>
      <c r="E2" s="204"/>
      <c r="F2" s="204"/>
      <c r="G2" s="204"/>
      <c r="H2" s="204"/>
      <c r="I2" s="204"/>
      <c r="J2" s="204"/>
    </row>
    <row r="3" spans="1:10" s="2" customFormat="1" ht="15.5">
      <c r="A3" s="250" t="s">
        <v>2709</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64" t="s">
        <v>3116</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45.75" customHeight="1">
      <c r="A7" s="1013" t="s">
        <v>2706</v>
      </c>
      <c r="B7" s="1014" t="s">
        <v>2193</v>
      </c>
      <c r="C7" s="1014" t="s">
        <v>2707</v>
      </c>
    </row>
    <row r="8" spans="1:10" ht="24" customHeight="1">
      <c r="A8" s="258" t="s">
        <v>2710</v>
      </c>
      <c r="B8" s="259">
        <v>2684</v>
      </c>
      <c r="C8" s="260">
        <v>20454327</v>
      </c>
      <c r="D8" s="157"/>
    </row>
    <row r="9" spans="1:10" ht="15.5">
      <c r="A9" s="261" t="s">
        <v>18</v>
      </c>
      <c r="B9" s="259">
        <v>6086</v>
      </c>
      <c r="C9" s="260">
        <v>32238101</v>
      </c>
      <c r="D9" s="157"/>
    </row>
    <row r="10" spans="1:10" ht="15.5">
      <c r="A10" s="261" t="s">
        <v>19</v>
      </c>
      <c r="B10" s="259">
        <v>7485</v>
      </c>
      <c r="C10" s="260">
        <v>44135112</v>
      </c>
      <c r="D10" s="157"/>
    </row>
    <row r="11" spans="1:10" ht="15.5">
      <c r="A11" s="261" t="s">
        <v>20</v>
      </c>
      <c r="B11" s="259">
        <v>9968</v>
      </c>
      <c r="C11" s="260">
        <v>77006033</v>
      </c>
      <c r="D11" s="157"/>
    </row>
    <row r="12" spans="1:10" ht="15.5">
      <c r="A12" s="261" t="s">
        <v>21</v>
      </c>
      <c r="B12" s="259">
        <v>12057</v>
      </c>
      <c r="C12" s="260">
        <v>126418804</v>
      </c>
      <c r="D12" s="157"/>
    </row>
    <row r="13" spans="1:10" ht="15.5">
      <c r="A13" s="261" t="s">
        <v>22</v>
      </c>
      <c r="B13" s="259">
        <v>15950</v>
      </c>
      <c r="C13" s="260">
        <v>171455053</v>
      </c>
      <c r="D13" s="157"/>
    </row>
    <row r="14" spans="1:10" ht="15.5">
      <c r="A14" s="261" t="s">
        <v>23</v>
      </c>
      <c r="B14" s="259">
        <v>19537</v>
      </c>
      <c r="C14" s="260">
        <v>235675512</v>
      </c>
      <c r="D14" s="157"/>
    </row>
    <row r="15" spans="1:10" ht="15.5">
      <c r="A15" s="261" t="s">
        <v>24</v>
      </c>
      <c r="B15" s="259">
        <v>25893</v>
      </c>
      <c r="C15" s="260">
        <v>306912052</v>
      </c>
      <c r="D15" s="157"/>
    </row>
    <row r="16" spans="1:10" ht="15.5">
      <c r="A16" s="261" t="s">
        <v>25</v>
      </c>
      <c r="B16" s="259">
        <v>28597</v>
      </c>
      <c r="C16" s="260">
        <v>354255591</v>
      </c>
      <c r="D16" s="157"/>
    </row>
    <row r="17" spans="1:4" ht="15.5">
      <c r="A17" s="261" t="s">
        <v>26</v>
      </c>
      <c r="B17" s="259">
        <v>37926</v>
      </c>
      <c r="C17" s="260">
        <v>473185649</v>
      </c>
      <c r="D17" s="157"/>
    </row>
    <row r="18" spans="1:4" ht="15.5">
      <c r="A18" s="261" t="s">
        <v>27</v>
      </c>
      <c r="B18" s="259">
        <v>40359</v>
      </c>
      <c r="C18" s="260">
        <v>498192086</v>
      </c>
      <c r="D18" s="157"/>
    </row>
    <row r="19" spans="1:4" ht="15.5">
      <c r="A19" s="261" t="s">
        <v>28</v>
      </c>
      <c r="B19" s="259">
        <v>32533</v>
      </c>
      <c r="C19" s="260">
        <v>410862987</v>
      </c>
      <c r="D19" s="157"/>
    </row>
    <row r="20" spans="1:4" ht="15.5">
      <c r="A20" s="261" t="s">
        <v>29</v>
      </c>
      <c r="B20" s="259">
        <v>33145</v>
      </c>
      <c r="C20" s="260">
        <v>392567814</v>
      </c>
      <c r="D20" s="157"/>
    </row>
    <row r="21" spans="1:4" ht="15.5">
      <c r="A21" s="261" t="s">
        <v>30</v>
      </c>
      <c r="B21" s="259">
        <v>25007</v>
      </c>
      <c r="C21" s="260">
        <v>269825816</v>
      </c>
      <c r="D21" s="157"/>
    </row>
    <row r="22" spans="1:4" ht="15.5">
      <c r="A22" s="261" t="s">
        <v>31</v>
      </c>
      <c r="B22" s="259">
        <v>21716</v>
      </c>
      <c r="C22" s="260">
        <v>222471279</v>
      </c>
      <c r="D22" s="157"/>
    </row>
    <row r="23" spans="1:4" ht="15.5">
      <c r="A23" s="261" t="s">
        <v>32</v>
      </c>
      <c r="B23" s="259">
        <v>15754</v>
      </c>
      <c r="C23" s="260">
        <v>166059885</v>
      </c>
      <c r="D23" s="157"/>
    </row>
    <row r="24" spans="1:4" ht="15.5">
      <c r="A24" s="261" t="s">
        <v>33</v>
      </c>
      <c r="B24" s="259">
        <v>13007</v>
      </c>
      <c r="C24" s="260">
        <v>147487219</v>
      </c>
      <c r="D24" s="157"/>
    </row>
    <row r="25" spans="1:4" ht="15.5">
      <c r="A25" s="261" t="s">
        <v>34</v>
      </c>
      <c r="B25" s="259">
        <v>10142</v>
      </c>
      <c r="C25" s="260">
        <v>124451344</v>
      </c>
      <c r="D25" s="157"/>
    </row>
    <row r="26" spans="1:4" ht="15.5">
      <c r="A26" s="261" t="s">
        <v>35</v>
      </c>
      <c r="B26" s="259">
        <v>7995</v>
      </c>
      <c r="C26" s="260">
        <v>93835077</v>
      </c>
      <c r="D26" s="157"/>
    </row>
    <row r="27" spans="1:4" ht="15.5">
      <c r="A27" s="261" t="s">
        <v>36</v>
      </c>
      <c r="B27" s="259">
        <v>6859</v>
      </c>
      <c r="C27" s="260">
        <v>75852854</v>
      </c>
      <c r="D27" s="157"/>
    </row>
    <row r="28" spans="1:4" ht="15.5">
      <c r="A28" s="261" t="s">
        <v>37</v>
      </c>
      <c r="B28" s="259">
        <v>5766</v>
      </c>
      <c r="C28" s="260">
        <v>68503454</v>
      </c>
      <c r="D28" s="157"/>
    </row>
    <row r="29" spans="1:4" ht="15.5">
      <c r="A29" s="261" t="s">
        <v>38</v>
      </c>
      <c r="B29" s="259">
        <v>8575</v>
      </c>
      <c r="C29" s="260">
        <v>104877807</v>
      </c>
      <c r="D29" s="157"/>
    </row>
    <row r="30" spans="1:4" ht="15.5">
      <c r="A30" s="261" t="s">
        <v>39</v>
      </c>
      <c r="B30" s="259">
        <v>9243</v>
      </c>
      <c r="C30" s="260">
        <v>100922290</v>
      </c>
      <c r="D30" s="157"/>
    </row>
    <row r="31" spans="1:4" ht="15.5">
      <c r="A31" s="261" t="s">
        <v>40</v>
      </c>
      <c r="B31" s="259">
        <v>8707</v>
      </c>
      <c r="C31" s="260">
        <v>90913918</v>
      </c>
      <c r="D31" s="157"/>
    </row>
    <row r="32" spans="1:4" ht="15.5">
      <c r="A32" s="261" t="s">
        <v>41</v>
      </c>
      <c r="B32" s="259">
        <v>9102</v>
      </c>
      <c r="C32" s="260">
        <v>109356200</v>
      </c>
      <c r="D32" s="157"/>
    </row>
    <row r="33" spans="1:4" ht="15.5">
      <c r="A33" s="261" t="s">
        <v>42</v>
      </c>
      <c r="B33" s="259">
        <v>9295</v>
      </c>
      <c r="C33" s="260">
        <v>112623371</v>
      </c>
      <c r="D33" s="157"/>
    </row>
    <row r="34" spans="1:4" ht="15.5">
      <c r="A34" s="261" t="s">
        <v>43</v>
      </c>
      <c r="B34" s="259">
        <v>10230</v>
      </c>
      <c r="C34" s="260">
        <v>121612880</v>
      </c>
      <c r="D34" s="157"/>
    </row>
    <row r="35" spans="1:4" ht="15.5">
      <c r="A35" s="261" t="s">
        <v>44</v>
      </c>
      <c r="B35" s="259">
        <v>6587</v>
      </c>
      <c r="C35" s="260">
        <v>69392233</v>
      </c>
      <c r="D35" s="157"/>
    </row>
    <row r="36" spans="1:4" ht="15.5">
      <c r="A36" s="261" t="s">
        <v>45</v>
      </c>
      <c r="B36" s="259">
        <v>7428</v>
      </c>
      <c r="C36" s="260">
        <v>78258786</v>
      </c>
      <c r="D36" s="157"/>
    </row>
    <row r="37" spans="1:4" ht="15.5">
      <c r="A37" s="261" t="s">
        <v>46</v>
      </c>
      <c r="B37" s="259">
        <v>9063</v>
      </c>
      <c r="C37" s="260">
        <v>98983881</v>
      </c>
      <c r="D37" s="157"/>
    </row>
    <row r="38" spans="1:4" ht="15.5">
      <c r="A38" s="261" t="s">
        <v>47</v>
      </c>
      <c r="B38" s="259">
        <v>8630</v>
      </c>
      <c r="C38" s="260">
        <v>98224591</v>
      </c>
      <c r="D38" s="157"/>
    </row>
    <row r="39" spans="1:4" ht="15.5">
      <c r="A39" s="261" t="s">
        <v>48</v>
      </c>
      <c r="B39" s="259">
        <v>9244</v>
      </c>
      <c r="C39" s="260">
        <v>110467151</v>
      </c>
      <c r="D39" s="157"/>
    </row>
    <row r="40" spans="1:4" ht="15.5">
      <c r="A40" s="261" t="s">
        <v>49</v>
      </c>
      <c r="B40" s="259">
        <v>10458</v>
      </c>
      <c r="C40" s="260">
        <v>122866892</v>
      </c>
      <c r="D40" s="157"/>
    </row>
    <row r="41" spans="1:4" ht="15.5">
      <c r="A41" s="261" t="s">
        <v>54</v>
      </c>
      <c r="B41" s="259">
        <v>12220</v>
      </c>
      <c r="C41" s="260">
        <v>143200679</v>
      </c>
      <c r="D41" s="157"/>
    </row>
    <row r="42" spans="1:4" ht="15.5">
      <c r="A42" s="261" t="s">
        <v>157</v>
      </c>
      <c r="B42" s="259">
        <v>14324</v>
      </c>
      <c r="C42" s="260">
        <v>168299783</v>
      </c>
      <c r="D42" s="157"/>
    </row>
    <row r="43" spans="1:4" ht="15.5">
      <c r="A43" s="261" t="s">
        <v>2205</v>
      </c>
      <c r="B43" s="259">
        <v>12298</v>
      </c>
      <c r="C43" s="260">
        <v>149588410</v>
      </c>
      <c r="D43" s="157"/>
    </row>
    <row r="44" spans="1:4" ht="15.5">
      <c r="A44" s="261" t="s">
        <v>2254</v>
      </c>
      <c r="B44" s="259">
        <v>15304</v>
      </c>
      <c r="C44" s="260">
        <v>184313710</v>
      </c>
      <c r="D44" s="157"/>
    </row>
    <row r="45" spans="1:4" ht="15.5">
      <c r="A45" s="261" t="s">
        <v>2255</v>
      </c>
      <c r="B45" s="259">
        <v>18047</v>
      </c>
      <c r="C45" s="260">
        <v>223555143</v>
      </c>
      <c r="D45" s="157"/>
    </row>
    <row r="46" spans="1:4" ht="15.5">
      <c r="A46" s="261" t="s">
        <v>2269</v>
      </c>
      <c r="B46" s="259">
        <v>20528</v>
      </c>
      <c r="C46" s="260">
        <v>255841678</v>
      </c>
      <c r="D46" s="157"/>
    </row>
    <row r="47" spans="1:4" ht="15.5">
      <c r="A47" s="261" t="s">
        <v>2270</v>
      </c>
      <c r="B47" s="259">
        <v>20265</v>
      </c>
      <c r="C47" s="260">
        <v>251952278</v>
      </c>
      <c r="D47" s="157"/>
    </row>
    <row r="48" spans="1:4" ht="15.5">
      <c r="A48" s="261" t="s">
        <v>2271</v>
      </c>
      <c r="B48" s="259">
        <v>20816</v>
      </c>
      <c r="C48" s="260">
        <v>262778795</v>
      </c>
      <c r="D48" s="157"/>
    </row>
    <row r="49" spans="1:5" ht="15.5">
      <c r="A49" s="261" t="s">
        <v>2280</v>
      </c>
      <c r="B49" s="259">
        <v>16943</v>
      </c>
      <c r="C49" s="260">
        <v>211517357</v>
      </c>
      <c r="D49" s="157"/>
    </row>
    <row r="50" spans="1:5" ht="15.5">
      <c r="A50" s="261" t="s">
        <v>2281</v>
      </c>
      <c r="B50" s="259">
        <v>10746</v>
      </c>
      <c r="C50" s="260">
        <v>135380239</v>
      </c>
      <c r="D50" s="157"/>
    </row>
    <row r="51" spans="1:5" ht="15.5">
      <c r="A51" s="261" t="s">
        <v>2282</v>
      </c>
      <c r="B51" s="259">
        <v>9493</v>
      </c>
      <c r="C51" s="260">
        <v>124503288</v>
      </c>
      <c r="D51" s="157"/>
    </row>
    <row r="52" spans="1:5" ht="15.5">
      <c r="A52" s="261" t="s">
        <v>2292</v>
      </c>
      <c r="B52" s="259">
        <v>7740</v>
      </c>
      <c r="C52" s="260">
        <v>105245551</v>
      </c>
      <c r="D52" s="157"/>
    </row>
    <row r="53" spans="1:5" ht="15.5">
      <c r="A53" s="261" t="s">
        <v>2295</v>
      </c>
      <c r="B53" s="259">
        <v>9522</v>
      </c>
      <c r="C53" s="260">
        <v>144426768</v>
      </c>
      <c r="D53" s="157"/>
    </row>
    <row r="54" spans="1:5" ht="15.5">
      <c r="A54" s="261" t="s">
        <v>2296</v>
      </c>
      <c r="B54" s="259">
        <v>11225</v>
      </c>
      <c r="C54" s="260">
        <v>179359218</v>
      </c>
      <c r="D54" s="157"/>
    </row>
    <row r="55" spans="1:5" ht="15.5">
      <c r="A55" s="261" t="s">
        <v>2305</v>
      </c>
      <c r="B55" s="259">
        <v>8697</v>
      </c>
      <c r="C55" s="260">
        <v>145385263</v>
      </c>
      <c r="D55" s="157"/>
    </row>
    <row r="56" spans="1:5" ht="15.5">
      <c r="A56" s="261" t="s">
        <v>2306</v>
      </c>
      <c r="B56" s="259">
        <v>9950</v>
      </c>
      <c r="C56" s="260">
        <v>172600891</v>
      </c>
      <c r="D56" s="157"/>
    </row>
    <row r="57" spans="1:5" ht="15.5">
      <c r="A57" s="261" t="s">
        <v>2308</v>
      </c>
      <c r="B57" s="259">
        <v>9582</v>
      </c>
      <c r="C57" s="260">
        <v>176920713</v>
      </c>
      <c r="D57" s="157"/>
    </row>
    <row r="58" spans="1:5" ht="15.5">
      <c r="A58" s="261" t="s">
        <v>2313</v>
      </c>
      <c r="B58" s="259">
        <v>14239</v>
      </c>
      <c r="C58" s="260">
        <v>285005310</v>
      </c>
      <c r="D58" s="157"/>
      <c r="E58" s="61"/>
    </row>
    <row r="59" spans="1:5" s="37" customFormat="1" ht="15.5">
      <c r="A59" s="261" t="s">
        <v>2314</v>
      </c>
      <c r="B59" s="259">
        <v>4093</v>
      </c>
      <c r="C59" s="260">
        <v>44696089</v>
      </c>
      <c r="D59" s="157"/>
      <c r="E59" s="7"/>
    </row>
    <row r="60" spans="1:5" s="2" customFormat="1" ht="15.5">
      <c r="A60" s="261" t="s">
        <v>2315</v>
      </c>
      <c r="B60" s="259">
        <v>7830</v>
      </c>
      <c r="C60" s="260">
        <v>102967033</v>
      </c>
      <c r="D60" s="157"/>
      <c r="E60" s="7"/>
    </row>
    <row r="61" spans="1:5" s="2" customFormat="1" ht="15.5">
      <c r="A61" s="261" t="s">
        <v>2323</v>
      </c>
      <c r="B61" s="259">
        <v>9827</v>
      </c>
      <c r="C61" s="260">
        <v>133631043</v>
      </c>
      <c r="D61" s="157"/>
      <c r="E61" s="61"/>
    </row>
    <row r="62" spans="1:5" s="2" customFormat="1" ht="15.5">
      <c r="A62" s="261" t="s">
        <v>2324</v>
      </c>
      <c r="B62" s="259">
        <v>9488</v>
      </c>
      <c r="C62" s="260">
        <v>131936514</v>
      </c>
      <c r="D62" s="157"/>
      <c r="E62" s="7"/>
    </row>
    <row r="63" spans="1:5" s="2" customFormat="1" ht="15.5">
      <c r="A63" s="261" t="s">
        <v>2331</v>
      </c>
      <c r="B63" s="259">
        <v>9868</v>
      </c>
      <c r="C63" s="260">
        <v>141211155</v>
      </c>
      <c r="D63" s="157"/>
      <c r="E63" s="7"/>
    </row>
    <row r="64" spans="1:5" s="2" customFormat="1" ht="15.5">
      <c r="A64" s="261" t="s">
        <v>2352</v>
      </c>
      <c r="B64" s="259">
        <v>9789</v>
      </c>
      <c r="C64" s="260">
        <v>148935463</v>
      </c>
      <c r="D64" s="157"/>
      <c r="E64" s="61"/>
    </row>
    <row r="65" spans="1:5" s="2" customFormat="1" ht="15.5">
      <c r="A65" s="261" t="s">
        <v>2353</v>
      </c>
      <c r="B65" s="259">
        <v>11507</v>
      </c>
      <c r="C65" s="260">
        <v>174144566</v>
      </c>
      <c r="D65" s="157"/>
      <c r="E65" s="7"/>
    </row>
    <row r="66" spans="1:5" s="2" customFormat="1" ht="15.5">
      <c r="A66" s="261" t="s">
        <v>2354</v>
      </c>
      <c r="B66" s="259">
        <v>11890</v>
      </c>
      <c r="C66" s="260">
        <v>179024628</v>
      </c>
      <c r="D66" s="157"/>
      <c r="E66" s="7"/>
    </row>
    <row r="67" spans="1:5" s="2" customFormat="1" ht="15.5">
      <c r="A67" s="261" t="s">
        <v>2369</v>
      </c>
      <c r="B67" s="259">
        <v>8552</v>
      </c>
      <c r="C67" s="260">
        <v>122803284</v>
      </c>
      <c r="D67" s="157"/>
      <c r="E67" s="61"/>
    </row>
    <row r="68" spans="1:5" s="2" customFormat="1" ht="15.5">
      <c r="A68" s="261" t="s">
        <v>2370</v>
      </c>
      <c r="B68" s="259">
        <v>10697</v>
      </c>
      <c r="C68" s="260">
        <v>153095668</v>
      </c>
      <c r="D68" s="157"/>
    </row>
    <row r="69" spans="1:5" s="2" customFormat="1" ht="15.5">
      <c r="A69" s="261" t="s">
        <v>2371</v>
      </c>
      <c r="B69" s="259">
        <v>12064</v>
      </c>
      <c r="C69" s="260">
        <v>176196423</v>
      </c>
      <c r="D69" s="157"/>
    </row>
    <row r="70" spans="1:5" s="2" customFormat="1" ht="15.5">
      <c r="A70" s="261" t="s">
        <v>2381</v>
      </c>
      <c r="B70" s="259">
        <v>13365</v>
      </c>
      <c r="C70" s="260">
        <v>192298702</v>
      </c>
      <c r="D70" s="157"/>
      <c r="E70" s="61"/>
    </row>
    <row r="71" spans="1:5" ht="15.5">
      <c r="A71" s="261" t="s">
        <v>2382</v>
      </c>
      <c r="B71" s="259">
        <v>12006</v>
      </c>
      <c r="C71" s="260">
        <v>186477433</v>
      </c>
      <c r="D71" s="157"/>
    </row>
    <row r="72" spans="1:5" ht="15.5">
      <c r="A72" s="261" t="s">
        <v>2383</v>
      </c>
      <c r="B72" s="259">
        <v>13182</v>
      </c>
      <c r="C72" s="260">
        <v>205199412</v>
      </c>
      <c r="D72" s="157"/>
    </row>
    <row r="73" spans="1:5" ht="15.5">
      <c r="A73" s="261" t="s">
        <v>2390</v>
      </c>
      <c r="B73" s="259">
        <v>13069</v>
      </c>
      <c r="C73" s="260">
        <v>214388517</v>
      </c>
      <c r="D73" s="157"/>
      <c r="E73" s="61"/>
    </row>
    <row r="74" spans="1:5" ht="15.5">
      <c r="A74" s="261" t="s">
        <v>2391</v>
      </c>
      <c r="B74" s="259">
        <v>10436</v>
      </c>
      <c r="C74" s="260">
        <v>164621225</v>
      </c>
      <c r="D74" s="157"/>
    </row>
    <row r="75" spans="1:5" ht="15.5">
      <c r="A75" s="261" t="s">
        <v>2392</v>
      </c>
      <c r="B75" s="259">
        <v>11107</v>
      </c>
      <c r="C75" s="260">
        <v>180475689</v>
      </c>
      <c r="D75" s="157"/>
    </row>
    <row r="76" spans="1:5" ht="15.5">
      <c r="A76" s="261" t="s">
        <v>2404</v>
      </c>
      <c r="B76" s="259">
        <v>13450</v>
      </c>
      <c r="C76" s="260">
        <v>220252480</v>
      </c>
      <c r="D76" s="157"/>
      <c r="E76" s="61"/>
    </row>
    <row r="77" spans="1:5" ht="15.5">
      <c r="A77" s="261" t="s">
        <v>2405</v>
      </c>
      <c r="B77" s="259">
        <v>2867</v>
      </c>
      <c r="C77" s="260">
        <v>24018521</v>
      </c>
      <c r="D77" s="157"/>
    </row>
    <row r="78" spans="1:5" ht="15.5">
      <c r="A78" s="261" t="s">
        <v>2406</v>
      </c>
      <c r="B78" s="259">
        <v>7599</v>
      </c>
      <c r="C78" s="260">
        <v>70760717</v>
      </c>
      <c r="D78" s="157"/>
    </row>
    <row r="79" spans="1:5" ht="15.5">
      <c r="A79" s="261" t="s">
        <v>2449</v>
      </c>
      <c r="B79" s="259">
        <v>5593</v>
      </c>
      <c r="C79" s="260">
        <v>55293965</v>
      </c>
      <c r="D79" s="157"/>
      <c r="E79" s="61"/>
    </row>
    <row r="80" spans="1:5" ht="15.5">
      <c r="A80" s="261" t="s">
        <v>2447</v>
      </c>
      <c r="B80" s="259">
        <v>11053</v>
      </c>
      <c r="C80" s="260">
        <v>104521962</v>
      </c>
      <c r="D80" s="157"/>
    </row>
    <row r="81" spans="1:6" ht="15.5">
      <c r="A81" s="261" t="s">
        <v>2476</v>
      </c>
      <c r="B81" s="259">
        <v>12315</v>
      </c>
      <c r="C81" s="260">
        <v>119064759</v>
      </c>
      <c r="D81" s="157"/>
    </row>
    <row r="82" spans="1:6" ht="15.5">
      <c r="A82" s="261" t="s">
        <v>2477</v>
      </c>
      <c r="B82" s="259">
        <v>13869</v>
      </c>
      <c r="C82" s="260">
        <v>133988621</v>
      </c>
      <c r="D82" s="157"/>
      <c r="E82" s="61"/>
    </row>
    <row r="83" spans="1:6" ht="15.5">
      <c r="A83" s="261" t="s">
        <v>2500</v>
      </c>
      <c r="B83" s="259">
        <v>13506</v>
      </c>
      <c r="C83" s="260">
        <v>129302642</v>
      </c>
      <c r="D83" s="157"/>
    </row>
    <row r="84" spans="1:6" ht="15.5">
      <c r="A84" s="261" t="s">
        <v>2501</v>
      </c>
      <c r="B84" s="259">
        <v>14527</v>
      </c>
      <c r="C84" s="260">
        <v>136030782</v>
      </c>
      <c r="D84" s="157"/>
    </row>
    <row r="85" spans="1:6" ht="15.5">
      <c r="A85" s="261" t="s">
        <v>2502</v>
      </c>
      <c r="B85" s="259">
        <v>15876</v>
      </c>
      <c r="C85" s="260">
        <v>151100442</v>
      </c>
      <c r="D85" s="157"/>
      <c r="E85" s="61"/>
    </row>
    <row r="86" spans="1:6" ht="15.5">
      <c r="A86" s="261" t="s">
        <v>2513</v>
      </c>
      <c r="B86" s="259">
        <v>18032</v>
      </c>
      <c r="C86" s="260">
        <v>168516735</v>
      </c>
      <c r="D86" s="157"/>
    </row>
    <row r="87" spans="1:6" ht="15.5">
      <c r="A87" s="261" t="s">
        <v>2514</v>
      </c>
      <c r="B87" s="259">
        <v>18621</v>
      </c>
      <c r="C87" s="260">
        <v>172694281</v>
      </c>
      <c r="D87" s="157"/>
    </row>
    <row r="88" spans="1:6" ht="15.5">
      <c r="A88" s="261" t="s">
        <v>2515</v>
      </c>
      <c r="B88" s="259">
        <v>21145</v>
      </c>
      <c r="C88" s="260">
        <v>194921827</v>
      </c>
      <c r="D88" s="157"/>
      <c r="E88" s="61"/>
    </row>
    <row r="89" spans="1:6" ht="15.5">
      <c r="A89" s="261" t="s">
        <v>2533</v>
      </c>
      <c r="B89" s="259">
        <v>25568</v>
      </c>
      <c r="C89" s="260">
        <v>225263828</v>
      </c>
      <c r="D89" s="157"/>
    </row>
    <row r="90" spans="1:6" ht="15.5">
      <c r="A90" s="261" t="s">
        <v>2534</v>
      </c>
      <c r="B90" s="259">
        <v>25677</v>
      </c>
      <c r="C90" s="260">
        <v>218097843</v>
      </c>
      <c r="D90" s="157"/>
      <c r="F90" s="132"/>
    </row>
    <row r="91" spans="1:6" ht="15.5">
      <c r="A91" s="261" t="s">
        <v>2542</v>
      </c>
      <c r="B91" s="259">
        <v>28079</v>
      </c>
      <c r="C91" s="260">
        <v>240578847</v>
      </c>
      <c r="D91" s="157"/>
      <c r="E91" s="61"/>
    </row>
    <row r="92" spans="1:6" ht="15.5">
      <c r="A92" s="261" t="s">
        <v>2541</v>
      </c>
      <c r="B92" s="259">
        <v>17920</v>
      </c>
      <c r="C92" s="260">
        <v>129421592</v>
      </c>
      <c r="D92" s="157"/>
    </row>
    <row r="93" spans="1:6" ht="15.5">
      <c r="A93" s="261" t="s">
        <v>2549</v>
      </c>
      <c r="B93" s="259">
        <v>22698</v>
      </c>
      <c r="C93" s="260">
        <v>171848793</v>
      </c>
      <c r="D93" s="157"/>
    </row>
    <row r="94" spans="1:6" ht="15.5">
      <c r="A94" s="261" t="s">
        <v>2552</v>
      </c>
      <c r="B94" s="259">
        <v>24196</v>
      </c>
      <c r="C94" s="260">
        <v>183612577</v>
      </c>
      <c r="D94" s="157"/>
      <c r="E94" s="61"/>
    </row>
    <row r="95" spans="1:6" ht="15.5">
      <c r="A95" s="261" t="s">
        <v>2553</v>
      </c>
      <c r="B95" s="259">
        <v>10422</v>
      </c>
      <c r="C95" s="260">
        <v>70182030</v>
      </c>
      <c r="D95" s="157"/>
    </row>
    <row r="96" spans="1:6" ht="15.5">
      <c r="A96" s="261" t="s">
        <v>2558</v>
      </c>
      <c r="B96" s="259">
        <v>11446</v>
      </c>
      <c r="C96" s="260">
        <v>80325768</v>
      </c>
      <c r="D96" s="157"/>
    </row>
    <row r="97" spans="1:5" ht="15.5">
      <c r="A97" s="261" t="s">
        <v>2559</v>
      </c>
      <c r="B97" s="259">
        <v>26777</v>
      </c>
      <c r="C97" s="260">
        <v>172681035</v>
      </c>
      <c r="D97" s="157"/>
      <c r="E97" s="61"/>
    </row>
    <row r="98" spans="1:5" ht="15.5">
      <c r="A98" s="261" t="s">
        <v>2560</v>
      </c>
      <c r="B98" s="259">
        <v>25459</v>
      </c>
      <c r="C98" s="260">
        <v>181715412</v>
      </c>
      <c r="D98" s="157"/>
    </row>
    <row r="99" spans="1:5" ht="15.5">
      <c r="A99" s="261" t="s">
        <v>2566</v>
      </c>
      <c r="B99" s="259">
        <v>30036</v>
      </c>
      <c r="C99" s="260">
        <v>198855673</v>
      </c>
      <c r="D99" s="157"/>
    </row>
    <row r="100" spans="1:5" ht="15.5">
      <c r="A100" s="261" t="s">
        <v>2570</v>
      </c>
      <c r="B100" s="259">
        <v>35972</v>
      </c>
      <c r="C100" s="260">
        <v>226238811</v>
      </c>
      <c r="D100" s="157"/>
      <c r="E100" s="61"/>
    </row>
    <row r="101" spans="1:5" ht="15.5">
      <c r="A101" s="261" t="s">
        <v>2569</v>
      </c>
      <c r="B101" s="259">
        <v>39138</v>
      </c>
      <c r="C101" s="260">
        <v>245022015</v>
      </c>
      <c r="D101" s="157"/>
    </row>
    <row r="102" spans="1:5" ht="15.5">
      <c r="A102" s="261" t="s">
        <v>2592</v>
      </c>
      <c r="B102" s="259">
        <v>39671</v>
      </c>
      <c r="C102" s="260">
        <v>244950323</v>
      </c>
      <c r="D102" s="157"/>
    </row>
    <row r="103" spans="1:5" ht="15.5">
      <c r="A103" s="261" t="s">
        <v>2593</v>
      </c>
      <c r="B103" s="259">
        <v>33606</v>
      </c>
      <c r="C103" s="260">
        <v>209319010</v>
      </c>
      <c r="D103" s="157"/>
      <c r="E103" s="61"/>
    </row>
    <row r="104" spans="1:5" ht="15.5">
      <c r="A104" s="261" t="s">
        <v>2594</v>
      </c>
      <c r="B104" s="259">
        <v>36442</v>
      </c>
      <c r="C104" s="260">
        <v>223315486</v>
      </c>
      <c r="D104" s="157"/>
      <c r="E104" s="61"/>
    </row>
    <row r="105" spans="1:5" ht="15.5">
      <c r="A105" s="261" t="s">
        <v>2599</v>
      </c>
      <c r="B105" s="259">
        <v>38259</v>
      </c>
      <c r="C105" s="260">
        <v>237018575</v>
      </c>
      <c r="D105" s="157"/>
      <c r="E105" s="61"/>
    </row>
    <row r="106" spans="1:5" ht="15.5">
      <c r="A106" s="261" t="s">
        <v>2600</v>
      </c>
      <c r="B106" s="259">
        <v>45529</v>
      </c>
      <c r="C106" s="260">
        <v>291155924</v>
      </c>
      <c r="D106" s="157"/>
      <c r="E106" s="61"/>
    </row>
    <row r="107" spans="1:5" ht="15.5">
      <c r="A107" s="261" t="s">
        <v>2601</v>
      </c>
      <c r="B107" s="259">
        <v>42625</v>
      </c>
      <c r="C107" s="260">
        <v>270084154</v>
      </c>
      <c r="D107" s="157"/>
      <c r="E107" s="61"/>
    </row>
    <row r="108" spans="1:5" ht="15.5">
      <c r="A108" s="261" t="s">
        <v>2603</v>
      </c>
      <c r="B108" s="259">
        <v>40156</v>
      </c>
      <c r="C108" s="260">
        <v>267512994</v>
      </c>
      <c r="D108" s="157"/>
      <c r="E108" s="61"/>
    </row>
    <row r="109" spans="1:5" ht="15.5">
      <c r="A109" s="261" t="s">
        <v>2604</v>
      </c>
      <c r="B109" s="259">
        <v>54895</v>
      </c>
      <c r="C109" s="260">
        <v>380449379</v>
      </c>
      <c r="D109" s="157"/>
      <c r="E109" s="61"/>
    </row>
    <row r="110" spans="1:5" ht="15.5">
      <c r="A110" s="628" t="s">
        <v>2605</v>
      </c>
      <c r="B110" s="646">
        <v>12979</v>
      </c>
      <c r="C110" s="629">
        <v>89157709</v>
      </c>
      <c r="D110" s="157"/>
      <c r="E110" s="61"/>
    </row>
    <row r="111" spans="1:5" ht="15.5">
      <c r="A111" s="628" t="s">
        <v>3173</v>
      </c>
      <c r="B111" s="646">
        <v>18498</v>
      </c>
      <c r="C111" s="629">
        <v>125009534</v>
      </c>
      <c r="D111" s="157"/>
      <c r="E111" s="61"/>
    </row>
    <row r="112" spans="1:5" ht="15.5">
      <c r="A112" s="628" t="s">
        <v>3177</v>
      </c>
      <c r="B112" s="646">
        <v>24661</v>
      </c>
      <c r="C112" s="629">
        <v>166413022</v>
      </c>
      <c r="D112" s="157"/>
      <c r="E112" s="61"/>
    </row>
    <row r="113" spans="1:5" ht="15.5">
      <c r="A113" s="662" t="s">
        <v>3178</v>
      </c>
      <c r="B113" s="667">
        <v>25767</v>
      </c>
      <c r="C113" s="660">
        <v>182888062</v>
      </c>
      <c r="D113" s="157"/>
      <c r="E113" s="61"/>
    </row>
    <row r="114" spans="1:5" ht="15.5">
      <c r="A114" s="662" t="s">
        <v>3184</v>
      </c>
      <c r="B114" s="667">
        <v>30534</v>
      </c>
      <c r="C114" s="660">
        <v>218494106</v>
      </c>
      <c r="D114" s="157"/>
      <c r="E114" s="61"/>
    </row>
    <row r="115" spans="1:5" ht="15.5">
      <c r="A115" s="662" t="s">
        <v>3192</v>
      </c>
      <c r="B115" s="667">
        <v>23361</v>
      </c>
      <c r="C115" s="660">
        <v>167282127</v>
      </c>
      <c r="D115" s="157"/>
      <c r="E115" s="61"/>
    </row>
    <row r="116" spans="1:5" ht="15.5">
      <c r="A116" s="684" t="s">
        <v>3193</v>
      </c>
      <c r="B116" s="698">
        <v>27680</v>
      </c>
      <c r="C116" s="685">
        <v>192315288</v>
      </c>
      <c r="D116" s="157"/>
      <c r="E116" s="61"/>
    </row>
    <row r="117" spans="1:5" ht="15.5">
      <c r="A117" s="684" t="s">
        <v>3221</v>
      </c>
      <c r="B117" s="698">
        <v>26428</v>
      </c>
      <c r="C117" s="685">
        <v>187646696</v>
      </c>
      <c r="D117" s="157"/>
      <c r="E117" s="61"/>
    </row>
    <row r="118" spans="1:5" ht="15.5">
      <c r="A118" s="684" t="s">
        <v>3223</v>
      </c>
      <c r="B118" s="698">
        <v>36386</v>
      </c>
      <c r="C118" s="685">
        <v>279390673</v>
      </c>
      <c r="D118" s="157"/>
      <c r="E118" s="61"/>
    </row>
    <row r="119" spans="1:5" ht="25.5" customHeight="1" thickBot="1">
      <c r="A119" s="1015" t="s">
        <v>50</v>
      </c>
      <c r="B119" s="1004">
        <v>1955055</v>
      </c>
      <c r="C119" s="1016">
        <v>19259038987</v>
      </c>
    </row>
    <row r="120" spans="1:5" ht="30" customHeight="1" thickTop="1">
      <c r="A120" s="264" t="s">
        <v>2711</v>
      </c>
      <c r="B120" s="236"/>
      <c r="C120" s="236"/>
    </row>
    <row r="121" spans="1:5" ht="15" customHeight="1">
      <c r="A121" s="2" t="s">
        <v>2713</v>
      </c>
      <c r="B121" s="222"/>
      <c r="C121" s="222"/>
    </row>
    <row r="122" spans="1:5" ht="15" customHeight="1">
      <c r="A122" s="222" t="s">
        <v>2712</v>
      </c>
      <c r="B122" s="222"/>
      <c r="C122" s="222"/>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20" sqref="A20"/>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80" t="s">
        <v>3226</v>
      </c>
      <c r="B1" s="39"/>
      <c r="C1" s="39"/>
    </row>
    <row r="2" spans="1:10" s="2" customFormat="1" ht="15.5">
      <c r="A2" s="688" t="s">
        <v>3227</v>
      </c>
      <c r="B2" s="26"/>
      <c r="C2" s="26"/>
      <c r="D2" s="26"/>
      <c r="E2" s="204"/>
      <c r="F2" s="204"/>
      <c r="G2" s="204"/>
      <c r="H2" s="204"/>
      <c r="I2" s="204"/>
      <c r="J2" s="204"/>
    </row>
    <row r="3" spans="1:10" s="2" customFormat="1" ht="15.5">
      <c r="A3" s="464" t="s">
        <v>3126</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64" t="s">
        <v>3116</v>
      </c>
      <c r="B5" s="26"/>
      <c r="C5" s="26"/>
      <c r="D5" s="26"/>
      <c r="E5" s="204"/>
      <c r="F5" s="204"/>
      <c r="G5" s="204"/>
      <c r="H5" s="204"/>
      <c r="I5" s="204"/>
      <c r="J5" s="204"/>
    </row>
    <row r="6" spans="1:10" s="2" customFormat="1" ht="15.5">
      <c r="A6" s="464" t="s">
        <v>3117</v>
      </c>
      <c r="B6" s="26"/>
      <c r="C6" s="26"/>
      <c r="D6" s="26"/>
      <c r="E6" s="204"/>
      <c r="G6" s="204"/>
      <c r="H6" s="204"/>
      <c r="I6" s="204"/>
      <c r="J6" s="204"/>
    </row>
    <row r="7" spans="1:10" s="2" customFormat="1" ht="15.5">
      <c r="A7" s="203" t="s">
        <v>2659</v>
      </c>
      <c r="B7" s="675"/>
      <c r="C7" s="26"/>
      <c r="D7" s="26"/>
      <c r="E7" s="204"/>
      <c r="F7" s="204"/>
      <c r="G7" s="204"/>
      <c r="H7" s="204"/>
      <c r="I7" s="204"/>
      <c r="J7" s="204"/>
    </row>
    <row r="8" spans="1:10" ht="72" customHeight="1">
      <c r="A8" s="1017" t="s">
        <v>56</v>
      </c>
      <c r="B8" s="1018" t="s">
        <v>2715</v>
      </c>
      <c r="C8" s="1019" t="s">
        <v>2716</v>
      </c>
      <c r="D8" s="1019" t="s">
        <v>2717</v>
      </c>
      <c r="E8" s="1019" t="s">
        <v>2718</v>
      </c>
      <c r="F8" s="1019" t="s">
        <v>2719</v>
      </c>
    </row>
    <row r="9" spans="1:10" ht="15.5">
      <c r="A9" s="265" t="s">
        <v>2568</v>
      </c>
      <c r="B9" s="266">
        <v>1060852941</v>
      </c>
      <c r="C9" s="266">
        <v>428299545</v>
      </c>
      <c r="D9" s="266">
        <v>56201883</v>
      </c>
      <c r="E9" s="266">
        <v>146973390</v>
      </c>
      <c r="F9" s="267" t="s">
        <v>116</v>
      </c>
      <c r="G9" s="120"/>
      <c r="H9" s="120"/>
      <c r="I9" s="120"/>
    </row>
    <row r="10" spans="1:10" ht="15.5">
      <c r="A10" s="261" t="s">
        <v>2405</v>
      </c>
      <c r="B10" s="260">
        <v>24018521</v>
      </c>
      <c r="C10" s="260">
        <v>5332056</v>
      </c>
      <c r="D10" s="260">
        <v>5202632</v>
      </c>
      <c r="E10" s="260">
        <v>1670393</v>
      </c>
      <c r="F10" s="267" t="s">
        <v>116</v>
      </c>
      <c r="G10" s="157"/>
      <c r="H10" s="120"/>
      <c r="I10" s="120"/>
    </row>
    <row r="11" spans="1:10" ht="15.5">
      <c r="A11" s="261" t="s">
        <v>2406</v>
      </c>
      <c r="B11" s="260">
        <v>70760717</v>
      </c>
      <c r="C11" s="260">
        <v>15947946</v>
      </c>
      <c r="D11" s="260">
        <v>12601977</v>
      </c>
      <c r="E11" s="260">
        <v>7552377</v>
      </c>
      <c r="F11" s="267" t="s">
        <v>116</v>
      </c>
      <c r="G11" s="157"/>
      <c r="H11" s="120"/>
      <c r="I11" s="120"/>
    </row>
    <row r="12" spans="1:10" ht="15.5">
      <c r="A12" s="261" t="s">
        <v>2449</v>
      </c>
      <c r="B12" s="260">
        <v>55293965</v>
      </c>
      <c r="C12" s="260">
        <v>13333969</v>
      </c>
      <c r="D12" s="260">
        <v>8296270</v>
      </c>
      <c r="E12" s="260">
        <v>7244237</v>
      </c>
      <c r="F12" s="267" t="s">
        <v>116</v>
      </c>
      <c r="G12" s="157"/>
      <c r="H12" s="120"/>
      <c r="I12" s="120"/>
    </row>
    <row r="13" spans="1:10" ht="15.5">
      <c r="A13" s="261" t="s">
        <v>2447</v>
      </c>
      <c r="B13" s="260">
        <v>104521962</v>
      </c>
      <c r="C13" s="260">
        <v>24712528</v>
      </c>
      <c r="D13" s="260">
        <v>17403036</v>
      </c>
      <c r="E13" s="260">
        <v>12440239</v>
      </c>
      <c r="F13" s="267" t="s">
        <v>116</v>
      </c>
      <c r="G13" s="157"/>
      <c r="H13" s="120"/>
      <c r="I13" s="120"/>
    </row>
    <row r="14" spans="1:10" ht="15.5">
      <c r="A14" s="261" t="s">
        <v>2476</v>
      </c>
      <c r="B14" s="260">
        <v>119064759</v>
      </c>
      <c r="C14" s="260">
        <v>26678123</v>
      </c>
      <c r="D14" s="260">
        <v>20329771</v>
      </c>
      <c r="E14" s="260">
        <v>14879584</v>
      </c>
      <c r="F14" s="267" t="s">
        <v>116</v>
      </c>
      <c r="G14" s="157"/>
      <c r="H14" s="120"/>
      <c r="I14" s="120"/>
    </row>
    <row r="15" spans="1:10" ht="15.5">
      <c r="A15" s="261" t="s">
        <v>2477</v>
      </c>
      <c r="B15" s="260">
        <v>133988621</v>
      </c>
      <c r="C15" s="260">
        <v>29569855</v>
      </c>
      <c r="D15" s="260">
        <v>25781338</v>
      </c>
      <c r="E15" s="260">
        <v>16666160</v>
      </c>
      <c r="F15" s="268">
        <v>0</v>
      </c>
      <c r="G15" s="157"/>
      <c r="H15" s="120"/>
      <c r="I15" s="120"/>
    </row>
    <row r="16" spans="1:10" ht="15.5">
      <c r="A16" s="261" t="s">
        <v>2500</v>
      </c>
      <c r="B16" s="260">
        <v>129302642</v>
      </c>
      <c r="C16" s="260">
        <v>29146853</v>
      </c>
      <c r="D16" s="260">
        <v>21168203</v>
      </c>
      <c r="E16" s="260">
        <v>16259556</v>
      </c>
      <c r="F16" s="268">
        <v>0</v>
      </c>
      <c r="G16" s="157"/>
      <c r="H16" s="120"/>
      <c r="I16" s="120"/>
    </row>
    <row r="17" spans="1:9" ht="15.5">
      <c r="A17" s="261" t="s">
        <v>2501</v>
      </c>
      <c r="B17" s="260">
        <v>136030782</v>
      </c>
      <c r="C17" s="260">
        <v>30879405</v>
      </c>
      <c r="D17" s="260">
        <v>23961973</v>
      </c>
      <c r="E17" s="260">
        <v>16790406</v>
      </c>
      <c r="F17" s="268">
        <v>0</v>
      </c>
      <c r="G17" s="157"/>
      <c r="H17" s="120"/>
      <c r="I17" s="120"/>
    </row>
    <row r="18" spans="1:9" ht="15.5">
      <c r="A18" s="261" t="s">
        <v>2502</v>
      </c>
      <c r="B18" s="260">
        <v>151100442</v>
      </c>
      <c r="C18" s="260">
        <v>32485667</v>
      </c>
      <c r="D18" s="260">
        <v>26929884</v>
      </c>
      <c r="E18" s="260">
        <v>16869794</v>
      </c>
      <c r="F18" s="268">
        <v>0</v>
      </c>
      <c r="G18" s="157"/>
      <c r="H18" s="120"/>
      <c r="I18" s="120"/>
    </row>
    <row r="19" spans="1:9" ht="15.5">
      <c r="A19" s="261" t="s">
        <v>2513</v>
      </c>
      <c r="B19" s="260">
        <v>168516735</v>
      </c>
      <c r="C19" s="260">
        <v>31420581</v>
      </c>
      <c r="D19" s="260">
        <v>32284469</v>
      </c>
      <c r="E19" s="260">
        <v>20199097</v>
      </c>
      <c r="F19" s="268">
        <v>0</v>
      </c>
      <c r="G19" s="157"/>
      <c r="H19" s="120"/>
      <c r="I19" s="120"/>
    </row>
    <row r="20" spans="1:9" ht="15.5">
      <c r="A20" s="261" t="s">
        <v>2514</v>
      </c>
      <c r="B20" s="260">
        <v>172694281</v>
      </c>
      <c r="C20" s="260">
        <v>29480341</v>
      </c>
      <c r="D20" s="260">
        <v>30065755</v>
      </c>
      <c r="E20" s="260">
        <v>19755057</v>
      </c>
      <c r="F20" s="268">
        <v>19188</v>
      </c>
      <c r="G20" s="157"/>
      <c r="H20" s="120"/>
      <c r="I20" s="120"/>
    </row>
    <row r="21" spans="1:9" ht="15.5">
      <c r="A21" s="261" t="s">
        <v>2515</v>
      </c>
      <c r="B21" s="260">
        <v>194921827</v>
      </c>
      <c r="C21" s="260">
        <v>32911801</v>
      </c>
      <c r="D21" s="260">
        <v>38095078</v>
      </c>
      <c r="E21" s="260">
        <v>20213923</v>
      </c>
      <c r="F21" s="268">
        <v>12636</v>
      </c>
      <c r="G21" s="157"/>
      <c r="H21" s="120"/>
      <c r="I21" s="120"/>
    </row>
    <row r="22" spans="1:9" ht="15.5">
      <c r="A22" s="261" t="s">
        <v>2533</v>
      </c>
      <c r="B22" s="260">
        <v>225263828</v>
      </c>
      <c r="C22" s="260">
        <v>34271551</v>
      </c>
      <c r="D22" s="260">
        <v>44276916</v>
      </c>
      <c r="E22" s="260">
        <v>19780793</v>
      </c>
      <c r="F22" s="268">
        <v>5484</v>
      </c>
      <c r="G22" s="157"/>
      <c r="H22" s="120"/>
      <c r="I22" s="120"/>
    </row>
    <row r="23" spans="1:9" ht="15.5">
      <c r="A23" s="261" t="s">
        <v>2534</v>
      </c>
      <c r="B23" s="260">
        <v>218097843</v>
      </c>
      <c r="C23" s="260">
        <v>33479416</v>
      </c>
      <c r="D23" s="260">
        <v>46386780</v>
      </c>
      <c r="E23" s="260">
        <v>16635951</v>
      </c>
      <c r="F23" s="268">
        <v>47581</v>
      </c>
      <c r="G23" s="157"/>
      <c r="H23" s="120"/>
      <c r="I23" s="120"/>
    </row>
    <row r="24" spans="1:9" ht="15.5">
      <c r="A24" s="261" t="s">
        <v>2542</v>
      </c>
      <c r="B24" s="260">
        <v>240578847</v>
      </c>
      <c r="C24" s="260">
        <v>28863651</v>
      </c>
      <c r="D24" s="260">
        <v>49535151</v>
      </c>
      <c r="E24" s="260">
        <v>17188206</v>
      </c>
      <c r="F24" s="268">
        <v>41583</v>
      </c>
      <c r="G24" s="157"/>
    </row>
    <row r="25" spans="1:9" ht="15.5">
      <c r="A25" s="261" t="s">
        <v>2541</v>
      </c>
      <c r="B25" s="260">
        <v>129421592</v>
      </c>
      <c r="C25" s="260">
        <v>25338395</v>
      </c>
      <c r="D25" s="260">
        <v>29269199</v>
      </c>
      <c r="E25" s="260">
        <v>13530872</v>
      </c>
      <c r="F25" s="268">
        <v>185954</v>
      </c>
      <c r="G25" s="157"/>
    </row>
    <row r="26" spans="1:9" ht="15.5">
      <c r="A26" s="261" t="s">
        <v>2549</v>
      </c>
      <c r="B26" s="260">
        <v>171848793</v>
      </c>
      <c r="C26" s="260">
        <v>32692541</v>
      </c>
      <c r="D26" s="260">
        <v>37819824</v>
      </c>
      <c r="E26" s="260">
        <v>20967284</v>
      </c>
      <c r="F26" s="268">
        <v>227823</v>
      </c>
      <c r="G26" s="157"/>
    </row>
    <row r="27" spans="1:9" ht="15.5">
      <c r="A27" s="261" t="s">
        <v>2552</v>
      </c>
      <c r="B27" s="260">
        <v>183612577</v>
      </c>
      <c r="C27" s="260">
        <v>35385125</v>
      </c>
      <c r="D27" s="260">
        <v>36485382</v>
      </c>
      <c r="E27" s="260">
        <v>22244128</v>
      </c>
      <c r="F27" s="268">
        <v>232530</v>
      </c>
      <c r="G27" s="157"/>
    </row>
    <row r="28" spans="1:9" ht="15.5">
      <c r="A28" s="261" t="s">
        <v>2553</v>
      </c>
      <c r="B28" s="260">
        <v>70182030</v>
      </c>
      <c r="C28" s="260">
        <v>8672574</v>
      </c>
      <c r="D28" s="260">
        <v>11466895</v>
      </c>
      <c r="E28" s="260">
        <v>3924770</v>
      </c>
      <c r="F28" s="268">
        <v>3081142</v>
      </c>
      <c r="G28" s="157"/>
    </row>
    <row r="29" spans="1:9" ht="15.5">
      <c r="A29" s="261" t="s">
        <v>2558</v>
      </c>
      <c r="B29" s="260">
        <v>80325768</v>
      </c>
      <c r="C29" s="260">
        <v>10716980</v>
      </c>
      <c r="D29" s="260">
        <v>13133401</v>
      </c>
      <c r="E29" s="260">
        <v>7576108</v>
      </c>
      <c r="F29" s="268">
        <v>33252</v>
      </c>
      <c r="G29" s="157"/>
    </row>
    <row r="30" spans="1:9" ht="15.5">
      <c r="A30" s="261" t="s">
        <v>2559</v>
      </c>
      <c r="B30" s="260">
        <v>172681035</v>
      </c>
      <c r="C30" s="260">
        <v>27298350</v>
      </c>
      <c r="D30" s="260">
        <v>30844551</v>
      </c>
      <c r="E30" s="260">
        <v>11106302</v>
      </c>
      <c r="F30" s="268">
        <v>35011</v>
      </c>
      <c r="G30" s="157"/>
    </row>
    <row r="31" spans="1:9" ht="15.5">
      <c r="A31" s="261" t="s">
        <v>2560</v>
      </c>
      <c r="B31" s="260">
        <v>181715412</v>
      </c>
      <c r="C31" s="260">
        <v>35087187</v>
      </c>
      <c r="D31" s="260">
        <v>35184895</v>
      </c>
      <c r="E31" s="260">
        <v>16827034</v>
      </c>
      <c r="F31" s="268">
        <v>169113</v>
      </c>
      <c r="G31" s="157"/>
    </row>
    <row r="32" spans="1:9" ht="15.5">
      <c r="A32" s="261" t="s">
        <v>2566</v>
      </c>
      <c r="B32" s="260">
        <v>198855673</v>
      </c>
      <c r="C32" s="260">
        <v>35071808</v>
      </c>
      <c r="D32" s="260">
        <v>40078024</v>
      </c>
      <c r="E32" s="260">
        <v>17301633</v>
      </c>
      <c r="F32" s="268">
        <v>677209</v>
      </c>
      <c r="G32" s="157"/>
    </row>
    <row r="33" spans="1:11" ht="15.5">
      <c r="A33" s="269" t="s">
        <v>2570</v>
      </c>
      <c r="B33" s="260">
        <v>226238811</v>
      </c>
      <c r="C33" s="260">
        <v>39609424</v>
      </c>
      <c r="D33" s="260">
        <v>44648320</v>
      </c>
      <c r="E33" s="260">
        <v>18408951</v>
      </c>
      <c r="F33" s="268">
        <v>542923</v>
      </c>
      <c r="G33" s="157"/>
    </row>
    <row r="34" spans="1:11" ht="15.5">
      <c r="A34" s="270" t="s">
        <v>2569</v>
      </c>
      <c r="B34" s="260">
        <v>245022015</v>
      </c>
      <c r="C34" s="260">
        <v>45432330</v>
      </c>
      <c r="D34" s="260">
        <v>49578769</v>
      </c>
      <c r="E34" s="260">
        <v>23180423</v>
      </c>
      <c r="F34" s="268">
        <v>548585</v>
      </c>
      <c r="G34" s="157"/>
    </row>
    <row r="35" spans="1:11" ht="15.5">
      <c r="A35" s="270" t="s">
        <v>2592</v>
      </c>
      <c r="B35" s="260">
        <v>244950323</v>
      </c>
      <c r="C35" s="260">
        <v>43851591</v>
      </c>
      <c r="D35" s="260">
        <v>52132489</v>
      </c>
      <c r="E35" s="260">
        <v>19579109</v>
      </c>
      <c r="F35" s="268">
        <v>414801</v>
      </c>
      <c r="G35" s="157"/>
    </row>
    <row r="36" spans="1:11" ht="15.5">
      <c r="A36" s="270" t="s">
        <v>2593</v>
      </c>
      <c r="B36" s="260">
        <v>209319010</v>
      </c>
      <c r="C36" s="260">
        <v>34697682</v>
      </c>
      <c r="D36" s="260">
        <v>44458699</v>
      </c>
      <c r="E36" s="260">
        <v>13314955</v>
      </c>
      <c r="F36" s="268">
        <v>796519</v>
      </c>
      <c r="G36" s="157"/>
    </row>
    <row r="37" spans="1:11" ht="15.5">
      <c r="A37" s="270" t="s">
        <v>2594</v>
      </c>
      <c r="B37" s="260">
        <v>223315486</v>
      </c>
      <c r="C37" s="260">
        <v>35620002</v>
      </c>
      <c r="D37" s="260">
        <v>45232318</v>
      </c>
      <c r="E37" s="260">
        <v>15383304</v>
      </c>
      <c r="F37" s="268">
        <v>406900</v>
      </c>
      <c r="G37" s="157"/>
    </row>
    <row r="38" spans="1:11" ht="15.5">
      <c r="A38" s="261" t="s">
        <v>2599</v>
      </c>
      <c r="B38" s="260">
        <v>237018575</v>
      </c>
      <c r="C38" s="260">
        <v>39414011</v>
      </c>
      <c r="D38" s="260">
        <v>43314483</v>
      </c>
      <c r="E38" s="260">
        <v>18879799</v>
      </c>
      <c r="F38" s="268">
        <v>815868</v>
      </c>
      <c r="G38" s="157"/>
    </row>
    <row r="39" spans="1:11" ht="15.5">
      <c r="A39" s="261" t="s">
        <v>2600</v>
      </c>
      <c r="B39" s="260">
        <v>291155924</v>
      </c>
      <c r="C39" s="260">
        <v>51210968</v>
      </c>
      <c r="D39" s="260">
        <v>60449582</v>
      </c>
      <c r="E39" s="260">
        <v>22315625</v>
      </c>
      <c r="F39" s="268">
        <v>909034</v>
      </c>
      <c r="G39" s="157"/>
    </row>
    <row r="40" spans="1:11" ht="15.5">
      <c r="A40" s="261" t="s">
        <v>2601</v>
      </c>
      <c r="B40" s="260">
        <v>270084154</v>
      </c>
      <c r="C40" s="260">
        <v>44185406</v>
      </c>
      <c r="D40" s="260">
        <v>55143188</v>
      </c>
      <c r="E40" s="260">
        <v>18400540</v>
      </c>
      <c r="F40" s="268">
        <v>1201913</v>
      </c>
      <c r="G40" s="157"/>
    </row>
    <row r="41" spans="1:11" ht="15.5">
      <c r="A41" s="261" t="s">
        <v>2603</v>
      </c>
      <c r="B41" s="260">
        <v>267512994</v>
      </c>
      <c r="C41" s="260">
        <v>49360179</v>
      </c>
      <c r="D41" s="260">
        <v>59886937</v>
      </c>
      <c r="E41" s="260">
        <v>21741880</v>
      </c>
      <c r="F41" s="268">
        <v>5216695</v>
      </c>
      <c r="G41" s="41"/>
      <c r="H41" s="41"/>
      <c r="I41" s="41"/>
      <c r="J41" s="41"/>
      <c r="K41" s="41"/>
    </row>
    <row r="42" spans="1:11" ht="15.5">
      <c r="A42" s="261" t="s">
        <v>2604</v>
      </c>
      <c r="B42" s="260">
        <v>380449379</v>
      </c>
      <c r="C42" s="260">
        <v>68308673</v>
      </c>
      <c r="D42" s="260">
        <v>89811921</v>
      </c>
      <c r="E42" s="260">
        <v>29554865</v>
      </c>
      <c r="F42" s="268">
        <v>10726228</v>
      </c>
      <c r="G42" s="41"/>
      <c r="H42" s="41"/>
      <c r="I42" s="41"/>
      <c r="J42" s="41"/>
      <c r="K42" s="41"/>
    </row>
    <row r="43" spans="1:11" ht="15.5">
      <c r="A43" s="622" t="s">
        <v>2605</v>
      </c>
      <c r="B43" s="623">
        <v>89157709</v>
      </c>
      <c r="C43" s="623">
        <v>18020802</v>
      </c>
      <c r="D43" s="623">
        <v>20917038</v>
      </c>
      <c r="E43" s="623">
        <v>4941123</v>
      </c>
      <c r="F43" s="624">
        <v>966377</v>
      </c>
      <c r="G43" s="41"/>
      <c r="H43" s="41"/>
      <c r="I43" s="41"/>
      <c r="J43" s="41"/>
      <c r="K43" s="41"/>
    </row>
    <row r="44" spans="1:11" ht="15.5">
      <c r="A44" s="628" t="s">
        <v>3173</v>
      </c>
      <c r="B44" s="629">
        <v>125009534</v>
      </c>
      <c r="C44" s="629">
        <v>25729189</v>
      </c>
      <c r="D44" s="629">
        <v>27083939</v>
      </c>
      <c r="E44" s="629">
        <v>7602744</v>
      </c>
      <c r="F44" s="630">
        <v>300515</v>
      </c>
      <c r="G44" s="41"/>
      <c r="H44" s="41"/>
      <c r="I44" s="41"/>
      <c r="J44" s="41"/>
      <c r="K44" s="41"/>
    </row>
    <row r="45" spans="1:11" ht="15.5">
      <c r="A45" s="628" t="s">
        <v>3177</v>
      </c>
      <c r="B45" s="629">
        <v>166413022</v>
      </c>
      <c r="C45" s="629">
        <v>39113434</v>
      </c>
      <c r="D45" s="629">
        <v>38176999</v>
      </c>
      <c r="E45" s="629">
        <v>11187951</v>
      </c>
      <c r="F45" s="630">
        <v>974128</v>
      </c>
      <c r="G45" s="41"/>
      <c r="H45" s="41"/>
      <c r="I45" s="41"/>
      <c r="J45" s="41"/>
      <c r="K45" s="41"/>
    </row>
    <row r="46" spans="1:11" ht="15.5">
      <c r="A46" s="628" t="s">
        <v>3178</v>
      </c>
      <c r="B46" s="629">
        <v>182888062</v>
      </c>
      <c r="C46" s="629">
        <v>40902014</v>
      </c>
      <c r="D46" s="629">
        <v>42530721</v>
      </c>
      <c r="E46" s="629">
        <v>13629193</v>
      </c>
      <c r="F46" s="630">
        <v>733636</v>
      </c>
      <c r="G46" s="41"/>
      <c r="H46" s="41"/>
      <c r="I46" s="41"/>
      <c r="J46" s="41"/>
      <c r="K46" s="41"/>
    </row>
    <row r="47" spans="1:11" ht="15.5">
      <c r="A47" s="656" t="s">
        <v>3184</v>
      </c>
      <c r="B47" s="657">
        <v>218494106</v>
      </c>
      <c r="C47" s="657">
        <v>45936579</v>
      </c>
      <c r="D47" s="657">
        <v>49586634</v>
      </c>
      <c r="E47" s="657">
        <v>15481058</v>
      </c>
      <c r="F47" s="658">
        <v>248205</v>
      </c>
      <c r="G47" s="41"/>
      <c r="H47" s="41"/>
      <c r="I47" s="41"/>
      <c r="J47" s="41"/>
      <c r="K47" s="41"/>
    </row>
    <row r="48" spans="1:11" ht="15.5">
      <c r="A48" s="662" t="s">
        <v>3192</v>
      </c>
      <c r="B48" s="660">
        <v>167282127</v>
      </c>
      <c r="C48" s="660">
        <v>27895380</v>
      </c>
      <c r="D48" s="660">
        <v>36375153</v>
      </c>
      <c r="E48" s="660">
        <v>12333308</v>
      </c>
      <c r="F48" s="661">
        <v>277330</v>
      </c>
      <c r="G48" s="41"/>
      <c r="H48" s="41"/>
      <c r="I48" s="41"/>
      <c r="J48" s="41"/>
      <c r="K48" s="41"/>
    </row>
    <row r="49" spans="1:11" ht="15.5">
      <c r="A49" s="270" t="s">
        <v>3193</v>
      </c>
      <c r="B49" s="660">
        <v>192315288</v>
      </c>
      <c r="C49" s="660">
        <v>38708104</v>
      </c>
      <c r="D49" s="660">
        <v>47085871</v>
      </c>
      <c r="E49" s="660">
        <v>15636778</v>
      </c>
      <c r="F49" s="661">
        <v>2610693</v>
      </c>
      <c r="G49" s="41"/>
      <c r="H49" s="41"/>
      <c r="I49" s="41"/>
      <c r="J49" s="41"/>
      <c r="K49" s="41"/>
    </row>
    <row r="50" spans="1:11" ht="15.5">
      <c r="A50" s="684" t="s">
        <v>3221</v>
      </c>
      <c r="B50" s="685">
        <v>187646696</v>
      </c>
      <c r="C50" s="685">
        <v>38972961</v>
      </c>
      <c r="D50" s="685">
        <v>48116525</v>
      </c>
      <c r="E50" s="685">
        <v>17539905</v>
      </c>
      <c r="F50" s="686">
        <v>2480778</v>
      </c>
      <c r="G50" s="41"/>
      <c r="H50" s="41"/>
      <c r="I50" s="41"/>
      <c r="J50" s="41"/>
      <c r="K50" s="41"/>
    </row>
    <row r="51" spans="1:11" ht="15.5">
      <c r="A51" s="684" t="s">
        <v>3223</v>
      </c>
      <c r="B51" s="685">
        <v>279390673</v>
      </c>
      <c r="C51" s="685">
        <v>59335947</v>
      </c>
      <c r="D51" s="685">
        <v>74285216</v>
      </c>
      <c r="E51" s="685">
        <v>37764426</v>
      </c>
      <c r="F51" s="686">
        <v>11120705</v>
      </c>
      <c r="G51" s="41"/>
      <c r="H51" s="41"/>
      <c r="I51" s="41"/>
      <c r="J51" s="41"/>
      <c r="K51" s="41"/>
    </row>
    <row r="52" spans="1:11" ht="21" customHeight="1">
      <c r="A52" s="271" t="s">
        <v>50</v>
      </c>
      <c r="B52" s="272">
        <v>8597315481</v>
      </c>
      <c r="C52" s="273">
        <v>1823380924</v>
      </c>
      <c r="D52" s="273">
        <v>1621618089</v>
      </c>
      <c r="E52" s="273">
        <v>821473231</v>
      </c>
      <c r="F52" s="273">
        <v>46060339</v>
      </c>
      <c r="H52" s="41"/>
    </row>
    <row r="53" spans="1:11" ht="40.5" customHeight="1" thickBot="1">
      <c r="A53" s="1020" t="s">
        <v>2450</v>
      </c>
      <c r="B53" s="1021"/>
      <c r="C53" s="1022">
        <v>0.21199999999999999</v>
      </c>
      <c r="D53" s="1022">
        <v>0.189</v>
      </c>
      <c r="E53" s="1022">
        <v>9.6000000000000002E-2</v>
      </c>
      <c r="F53" s="1022">
        <v>5.0000000000000001E-3</v>
      </c>
    </row>
    <row r="54" spans="1:11" ht="28.15" customHeight="1" thickTop="1">
      <c r="A54" s="2" t="s">
        <v>3162</v>
      </c>
      <c r="B54" s="223"/>
      <c r="C54" s="223"/>
      <c r="D54" s="223"/>
      <c r="E54" s="223"/>
      <c r="F54" s="223"/>
    </row>
    <row r="55" spans="1:11" ht="17.649999999999999" customHeight="1">
      <c r="A55" s="325" t="s">
        <v>3163</v>
      </c>
      <c r="B55" s="274"/>
      <c r="C55" s="274"/>
      <c r="D55" s="274"/>
      <c r="E55" s="274"/>
      <c r="F55" s="274"/>
    </row>
    <row r="56" spans="1:11" ht="17.649999999999999" customHeight="1">
      <c r="A56" s="2" t="s">
        <v>3164</v>
      </c>
      <c r="B56" s="222"/>
      <c r="C56" s="222"/>
      <c r="D56" s="222"/>
      <c r="E56" s="222"/>
      <c r="F56" s="222"/>
    </row>
    <row r="57" spans="1:11" ht="17.649999999999999" customHeight="1">
      <c r="A57" s="2" t="s">
        <v>3165</v>
      </c>
      <c r="B57" s="222"/>
      <c r="C57" s="222"/>
      <c r="D57" s="222"/>
      <c r="E57" s="222"/>
      <c r="F57" s="222"/>
    </row>
    <row r="58" spans="1:11" ht="17.649999999999999" customHeight="1">
      <c r="A58" s="2" t="s">
        <v>3166</v>
      </c>
      <c r="B58" s="222"/>
      <c r="C58" s="222"/>
      <c r="D58" s="222"/>
      <c r="E58" s="222"/>
      <c r="F58" s="222"/>
    </row>
    <row r="59" spans="1:11">
      <c r="A59" s="2" t="s">
        <v>2714</v>
      </c>
      <c r="B59" s="222"/>
      <c r="C59" s="222"/>
      <c r="D59" s="222"/>
      <c r="E59" s="222"/>
      <c r="F59" s="222"/>
    </row>
    <row r="60" spans="1:11" s="47" customFormat="1">
      <c r="A60" s="325" t="s">
        <v>3183</v>
      </c>
      <c r="B60" s="2"/>
      <c r="C60" s="2"/>
      <c r="D60" s="2"/>
      <c r="E60" s="2"/>
      <c r="F60" s="2"/>
      <c r="G60" s="2"/>
      <c r="H60" s="99"/>
      <c r="J60" s="52"/>
    </row>
    <row r="61" spans="1:11" ht="19.149999999999999" customHeight="1">
      <c r="A61" s="2" t="s">
        <v>3167</v>
      </c>
      <c r="B61" s="222"/>
      <c r="C61" s="222"/>
      <c r="D61" s="222"/>
      <c r="E61" s="222"/>
      <c r="F61" s="222"/>
    </row>
    <row r="62" spans="1:11" ht="19.149999999999999" customHeight="1">
      <c r="A62" s="2" t="s">
        <v>3185</v>
      </c>
      <c r="B62" s="222"/>
      <c r="C62" s="222"/>
      <c r="D62" s="222"/>
      <c r="E62" s="222"/>
      <c r="F62" s="222"/>
    </row>
    <row r="63" spans="1:11">
      <c r="A63" s="2" t="s">
        <v>3187</v>
      </c>
      <c r="B63" s="222"/>
      <c r="C63" s="222"/>
      <c r="D63" s="222"/>
      <c r="E63" s="222"/>
      <c r="F63" s="222"/>
    </row>
    <row r="64" spans="1:11">
      <c r="A64" s="2" t="s">
        <v>3186</v>
      </c>
      <c r="B64" s="222"/>
      <c r="C64" s="222"/>
      <c r="D64" s="222"/>
      <c r="E64" s="222"/>
      <c r="F64" s="222"/>
    </row>
    <row r="65" spans="1:6">
      <c r="A65" s="2" t="s">
        <v>3188</v>
      </c>
      <c r="B65" s="222"/>
      <c r="C65" s="222"/>
      <c r="D65" s="222"/>
      <c r="E65" s="222"/>
      <c r="F65" s="222"/>
    </row>
    <row r="66" spans="1:6" ht="18.399999999999999" customHeight="1">
      <c r="A66" s="66" t="s">
        <v>1</v>
      </c>
      <c r="B66" s="67" t="str">
        <f>Contents!$C$21</f>
        <v>24 Nov 2022</v>
      </c>
    </row>
    <row r="67" spans="1:6">
      <c r="A67" s="66" t="s">
        <v>2368</v>
      </c>
      <c r="B67" s="67" t="str">
        <f>Contents!$D$21</f>
        <v>To be Confirmed</v>
      </c>
    </row>
  </sheetData>
  <phoneticPr fontId="292"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80" t="s">
        <v>3127</v>
      </c>
      <c r="B1" s="164"/>
      <c r="C1" s="164"/>
      <c r="D1" s="164"/>
      <c r="E1" s="164"/>
      <c r="F1" s="164"/>
    </row>
    <row r="2" spans="1:10" ht="15.5">
      <c r="A2" s="301" t="s">
        <v>2735</v>
      </c>
      <c r="B2" s="26"/>
      <c r="C2" s="26"/>
      <c r="D2" s="26"/>
      <c r="E2" s="204"/>
      <c r="F2" s="204"/>
      <c r="G2" s="204"/>
      <c r="H2" s="204"/>
      <c r="I2" s="204"/>
      <c r="J2" s="204"/>
    </row>
    <row r="3" spans="1:10" ht="15.5">
      <c r="A3" s="301" t="s">
        <v>2736</v>
      </c>
      <c r="B3" s="26"/>
      <c r="C3" s="26"/>
      <c r="D3" s="26"/>
      <c r="E3" s="204"/>
      <c r="F3" s="204"/>
      <c r="G3" s="204"/>
      <c r="H3" s="204"/>
      <c r="I3" s="204"/>
      <c r="J3" s="204"/>
    </row>
    <row r="4" spans="1:10" ht="15.5">
      <c r="A4" s="203" t="s">
        <v>2658</v>
      </c>
      <c r="B4" s="26"/>
      <c r="C4" s="26"/>
      <c r="D4" s="26"/>
      <c r="E4" s="204"/>
      <c r="F4" s="204"/>
      <c r="G4" s="204"/>
      <c r="H4" s="204"/>
      <c r="I4" s="204"/>
      <c r="J4" s="204"/>
    </row>
    <row r="5" spans="1:10" ht="15.5">
      <c r="A5" s="203" t="s">
        <v>2660</v>
      </c>
      <c r="B5" s="26"/>
      <c r="C5" s="26"/>
      <c r="D5" s="26"/>
      <c r="E5" s="204"/>
      <c r="F5" s="204"/>
      <c r="G5" s="204"/>
      <c r="H5" s="204"/>
      <c r="I5" s="204"/>
      <c r="J5" s="204"/>
    </row>
    <row r="6" spans="1:10" ht="15.5">
      <c r="A6" s="203" t="s">
        <v>2659</v>
      </c>
      <c r="B6" s="26"/>
      <c r="C6" s="26"/>
      <c r="D6" s="26"/>
      <c r="E6" s="204"/>
      <c r="F6" s="204"/>
      <c r="G6" s="204"/>
      <c r="H6" s="204"/>
      <c r="I6" s="204"/>
      <c r="J6" s="204"/>
    </row>
    <row r="7" spans="1:10" ht="46.5">
      <c r="A7" s="1017" t="s">
        <v>2751</v>
      </c>
      <c r="B7" s="825" t="s">
        <v>111</v>
      </c>
      <c r="C7" s="1023" t="s">
        <v>2753</v>
      </c>
      <c r="D7" s="825" t="s">
        <v>2749</v>
      </c>
      <c r="E7" s="825" t="s">
        <v>2750</v>
      </c>
      <c r="F7" s="825" t="s">
        <v>113</v>
      </c>
      <c r="G7" s="1018" t="s">
        <v>2737</v>
      </c>
    </row>
    <row r="8" spans="1:10" ht="21" customHeight="1">
      <c r="A8" s="307" t="s">
        <v>2738</v>
      </c>
      <c r="B8" s="303">
        <v>3762</v>
      </c>
      <c r="C8" s="303">
        <v>7984</v>
      </c>
      <c r="D8" s="303">
        <v>0</v>
      </c>
      <c r="E8" s="303">
        <v>2684</v>
      </c>
      <c r="F8" s="303">
        <v>14430</v>
      </c>
      <c r="G8" s="304">
        <v>12913</v>
      </c>
      <c r="H8" s="23"/>
      <c r="I8" s="23"/>
    </row>
    <row r="9" spans="1:10" ht="15.5">
      <c r="A9" s="307" t="s">
        <v>18</v>
      </c>
      <c r="B9" s="303">
        <v>4775</v>
      </c>
      <c r="C9" s="303">
        <v>7734</v>
      </c>
      <c r="D9" s="303">
        <v>0</v>
      </c>
      <c r="E9" s="303">
        <v>6086</v>
      </c>
      <c r="F9" s="303">
        <v>18595</v>
      </c>
      <c r="G9" s="304">
        <v>16644</v>
      </c>
      <c r="H9" s="23"/>
      <c r="I9" s="23"/>
    </row>
    <row r="10" spans="1:10" ht="13.15" customHeight="1">
      <c r="A10" s="307" t="s">
        <v>19</v>
      </c>
      <c r="B10" s="303">
        <v>5495</v>
      </c>
      <c r="C10" s="303">
        <v>8264</v>
      </c>
      <c r="D10" s="303">
        <v>1</v>
      </c>
      <c r="E10" s="303">
        <v>7485</v>
      </c>
      <c r="F10" s="303">
        <v>21244</v>
      </c>
      <c r="G10" s="304">
        <v>18936</v>
      </c>
      <c r="H10" s="23"/>
      <c r="I10" s="23"/>
    </row>
    <row r="11" spans="1:10" ht="13.15" customHeight="1">
      <c r="A11" s="307" t="s">
        <v>20</v>
      </c>
      <c r="B11" s="303">
        <v>9563</v>
      </c>
      <c r="C11" s="303">
        <v>8281</v>
      </c>
      <c r="D11" s="303">
        <v>2</v>
      </c>
      <c r="E11" s="303">
        <v>9968</v>
      </c>
      <c r="F11" s="303">
        <v>27812</v>
      </c>
      <c r="G11" s="304">
        <v>25033</v>
      </c>
      <c r="H11" s="23"/>
      <c r="I11" s="23"/>
    </row>
    <row r="12" spans="1:10" ht="15.5">
      <c r="A12" s="307" t="s">
        <v>21</v>
      </c>
      <c r="B12" s="303">
        <v>11643</v>
      </c>
      <c r="C12" s="303">
        <v>9344</v>
      </c>
      <c r="D12" s="303">
        <v>5</v>
      </c>
      <c r="E12" s="303">
        <v>12057</v>
      </c>
      <c r="F12" s="303">
        <v>33044</v>
      </c>
      <c r="G12" s="304">
        <v>29882</v>
      </c>
      <c r="H12" s="23"/>
      <c r="I12" s="23"/>
    </row>
    <row r="13" spans="1:10" ht="15.5">
      <c r="A13" s="307" t="s">
        <v>22</v>
      </c>
      <c r="B13" s="303">
        <v>9893</v>
      </c>
      <c r="C13" s="303">
        <v>7926</v>
      </c>
      <c r="D13" s="303">
        <v>2</v>
      </c>
      <c r="E13" s="303">
        <v>15950</v>
      </c>
      <c r="F13" s="303">
        <v>33769</v>
      </c>
      <c r="G13" s="304">
        <v>30872</v>
      </c>
      <c r="H13" s="23"/>
      <c r="I13" s="23"/>
    </row>
    <row r="14" spans="1:10" ht="15.5">
      <c r="A14" s="307" t="s">
        <v>23</v>
      </c>
      <c r="B14" s="303">
        <v>14796</v>
      </c>
      <c r="C14" s="303">
        <v>9108</v>
      </c>
      <c r="D14" s="303">
        <v>2</v>
      </c>
      <c r="E14" s="303">
        <v>19537</v>
      </c>
      <c r="F14" s="303">
        <v>43441</v>
      </c>
      <c r="G14" s="304">
        <v>38857</v>
      </c>
      <c r="H14" s="23"/>
      <c r="I14" s="23"/>
    </row>
    <row r="15" spans="1:10" ht="15.5">
      <c r="A15" s="307" t="s">
        <v>24</v>
      </c>
      <c r="B15" s="303">
        <v>16190</v>
      </c>
      <c r="C15" s="303">
        <v>7492</v>
      </c>
      <c r="D15" s="303">
        <v>12</v>
      </c>
      <c r="E15" s="303">
        <v>25893</v>
      </c>
      <c r="F15" s="303">
        <v>49575</v>
      </c>
      <c r="G15" s="304">
        <v>42061</v>
      </c>
      <c r="H15" s="23"/>
      <c r="I15" s="23"/>
    </row>
    <row r="16" spans="1:10" ht="15.5">
      <c r="A16" s="307" t="s">
        <v>25</v>
      </c>
      <c r="B16" s="303">
        <v>21439</v>
      </c>
      <c r="C16" s="303">
        <v>8478</v>
      </c>
      <c r="D16" s="303">
        <v>26</v>
      </c>
      <c r="E16" s="303">
        <v>28597</v>
      </c>
      <c r="F16" s="303">
        <v>58514</v>
      </c>
      <c r="G16" s="304">
        <v>49787</v>
      </c>
      <c r="H16" s="23"/>
      <c r="I16" s="23"/>
    </row>
    <row r="17" spans="1:9" ht="15.5">
      <c r="A17" s="307" t="s">
        <v>26</v>
      </c>
      <c r="B17" s="303">
        <v>26030</v>
      </c>
      <c r="C17" s="303">
        <v>7816</v>
      </c>
      <c r="D17" s="303">
        <v>25</v>
      </c>
      <c r="E17" s="303">
        <v>37926</v>
      </c>
      <c r="F17" s="303">
        <v>71772</v>
      </c>
      <c r="G17" s="304">
        <v>59737</v>
      </c>
      <c r="H17" s="23"/>
      <c r="I17" s="23"/>
    </row>
    <row r="18" spans="1:9" ht="15.5">
      <c r="A18" s="307" t="s">
        <v>27</v>
      </c>
      <c r="B18" s="303">
        <v>34190</v>
      </c>
      <c r="C18" s="303">
        <v>6896</v>
      </c>
      <c r="D18" s="303">
        <v>43</v>
      </c>
      <c r="E18" s="303">
        <v>40359</v>
      </c>
      <c r="F18" s="303">
        <v>81445</v>
      </c>
      <c r="G18" s="304">
        <v>67724</v>
      </c>
      <c r="H18" s="23"/>
      <c r="I18" s="23"/>
    </row>
    <row r="19" spans="1:9" ht="15.5">
      <c r="A19" s="307" t="s">
        <v>28</v>
      </c>
      <c r="B19" s="303">
        <v>28468</v>
      </c>
      <c r="C19" s="303">
        <v>5128</v>
      </c>
      <c r="D19" s="303">
        <v>72</v>
      </c>
      <c r="E19" s="303">
        <v>32533</v>
      </c>
      <c r="F19" s="303">
        <v>66129</v>
      </c>
      <c r="G19" s="304">
        <v>54703</v>
      </c>
      <c r="H19" s="23"/>
      <c r="I19" s="23"/>
    </row>
    <row r="20" spans="1:9" ht="15.5">
      <c r="A20" s="307" t="s">
        <v>29</v>
      </c>
      <c r="B20" s="303">
        <v>34155</v>
      </c>
      <c r="C20" s="303">
        <v>6756</v>
      </c>
      <c r="D20" s="303">
        <v>127</v>
      </c>
      <c r="E20" s="303">
        <v>33145</v>
      </c>
      <c r="F20" s="303">
        <v>74056</v>
      </c>
      <c r="G20" s="304">
        <v>61801</v>
      </c>
      <c r="H20" s="23"/>
      <c r="I20" s="23"/>
    </row>
    <row r="21" spans="1:9" ht="15.5">
      <c r="A21" s="307" t="s">
        <v>30</v>
      </c>
      <c r="B21" s="303">
        <v>42690</v>
      </c>
      <c r="C21" s="303">
        <v>8756</v>
      </c>
      <c r="D21" s="303">
        <v>387</v>
      </c>
      <c r="E21" s="303">
        <v>25007</v>
      </c>
      <c r="F21" s="303">
        <v>76453</v>
      </c>
      <c r="G21" s="304">
        <v>63318</v>
      </c>
      <c r="H21" s="23"/>
      <c r="I21" s="23"/>
    </row>
    <row r="22" spans="1:9" ht="15.5">
      <c r="A22" s="307" t="s">
        <v>31</v>
      </c>
      <c r="B22" s="303">
        <v>61849</v>
      </c>
      <c r="C22" s="303">
        <v>14371</v>
      </c>
      <c r="D22" s="303">
        <v>211</v>
      </c>
      <c r="E22" s="303">
        <v>21716</v>
      </c>
      <c r="F22" s="303">
        <v>97936</v>
      </c>
      <c r="G22" s="304">
        <v>82674</v>
      </c>
      <c r="H22" s="23"/>
      <c r="I22" s="23"/>
    </row>
    <row r="23" spans="1:9" ht="15.5">
      <c r="A23" s="307" t="s">
        <v>32</v>
      </c>
      <c r="B23" s="303">
        <v>21470</v>
      </c>
      <c r="C23" s="303">
        <v>20141</v>
      </c>
      <c r="D23" s="303">
        <v>1675</v>
      </c>
      <c r="E23" s="303">
        <v>15754</v>
      </c>
      <c r="F23" s="303">
        <v>57365</v>
      </c>
      <c r="G23" s="304">
        <v>47939</v>
      </c>
      <c r="H23" s="23"/>
      <c r="I23" s="23"/>
    </row>
    <row r="24" spans="1:9" ht="15.5">
      <c r="A24" s="307" t="s">
        <v>33</v>
      </c>
      <c r="B24" s="303">
        <v>20216</v>
      </c>
      <c r="C24" s="303">
        <v>25480</v>
      </c>
      <c r="D24" s="303">
        <v>3090</v>
      </c>
      <c r="E24" s="303">
        <v>13007</v>
      </c>
      <c r="F24" s="303">
        <v>58703</v>
      </c>
      <c r="G24" s="304">
        <v>49979</v>
      </c>
      <c r="H24" s="23"/>
      <c r="I24" s="23"/>
    </row>
    <row r="25" spans="1:9" ht="15.5">
      <c r="A25" s="307" t="s">
        <v>34</v>
      </c>
      <c r="B25" s="303">
        <v>18800</v>
      </c>
      <c r="C25" s="303">
        <v>24392</v>
      </c>
      <c r="D25" s="303">
        <v>4306</v>
      </c>
      <c r="E25" s="303">
        <v>10142</v>
      </c>
      <c r="F25" s="303">
        <v>53334</v>
      </c>
      <c r="G25" s="304">
        <v>45752</v>
      </c>
      <c r="H25" s="23"/>
      <c r="I25" s="23"/>
    </row>
    <row r="26" spans="1:9" ht="15.5">
      <c r="A26" s="307" t="s">
        <v>35</v>
      </c>
      <c r="B26" s="303">
        <v>22756</v>
      </c>
      <c r="C26" s="303">
        <v>23447</v>
      </c>
      <c r="D26" s="303">
        <v>5295</v>
      </c>
      <c r="E26" s="303">
        <v>7995</v>
      </c>
      <c r="F26" s="303">
        <v>54198</v>
      </c>
      <c r="G26" s="304">
        <v>47387</v>
      </c>
      <c r="H26" s="23"/>
      <c r="I26" s="23"/>
    </row>
    <row r="27" spans="1:9" ht="15.5">
      <c r="A27" s="307" t="s">
        <v>36</v>
      </c>
      <c r="B27" s="303">
        <v>18479</v>
      </c>
      <c r="C27" s="303">
        <v>23120</v>
      </c>
      <c r="D27" s="303">
        <v>4789</v>
      </c>
      <c r="E27" s="303">
        <v>6859</v>
      </c>
      <c r="F27" s="303">
        <v>48458</v>
      </c>
      <c r="G27" s="304">
        <v>42634</v>
      </c>
      <c r="H27" s="23"/>
      <c r="I27" s="23"/>
    </row>
    <row r="28" spans="1:9" ht="15.5">
      <c r="A28" s="308" t="s">
        <v>37</v>
      </c>
      <c r="B28" s="303">
        <v>23842</v>
      </c>
      <c r="C28" s="303">
        <v>30070</v>
      </c>
      <c r="D28" s="303">
        <v>6947</v>
      </c>
      <c r="E28" s="303">
        <v>5766</v>
      </c>
      <c r="F28" s="303">
        <v>59678</v>
      </c>
      <c r="G28" s="304">
        <v>53290</v>
      </c>
      <c r="H28" s="23"/>
      <c r="I28" s="23"/>
    </row>
    <row r="29" spans="1:9" ht="15.5">
      <c r="A29" s="308" t="s">
        <v>38</v>
      </c>
      <c r="B29" s="303">
        <v>26393</v>
      </c>
      <c r="C29" s="303">
        <v>29164</v>
      </c>
      <c r="D29" s="303">
        <v>7509</v>
      </c>
      <c r="E29" s="303">
        <v>8575</v>
      </c>
      <c r="F29" s="303">
        <v>64132</v>
      </c>
      <c r="G29" s="304">
        <v>56746</v>
      </c>
      <c r="H29" s="23"/>
      <c r="I29" s="23"/>
    </row>
    <row r="30" spans="1:9" ht="15.5">
      <c r="A30" s="308" t="s">
        <v>39</v>
      </c>
      <c r="B30" s="303">
        <v>24623</v>
      </c>
      <c r="C30" s="303">
        <v>24527</v>
      </c>
      <c r="D30" s="303">
        <v>6120</v>
      </c>
      <c r="E30" s="303">
        <v>9243</v>
      </c>
      <c r="F30" s="303">
        <v>58393</v>
      </c>
      <c r="G30" s="304">
        <v>51349</v>
      </c>
      <c r="H30" s="23"/>
      <c r="I30" s="23"/>
    </row>
    <row r="31" spans="1:9" ht="15.5">
      <c r="A31" s="308" t="s">
        <v>40</v>
      </c>
      <c r="B31" s="303">
        <v>20166</v>
      </c>
      <c r="C31" s="303">
        <v>18730</v>
      </c>
      <c r="D31" s="303">
        <v>4495</v>
      </c>
      <c r="E31" s="303">
        <v>8707</v>
      </c>
      <c r="F31" s="303">
        <v>47603</v>
      </c>
      <c r="G31" s="304">
        <v>41162</v>
      </c>
      <c r="H31" s="23"/>
      <c r="I31" s="23"/>
    </row>
    <row r="32" spans="1:9" ht="15.5">
      <c r="A32" s="307" t="s">
        <v>41</v>
      </c>
      <c r="B32" s="303">
        <v>20160</v>
      </c>
      <c r="C32" s="303">
        <v>16244</v>
      </c>
      <c r="D32" s="303">
        <v>4033</v>
      </c>
      <c r="E32" s="303">
        <v>9102</v>
      </c>
      <c r="F32" s="303">
        <v>45506</v>
      </c>
      <c r="G32" s="304">
        <v>39512</v>
      </c>
      <c r="H32" s="23"/>
      <c r="I32" s="23"/>
    </row>
    <row r="33" spans="1:9" ht="15.5">
      <c r="A33" s="307" t="s">
        <v>42</v>
      </c>
      <c r="B33" s="303">
        <v>18446</v>
      </c>
      <c r="C33" s="303">
        <v>14759</v>
      </c>
      <c r="D33" s="303">
        <v>3560</v>
      </c>
      <c r="E33" s="303">
        <v>9295</v>
      </c>
      <c r="F33" s="303">
        <v>42500</v>
      </c>
      <c r="G33" s="304">
        <v>36849</v>
      </c>
      <c r="H33" s="23"/>
      <c r="I33" s="23"/>
    </row>
    <row r="34" spans="1:9" ht="15.5">
      <c r="A34" s="307" t="s">
        <v>43</v>
      </c>
      <c r="B34" s="303">
        <v>24196</v>
      </c>
      <c r="C34" s="303">
        <v>16013</v>
      </c>
      <c r="D34" s="303">
        <v>4150</v>
      </c>
      <c r="E34" s="303">
        <v>10230</v>
      </c>
      <c r="F34" s="303">
        <v>50439</v>
      </c>
      <c r="G34" s="304">
        <v>44216</v>
      </c>
      <c r="H34" s="23"/>
      <c r="I34" s="23"/>
    </row>
    <row r="35" spans="1:9" ht="15.5">
      <c r="A35" s="307" t="s">
        <v>44</v>
      </c>
      <c r="B35" s="303">
        <v>15514</v>
      </c>
      <c r="C35" s="303">
        <v>6947</v>
      </c>
      <c r="D35" s="303">
        <v>1540</v>
      </c>
      <c r="E35" s="303">
        <v>6587</v>
      </c>
      <c r="F35" s="303">
        <v>29048</v>
      </c>
      <c r="G35" s="304">
        <v>25426</v>
      </c>
      <c r="H35" s="23"/>
      <c r="I35" s="23"/>
    </row>
    <row r="36" spans="1:9" ht="15.5">
      <c r="A36" s="307" t="s">
        <v>45</v>
      </c>
      <c r="B36" s="303">
        <v>14780</v>
      </c>
      <c r="C36" s="303">
        <v>7548</v>
      </c>
      <c r="D36" s="303">
        <v>1639</v>
      </c>
      <c r="E36" s="303">
        <v>7428</v>
      </c>
      <c r="F36" s="303">
        <v>29756</v>
      </c>
      <c r="G36" s="304">
        <v>25829</v>
      </c>
      <c r="H36" s="23"/>
      <c r="I36" s="23"/>
    </row>
    <row r="37" spans="1:9" ht="15.5">
      <c r="A37" s="307" t="s">
        <v>46</v>
      </c>
      <c r="B37" s="303">
        <v>17912</v>
      </c>
      <c r="C37" s="303">
        <v>5922</v>
      </c>
      <c r="D37" s="303">
        <v>1027</v>
      </c>
      <c r="E37" s="303">
        <v>9063</v>
      </c>
      <c r="F37" s="303">
        <v>32897</v>
      </c>
      <c r="G37" s="304">
        <v>28367</v>
      </c>
      <c r="H37" s="23"/>
      <c r="I37" s="23"/>
    </row>
    <row r="38" spans="1:9" ht="15.5">
      <c r="A38" s="307" t="s">
        <v>47</v>
      </c>
      <c r="B38" s="303">
        <v>15740</v>
      </c>
      <c r="C38" s="303">
        <v>6625</v>
      </c>
      <c r="D38" s="303">
        <v>988</v>
      </c>
      <c r="E38" s="303">
        <v>8630</v>
      </c>
      <c r="F38" s="303">
        <v>30995</v>
      </c>
      <c r="G38" s="304">
        <v>26897</v>
      </c>
      <c r="H38" s="23"/>
      <c r="I38" s="23"/>
    </row>
    <row r="39" spans="1:9" ht="15.5">
      <c r="A39" s="307" t="s">
        <v>48</v>
      </c>
      <c r="B39" s="303">
        <v>12795</v>
      </c>
      <c r="C39" s="303">
        <v>5086</v>
      </c>
      <c r="D39" s="303">
        <v>1015</v>
      </c>
      <c r="E39" s="303">
        <v>9244</v>
      </c>
      <c r="F39" s="303">
        <v>27125</v>
      </c>
      <c r="G39" s="304">
        <v>23110</v>
      </c>
      <c r="H39" s="23"/>
      <c r="I39" s="23"/>
    </row>
    <row r="40" spans="1:9" ht="15.5">
      <c r="A40" s="307" t="s">
        <v>49</v>
      </c>
      <c r="B40" s="303">
        <v>14987</v>
      </c>
      <c r="C40" s="303">
        <v>6150</v>
      </c>
      <c r="D40" s="303">
        <v>1063</v>
      </c>
      <c r="E40" s="303">
        <v>10458</v>
      </c>
      <c r="F40" s="303">
        <v>31595</v>
      </c>
      <c r="G40" s="304">
        <v>26716</v>
      </c>
      <c r="H40" s="23"/>
      <c r="I40" s="23"/>
    </row>
    <row r="41" spans="1:9" ht="15.5">
      <c r="A41" s="309" t="s">
        <v>54</v>
      </c>
      <c r="B41" s="303">
        <v>12601</v>
      </c>
      <c r="C41" s="303">
        <v>5554</v>
      </c>
      <c r="D41" s="303">
        <v>923</v>
      </c>
      <c r="E41" s="303">
        <v>12220</v>
      </c>
      <c r="F41" s="303">
        <v>30375</v>
      </c>
      <c r="G41" s="304">
        <v>24898</v>
      </c>
      <c r="H41" s="23"/>
      <c r="I41" s="23"/>
    </row>
    <row r="42" spans="1:9" ht="15.5">
      <c r="A42" s="308" t="s">
        <v>157</v>
      </c>
      <c r="B42" s="303">
        <v>13973</v>
      </c>
      <c r="C42" s="303">
        <v>4931</v>
      </c>
      <c r="D42" s="303">
        <v>684</v>
      </c>
      <c r="E42" s="303">
        <v>14324</v>
      </c>
      <c r="F42" s="303">
        <v>33228</v>
      </c>
      <c r="G42" s="304">
        <v>27059</v>
      </c>
      <c r="H42" s="23"/>
      <c r="I42" s="23"/>
    </row>
    <row r="43" spans="1:9" ht="15.5">
      <c r="A43" s="308" t="s">
        <v>2205</v>
      </c>
      <c r="B43" s="303">
        <v>11117</v>
      </c>
      <c r="C43" s="303">
        <v>3679</v>
      </c>
      <c r="D43" s="303">
        <v>326</v>
      </c>
      <c r="E43" s="303">
        <v>12298</v>
      </c>
      <c r="F43" s="303">
        <v>27094</v>
      </c>
      <c r="G43" s="304">
        <v>22035</v>
      </c>
      <c r="H43" s="23"/>
      <c r="I43" s="23"/>
    </row>
    <row r="44" spans="1:9" ht="15.5">
      <c r="A44" s="308" t="s">
        <v>2254</v>
      </c>
      <c r="B44" s="303">
        <v>12716</v>
      </c>
      <c r="C44" s="303">
        <v>2954</v>
      </c>
      <c r="D44" s="303">
        <v>468</v>
      </c>
      <c r="E44" s="303">
        <v>15304</v>
      </c>
      <c r="F44" s="303">
        <v>30974</v>
      </c>
      <c r="G44" s="304">
        <v>24558</v>
      </c>
      <c r="H44" s="23"/>
      <c r="I44" s="23"/>
    </row>
    <row r="45" spans="1:9" ht="15.5">
      <c r="A45" s="307" t="s">
        <v>2255</v>
      </c>
      <c r="B45" s="303">
        <v>15806</v>
      </c>
      <c r="C45" s="303">
        <v>2789</v>
      </c>
      <c r="D45" s="303">
        <v>426</v>
      </c>
      <c r="E45" s="303">
        <v>18047</v>
      </c>
      <c r="F45" s="303">
        <v>36642</v>
      </c>
      <c r="G45" s="304">
        <v>28994</v>
      </c>
      <c r="H45" s="23"/>
      <c r="I45" s="23"/>
    </row>
    <row r="46" spans="1:9" ht="15.5">
      <c r="A46" s="307" t="s">
        <v>2269</v>
      </c>
      <c r="B46" s="303">
        <v>18186</v>
      </c>
      <c r="C46" s="303">
        <v>3578</v>
      </c>
      <c r="D46" s="303">
        <v>395</v>
      </c>
      <c r="E46" s="303">
        <v>20528</v>
      </c>
      <c r="F46" s="303">
        <v>42292</v>
      </c>
      <c r="G46" s="304">
        <v>33561</v>
      </c>
      <c r="H46" s="23"/>
      <c r="I46" s="23"/>
    </row>
    <row r="47" spans="1:9" ht="15.5">
      <c r="A47" s="307" t="s">
        <v>2270</v>
      </c>
      <c r="B47" s="303">
        <v>15351</v>
      </c>
      <c r="C47" s="303">
        <v>2963</v>
      </c>
      <c r="D47" s="303">
        <v>490</v>
      </c>
      <c r="E47" s="303">
        <v>20265</v>
      </c>
      <c r="F47" s="303">
        <v>38579</v>
      </c>
      <c r="G47" s="304">
        <v>30305</v>
      </c>
      <c r="H47" s="23"/>
      <c r="I47" s="23"/>
    </row>
    <row r="48" spans="1:9" ht="15.5">
      <c r="A48" s="307" t="s">
        <v>2271</v>
      </c>
      <c r="B48" s="303">
        <v>15382</v>
      </c>
      <c r="C48" s="303">
        <v>3446</v>
      </c>
      <c r="D48" s="303">
        <v>376</v>
      </c>
      <c r="E48" s="303">
        <v>20816</v>
      </c>
      <c r="F48" s="303">
        <v>39644</v>
      </c>
      <c r="G48" s="304">
        <v>31009</v>
      </c>
      <c r="H48" s="23"/>
      <c r="I48" s="23"/>
    </row>
    <row r="49" spans="1:9" ht="15.5">
      <c r="A49" s="307" t="s">
        <v>2280</v>
      </c>
      <c r="B49" s="303">
        <v>13373</v>
      </c>
      <c r="C49" s="303">
        <v>3160</v>
      </c>
      <c r="D49" s="303">
        <v>412</v>
      </c>
      <c r="E49" s="303">
        <v>16943</v>
      </c>
      <c r="F49" s="303">
        <v>33476</v>
      </c>
      <c r="G49" s="304">
        <v>26088</v>
      </c>
      <c r="H49" s="23"/>
      <c r="I49" s="23"/>
    </row>
    <row r="50" spans="1:9" ht="15.5">
      <c r="A50" s="307" t="s">
        <v>2281</v>
      </c>
      <c r="B50" s="303">
        <v>13169</v>
      </c>
      <c r="C50" s="303">
        <v>3218</v>
      </c>
      <c r="D50" s="303">
        <v>390</v>
      </c>
      <c r="E50" s="303">
        <v>10746</v>
      </c>
      <c r="F50" s="303">
        <v>27133</v>
      </c>
      <c r="G50" s="304">
        <v>22385</v>
      </c>
      <c r="H50" s="23"/>
      <c r="I50" s="23"/>
    </row>
    <row r="51" spans="1:9" ht="15.5">
      <c r="A51" s="307" t="s">
        <v>2282</v>
      </c>
      <c r="B51" s="303">
        <v>12188</v>
      </c>
      <c r="C51" s="303">
        <v>2424</v>
      </c>
      <c r="D51" s="303">
        <v>355</v>
      </c>
      <c r="E51" s="303">
        <v>9493</v>
      </c>
      <c r="F51" s="303">
        <v>24105</v>
      </c>
      <c r="G51" s="304">
        <v>19838</v>
      </c>
      <c r="H51" s="23"/>
      <c r="I51" s="23"/>
    </row>
    <row r="52" spans="1:9" ht="15.5">
      <c r="A52" s="307" t="s">
        <v>2292</v>
      </c>
      <c r="B52" s="303">
        <v>10945</v>
      </c>
      <c r="C52" s="303">
        <v>2563</v>
      </c>
      <c r="D52" s="303">
        <v>354</v>
      </c>
      <c r="E52" s="303">
        <v>7740</v>
      </c>
      <c r="F52" s="303">
        <v>21248</v>
      </c>
      <c r="G52" s="304">
        <v>17973</v>
      </c>
      <c r="H52" s="23"/>
      <c r="I52" s="23"/>
    </row>
    <row r="53" spans="1:9" ht="15.5">
      <c r="A53" s="307" t="s">
        <v>2295</v>
      </c>
      <c r="B53" s="303">
        <v>9871</v>
      </c>
      <c r="C53" s="303">
        <v>2022</v>
      </c>
      <c r="D53" s="303">
        <v>202</v>
      </c>
      <c r="E53" s="303">
        <v>9522</v>
      </c>
      <c r="F53" s="303">
        <v>21415</v>
      </c>
      <c r="G53" s="304">
        <v>17539</v>
      </c>
      <c r="H53" s="23"/>
      <c r="I53" s="23"/>
    </row>
    <row r="54" spans="1:9" ht="15.5">
      <c r="A54" s="307" t="s">
        <v>2296</v>
      </c>
      <c r="B54" s="303">
        <v>11451</v>
      </c>
      <c r="C54" s="303">
        <v>2443</v>
      </c>
      <c r="D54" s="303">
        <v>404</v>
      </c>
      <c r="E54" s="303">
        <v>11225</v>
      </c>
      <c r="F54" s="303">
        <v>25119</v>
      </c>
      <c r="G54" s="304">
        <v>20197</v>
      </c>
      <c r="H54" s="23"/>
      <c r="I54" s="23"/>
    </row>
    <row r="55" spans="1:9" ht="15.5">
      <c r="A55" s="307" t="s">
        <v>2305</v>
      </c>
      <c r="B55" s="303">
        <v>8276</v>
      </c>
      <c r="C55" s="303">
        <v>1407</v>
      </c>
      <c r="D55" s="303">
        <v>210</v>
      </c>
      <c r="E55" s="303">
        <v>8697</v>
      </c>
      <c r="F55" s="303">
        <v>18380</v>
      </c>
      <c r="G55" s="304">
        <v>15147</v>
      </c>
      <c r="H55" s="23"/>
      <c r="I55" s="23"/>
    </row>
    <row r="56" spans="1:9" ht="15.5">
      <c r="A56" s="307" t="s">
        <v>2306</v>
      </c>
      <c r="B56" s="303">
        <v>8617</v>
      </c>
      <c r="C56" s="303">
        <v>1972</v>
      </c>
      <c r="D56" s="303">
        <v>153</v>
      </c>
      <c r="E56" s="303">
        <v>9950</v>
      </c>
      <c r="F56" s="303">
        <v>20539</v>
      </c>
      <c r="G56" s="304">
        <v>16704</v>
      </c>
      <c r="H56" s="23"/>
      <c r="I56" s="23"/>
    </row>
    <row r="57" spans="1:9" ht="15.5">
      <c r="A57" s="307" t="s">
        <v>2308</v>
      </c>
      <c r="B57" s="303">
        <v>8658</v>
      </c>
      <c r="C57" s="303">
        <v>1616</v>
      </c>
      <c r="D57" s="303">
        <v>204</v>
      </c>
      <c r="E57" s="303">
        <v>9582</v>
      </c>
      <c r="F57" s="303">
        <v>19856</v>
      </c>
      <c r="G57" s="304">
        <v>16424</v>
      </c>
      <c r="H57" s="23"/>
      <c r="I57" s="23"/>
    </row>
    <row r="58" spans="1:9" ht="15.5">
      <c r="A58" s="307" t="s">
        <v>2313</v>
      </c>
      <c r="B58" s="303">
        <v>12493</v>
      </c>
      <c r="C58" s="303">
        <v>3337</v>
      </c>
      <c r="D58" s="303">
        <v>536</v>
      </c>
      <c r="E58" s="303">
        <v>14239</v>
      </c>
      <c r="F58" s="303">
        <v>30069</v>
      </c>
      <c r="G58" s="304">
        <v>23804</v>
      </c>
      <c r="H58" s="23"/>
      <c r="I58" s="41"/>
    </row>
    <row r="59" spans="1:9" ht="24" customHeight="1">
      <c r="A59" s="310" t="s">
        <v>2752</v>
      </c>
      <c r="B59" s="207">
        <v>900386</v>
      </c>
      <c r="C59" s="207">
        <v>482755</v>
      </c>
      <c r="D59" s="207">
        <v>71464</v>
      </c>
      <c r="E59" s="207">
        <v>726967</v>
      </c>
      <c r="F59" s="207">
        <v>2110108</v>
      </c>
      <c r="G59" s="207"/>
      <c r="H59" s="23"/>
      <c r="I59" s="23"/>
    </row>
    <row r="60" spans="1:9" ht="28.9" customHeight="1">
      <c r="A60" s="168" t="s">
        <v>2739</v>
      </c>
      <c r="G60" s="23"/>
      <c r="H60" s="23"/>
      <c r="I60" s="23"/>
    </row>
    <row r="61" spans="1:9" ht="23.65" customHeight="1">
      <c r="A61" s="35" t="s">
        <v>2741</v>
      </c>
      <c r="G61" s="23"/>
      <c r="H61" s="23"/>
      <c r="I61" s="23"/>
    </row>
    <row r="62" spans="1:9">
      <c r="A62" s="35" t="s">
        <v>2742</v>
      </c>
      <c r="G62" s="23"/>
      <c r="H62" s="23"/>
      <c r="I62" s="23"/>
    </row>
    <row r="63" spans="1:9">
      <c r="A63" s="35" t="s">
        <v>2743</v>
      </c>
      <c r="G63" s="23"/>
      <c r="H63" s="23"/>
      <c r="I63" s="23"/>
    </row>
    <row r="64" spans="1:9" ht="23.65" customHeight="1">
      <c r="A64" s="168" t="s">
        <v>2740</v>
      </c>
      <c r="G64" s="23"/>
      <c r="H64" s="23"/>
      <c r="I64" s="23"/>
    </row>
    <row r="65" spans="1:9" ht="23.65" customHeight="1">
      <c r="A65" s="168" t="s">
        <v>2744</v>
      </c>
      <c r="B65" s="222"/>
      <c r="C65" s="35"/>
      <c r="D65" s="35"/>
      <c r="E65" s="35"/>
      <c r="F65" s="35"/>
      <c r="G65" s="23"/>
      <c r="H65" s="23"/>
      <c r="I65" s="23"/>
    </row>
    <row r="66" spans="1:9">
      <c r="A66" s="168" t="s">
        <v>2745</v>
      </c>
      <c r="B66" s="222"/>
      <c r="C66" s="35"/>
      <c r="D66" s="35"/>
      <c r="E66" s="35"/>
      <c r="F66" s="35"/>
      <c r="G66" s="23"/>
      <c r="H66" s="23"/>
      <c r="I66" s="23"/>
    </row>
    <row r="67" spans="1:9">
      <c r="A67" s="168" t="s">
        <v>2746</v>
      </c>
      <c r="B67" s="222"/>
      <c r="C67" s="35"/>
      <c r="D67" s="35"/>
      <c r="E67" s="35"/>
      <c r="F67" s="35"/>
      <c r="G67" s="23"/>
      <c r="H67" s="23"/>
      <c r="I67" s="23"/>
    </row>
    <row r="68" spans="1:9">
      <c r="A68" s="168" t="s">
        <v>2747</v>
      </c>
      <c r="B68" s="222"/>
    </row>
    <row r="69" spans="1:9">
      <c r="A69" s="168" t="s">
        <v>3214</v>
      </c>
      <c r="B69" s="222"/>
      <c r="C69" s="305"/>
      <c r="D69" s="305"/>
      <c r="E69" s="305"/>
      <c r="F69" s="305"/>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20" sqref="A20"/>
      <selection pane="bottomLeft" activeCell="A10" sqref="A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4" width="8.81640625" style="47" bestFit="1" customWidth="1"/>
    <col min="15" max="16384" width="8.54296875" style="47"/>
  </cols>
  <sheetData>
    <row r="1" spans="1:17" ht="28">
      <c r="A1" s="180" t="s">
        <v>3129</v>
      </c>
      <c r="B1" s="164"/>
      <c r="C1" s="164"/>
      <c r="D1" s="164"/>
      <c r="E1" s="164"/>
      <c r="F1" s="164"/>
      <c r="G1" s="164"/>
      <c r="H1" s="164"/>
      <c r="I1" s="164"/>
      <c r="J1" s="164"/>
    </row>
    <row r="2" spans="1:17" s="2" customFormat="1" ht="15.5">
      <c r="A2" s="301" t="s">
        <v>2767</v>
      </c>
      <c r="B2" s="26"/>
      <c r="C2" s="26"/>
      <c r="D2" s="26"/>
      <c r="E2" s="204"/>
      <c r="F2" s="204"/>
      <c r="G2" s="204"/>
      <c r="H2" s="204"/>
      <c r="I2" s="204"/>
      <c r="J2" s="204"/>
    </row>
    <row r="3" spans="1:17" s="2" customFormat="1" ht="15.5">
      <c r="A3" s="301" t="s">
        <v>2769</v>
      </c>
      <c r="B3" s="26"/>
      <c r="C3" s="26"/>
      <c r="D3" s="26"/>
      <c r="E3" s="204"/>
      <c r="F3" s="204"/>
      <c r="G3" s="204"/>
      <c r="H3" s="204"/>
      <c r="I3" s="204"/>
      <c r="J3" s="204"/>
    </row>
    <row r="4" spans="1:17" s="2" customFormat="1" ht="15.5">
      <c r="A4" s="301" t="s">
        <v>2770</v>
      </c>
      <c r="B4" s="26"/>
      <c r="C4" s="26"/>
      <c r="D4" s="26"/>
      <c r="E4" s="204"/>
      <c r="F4" s="204"/>
      <c r="G4" s="204"/>
      <c r="H4" s="204"/>
      <c r="I4" s="204"/>
      <c r="J4" s="204"/>
    </row>
    <row r="5" spans="1:17" s="2" customFormat="1" ht="15.5">
      <c r="A5" s="301" t="s">
        <v>2772</v>
      </c>
      <c r="B5" s="26"/>
      <c r="C5" s="26"/>
      <c r="D5" s="26"/>
      <c r="E5" s="204"/>
      <c r="F5" s="204"/>
      <c r="G5" s="204"/>
      <c r="H5" s="204"/>
      <c r="I5" s="204"/>
      <c r="J5" s="204"/>
    </row>
    <row r="6" spans="1:17" s="2" customFormat="1" ht="15.5">
      <c r="A6" s="203" t="s">
        <v>2658</v>
      </c>
      <c r="B6" s="26"/>
      <c r="C6" s="26"/>
      <c r="D6" s="26"/>
      <c r="E6" s="204"/>
      <c r="F6" s="204"/>
      <c r="G6" s="204"/>
      <c r="H6" s="204"/>
      <c r="I6" s="204"/>
      <c r="J6" s="204"/>
    </row>
    <row r="7" spans="1:17" s="2" customFormat="1" ht="15.5">
      <c r="A7" s="203" t="s">
        <v>2660</v>
      </c>
      <c r="B7" s="26"/>
      <c r="C7" s="26"/>
      <c r="D7" s="26"/>
      <c r="E7" s="204"/>
      <c r="F7" s="204"/>
      <c r="G7" s="204"/>
      <c r="H7" s="204"/>
      <c r="I7" s="204"/>
      <c r="J7" s="204"/>
    </row>
    <row r="8" spans="1:17" s="2" customFormat="1" ht="15.5">
      <c r="A8" s="203" t="s">
        <v>2659</v>
      </c>
      <c r="B8" s="26"/>
      <c r="C8" s="26"/>
      <c r="D8" s="26"/>
      <c r="E8" s="204"/>
      <c r="F8" s="204"/>
      <c r="G8" s="204"/>
      <c r="H8" s="204"/>
      <c r="I8" s="204"/>
      <c r="J8" s="204"/>
    </row>
    <row r="9" spans="1:17" ht="93">
      <c r="A9" s="1013" t="s">
        <v>2768</v>
      </c>
      <c r="B9" s="825" t="s">
        <v>3124</v>
      </c>
      <c r="C9" s="825" t="s">
        <v>2758</v>
      </c>
      <c r="D9" s="825" t="s">
        <v>3123</v>
      </c>
      <c r="E9" s="825" t="s">
        <v>2754</v>
      </c>
      <c r="F9" s="825" t="s">
        <v>2755</v>
      </c>
      <c r="G9" s="825" t="s">
        <v>3207</v>
      </c>
      <c r="H9" s="825" t="s">
        <v>2756</v>
      </c>
      <c r="I9" s="825" t="s">
        <v>2757</v>
      </c>
      <c r="J9" s="825" t="s">
        <v>2325</v>
      </c>
      <c r="K9" s="1011" t="s">
        <v>3125</v>
      </c>
    </row>
    <row r="10" spans="1:17" ht="19.5" customHeight="1">
      <c r="A10" s="254" t="s">
        <v>2314</v>
      </c>
      <c r="B10" s="213">
        <v>2282</v>
      </c>
      <c r="C10" s="213">
        <v>417</v>
      </c>
      <c r="D10" s="213">
        <v>2336</v>
      </c>
      <c r="E10" s="213">
        <v>746</v>
      </c>
      <c r="F10" s="213">
        <v>1590</v>
      </c>
      <c r="G10" s="213">
        <v>101</v>
      </c>
      <c r="H10" s="213">
        <v>0</v>
      </c>
      <c r="I10" s="213">
        <v>0</v>
      </c>
      <c r="J10" s="213">
        <v>4618</v>
      </c>
      <c r="K10" s="285">
        <v>3957</v>
      </c>
      <c r="L10" s="57"/>
      <c r="M10" s="57"/>
      <c r="N10" s="57"/>
      <c r="O10" s="57"/>
      <c r="P10" s="57"/>
      <c r="Q10" s="57"/>
    </row>
    <row r="11" spans="1:17" ht="15.5">
      <c r="A11" s="254" t="s">
        <v>2315</v>
      </c>
      <c r="B11" s="213">
        <v>4396</v>
      </c>
      <c r="C11" s="213">
        <v>1107</v>
      </c>
      <c r="D11" s="213">
        <v>4244</v>
      </c>
      <c r="E11" s="213">
        <v>1010</v>
      </c>
      <c r="F11" s="213">
        <v>3234</v>
      </c>
      <c r="G11" s="213">
        <v>190</v>
      </c>
      <c r="H11" s="213">
        <v>0</v>
      </c>
      <c r="I11" s="213">
        <v>0</v>
      </c>
      <c r="J11" s="213">
        <v>8640</v>
      </c>
      <c r="K11" s="285">
        <v>7997</v>
      </c>
      <c r="L11" s="57"/>
      <c r="M11" s="57"/>
      <c r="N11" s="57"/>
      <c r="O11" s="57"/>
      <c r="P11" s="57"/>
    </row>
    <row r="12" spans="1:17" ht="15.5">
      <c r="A12" s="254" t="s">
        <v>2323</v>
      </c>
      <c r="B12" s="213">
        <v>4367</v>
      </c>
      <c r="C12" s="213">
        <v>692</v>
      </c>
      <c r="D12" s="213">
        <v>5555</v>
      </c>
      <c r="E12" s="213">
        <v>1223</v>
      </c>
      <c r="F12" s="213">
        <v>4323</v>
      </c>
      <c r="G12" s="213">
        <v>264</v>
      </c>
      <c r="H12" s="213">
        <v>0</v>
      </c>
      <c r="I12" s="213">
        <v>9</v>
      </c>
      <c r="J12" s="213">
        <v>9922</v>
      </c>
      <c r="K12" s="285">
        <v>9129</v>
      </c>
      <c r="L12" s="57"/>
      <c r="M12" s="57"/>
      <c r="N12" s="57"/>
      <c r="O12" s="57"/>
      <c r="P12" s="57"/>
    </row>
    <row r="13" spans="1:17" ht="15.5">
      <c r="A13" s="254" t="s">
        <v>2324</v>
      </c>
      <c r="B13" s="213">
        <v>5547</v>
      </c>
      <c r="C13" s="213">
        <v>1042</v>
      </c>
      <c r="D13" s="213">
        <v>5392</v>
      </c>
      <c r="E13" s="213">
        <v>986</v>
      </c>
      <c r="F13" s="213">
        <v>4361</v>
      </c>
      <c r="G13" s="213">
        <v>202</v>
      </c>
      <c r="H13" s="213">
        <v>0</v>
      </c>
      <c r="I13" s="213">
        <v>45</v>
      </c>
      <c r="J13" s="213">
        <v>10939</v>
      </c>
      <c r="K13" s="285">
        <v>10226</v>
      </c>
      <c r="L13" s="57"/>
      <c r="M13" s="57"/>
      <c r="N13" s="57"/>
      <c r="O13" s="57"/>
      <c r="P13" s="57"/>
    </row>
    <row r="14" spans="1:17" ht="15.5">
      <c r="A14" s="254" t="s">
        <v>2331</v>
      </c>
      <c r="B14" s="213">
        <v>6016</v>
      </c>
      <c r="C14" s="213">
        <v>977</v>
      </c>
      <c r="D14" s="213">
        <v>5867</v>
      </c>
      <c r="E14" s="213">
        <v>989</v>
      </c>
      <c r="F14" s="213">
        <v>4861</v>
      </c>
      <c r="G14" s="213">
        <v>310</v>
      </c>
      <c r="H14" s="213">
        <v>0</v>
      </c>
      <c r="I14" s="213">
        <v>17</v>
      </c>
      <c r="J14" s="213">
        <v>11883</v>
      </c>
      <c r="K14" s="285">
        <v>10892</v>
      </c>
      <c r="L14" s="57"/>
      <c r="M14" s="57"/>
      <c r="N14" s="57"/>
      <c r="O14" s="57"/>
      <c r="P14" s="57"/>
    </row>
    <row r="15" spans="1:17" ht="15.5">
      <c r="A15" s="254" t="s">
        <v>2352</v>
      </c>
      <c r="B15" s="213">
        <v>6289</v>
      </c>
      <c r="C15" s="213">
        <v>958</v>
      </c>
      <c r="D15" s="213">
        <v>5485</v>
      </c>
      <c r="E15" s="213">
        <v>1190</v>
      </c>
      <c r="F15" s="213">
        <v>4205</v>
      </c>
      <c r="G15" s="213">
        <v>275</v>
      </c>
      <c r="H15" s="213">
        <v>49</v>
      </c>
      <c r="I15" s="213">
        <v>41</v>
      </c>
      <c r="J15" s="213">
        <v>11774</v>
      </c>
      <c r="K15" s="285">
        <v>10927</v>
      </c>
      <c r="L15" s="57"/>
      <c r="M15" s="57"/>
      <c r="N15" s="57"/>
      <c r="O15" s="57"/>
      <c r="P15" s="57"/>
    </row>
    <row r="16" spans="1:17" ht="15.5">
      <c r="A16" s="254" t="s">
        <v>2353</v>
      </c>
      <c r="B16" s="213">
        <v>6772</v>
      </c>
      <c r="C16" s="213">
        <v>987</v>
      </c>
      <c r="D16" s="213">
        <v>6241</v>
      </c>
      <c r="E16" s="213">
        <v>1515</v>
      </c>
      <c r="F16" s="213">
        <v>4664</v>
      </c>
      <c r="G16" s="213">
        <v>322</v>
      </c>
      <c r="H16" s="213">
        <v>18</v>
      </c>
      <c r="I16" s="213">
        <v>44</v>
      </c>
      <c r="J16" s="213">
        <v>13013</v>
      </c>
      <c r="K16" s="285">
        <v>12088</v>
      </c>
      <c r="L16" s="57"/>
      <c r="M16" s="57"/>
      <c r="N16" s="57"/>
      <c r="O16" s="57"/>
      <c r="P16" s="57"/>
    </row>
    <row r="17" spans="1:16" ht="15.5">
      <c r="A17" s="254" t="s">
        <v>2354</v>
      </c>
      <c r="B17" s="213">
        <v>6688</v>
      </c>
      <c r="C17" s="213">
        <v>907</v>
      </c>
      <c r="D17" s="213">
        <v>6697</v>
      </c>
      <c r="E17" s="213">
        <v>1838</v>
      </c>
      <c r="F17" s="213">
        <v>4730</v>
      </c>
      <c r="G17" s="213">
        <v>233</v>
      </c>
      <c r="H17" s="213">
        <v>10</v>
      </c>
      <c r="I17" s="213">
        <v>119</v>
      </c>
      <c r="J17" s="213">
        <v>13385</v>
      </c>
      <c r="K17" s="285">
        <v>12268</v>
      </c>
      <c r="L17" s="57"/>
      <c r="M17" s="57"/>
      <c r="N17" s="57"/>
      <c r="O17" s="57"/>
      <c r="P17" s="57"/>
    </row>
    <row r="18" spans="1:16" ht="15.5">
      <c r="A18" s="254" t="s">
        <v>2369</v>
      </c>
      <c r="B18" s="213">
        <v>5754</v>
      </c>
      <c r="C18" s="213">
        <v>758</v>
      </c>
      <c r="D18" s="213">
        <v>5440</v>
      </c>
      <c r="E18" s="213">
        <v>1522</v>
      </c>
      <c r="F18" s="213">
        <v>3781</v>
      </c>
      <c r="G18" s="213">
        <v>363</v>
      </c>
      <c r="H18" s="213">
        <v>12</v>
      </c>
      <c r="I18" s="213">
        <v>125</v>
      </c>
      <c r="J18" s="213">
        <v>11194</v>
      </c>
      <c r="K18" s="285">
        <v>10007</v>
      </c>
      <c r="L18" s="57"/>
      <c r="M18" s="57"/>
      <c r="N18" s="57"/>
      <c r="O18" s="57"/>
      <c r="P18" s="57"/>
    </row>
    <row r="19" spans="1:16" ht="15.5">
      <c r="A19" s="254" t="s">
        <v>2370</v>
      </c>
      <c r="B19" s="213">
        <v>7067</v>
      </c>
      <c r="C19" s="213">
        <v>964</v>
      </c>
      <c r="D19" s="213">
        <v>6675</v>
      </c>
      <c r="E19" s="213">
        <v>1647</v>
      </c>
      <c r="F19" s="213">
        <v>4779</v>
      </c>
      <c r="G19" s="213">
        <v>596</v>
      </c>
      <c r="H19" s="213">
        <v>36</v>
      </c>
      <c r="I19" s="213">
        <v>213</v>
      </c>
      <c r="J19" s="213">
        <v>13742</v>
      </c>
      <c r="K19" s="285">
        <v>12233</v>
      </c>
      <c r="L19" s="57"/>
      <c r="M19" s="57"/>
      <c r="N19" s="57"/>
      <c r="O19" s="57"/>
      <c r="P19" s="57"/>
    </row>
    <row r="20" spans="1:16" ht="15.5">
      <c r="A20" s="254" t="s">
        <v>2371</v>
      </c>
      <c r="B20" s="213">
        <v>6462</v>
      </c>
      <c r="C20" s="213">
        <v>1132</v>
      </c>
      <c r="D20" s="213">
        <v>6753</v>
      </c>
      <c r="E20" s="213">
        <v>1654</v>
      </c>
      <c r="F20" s="213">
        <v>4683</v>
      </c>
      <c r="G20" s="213">
        <v>563</v>
      </c>
      <c r="H20" s="213">
        <v>42</v>
      </c>
      <c r="I20" s="213">
        <v>374</v>
      </c>
      <c r="J20" s="213">
        <v>13215</v>
      </c>
      <c r="K20" s="285">
        <v>11932</v>
      </c>
      <c r="L20" s="57"/>
      <c r="M20" s="57"/>
      <c r="N20" s="57"/>
      <c r="O20" s="57"/>
      <c r="P20" s="57"/>
    </row>
    <row r="21" spans="1:16" ht="15.5">
      <c r="A21" s="254" t="s">
        <v>2381</v>
      </c>
      <c r="B21" s="213">
        <v>8415</v>
      </c>
      <c r="C21" s="213">
        <v>996</v>
      </c>
      <c r="D21" s="213">
        <v>8420</v>
      </c>
      <c r="E21" s="213">
        <v>2165</v>
      </c>
      <c r="F21" s="213">
        <v>5470</v>
      </c>
      <c r="G21" s="213">
        <v>649</v>
      </c>
      <c r="H21" s="213">
        <v>103</v>
      </c>
      <c r="I21" s="213">
        <v>682</v>
      </c>
      <c r="J21" s="213">
        <v>16835</v>
      </c>
      <c r="K21" s="285">
        <v>15142</v>
      </c>
      <c r="L21" s="57"/>
      <c r="M21" s="57"/>
      <c r="N21" s="57"/>
      <c r="O21" s="57"/>
      <c r="P21" s="57"/>
    </row>
    <row r="22" spans="1:16" ht="15.5">
      <c r="A22" s="254" t="s">
        <v>2382</v>
      </c>
      <c r="B22" s="213">
        <v>8492</v>
      </c>
      <c r="C22" s="213">
        <v>1316</v>
      </c>
      <c r="D22" s="213">
        <v>7642</v>
      </c>
      <c r="E22" s="213">
        <v>1780</v>
      </c>
      <c r="F22" s="213">
        <v>4968</v>
      </c>
      <c r="G22" s="213">
        <v>616</v>
      </c>
      <c r="H22" s="213">
        <v>95</v>
      </c>
      <c r="I22" s="213">
        <v>799</v>
      </c>
      <c r="J22" s="213">
        <v>16134</v>
      </c>
      <c r="K22" s="285">
        <v>14431</v>
      </c>
      <c r="L22" s="57"/>
      <c r="M22" s="57"/>
      <c r="N22" s="57"/>
      <c r="O22" s="57"/>
      <c r="P22" s="57"/>
    </row>
    <row r="23" spans="1:16" ht="15.5">
      <c r="A23" s="254" t="s">
        <v>2383</v>
      </c>
      <c r="B23" s="213">
        <v>9749</v>
      </c>
      <c r="C23" s="213">
        <v>1155</v>
      </c>
      <c r="D23" s="213">
        <v>8379</v>
      </c>
      <c r="E23" s="213">
        <v>1947</v>
      </c>
      <c r="F23" s="213">
        <v>4947</v>
      </c>
      <c r="G23" s="213">
        <v>657</v>
      </c>
      <c r="H23" s="213">
        <v>128</v>
      </c>
      <c r="I23" s="213">
        <v>1357</v>
      </c>
      <c r="J23" s="213">
        <v>18128</v>
      </c>
      <c r="K23" s="285">
        <v>15912</v>
      </c>
      <c r="L23" s="57"/>
      <c r="M23" s="57"/>
      <c r="N23" s="57"/>
      <c r="O23" s="57"/>
      <c r="P23" s="57"/>
    </row>
    <row r="24" spans="1:16" ht="15.5">
      <c r="A24" s="254" t="s">
        <v>2390</v>
      </c>
      <c r="B24" s="213">
        <v>9478</v>
      </c>
      <c r="C24" s="213">
        <v>1207</v>
      </c>
      <c r="D24" s="213">
        <v>7984</v>
      </c>
      <c r="E24" s="213">
        <v>1752</v>
      </c>
      <c r="F24" s="213">
        <v>4333</v>
      </c>
      <c r="G24" s="213">
        <v>714</v>
      </c>
      <c r="H24" s="213">
        <v>224</v>
      </c>
      <c r="I24" s="213">
        <v>1675</v>
      </c>
      <c r="J24" s="213">
        <v>17462</v>
      </c>
      <c r="K24" s="285">
        <v>15534</v>
      </c>
      <c r="L24" s="57"/>
      <c r="M24" s="57"/>
      <c r="N24" s="57"/>
      <c r="O24" s="57"/>
      <c r="P24" s="57"/>
    </row>
    <row r="25" spans="1:16" ht="15.5">
      <c r="A25" s="254" t="s">
        <v>2391</v>
      </c>
      <c r="B25" s="213">
        <v>9489</v>
      </c>
      <c r="C25" s="213">
        <v>1314</v>
      </c>
      <c r="D25" s="213">
        <v>5322</v>
      </c>
      <c r="E25" s="213">
        <v>1077</v>
      </c>
      <c r="F25" s="213">
        <v>2860</v>
      </c>
      <c r="G25" s="213">
        <v>254</v>
      </c>
      <c r="H25" s="213">
        <v>121</v>
      </c>
      <c r="I25" s="213">
        <v>1264</v>
      </c>
      <c r="J25" s="213">
        <v>14811</v>
      </c>
      <c r="K25" s="285">
        <v>13147</v>
      </c>
      <c r="L25" s="21"/>
      <c r="M25" s="57"/>
      <c r="N25" s="57"/>
      <c r="O25" s="57"/>
      <c r="P25" s="57"/>
    </row>
    <row r="26" spans="1:16" ht="15.5">
      <c r="A26" s="254" t="s">
        <v>2392</v>
      </c>
      <c r="B26" s="213">
        <v>11005</v>
      </c>
      <c r="C26" s="213">
        <v>1268</v>
      </c>
      <c r="D26" s="213">
        <v>5764</v>
      </c>
      <c r="E26" s="213">
        <v>1131</v>
      </c>
      <c r="F26" s="213">
        <v>3003</v>
      </c>
      <c r="G26" s="213">
        <v>202</v>
      </c>
      <c r="H26" s="213">
        <v>89</v>
      </c>
      <c r="I26" s="213">
        <v>1541</v>
      </c>
      <c r="J26" s="213">
        <v>16769</v>
      </c>
      <c r="K26" s="285">
        <v>15221</v>
      </c>
      <c r="L26" s="57"/>
      <c r="M26" s="57"/>
      <c r="N26" s="57"/>
      <c r="O26" s="57"/>
      <c r="P26" s="57"/>
    </row>
    <row r="27" spans="1:16" ht="15.5">
      <c r="A27" s="254" t="s">
        <v>2404</v>
      </c>
      <c r="B27" s="213">
        <v>16121</v>
      </c>
      <c r="C27" s="213">
        <v>1668</v>
      </c>
      <c r="D27" s="213">
        <v>5967</v>
      </c>
      <c r="E27" s="213">
        <v>889</v>
      </c>
      <c r="F27" s="213">
        <v>3300</v>
      </c>
      <c r="G27" s="213">
        <v>351</v>
      </c>
      <c r="H27" s="213">
        <v>189</v>
      </c>
      <c r="I27" s="213">
        <v>1589</v>
      </c>
      <c r="J27" s="213">
        <v>22088</v>
      </c>
      <c r="K27" s="285">
        <v>19662</v>
      </c>
      <c r="L27" s="57"/>
      <c r="M27" s="57"/>
      <c r="N27" s="57"/>
      <c r="O27" s="57"/>
      <c r="P27" s="57"/>
    </row>
    <row r="28" spans="1:16" ht="27" customHeight="1">
      <c r="A28" s="255" t="s">
        <v>50</v>
      </c>
      <c r="B28" s="318">
        <v>134389</v>
      </c>
      <c r="C28" s="318">
        <v>18865</v>
      </c>
      <c r="D28" s="319">
        <v>110163</v>
      </c>
      <c r="E28" s="318">
        <v>25061</v>
      </c>
      <c r="F28" s="318">
        <v>74092</v>
      </c>
      <c r="G28" s="318">
        <v>6862</v>
      </c>
      <c r="H28" s="318">
        <v>1116</v>
      </c>
      <c r="I28" s="318">
        <v>9894</v>
      </c>
      <c r="J28" s="318">
        <v>244552</v>
      </c>
      <c r="K28" s="285"/>
      <c r="L28" s="21"/>
      <c r="M28" s="57"/>
      <c r="N28" s="57"/>
      <c r="O28" s="57"/>
      <c r="P28" s="57"/>
    </row>
    <row r="29" spans="1:16" ht="44.25" customHeight="1">
      <c r="A29" s="47" t="s">
        <v>2759</v>
      </c>
      <c r="G29" s="47"/>
      <c r="K29" s="1074"/>
    </row>
    <row r="30" spans="1:16" ht="12.5">
      <c r="A30" s="47" t="s">
        <v>2760</v>
      </c>
      <c r="G30" s="47"/>
      <c r="K30" s="1074"/>
    </row>
    <row r="31" spans="1:16" ht="24" customHeight="1">
      <c r="A31" s="2" t="s">
        <v>2761</v>
      </c>
      <c r="B31" s="2"/>
      <c r="C31" s="2"/>
      <c r="D31" s="2"/>
      <c r="E31" s="2"/>
      <c r="F31" s="2"/>
      <c r="G31" s="2"/>
      <c r="H31" s="2"/>
      <c r="I31" s="2"/>
      <c r="J31" s="2"/>
      <c r="K31" s="1074"/>
    </row>
    <row r="32" spans="1:16" ht="24" customHeight="1">
      <c r="A32" s="47" t="s">
        <v>2771</v>
      </c>
      <c r="B32" s="311"/>
      <c r="C32" s="311"/>
      <c r="D32" s="311"/>
      <c r="E32" s="311"/>
      <c r="F32" s="311"/>
      <c r="G32" s="311"/>
      <c r="H32" s="311"/>
      <c r="I32" s="311"/>
      <c r="J32" s="311"/>
      <c r="K32" s="99"/>
    </row>
    <row r="33" spans="1:11" ht="12.5">
      <c r="A33" s="47" t="s">
        <v>3204</v>
      </c>
      <c r="B33" s="311"/>
      <c r="C33" s="311"/>
      <c r="D33" s="311"/>
      <c r="E33" s="311"/>
      <c r="F33" s="311"/>
      <c r="G33" s="311"/>
      <c r="H33" s="311"/>
      <c r="I33" s="311"/>
      <c r="J33" s="311"/>
      <c r="K33" s="99"/>
    </row>
    <row r="34" spans="1:11" ht="12.5">
      <c r="A34" s="47" t="s">
        <v>3199</v>
      </c>
      <c r="B34" s="311"/>
      <c r="C34" s="311"/>
      <c r="D34" s="311"/>
      <c r="E34" s="311"/>
      <c r="F34" s="311"/>
      <c r="G34" s="311"/>
      <c r="H34" s="311"/>
      <c r="I34" s="311"/>
      <c r="J34" s="311"/>
      <c r="K34" s="99"/>
    </row>
    <row r="35" spans="1:11" ht="24" customHeight="1">
      <c r="A35" s="2" t="s">
        <v>2762</v>
      </c>
      <c r="B35" s="2"/>
      <c r="C35" s="2"/>
      <c r="D35" s="2"/>
      <c r="E35" s="2"/>
      <c r="F35" s="2"/>
      <c r="G35" s="2"/>
      <c r="H35" s="2"/>
      <c r="I35" s="2"/>
      <c r="J35" s="2"/>
      <c r="K35" s="99"/>
    </row>
    <row r="36" spans="1:11" ht="24" customHeight="1">
      <c r="A36" s="2" t="s">
        <v>3208</v>
      </c>
      <c r="B36" s="312"/>
      <c r="C36" s="312"/>
      <c r="D36" s="312"/>
      <c r="E36" s="312"/>
      <c r="F36" s="312"/>
      <c r="G36" s="313"/>
      <c r="H36" s="312"/>
      <c r="I36" s="312"/>
      <c r="J36" s="312"/>
      <c r="K36" s="99"/>
    </row>
    <row r="37" spans="1:11" ht="24" customHeight="1">
      <c r="A37" s="47" t="s">
        <v>3200</v>
      </c>
      <c r="B37" s="314"/>
      <c r="C37" s="314"/>
      <c r="D37" s="314"/>
      <c r="E37" s="314"/>
      <c r="F37" s="314"/>
      <c r="G37" s="315"/>
      <c r="H37" s="314"/>
      <c r="I37" s="314"/>
      <c r="J37" s="314"/>
    </row>
    <row r="38" spans="1:11" ht="24" customHeight="1">
      <c r="A38" s="47" t="s">
        <v>2765</v>
      </c>
      <c r="C38" s="314"/>
      <c r="D38" s="314"/>
      <c r="E38" s="314"/>
      <c r="F38" s="314"/>
      <c r="G38" s="315"/>
      <c r="H38" s="314"/>
      <c r="I38" s="314"/>
      <c r="J38" s="314"/>
    </row>
    <row r="39" spans="1:11">
      <c r="A39" s="222" t="s">
        <v>2764</v>
      </c>
      <c r="B39" s="222"/>
      <c r="C39" s="314"/>
      <c r="D39" s="314"/>
      <c r="E39" s="314"/>
      <c r="F39" s="314"/>
      <c r="G39" s="315"/>
      <c r="H39" s="314"/>
      <c r="I39" s="314"/>
      <c r="J39" s="314"/>
    </row>
    <row r="40" spans="1:11">
      <c r="A40" s="222" t="s">
        <v>2766</v>
      </c>
      <c r="B40" s="222"/>
      <c r="C40" s="314"/>
      <c r="D40" s="314"/>
      <c r="E40" s="314"/>
      <c r="F40" s="314"/>
      <c r="G40" s="315"/>
      <c r="H40" s="314"/>
      <c r="I40" s="314"/>
      <c r="J40" s="314"/>
    </row>
    <row r="41" spans="1:11">
      <c r="A41" s="222" t="s">
        <v>2747</v>
      </c>
      <c r="B41" s="222"/>
      <c r="C41" s="314"/>
      <c r="D41" s="314"/>
      <c r="F41" s="52"/>
      <c r="G41" s="316"/>
      <c r="H41" s="314"/>
      <c r="I41" s="314"/>
      <c r="J41" s="314"/>
    </row>
    <row r="42" spans="1:11">
      <c r="A42" s="222" t="s">
        <v>3201</v>
      </c>
      <c r="B42" s="222"/>
      <c r="C42" s="314"/>
      <c r="F42" s="52"/>
      <c r="G42" s="316"/>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1074"/>
    </row>
    <row r="45" spans="1:11" ht="24.75" customHeight="1">
      <c r="B45" s="48"/>
      <c r="C45" s="70"/>
      <c r="D45" s="70"/>
      <c r="E45" s="70"/>
      <c r="F45" s="70"/>
      <c r="G45" s="86"/>
      <c r="H45" s="70"/>
      <c r="I45" s="70"/>
      <c r="J45" s="70"/>
      <c r="K45" s="1074"/>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073"/>
    </row>
    <row r="59" spans="1:11" ht="24.75" customHeight="1">
      <c r="B59" s="70"/>
      <c r="C59" s="49"/>
      <c r="D59" s="49"/>
      <c r="E59" s="49"/>
      <c r="F59" s="49"/>
      <c r="G59" s="87"/>
      <c r="H59" s="49"/>
      <c r="I59" s="49"/>
      <c r="J59" s="49"/>
      <c r="K59" s="1073"/>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26.5429687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80" t="s">
        <v>3228</v>
      </c>
      <c r="B1" s="164"/>
      <c r="C1" s="164"/>
      <c r="D1" s="164"/>
      <c r="E1" s="164"/>
      <c r="F1" s="164"/>
      <c r="G1" s="164"/>
    </row>
    <row r="2" spans="1:10" s="2" customFormat="1" ht="15.5">
      <c r="A2" s="688" t="s">
        <v>3227</v>
      </c>
      <c r="B2" s="26"/>
      <c r="C2" s="26"/>
      <c r="D2" s="26"/>
      <c r="E2" s="204"/>
      <c r="F2" s="204"/>
      <c r="G2" s="204"/>
      <c r="H2" s="788"/>
      <c r="I2" s="204"/>
      <c r="J2" s="204"/>
    </row>
    <row r="3" spans="1:10" s="2" customFormat="1" ht="15.5">
      <c r="A3" s="301" t="s">
        <v>2773</v>
      </c>
      <c r="B3" s="26"/>
      <c r="C3" s="26"/>
      <c r="D3" s="26"/>
      <c r="E3" s="204"/>
      <c r="F3" s="204"/>
      <c r="G3" s="204"/>
      <c r="H3" s="788"/>
      <c r="I3" s="204"/>
      <c r="J3" s="204"/>
    </row>
    <row r="4" spans="1:10" s="2" customFormat="1" ht="15.5">
      <c r="A4" s="301" t="s">
        <v>2774</v>
      </c>
      <c r="B4" s="26"/>
      <c r="C4" s="26"/>
      <c r="D4" s="26"/>
      <c r="E4" s="204"/>
      <c r="F4" s="204"/>
      <c r="G4" s="204"/>
      <c r="H4" s="788"/>
      <c r="I4" s="204"/>
      <c r="J4" s="204"/>
    </row>
    <row r="5" spans="1:10" s="2" customFormat="1" ht="15.5">
      <c r="A5" s="301" t="s">
        <v>2775</v>
      </c>
      <c r="B5" s="26"/>
      <c r="C5" s="26"/>
      <c r="D5" s="26"/>
      <c r="E5" s="204"/>
      <c r="F5" s="204"/>
      <c r="G5" s="204"/>
      <c r="H5" s="788"/>
      <c r="I5" s="204"/>
      <c r="J5" s="204"/>
    </row>
    <row r="6" spans="1:10" s="2" customFormat="1" ht="15.5">
      <c r="A6" s="203" t="s">
        <v>2658</v>
      </c>
      <c r="B6" s="26"/>
      <c r="C6" s="26"/>
      <c r="D6" s="26"/>
      <c r="E6" s="204"/>
      <c r="F6" s="204"/>
      <c r="G6" s="204"/>
      <c r="H6" s="788"/>
      <c r="I6" s="204"/>
      <c r="J6" s="204"/>
    </row>
    <row r="7" spans="1:10" s="2" customFormat="1" ht="15.5">
      <c r="A7" s="203" t="s">
        <v>2660</v>
      </c>
      <c r="B7" s="26"/>
      <c r="C7" s="26"/>
      <c r="D7" s="26"/>
      <c r="E7" s="204"/>
      <c r="F7" s="204"/>
      <c r="G7" s="204"/>
      <c r="H7" s="788"/>
      <c r="I7" s="204"/>
      <c r="J7" s="204"/>
    </row>
    <row r="8" spans="1:10" s="2" customFormat="1" ht="15.5">
      <c r="A8" s="203" t="s">
        <v>2659</v>
      </c>
      <c r="B8" s="477"/>
      <c r="C8" s="26"/>
      <c r="D8" s="26"/>
      <c r="E8" s="204"/>
      <c r="F8" s="204"/>
      <c r="G8" s="204"/>
      <c r="H8" s="788"/>
      <c r="I8" s="204"/>
      <c r="J8" s="204"/>
    </row>
    <row r="9" spans="1:10" ht="68.650000000000006" customHeight="1">
      <c r="A9" s="1024" t="s">
        <v>2776</v>
      </c>
      <c r="B9" s="1025" t="s">
        <v>2777</v>
      </c>
      <c r="C9" s="1025" t="s">
        <v>3130</v>
      </c>
      <c r="D9" s="1025" t="s">
        <v>3131</v>
      </c>
      <c r="E9" s="1025" t="s">
        <v>3132</v>
      </c>
      <c r="F9" s="1025" t="s">
        <v>3133</v>
      </c>
      <c r="G9" s="1025" t="s">
        <v>3134</v>
      </c>
      <c r="H9" s="1026" t="s">
        <v>2778</v>
      </c>
    </row>
    <row r="10" spans="1:10" s="88" customFormat="1" ht="15.5">
      <c r="A10" s="320" t="s">
        <v>3189</v>
      </c>
      <c r="B10" s="267">
        <v>82057</v>
      </c>
      <c r="C10" s="267">
        <v>27558</v>
      </c>
      <c r="D10" s="267">
        <v>4846</v>
      </c>
      <c r="E10" s="267">
        <v>7317</v>
      </c>
      <c r="F10" s="267">
        <v>8814</v>
      </c>
      <c r="G10" s="267" t="s">
        <v>116</v>
      </c>
      <c r="H10" s="789">
        <v>77927</v>
      </c>
      <c r="I10" s="97"/>
    </row>
    <row r="11" spans="1:10" ht="15.5">
      <c r="A11" s="254" t="s">
        <v>2405</v>
      </c>
      <c r="B11" s="213">
        <v>2867</v>
      </c>
      <c r="C11" s="213">
        <v>477</v>
      </c>
      <c r="D11" s="213">
        <v>701</v>
      </c>
      <c r="E11" s="213">
        <v>653</v>
      </c>
      <c r="F11" s="213">
        <v>105</v>
      </c>
      <c r="G11" s="267">
        <v>0</v>
      </c>
      <c r="H11" s="321">
        <v>2293</v>
      </c>
      <c r="I11" s="57"/>
    </row>
    <row r="12" spans="1:10" ht="15.5">
      <c r="A12" s="254" t="s">
        <v>2406</v>
      </c>
      <c r="B12" s="213">
        <v>7599</v>
      </c>
      <c r="C12" s="213">
        <v>1443</v>
      </c>
      <c r="D12" s="213">
        <v>1433</v>
      </c>
      <c r="E12" s="213">
        <v>1361</v>
      </c>
      <c r="F12" s="213">
        <v>417</v>
      </c>
      <c r="G12" s="267">
        <v>0</v>
      </c>
      <c r="H12" s="321">
        <v>5964</v>
      </c>
      <c r="I12" s="57"/>
    </row>
    <row r="13" spans="1:10" ht="15.5">
      <c r="A13" s="254" t="s">
        <v>2449</v>
      </c>
      <c r="B13" s="213">
        <v>5593</v>
      </c>
      <c r="C13" s="213">
        <v>1127</v>
      </c>
      <c r="D13" s="213">
        <v>886</v>
      </c>
      <c r="E13" s="213">
        <v>813</v>
      </c>
      <c r="F13" s="213">
        <v>411</v>
      </c>
      <c r="G13" s="267">
        <v>0</v>
      </c>
      <c r="H13" s="321">
        <v>4435</v>
      </c>
      <c r="I13" s="57"/>
    </row>
    <row r="14" spans="1:10" ht="15.5">
      <c r="A14" s="254" t="s">
        <v>2447</v>
      </c>
      <c r="B14" s="213">
        <v>11053</v>
      </c>
      <c r="C14" s="213">
        <v>2120</v>
      </c>
      <c r="D14" s="213">
        <v>2028</v>
      </c>
      <c r="E14" s="213">
        <v>1722</v>
      </c>
      <c r="F14" s="213">
        <v>704</v>
      </c>
      <c r="G14" s="267">
        <v>0</v>
      </c>
      <c r="H14" s="321">
        <v>8647</v>
      </c>
      <c r="I14" s="57"/>
    </row>
    <row r="15" spans="1:10" ht="15.5">
      <c r="A15" s="254" t="s">
        <v>2476</v>
      </c>
      <c r="B15" s="213">
        <v>12315</v>
      </c>
      <c r="C15" s="213">
        <v>2125</v>
      </c>
      <c r="D15" s="213">
        <v>2251</v>
      </c>
      <c r="E15" s="213">
        <v>1982</v>
      </c>
      <c r="F15" s="213">
        <v>856</v>
      </c>
      <c r="G15" s="267">
        <v>0</v>
      </c>
      <c r="H15" s="321">
        <v>9475</v>
      </c>
      <c r="I15" s="57"/>
    </row>
    <row r="16" spans="1:10" ht="15.5">
      <c r="A16" s="254" t="s">
        <v>2477</v>
      </c>
      <c r="B16" s="213">
        <v>13869</v>
      </c>
      <c r="C16" s="213">
        <v>2494</v>
      </c>
      <c r="D16" s="213">
        <v>2880</v>
      </c>
      <c r="E16" s="213">
        <v>2470</v>
      </c>
      <c r="F16" s="213">
        <v>1108</v>
      </c>
      <c r="G16" s="213">
        <v>0</v>
      </c>
      <c r="H16" s="790">
        <v>10622</v>
      </c>
      <c r="I16" s="57"/>
    </row>
    <row r="17" spans="1:9" ht="15.5">
      <c r="A17" s="254" t="s">
        <v>2500</v>
      </c>
      <c r="B17" s="213">
        <v>13506</v>
      </c>
      <c r="C17" s="213">
        <v>2396</v>
      </c>
      <c r="D17" s="213">
        <v>2315</v>
      </c>
      <c r="E17" s="213">
        <v>1981</v>
      </c>
      <c r="F17" s="213">
        <v>1093</v>
      </c>
      <c r="G17" s="213">
        <v>0</v>
      </c>
      <c r="H17" s="790">
        <v>9764</v>
      </c>
      <c r="I17" s="57"/>
    </row>
    <row r="18" spans="1:9" ht="15.5">
      <c r="A18" s="254" t="s">
        <v>2501</v>
      </c>
      <c r="B18" s="213">
        <v>14527</v>
      </c>
      <c r="C18" s="213">
        <v>2442</v>
      </c>
      <c r="D18" s="213">
        <v>2713</v>
      </c>
      <c r="E18" s="213">
        <v>1984</v>
      </c>
      <c r="F18" s="213">
        <v>1124</v>
      </c>
      <c r="G18" s="213">
        <v>0</v>
      </c>
      <c r="H18" s="790">
        <v>10187</v>
      </c>
      <c r="I18" s="57"/>
    </row>
    <row r="19" spans="1:9" ht="15.5">
      <c r="A19" s="254" t="s">
        <v>2502</v>
      </c>
      <c r="B19" s="213">
        <v>15876</v>
      </c>
      <c r="C19" s="213">
        <v>2632</v>
      </c>
      <c r="D19" s="213">
        <v>2901</v>
      </c>
      <c r="E19" s="213">
        <v>2614</v>
      </c>
      <c r="F19" s="213">
        <v>1055</v>
      </c>
      <c r="G19" s="213">
        <v>0</v>
      </c>
      <c r="H19" s="790">
        <v>11005</v>
      </c>
      <c r="I19" s="57"/>
    </row>
    <row r="20" spans="1:9" ht="15.5">
      <c r="A20" s="254" t="s">
        <v>2513</v>
      </c>
      <c r="B20" s="213">
        <v>18032</v>
      </c>
      <c r="C20" s="213">
        <v>2555</v>
      </c>
      <c r="D20" s="213">
        <v>3565</v>
      </c>
      <c r="E20" s="213">
        <v>2282</v>
      </c>
      <c r="F20" s="213">
        <v>1108</v>
      </c>
      <c r="G20" s="213">
        <v>0</v>
      </c>
      <c r="H20" s="790">
        <v>11718</v>
      </c>
      <c r="I20" s="57"/>
    </row>
    <row r="21" spans="1:9" ht="15.5">
      <c r="A21" s="254" t="s">
        <v>2514</v>
      </c>
      <c r="B21" s="213">
        <v>18621</v>
      </c>
      <c r="C21" s="213">
        <v>2362</v>
      </c>
      <c r="D21" s="213">
        <v>3201</v>
      </c>
      <c r="E21" s="213">
        <v>2323</v>
      </c>
      <c r="F21" s="213">
        <v>993</v>
      </c>
      <c r="G21" s="213">
        <v>8</v>
      </c>
      <c r="H21" s="790">
        <v>11897</v>
      </c>
      <c r="I21" s="57"/>
    </row>
    <row r="22" spans="1:9" ht="15.5">
      <c r="A22" s="254" t="s">
        <v>2515</v>
      </c>
      <c r="B22" s="213">
        <v>21145</v>
      </c>
      <c r="C22" s="213">
        <v>2711</v>
      </c>
      <c r="D22" s="213">
        <v>4220</v>
      </c>
      <c r="E22" s="213">
        <v>2533</v>
      </c>
      <c r="F22" s="213">
        <v>1069</v>
      </c>
      <c r="G22" s="213">
        <v>7</v>
      </c>
      <c r="H22" s="790">
        <v>13409</v>
      </c>
      <c r="I22" s="163"/>
    </row>
    <row r="23" spans="1:9" ht="15.5">
      <c r="A23" s="254" t="s">
        <v>2533</v>
      </c>
      <c r="B23" s="213">
        <v>25568</v>
      </c>
      <c r="C23" s="213">
        <v>3048</v>
      </c>
      <c r="D23" s="213">
        <v>4899</v>
      </c>
      <c r="E23" s="213">
        <v>2952</v>
      </c>
      <c r="F23" s="213">
        <v>1024</v>
      </c>
      <c r="G23" s="213">
        <v>3</v>
      </c>
      <c r="H23" s="790">
        <v>15654</v>
      </c>
      <c r="I23" s="57"/>
    </row>
    <row r="24" spans="1:9" ht="15.5">
      <c r="A24" s="254" t="s">
        <v>2534</v>
      </c>
      <c r="B24" s="213">
        <v>25677</v>
      </c>
      <c r="C24" s="213">
        <v>2936</v>
      </c>
      <c r="D24" s="213">
        <v>5230</v>
      </c>
      <c r="E24" s="213">
        <v>2332</v>
      </c>
      <c r="F24" s="213">
        <v>944</v>
      </c>
      <c r="G24" s="213">
        <v>12</v>
      </c>
      <c r="H24" s="790">
        <v>15389</v>
      </c>
      <c r="I24" s="57"/>
    </row>
    <row r="25" spans="1:9" ht="15.5">
      <c r="A25" s="254" t="s">
        <v>2542</v>
      </c>
      <c r="B25" s="213">
        <v>28079</v>
      </c>
      <c r="C25" s="213">
        <v>2652</v>
      </c>
      <c r="D25" s="213">
        <v>5450</v>
      </c>
      <c r="E25" s="213">
        <v>1868</v>
      </c>
      <c r="F25" s="213">
        <v>939</v>
      </c>
      <c r="G25" s="213">
        <v>18</v>
      </c>
      <c r="H25" s="790">
        <v>15495</v>
      </c>
      <c r="I25" s="163"/>
    </row>
    <row r="26" spans="1:9" ht="15.5">
      <c r="A26" s="254" t="s">
        <v>2541</v>
      </c>
      <c r="B26" s="213">
        <v>17920</v>
      </c>
      <c r="C26" s="213">
        <v>2394</v>
      </c>
      <c r="D26" s="213">
        <v>3918</v>
      </c>
      <c r="E26" s="213">
        <v>2041</v>
      </c>
      <c r="F26" s="213">
        <v>784</v>
      </c>
      <c r="G26" s="213">
        <v>77</v>
      </c>
      <c r="H26" s="321">
        <v>11298</v>
      </c>
      <c r="I26" s="131"/>
    </row>
    <row r="27" spans="1:9" ht="15.5">
      <c r="A27" s="254" t="s">
        <v>2549</v>
      </c>
      <c r="B27" s="213">
        <v>22698</v>
      </c>
      <c r="C27" s="213">
        <v>2928</v>
      </c>
      <c r="D27" s="213">
        <v>4840</v>
      </c>
      <c r="E27" s="213">
        <v>2145</v>
      </c>
      <c r="F27" s="213">
        <v>978</v>
      </c>
      <c r="G27" s="213">
        <v>95</v>
      </c>
      <c r="H27" s="790">
        <v>13705</v>
      </c>
      <c r="I27" s="57"/>
    </row>
    <row r="28" spans="1:9" ht="15.5">
      <c r="A28" s="254" t="s">
        <v>2552</v>
      </c>
      <c r="B28" s="213">
        <v>24196</v>
      </c>
      <c r="C28" s="213">
        <v>3059</v>
      </c>
      <c r="D28" s="213">
        <v>4422</v>
      </c>
      <c r="E28" s="213">
        <v>2445</v>
      </c>
      <c r="F28" s="213">
        <v>1004</v>
      </c>
      <c r="G28" s="213">
        <v>81</v>
      </c>
      <c r="H28" s="790">
        <v>14518</v>
      </c>
      <c r="I28" s="163"/>
    </row>
    <row r="29" spans="1:9" ht="15.5">
      <c r="A29" s="254" t="s">
        <v>2553</v>
      </c>
      <c r="B29" s="213">
        <v>10422</v>
      </c>
      <c r="C29" s="213">
        <v>859</v>
      </c>
      <c r="D29" s="213">
        <v>1361</v>
      </c>
      <c r="E29" s="213">
        <v>238</v>
      </c>
      <c r="F29" s="213">
        <v>229</v>
      </c>
      <c r="G29" s="213">
        <v>181</v>
      </c>
      <c r="H29" s="790">
        <v>5184</v>
      </c>
      <c r="I29" s="57"/>
    </row>
    <row r="30" spans="1:9" ht="15.5">
      <c r="A30" s="254" t="s">
        <v>2558</v>
      </c>
      <c r="B30" s="213">
        <v>11446</v>
      </c>
      <c r="C30" s="213">
        <v>982</v>
      </c>
      <c r="D30" s="213">
        <v>1409</v>
      </c>
      <c r="E30" s="213">
        <v>199</v>
      </c>
      <c r="F30" s="213">
        <v>303</v>
      </c>
      <c r="G30" s="213">
        <v>18</v>
      </c>
      <c r="H30" s="790">
        <v>5829</v>
      </c>
      <c r="I30" s="57"/>
    </row>
    <row r="31" spans="1:9" ht="15.5">
      <c r="A31" s="254" t="s">
        <v>2559</v>
      </c>
      <c r="B31" s="213">
        <v>26777</v>
      </c>
      <c r="C31" s="213">
        <v>2487</v>
      </c>
      <c r="D31" s="213">
        <v>3841</v>
      </c>
      <c r="E31" s="213">
        <v>1502</v>
      </c>
      <c r="F31" s="213">
        <v>533</v>
      </c>
      <c r="G31" s="213">
        <v>21</v>
      </c>
      <c r="H31" s="790">
        <v>14942</v>
      </c>
      <c r="I31" s="163"/>
    </row>
    <row r="32" spans="1:9" ht="15.5">
      <c r="A32" s="254" t="s">
        <v>2560</v>
      </c>
      <c r="B32" s="213">
        <v>25459</v>
      </c>
      <c r="C32" s="213">
        <v>3267</v>
      </c>
      <c r="D32" s="213">
        <v>4380</v>
      </c>
      <c r="E32" s="213">
        <v>2123</v>
      </c>
      <c r="F32" s="213">
        <v>988</v>
      </c>
      <c r="G32" s="213">
        <v>73</v>
      </c>
      <c r="H32" s="790">
        <v>15165</v>
      </c>
      <c r="I32" s="131"/>
    </row>
    <row r="33" spans="1:10" ht="15.5">
      <c r="A33" s="254" t="s">
        <v>2566</v>
      </c>
      <c r="B33" s="213">
        <v>30036</v>
      </c>
      <c r="C33" s="213">
        <v>3366</v>
      </c>
      <c r="D33" s="213">
        <v>5088</v>
      </c>
      <c r="E33" s="213">
        <v>2129</v>
      </c>
      <c r="F33" s="213">
        <v>966</v>
      </c>
      <c r="G33" s="213">
        <v>395</v>
      </c>
      <c r="H33" s="790">
        <v>16777</v>
      </c>
      <c r="I33" s="131"/>
    </row>
    <row r="34" spans="1:10" ht="15.5">
      <c r="A34" s="254" t="s">
        <v>2570</v>
      </c>
      <c r="B34" s="213">
        <v>35972</v>
      </c>
      <c r="C34" s="213">
        <v>3815</v>
      </c>
      <c r="D34" s="213">
        <v>5884</v>
      </c>
      <c r="E34" s="213">
        <v>2572</v>
      </c>
      <c r="F34" s="213">
        <v>928</v>
      </c>
      <c r="G34" s="213">
        <v>309</v>
      </c>
      <c r="H34" s="790">
        <v>19146</v>
      </c>
      <c r="I34" s="163"/>
    </row>
    <row r="35" spans="1:10" ht="15.5">
      <c r="A35" s="322" t="s">
        <v>2569</v>
      </c>
      <c r="B35" s="213">
        <v>39138</v>
      </c>
      <c r="C35" s="213">
        <v>4204</v>
      </c>
      <c r="D35" s="213">
        <v>6523</v>
      </c>
      <c r="E35" s="213">
        <v>2804</v>
      </c>
      <c r="F35" s="213">
        <v>1156</v>
      </c>
      <c r="G35" s="213">
        <v>300</v>
      </c>
      <c r="H35" s="790">
        <v>20469</v>
      </c>
      <c r="I35" s="131"/>
    </row>
    <row r="36" spans="1:10" ht="15.5">
      <c r="A36" s="322" t="s">
        <v>2592</v>
      </c>
      <c r="B36" s="213">
        <v>39671</v>
      </c>
      <c r="C36" s="213">
        <v>4134</v>
      </c>
      <c r="D36" s="213">
        <v>7177</v>
      </c>
      <c r="E36" s="213">
        <v>2202</v>
      </c>
      <c r="F36" s="213">
        <v>1027</v>
      </c>
      <c r="G36" s="213">
        <v>223</v>
      </c>
      <c r="H36" s="790">
        <v>20384</v>
      </c>
      <c r="I36" s="131"/>
    </row>
    <row r="37" spans="1:10" ht="15.5">
      <c r="A37" s="322" t="s">
        <v>2593</v>
      </c>
      <c r="B37" s="213">
        <v>33606</v>
      </c>
      <c r="C37" s="213">
        <v>3439</v>
      </c>
      <c r="D37" s="213">
        <v>5966</v>
      </c>
      <c r="E37" s="213">
        <v>2232</v>
      </c>
      <c r="F37" s="213">
        <v>742</v>
      </c>
      <c r="G37" s="213">
        <v>361</v>
      </c>
      <c r="H37" s="790">
        <v>17408</v>
      </c>
      <c r="I37" s="163"/>
    </row>
    <row r="38" spans="1:10" ht="15.5">
      <c r="A38" s="322" t="s">
        <v>2594</v>
      </c>
      <c r="B38" s="213">
        <v>36442</v>
      </c>
      <c r="C38" s="213">
        <v>3288</v>
      </c>
      <c r="D38" s="213">
        <v>6017</v>
      </c>
      <c r="E38" s="213">
        <v>2238</v>
      </c>
      <c r="F38" s="213">
        <v>725</v>
      </c>
      <c r="G38" s="213">
        <v>179</v>
      </c>
      <c r="H38" s="790">
        <v>18115</v>
      </c>
      <c r="I38" s="131"/>
    </row>
    <row r="39" spans="1:10" ht="15.5">
      <c r="A39" s="323" t="s">
        <v>2599</v>
      </c>
      <c r="B39" s="213">
        <v>38259</v>
      </c>
      <c r="C39" s="213">
        <v>3660</v>
      </c>
      <c r="D39" s="213">
        <v>5973</v>
      </c>
      <c r="E39" s="213">
        <v>2257</v>
      </c>
      <c r="F39" s="213">
        <v>894</v>
      </c>
      <c r="G39" s="213">
        <v>368</v>
      </c>
      <c r="H39" s="790">
        <v>18778</v>
      </c>
      <c r="I39" s="131"/>
    </row>
    <row r="40" spans="1:10" ht="15.5">
      <c r="A40" s="323" t="s">
        <v>2600</v>
      </c>
      <c r="B40" s="213">
        <v>45529</v>
      </c>
      <c r="C40" s="213">
        <v>4889</v>
      </c>
      <c r="D40" s="213">
        <v>8461</v>
      </c>
      <c r="E40" s="213">
        <v>2744</v>
      </c>
      <c r="F40" s="213">
        <v>1064</v>
      </c>
      <c r="G40" s="213">
        <v>433</v>
      </c>
      <c r="H40" s="790">
        <v>23208</v>
      </c>
      <c r="I40" s="163"/>
    </row>
    <row r="41" spans="1:10" ht="15.5">
      <c r="A41" s="323" t="s">
        <v>2601</v>
      </c>
      <c r="B41" s="213">
        <v>42625</v>
      </c>
      <c r="C41" s="213">
        <v>4133</v>
      </c>
      <c r="D41" s="213">
        <v>7873</v>
      </c>
      <c r="E41" s="213">
        <v>2836</v>
      </c>
      <c r="F41" s="213">
        <v>864</v>
      </c>
      <c r="G41" s="213">
        <v>405</v>
      </c>
      <c r="H41" s="790">
        <v>21682</v>
      </c>
      <c r="I41" s="163"/>
    </row>
    <row r="42" spans="1:10" ht="15.5">
      <c r="A42" s="323" t="s">
        <v>2603</v>
      </c>
      <c r="B42" s="213">
        <v>40156</v>
      </c>
      <c r="C42" s="213">
        <v>4560</v>
      </c>
      <c r="D42" s="213">
        <v>7792</v>
      </c>
      <c r="E42" s="213">
        <v>2523</v>
      </c>
      <c r="F42" s="213">
        <v>1221</v>
      </c>
      <c r="G42" s="213">
        <v>666</v>
      </c>
      <c r="H42" s="790">
        <v>20921</v>
      </c>
      <c r="I42" s="163"/>
    </row>
    <row r="43" spans="1:10" ht="15.5">
      <c r="A43" s="323" t="s">
        <v>2604</v>
      </c>
      <c r="B43" s="213">
        <v>54895</v>
      </c>
      <c r="C43" s="213">
        <v>6096</v>
      </c>
      <c r="D43" s="213">
        <v>11603</v>
      </c>
      <c r="E43" s="213">
        <v>3429</v>
      </c>
      <c r="F43" s="213">
        <v>1566</v>
      </c>
      <c r="G43" s="213">
        <v>1318</v>
      </c>
      <c r="H43" s="790">
        <v>28435</v>
      </c>
      <c r="I43" s="163"/>
    </row>
    <row r="44" spans="1:10" ht="15.5">
      <c r="A44" s="625" t="s">
        <v>2605</v>
      </c>
      <c r="B44" s="213">
        <v>12979</v>
      </c>
      <c r="C44" s="213">
        <v>1643</v>
      </c>
      <c r="D44" s="213">
        <v>2613</v>
      </c>
      <c r="E44" s="213">
        <v>1001</v>
      </c>
      <c r="F44" s="213">
        <v>222</v>
      </c>
      <c r="G44" s="213">
        <v>133</v>
      </c>
      <c r="H44" s="790">
        <v>6644</v>
      </c>
      <c r="I44" s="163"/>
    </row>
    <row r="45" spans="1:10" ht="15.5">
      <c r="A45" s="631" t="s">
        <v>3173</v>
      </c>
      <c r="B45" s="213">
        <v>18498</v>
      </c>
      <c r="C45" s="213">
        <v>2436</v>
      </c>
      <c r="D45" s="213">
        <v>3608</v>
      </c>
      <c r="E45" s="213">
        <v>1701</v>
      </c>
      <c r="F45" s="213">
        <v>381</v>
      </c>
      <c r="G45" s="213">
        <v>103</v>
      </c>
      <c r="H45" s="790">
        <v>9483</v>
      </c>
      <c r="I45" s="163"/>
    </row>
    <row r="46" spans="1:10" ht="15.5">
      <c r="A46" s="631" t="s">
        <v>3177</v>
      </c>
      <c r="B46" s="213">
        <v>24661</v>
      </c>
      <c r="C46" s="213">
        <v>3676</v>
      </c>
      <c r="D46" s="213">
        <v>5174</v>
      </c>
      <c r="E46" s="213">
        <v>1968</v>
      </c>
      <c r="F46" s="213">
        <v>486</v>
      </c>
      <c r="G46" s="213">
        <v>248</v>
      </c>
      <c r="H46" s="790">
        <v>12310</v>
      </c>
      <c r="I46" s="163"/>
    </row>
    <row r="47" spans="1:10" ht="15.5">
      <c r="A47" s="631" t="s">
        <v>3178</v>
      </c>
      <c r="B47" s="213">
        <v>25767</v>
      </c>
      <c r="C47" s="213">
        <v>3666</v>
      </c>
      <c r="D47" s="213">
        <v>5405</v>
      </c>
      <c r="E47" s="213">
        <v>1976</v>
      </c>
      <c r="F47" s="213">
        <v>579</v>
      </c>
      <c r="G47" s="213">
        <v>143</v>
      </c>
      <c r="H47" s="790">
        <v>13054</v>
      </c>
      <c r="I47" s="163"/>
      <c r="J47" s="163"/>
    </row>
    <row r="48" spans="1:10" ht="15.5">
      <c r="A48" s="659" t="s">
        <v>3184</v>
      </c>
      <c r="B48" s="213">
        <v>30534</v>
      </c>
      <c r="C48" s="213">
        <v>4087</v>
      </c>
      <c r="D48" s="213">
        <v>6307</v>
      </c>
      <c r="E48" s="213">
        <v>2788</v>
      </c>
      <c r="F48" s="213">
        <v>661</v>
      </c>
      <c r="G48" s="213">
        <v>63</v>
      </c>
      <c r="H48" s="790">
        <v>15474</v>
      </c>
      <c r="I48" s="163"/>
      <c r="J48" s="163"/>
    </row>
    <row r="49" spans="1:13" ht="15.5">
      <c r="A49" s="663" t="s">
        <v>3192</v>
      </c>
      <c r="B49" s="213">
        <v>23361</v>
      </c>
      <c r="C49" s="213">
        <v>2650</v>
      </c>
      <c r="D49" s="213">
        <v>4995</v>
      </c>
      <c r="E49" s="213">
        <v>2203</v>
      </c>
      <c r="F49" s="213">
        <v>473</v>
      </c>
      <c r="G49" s="213">
        <v>81</v>
      </c>
      <c r="H49" s="790">
        <v>11752</v>
      </c>
      <c r="I49" s="163"/>
      <c r="J49" s="21"/>
    </row>
    <row r="50" spans="1:13" ht="15.5">
      <c r="A50" s="322" t="s">
        <v>3193</v>
      </c>
      <c r="B50" s="213">
        <v>27680</v>
      </c>
      <c r="C50" s="213">
        <v>3372</v>
      </c>
      <c r="D50" s="213">
        <v>5999</v>
      </c>
      <c r="E50" s="213">
        <v>2918</v>
      </c>
      <c r="F50" s="213">
        <v>607</v>
      </c>
      <c r="G50" s="213">
        <v>222</v>
      </c>
      <c r="H50" s="790">
        <v>13974</v>
      </c>
      <c r="I50" s="163"/>
      <c r="J50" s="21"/>
    </row>
    <row r="51" spans="1:13" ht="15.5">
      <c r="A51" s="687" t="s">
        <v>3221</v>
      </c>
      <c r="B51" s="213">
        <v>26428</v>
      </c>
      <c r="C51" s="213">
        <v>3343</v>
      </c>
      <c r="D51" s="213">
        <v>6325</v>
      </c>
      <c r="E51" s="213">
        <v>2907</v>
      </c>
      <c r="F51" s="213">
        <v>696</v>
      </c>
      <c r="G51" s="213">
        <v>255</v>
      </c>
      <c r="H51" s="790">
        <v>13914</v>
      </c>
      <c r="I51" s="163"/>
      <c r="J51" s="21"/>
    </row>
    <row r="52" spans="1:13" ht="15.5">
      <c r="A52" s="687" t="s">
        <v>3223</v>
      </c>
      <c r="B52" s="213">
        <v>36386</v>
      </c>
      <c r="C52" s="213">
        <v>4910</v>
      </c>
      <c r="D52" s="213">
        <v>9139</v>
      </c>
      <c r="E52" s="213">
        <v>3894</v>
      </c>
      <c r="F52" s="213">
        <v>1285</v>
      </c>
      <c r="G52" s="213">
        <v>698</v>
      </c>
      <c r="H52" s="790">
        <v>18716</v>
      </c>
      <c r="I52" s="163"/>
      <c r="J52" s="21"/>
    </row>
    <row r="53" spans="1:13" ht="24" customHeight="1">
      <c r="A53" s="255" t="s">
        <v>50</v>
      </c>
      <c r="B53" s="319">
        <v>1117925</v>
      </c>
      <c r="C53" s="319">
        <v>152421</v>
      </c>
      <c r="D53" s="319">
        <v>201612</v>
      </c>
      <c r="E53" s="319">
        <v>97202</v>
      </c>
      <c r="F53" s="319">
        <v>43126</v>
      </c>
      <c r="G53" s="319">
        <v>7497</v>
      </c>
      <c r="H53" s="324"/>
      <c r="I53" s="119"/>
      <c r="J53" s="119"/>
      <c r="K53" s="119"/>
      <c r="L53" s="119"/>
      <c r="M53" s="119"/>
    </row>
    <row r="54" spans="1:13" ht="35.25" customHeight="1">
      <c r="A54" s="47" t="s">
        <v>2779</v>
      </c>
      <c r="B54" s="163"/>
      <c r="H54" s="791"/>
      <c r="K54" s="130"/>
    </row>
    <row r="55" spans="1:13">
      <c r="A55" s="47" t="s">
        <v>3168</v>
      </c>
      <c r="H55" s="791"/>
    </row>
    <row r="56" spans="1:13">
      <c r="A56" s="47" t="s">
        <v>3169</v>
      </c>
      <c r="H56" s="791"/>
    </row>
    <row r="57" spans="1:13" ht="20.25" customHeight="1">
      <c r="A57" s="224" t="s">
        <v>3170</v>
      </c>
      <c r="B57" s="224"/>
      <c r="C57" s="224"/>
      <c r="D57" s="224"/>
      <c r="E57" s="224"/>
      <c r="F57" s="224"/>
      <c r="G57" s="224"/>
      <c r="H57" s="791"/>
      <c r="L57" s="52"/>
    </row>
    <row r="58" spans="1:13" ht="20.25" customHeight="1">
      <c r="A58" s="47" t="s">
        <v>2780</v>
      </c>
      <c r="B58" s="311"/>
      <c r="C58" s="311"/>
      <c r="D58" s="311"/>
      <c r="E58" s="311"/>
      <c r="F58" s="311"/>
      <c r="G58" s="311"/>
      <c r="H58" s="791"/>
    </row>
    <row r="59" spans="1:13">
      <c r="A59" s="47" t="s">
        <v>3268</v>
      </c>
      <c r="B59" s="311"/>
      <c r="C59" s="311"/>
      <c r="D59" s="311"/>
      <c r="E59" s="311"/>
      <c r="F59" s="311"/>
      <c r="G59" s="311"/>
      <c r="H59" s="791"/>
    </row>
    <row r="60" spans="1:13">
      <c r="A60" s="224" t="s">
        <v>3269</v>
      </c>
      <c r="B60" s="311"/>
      <c r="C60" s="311"/>
      <c r="D60" s="311"/>
      <c r="E60" s="311"/>
      <c r="F60" s="311"/>
      <c r="G60" s="311"/>
      <c r="H60" s="791"/>
      <c r="M60" s="52"/>
    </row>
    <row r="61" spans="1:13">
      <c r="A61" s="224" t="s">
        <v>3270</v>
      </c>
      <c r="B61" s="311"/>
      <c r="C61" s="311"/>
      <c r="D61" s="311"/>
      <c r="E61" s="311"/>
      <c r="F61" s="311"/>
      <c r="G61" s="311"/>
      <c r="H61" s="791"/>
      <c r="M61" s="52"/>
    </row>
    <row r="62" spans="1:13">
      <c r="A62" s="224" t="s">
        <v>3253</v>
      </c>
      <c r="B62" s="311"/>
      <c r="C62" s="311"/>
      <c r="D62" s="311"/>
      <c r="E62" s="311"/>
      <c r="F62" s="311"/>
      <c r="G62" s="311"/>
      <c r="H62" s="791"/>
      <c r="M62" s="52"/>
    </row>
    <row r="63" spans="1:13">
      <c r="A63" s="224" t="s">
        <v>3271</v>
      </c>
      <c r="B63" s="311"/>
      <c r="C63" s="311"/>
      <c r="D63" s="311"/>
      <c r="E63" s="311"/>
      <c r="F63" s="311"/>
      <c r="G63" s="311"/>
      <c r="H63" s="791"/>
      <c r="M63" s="52"/>
    </row>
    <row r="64" spans="1:13" s="7" customFormat="1" ht="19.149999999999999" customHeight="1">
      <c r="A64" s="2" t="s">
        <v>3190</v>
      </c>
      <c r="B64" s="222"/>
      <c r="C64" s="222"/>
      <c r="D64" s="222"/>
      <c r="E64" s="222"/>
      <c r="F64" s="222"/>
      <c r="H64" s="311"/>
      <c r="M64" s="157"/>
    </row>
    <row r="65" spans="1:10" s="7" customFormat="1">
      <c r="A65" s="2" t="s">
        <v>3187</v>
      </c>
      <c r="B65" s="222"/>
      <c r="C65" s="222"/>
      <c r="D65" s="222"/>
      <c r="E65" s="222"/>
      <c r="F65" s="222"/>
      <c r="H65" s="311"/>
    </row>
    <row r="66" spans="1:10" s="7" customFormat="1">
      <c r="A66" s="2" t="s">
        <v>3186</v>
      </c>
      <c r="B66" s="222"/>
      <c r="C66" s="222"/>
      <c r="D66" s="222"/>
      <c r="E66" s="222"/>
      <c r="F66" s="222"/>
      <c r="H66" s="311"/>
    </row>
    <row r="67" spans="1:10" s="7" customFormat="1">
      <c r="A67" s="2" t="s">
        <v>3272</v>
      </c>
      <c r="B67" s="222"/>
      <c r="C67" s="222"/>
      <c r="D67" s="222"/>
      <c r="E67" s="222"/>
      <c r="F67" s="222"/>
      <c r="H67" s="311"/>
    </row>
    <row r="68" spans="1:10">
      <c r="A68" s="47" t="s">
        <v>3191</v>
      </c>
      <c r="H68" s="791"/>
    </row>
    <row r="69" spans="1:10" ht="20.25" customHeight="1">
      <c r="A69" s="2" t="s">
        <v>2763</v>
      </c>
      <c r="B69" s="2"/>
      <c r="C69" s="2"/>
      <c r="D69" s="2"/>
      <c r="E69" s="2"/>
      <c r="F69" s="2"/>
      <c r="G69" s="2"/>
      <c r="H69" s="791"/>
    </row>
    <row r="70" spans="1:10" ht="20.25" customHeight="1">
      <c r="A70" s="2" t="s">
        <v>2781</v>
      </c>
      <c r="B70" s="2"/>
      <c r="C70" s="2"/>
      <c r="D70" s="2"/>
      <c r="E70" s="2"/>
      <c r="F70" s="2"/>
      <c r="G70" s="2"/>
      <c r="H70" s="791"/>
      <c r="J70" s="52"/>
    </row>
    <row r="71" spans="1:10">
      <c r="A71" s="325" t="s">
        <v>2782</v>
      </c>
      <c r="B71" s="2"/>
      <c r="C71" s="2"/>
      <c r="D71" s="2"/>
      <c r="E71" s="2"/>
      <c r="F71" s="2"/>
      <c r="G71" s="2"/>
      <c r="H71" s="791"/>
      <c r="J71" s="52"/>
    </row>
    <row r="72" spans="1:10">
      <c r="A72" s="325" t="s">
        <v>2783</v>
      </c>
      <c r="B72" s="2"/>
      <c r="C72" s="2"/>
      <c r="D72" s="2"/>
      <c r="E72" s="2"/>
      <c r="F72" s="2"/>
      <c r="G72" s="2"/>
      <c r="H72" s="791"/>
      <c r="J72" s="52"/>
    </row>
    <row r="73" spans="1:10">
      <c r="A73" s="325" t="s">
        <v>3273</v>
      </c>
      <c r="B73" s="2"/>
      <c r="C73" s="2"/>
      <c r="D73" s="2"/>
      <c r="E73" s="2"/>
      <c r="F73" s="2"/>
      <c r="G73" s="2"/>
      <c r="H73" s="791"/>
      <c r="J73" s="52"/>
    </row>
    <row r="74" spans="1:10">
      <c r="A74" s="325" t="s">
        <v>3183</v>
      </c>
      <c r="B74" s="2"/>
      <c r="C74" s="2"/>
      <c r="D74" s="2"/>
      <c r="E74" s="2"/>
      <c r="F74" s="2"/>
      <c r="G74" s="2"/>
      <c r="H74" s="791"/>
      <c r="J74" s="52"/>
    </row>
    <row r="75" spans="1:10" ht="20.25" customHeight="1">
      <c r="A75" s="47" t="s">
        <v>3135</v>
      </c>
      <c r="H75" s="791"/>
      <c r="J75" s="52"/>
    </row>
    <row r="76" spans="1:10" ht="20.149999999999999" customHeight="1">
      <c r="A76" s="47" t="s">
        <v>2784</v>
      </c>
      <c r="C76" s="169"/>
      <c r="D76" s="169"/>
      <c r="E76" s="169"/>
      <c r="F76" s="169"/>
      <c r="G76" s="169"/>
      <c r="H76" s="791"/>
      <c r="J76" s="52"/>
    </row>
    <row r="77" spans="1:10">
      <c r="A77" s="2" t="s">
        <v>2785</v>
      </c>
      <c r="B77" s="2"/>
      <c r="C77" s="169"/>
      <c r="D77" s="169"/>
      <c r="E77" s="169"/>
      <c r="F77" s="169"/>
      <c r="G77" s="169"/>
      <c r="H77" s="791"/>
      <c r="J77" s="52"/>
    </row>
    <row r="78" spans="1:10">
      <c r="A78" s="2" t="s">
        <v>2786</v>
      </c>
      <c r="B78" s="2"/>
      <c r="C78" s="169"/>
      <c r="D78" s="169"/>
      <c r="E78" s="169"/>
      <c r="F78" s="169"/>
      <c r="G78" s="169"/>
      <c r="H78" s="791"/>
      <c r="J78" s="52"/>
    </row>
    <row r="79" spans="1:10">
      <c r="A79" s="2" t="s">
        <v>2747</v>
      </c>
      <c r="B79" s="2"/>
      <c r="C79" s="35"/>
      <c r="D79" s="35"/>
      <c r="E79" s="35"/>
      <c r="F79" s="314"/>
      <c r="G79" s="314"/>
    </row>
    <row r="80" spans="1:10" s="729" customFormat="1">
      <c r="A80" s="47" t="s">
        <v>3301</v>
      </c>
      <c r="D80" s="779"/>
      <c r="E80" s="779"/>
      <c r="F80" s="779"/>
      <c r="G80" s="779"/>
      <c r="H80" s="47"/>
    </row>
    <row r="81" spans="1:8" ht="21" customHeight="1">
      <c r="A81" s="66" t="s">
        <v>1</v>
      </c>
      <c r="B81" s="67" t="str">
        <f>Contents!$C$24</f>
        <v>23 Feb 2023</v>
      </c>
      <c r="C81" s="70"/>
      <c r="D81" s="70"/>
      <c r="E81" s="70"/>
      <c r="F81" s="70"/>
      <c r="G81" s="70"/>
      <c r="H81" s="792"/>
    </row>
    <row r="82" spans="1:8">
      <c r="A82" s="66" t="s">
        <v>2368</v>
      </c>
      <c r="B82" s="67" t="str">
        <f>Contents!$D$24</f>
        <v>To be Confirmed</v>
      </c>
      <c r="C82" s="70"/>
      <c r="D82" s="70"/>
      <c r="E82" s="70"/>
      <c r="F82" s="70"/>
      <c r="G82" s="70"/>
      <c r="H82" s="1075"/>
    </row>
    <row r="83" spans="1:8" ht="24.75" customHeight="1">
      <c r="C83" s="70"/>
      <c r="D83" s="70"/>
      <c r="E83" s="70"/>
      <c r="F83" s="70"/>
      <c r="G83" s="70"/>
      <c r="H83" s="1075"/>
    </row>
    <row r="84" spans="1:8">
      <c r="B84" s="48"/>
      <c r="C84" s="70"/>
      <c r="D84" s="70"/>
      <c r="E84" s="70"/>
      <c r="F84" s="70"/>
      <c r="G84" s="70"/>
      <c r="H84" s="791"/>
    </row>
    <row r="85" spans="1:8" ht="12.75" customHeight="1">
      <c r="B85" s="70"/>
      <c r="C85" s="70"/>
      <c r="D85" s="70"/>
      <c r="E85" s="70"/>
      <c r="F85" s="70"/>
      <c r="G85" s="70"/>
      <c r="H85" s="791"/>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792"/>
    </row>
    <row r="91" spans="1:8" ht="13">
      <c r="A91" s="69"/>
      <c r="B91" s="70"/>
      <c r="C91" s="70"/>
      <c r="D91" s="70"/>
      <c r="E91" s="70"/>
      <c r="F91" s="70"/>
      <c r="G91" s="70"/>
      <c r="H91" s="792"/>
    </row>
    <row r="92" spans="1:8" ht="13">
      <c r="A92" s="69"/>
      <c r="B92" s="70"/>
      <c r="C92" s="70"/>
      <c r="D92" s="70"/>
      <c r="E92" s="70"/>
      <c r="F92" s="70"/>
      <c r="G92" s="70"/>
      <c r="H92" s="792"/>
    </row>
    <row r="93" spans="1:8" ht="13">
      <c r="A93" s="102"/>
      <c r="B93" s="70"/>
      <c r="C93" s="48"/>
      <c r="D93" s="48"/>
      <c r="E93" s="48"/>
      <c r="F93" s="48"/>
      <c r="G93" s="48"/>
      <c r="H93" s="792"/>
    </row>
    <row r="94" spans="1:8" ht="13">
      <c r="A94" s="102"/>
      <c r="B94" s="70"/>
      <c r="C94" s="48"/>
      <c r="D94" s="48"/>
      <c r="E94" s="48"/>
      <c r="F94" s="48"/>
      <c r="G94" s="48"/>
      <c r="H94" s="792"/>
    </row>
    <row r="95" spans="1:8" ht="13">
      <c r="A95" s="102"/>
      <c r="B95" s="70"/>
      <c r="C95" s="49"/>
      <c r="D95" s="49"/>
      <c r="E95" s="49"/>
      <c r="F95" s="49"/>
      <c r="G95" s="49"/>
      <c r="H95" s="792"/>
    </row>
    <row r="96" spans="1:8">
      <c r="B96" s="70"/>
      <c r="C96" s="49"/>
      <c r="D96" s="49"/>
      <c r="E96" s="49"/>
      <c r="F96" s="49"/>
      <c r="G96" s="49"/>
      <c r="H96" s="1075"/>
    </row>
    <row r="97" spans="1:8" ht="24.75" customHeight="1">
      <c r="B97" s="70"/>
      <c r="C97" s="49"/>
      <c r="D97" s="49"/>
      <c r="E97" s="49"/>
      <c r="F97" s="49"/>
      <c r="G97" s="49"/>
      <c r="H97" s="1075"/>
    </row>
    <row r="98" spans="1:8">
      <c r="B98" s="70"/>
      <c r="C98" s="49"/>
      <c r="D98" s="49"/>
      <c r="E98" s="49"/>
      <c r="F98" s="49"/>
      <c r="G98" s="49"/>
      <c r="H98" s="791"/>
    </row>
    <row r="99" spans="1:8" ht="12.75" customHeight="1">
      <c r="B99" s="48"/>
      <c r="C99" s="49"/>
      <c r="D99" s="49"/>
      <c r="E99" s="49"/>
      <c r="F99" s="49"/>
      <c r="G99" s="49"/>
      <c r="H99" s="791"/>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292"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49"/>
  <sheetViews>
    <sheetView workbookViewId="0">
      <pane ySplit="7" topLeftCell="A8" activePane="bottomLeft" state="frozen"/>
      <selection activeCell="A20" sqref="A20"/>
      <selection pane="bottomLeft" activeCell="A8" sqref="A8"/>
    </sheetView>
  </sheetViews>
  <sheetFormatPr defaultColWidth="8.7265625" defaultRowHeight="14.5"/>
  <cols>
    <col min="1" max="1" width="23.26953125" style="755" customWidth="1"/>
    <col min="2" max="2" width="25.1796875" style="755" bestFit="1" customWidth="1"/>
    <col min="3" max="3" width="26.1796875" style="755" bestFit="1" customWidth="1"/>
    <col min="4" max="9" width="24.453125" style="755" customWidth="1"/>
    <col min="10" max="10" width="17.453125" style="755" customWidth="1"/>
    <col min="11" max="11" width="24" style="755" bestFit="1" customWidth="1"/>
    <col min="12" max="16384" width="8.7265625" style="755"/>
  </cols>
  <sheetData>
    <row r="1" spans="1:17" s="954" customFormat="1" ht="28">
      <c r="A1" s="180" t="s">
        <v>3549</v>
      </c>
      <c r="B1" s="16"/>
      <c r="C1" s="953"/>
      <c r="D1" s="953"/>
      <c r="E1" s="953"/>
      <c r="F1" s="953"/>
      <c r="G1" s="953"/>
      <c r="H1" s="953"/>
      <c r="I1" s="953"/>
      <c r="J1" s="953"/>
      <c r="K1" s="953"/>
      <c r="L1" s="953"/>
      <c r="M1" s="953"/>
      <c r="N1" s="953"/>
    </row>
    <row r="2" spans="1:17" s="954" customFormat="1" ht="15.5">
      <c r="A2" s="955" t="s">
        <v>3550</v>
      </c>
      <c r="B2" s="956"/>
      <c r="C2" s="953"/>
      <c r="D2" s="953"/>
      <c r="E2" s="953"/>
      <c r="F2" s="953"/>
      <c r="G2" s="953"/>
      <c r="H2" s="953"/>
      <c r="I2" s="953"/>
      <c r="J2" s="953"/>
      <c r="K2" s="953"/>
      <c r="L2" s="953"/>
      <c r="M2" s="953"/>
      <c r="N2" s="953"/>
    </row>
    <row r="3" spans="1:17" ht="15.5">
      <c r="A3" s="688" t="s">
        <v>3259</v>
      </c>
      <c r="B3" s="26"/>
    </row>
    <row r="4" spans="1:17" ht="15.5">
      <c r="A4" s="688" t="s">
        <v>2658</v>
      </c>
      <c r="B4" s="26"/>
    </row>
    <row r="5" spans="1:17" ht="15.5">
      <c r="A5" s="688" t="s">
        <v>2660</v>
      </c>
      <c r="B5" s="26"/>
    </row>
    <row r="6" spans="1:17" ht="15.5">
      <c r="A6" s="688" t="s">
        <v>2659</v>
      </c>
      <c r="B6" s="756"/>
    </row>
    <row r="7" spans="1:17" ht="82.5" customHeight="1">
      <c r="A7" s="1017" t="s">
        <v>3245</v>
      </c>
      <c r="B7" s="825" t="s">
        <v>3389</v>
      </c>
      <c r="C7" s="825" t="s">
        <v>3246</v>
      </c>
      <c r="D7" s="1027" t="s">
        <v>3390</v>
      </c>
      <c r="E7" s="1025" t="s">
        <v>3465</v>
      </c>
      <c r="F7" s="1025" t="s">
        <v>3132</v>
      </c>
      <c r="G7" s="1025" t="s">
        <v>3474</v>
      </c>
      <c r="H7" s="1025" t="s">
        <v>3466</v>
      </c>
      <c r="I7" s="1025" t="s">
        <v>3467</v>
      </c>
      <c r="J7" s="1025" t="s">
        <v>3468</v>
      </c>
    </row>
    <row r="8" spans="1:17" ht="15.5">
      <c r="A8" s="254" t="s">
        <v>3224</v>
      </c>
      <c r="B8" s="213">
        <v>5810</v>
      </c>
      <c r="C8" s="213">
        <v>3</v>
      </c>
      <c r="D8" s="945">
        <v>5813</v>
      </c>
      <c r="E8" s="213">
        <v>1532</v>
      </c>
      <c r="F8" s="213">
        <v>1051</v>
      </c>
      <c r="G8" s="213">
        <v>3</v>
      </c>
      <c r="H8" s="213">
        <v>235</v>
      </c>
      <c r="I8" s="213">
        <v>22</v>
      </c>
      <c r="J8" s="213">
        <v>4021</v>
      </c>
      <c r="Q8" s="757"/>
    </row>
    <row r="9" spans="1:17" ht="15.5">
      <c r="A9" s="254" t="s">
        <v>3239</v>
      </c>
      <c r="B9" s="213">
        <v>9621</v>
      </c>
      <c r="C9" s="213">
        <v>219</v>
      </c>
      <c r="D9" s="945">
        <v>9840</v>
      </c>
      <c r="E9" s="213">
        <v>2484</v>
      </c>
      <c r="F9" s="213">
        <v>2443</v>
      </c>
      <c r="G9" s="213">
        <v>219</v>
      </c>
      <c r="H9" s="213">
        <v>476</v>
      </c>
      <c r="I9" s="213">
        <v>22</v>
      </c>
      <c r="J9" s="213">
        <v>6793</v>
      </c>
      <c r="L9" s="758"/>
      <c r="Q9" s="757"/>
    </row>
    <row r="10" spans="1:17" ht="15.5">
      <c r="A10" s="254" t="s">
        <v>3240</v>
      </c>
      <c r="B10" s="213">
        <v>14914</v>
      </c>
      <c r="C10" s="213">
        <v>901</v>
      </c>
      <c r="D10" s="945">
        <v>15815</v>
      </c>
      <c r="E10" s="213">
        <v>4439</v>
      </c>
      <c r="F10" s="213">
        <v>4425</v>
      </c>
      <c r="G10" s="213">
        <v>901</v>
      </c>
      <c r="H10" s="213">
        <v>773</v>
      </c>
      <c r="I10" s="213">
        <v>48</v>
      </c>
      <c r="J10" s="213">
        <v>11339</v>
      </c>
    </row>
    <row r="11" spans="1:17" ht="15.5">
      <c r="A11" s="254" t="s">
        <v>3241</v>
      </c>
      <c r="B11" s="213"/>
      <c r="C11" s="213">
        <v>1500</v>
      </c>
      <c r="D11" s="945">
        <v>1500</v>
      </c>
      <c r="E11" s="213">
        <v>0</v>
      </c>
      <c r="F11" s="213">
        <v>0</v>
      </c>
      <c r="G11" s="213">
        <v>1496</v>
      </c>
      <c r="H11" s="213">
        <v>33</v>
      </c>
      <c r="I11" s="213">
        <v>0</v>
      </c>
      <c r="J11" s="213">
        <v>380</v>
      </c>
      <c r="L11" s="759"/>
    </row>
    <row r="12" spans="1:17" ht="15.5">
      <c r="A12" s="322" t="s">
        <v>3254</v>
      </c>
      <c r="B12" s="213"/>
      <c r="C12" s="213">
        <v>3959</v>
      </c>
      <c r="D12" s="945">
        <v>3959</v>
      </c>
      <c r="E12" s="213">
        <v>54</v>
      </c>
      <c r="F12" s="213">
        <v>18</v>
      </c>
      <c r="G12" s="213">
        <v>3902</v>
      </c>
      <c r="H12" s="213">
        <v>112</v>
      </c>
      <c r="I12" s="213">
        <v>0</v>
      </c>
      <c r="J12" s="213">
        <v>1002</v>
      </c>
    </row>
    <row r="13" spans="1:17" ht="15.5">
      <c r="A13" s="687" t="s">
        <v>3266</v>
      </c>
      <c r="B13" s="213"/>
      <c r="C13" s="213">
        <v>6172</v>
      </c>
      <c r="D13" s="945">
        <v>6172</v>
      </c>
      <c r="E13" s="213">
        <v>146</v>
      </c>
      <c r="F13" s="213">
        <v>110</v>
      </c>
      <c r="G13" s="213">
        <v>5973</v>
      </c>
      <c r="H13" s="213">
        <v>303</v>
      </c>
      <c r="I13" s="213">
        <v>0</v>
      </c>
      <c r="J13" s="213">
        <v>1539</v>
      </c>
    </row>
    <row r="14" spans="1:17" ht="15.5">
      <c r="A14" s="687" t="s">
        <v>3265</v>
      </c>
      <c r="B14" s="213"/>
      <c r="C14" s="213">
        <v>9515</v>
      </c>
      <c r="D14" s="945">
        <v>9515</v>
      </c>
      <c r="E14" s="213">
        <v>436</v>
      </c>
      <c r="F14" s="213">
        <v>389</v>
      </c>
      <c r="G14" s="213">
        <v>9007</v>
      </c>
      <c r="H14" s="213">
        <v>455</v>
      </c>
      <c r="I14" s="213">
        <v>1</v>
      </c>
      <c r="J14" s="213">
        <v>2469</v>
      </c>
      <c r="L14" s="759"/>
      <c r="M14" s="760"/>
    </row>
    <row r="15" spans="1:17" ht="15.5">
      <c r="A15" s="687" t="s">
        <v>3285</v>
      </c>
      <c r="B15" s="213"/>
      <c r="C15" s="213">
        <v>11781</v>
      </c>
      <c r="D15" s="945">
        <v>11781</v>
      </c>
      <c r="E15" s="213">
        <v>851</v>
      </c>
      <c r="F15" s="213">
        <v>556</v>
      </c>
      <c r="G15" s="213">
        <v>10987</v>
      </c>
      <c r="H15" s="213">
        <v>613</v>
      </c>
      <c r="I15" s="213">
        <v>3</v>
      </c>
      <c r="J15" s="213">
        <v>3134</v>
      </c>
    </row>
    <row r="16" spans="1:17" ht="15.5">
      <c r="A16" s="687" t="s">
        <v>3288</v>
      </c>
      <c r="B16" s="213"/>
      <c r="C16" s="213">
        <v>9647</v>
      </c>
      <c r="D16" s="945">
        <v>9647</v>
      </c>
      <c r="E16" s="213">
        <v>945</v>
      </c>
      <c r="F16" s="213">
        <v>522</v>
      </c>
      <c r="G16" s="213">
        <v>8915</v>
      </c>
      <c r="H16" s="213">
        <v>449</v>
      </c>
      <c r="I16" s="213">
        <v>14</v>
      </c>
      <c r="J16" s="213">
        <v>2512</v>
      </c>
    </row>
    <row r="17" spans="1:14" ht="15.5">
      <c r="A17" s="687" t="s">
        <v>3291</v>
      </c>
      <c r="B17" s="213"/>
      <c r="C17" s="213">
        <v>12254</v>
      </c>
      <c r="D17" s="945">
        <v>12254</v>
      </c>
      <c r="E17" s="213">
        <v>1103</v>
      </c>
      <c r="F17" s="213">
        <v>746</v>
      </c>
      <c r="G17" s="213">
        <v>11245</v>
      </c>
      <c r="H17" s="213">
        <v>564</v>
      </c>
      <c r="I17" s="213">
        <v>31</v>
      </c>
      <c r="J17" s="213">
        <v>3105</v>
      </c>
    </row>
    <row r="18" spans="1:14" ht="18" customHeight="1">
      <c r="A18" s="687" t="s">
        <v>3340</v>
      </c>
      <c r="B18" s="213"/>
      <c r="C18" s="213">
        <v>14765</v>
      </c>
      <c r="D18" s="945">
        <v>14765</v>
      </c>
      <c r="E18" s="213">
        <v>1926</v>
      </c>
      <c r="F18" s="213">
        <v>1007</v>
      </c>
      <c r="G18" s="213">
        <v>13415</v>
      </c>
      <c r="H18" s="213">
        <v>910</v>
      </c>
      <c r="I18" s="213">
        <v>104</v>
      </c>
      <c r="J18" s="213">
        <v>3902</v>
      </c>
      <c r="L18" s="759"/>
    </row>
    <row r="19" spans="1:14" ht="15.5">
      <c r="A19" s="687" t="s">
        <v>3346</v>
      </c>
      <c r="B19" s="213"/>
      <c r="C19" s="213">
        <v>17820</v>
      </c>
      <c r="D19" s="945">
        <v>17820</v>
      </c>
      <c r="E19" s="213">
        <v>2472</v>
      </c>
      <c r="F19" s="213">
        <v>1064</v>
      </c>
      <c r="G19" s="213">
        <v>16336</v>
      </c>
      <c r="H19" s="213">
        <v>858</v>
      </c>
      <c r="I19" s="213">
        <v>132</v>
      </c>
      <c r="J19" s="213">
        <v>4512</v>
      </c>
    </row>
    <row r="20" spans="1:14" ht="15.5">
      <c r="A20" s="687" t="s">
        <v>3347</v>
      </c>
      <c r="B20" s="213"/>
      <c r="C20" s="213">
        <v>17576</v>
      </c>
      <c r="D20" s="945">
        <v>17576</v>
      </c>
      <c r="E20" s="213">
        <v>3010</v>
      </c>
      <c r="F20" s="213">
        <v>878</v>
      </c>
      <c r="G20" s="213">
        <v>16210</v>
      </c>
      <c r="H20" s="213">
        <v>1096</v>
      </c>
      <c r="I20" s="213">
        <v>188</v>
      </c>
      <c r="J20" s="213">
        <v>4407</v>
      </c>
    </row>
    <row r="21" spans="1:14" ht="15.5">
      <c r="A21" s="687" t="s">
        <v>3357</v>
      </c>
      <c r="B21" s="213"/>
      <c r="C21" s="213">
        <v>20121</v>
      </c>
      <c r="D21" s="945">
        <v>20121</v>
      </c>
      <c r="E21" s="213">
        <v>3003</v>
      </c>
      <c r="F21" s="213">
        <v>1268</v>
      </c>
      <c r="G21" s="213">
        <v>18235</v>
      </c>
      <c r="H21" s="213">
        <v>1254</v>
      </c>
      <c r="I21" s="213">
        <v>262</v>
      </c>
      <c r="J21" s="213">
        <v>5196</v>
      </c>
    </row>
    <row r="22" spans="1:14" ht="15.5">
      <c r="A22" s="687" t="s">
        <v>3361</v>
      </c>
      <c r="B22" s="213"/>
      <c r="C22" s="213">
        <v>21863</v>
      </c>
      <c r="D22" s="945">
        <v>21863</v>
      </c>
      <c r="E22" s="213">
        <v>3956</v>
      </c>
      <c r="F22" s="213">
        <v>1053</v>
      </c>
      <c r="G22" s="213">
        <v>20086</v>
      </c>
      <c r="H22" s="213">
        <v>1344</v>
      </c>
      <c r="I22" s="213">
        <v>512</v>
      </c>
      <c r="J22" s="213">
        <v>5421</v>
      </c>
    </row>
    <row r="23" spans="1:14" ht="15.5">
      <c r="A23" s="687" t="s">
        <v>3362</v>
      </c>
      <c r="B23" s="213"/>
      <c r="C23" s="213">
        <v>23257</v>
      </c>
      <c r="D23" s="945">
        <v>23257</v>
      </c>
      <c r="E23" s="213">
        <v>4351</v>
      </c>
      <c r="F23" s="213">
        <v>649</v>
      </c>
      <c r="G23" s="213">
        <v>21780</v>
      </c>
      <c r="H23" s="213">
        <v>1621</v>
      </c>
      <c r="I23" s="213">
        <v>785</v>
      </c>
      <c r="J23" s="213">
        <v>5549</v>
      </c>
    </row>
    <row r="24" spans="1:14" ht="15.5">
      <c r="A24" s="687" t="s">
        <v>3445</v>
      </c>
      <c r="B24" s="213"/>
      <c r="C24" s="213">
        <v>25996</v>
      </c>
      <c r="D24" s="945">
        <v>25996</v>
      </c>
      <c r="E24" s="213">
        <v>4937</v>
      </c>
      <c r="F24" s="213">
        <v>1103</v>
      </c>
      <c r="G24" s="213">
        <v>23995</v>
      </c>
      <c r="H24" s="213">
        <v>1815</v>
      </c>
      <c r="I24" s="213">
        <v>1027</v>
      </c>
      <c r="J24" s="213">
        <v>6267</v>
      </c>
    </row>
    <row r="25" spans="1:14" ht="15.5">
      <c r="A25" s="687" t="s">
        <v>3449</v>
      </c>
      <c r="B25" s="213"/>
      <c r="C25" s="213">
        <v>27626</v>
      </c>
      <c r="D25" s="951">
        <v>27626</v>
      </c>
      <c r="E25" s="213">
        <v>6057</v>
      </c>
      <c r="F25" s="213">
        <v>790</v>
      </c>
      <c r="G25" s="213">
        <v>25771</v>
      </c>
      <c r="H25" s="213">
        <v>2061</v>
      </c>
      <c r="I25" s="213">
        <v>1384</v>
      </c>
      <c r="J25" s="213">
        <v>6701</v>
      </c>
    </row>
    <row r="26" spans="1:14" ht="15.5">
      <c r="A26" s="687" t="s">
        <v>3450</v>
      </c>
      <c r="B26" s="213"/>
      <c r="C26" s="213">
        <v>31286</v>
      </c>
      <c r="D26" s="951">
        <v>31286</v>
      </c>
      <c r="E26" s="213">
        <v>5991</v>
      </c>
      <c r="F26" s="213">
        <v>1265</v>
      </c>
      <c r="G26" s="213">
        <v>28973</v>
      </c>
      <c r="H26" s="213">
        <v>2180</v>
      </c>
      <c r="I26" s="213">
        <v>1897</v>
      </c>
      <c r="J26" s="213">
        <v>7707</v>
      </c>
    </row>
    <row r="27" spans="1:14" ht="15.5">
      <c r="A27" s="687" t="s">
        <v>3463</v>
      </c>
      <c r="B27" s="213"/>
      <c r="C27" s="213">
        <v>32833</v>
      </c>
      <c r="D27" s="951">
        <v>32833</v>
      </c>
      <c r="E27" s="213">
        <v>7053</v>
      </c>
      <c r="F27" s="213">
        <v>1063</v>
      </c>
      <c r="G27" s="213">
        <v>30649</v>
      </c>
      <c r="H27" s="213">
        <v>2397</v>
      </c>
      <c r="I27" s="213">
        <v>1707</v>
      </c>
      <c r="J27" s="213">
        <v>8005</v>
      </c>
    </row>
    <row r="28" spans="1:14" ht="15.5">
      <c r="A28" s="687" t="s">
        <v>3469</v>
      </c>
      <c r="B28" s="213"/>
      <c r="C28" s="213">
        <v>26691</v>
      </c>
      <c r="D28" s="951">
        <v>26691</v>
      </c>
      <c r="E28" s="213">
        <v>5294</v>
      </c>
      <c r="F28" s="213">
        <v>730</v>
      </c>
      <c r="G28" s="213">
        <v>25311</v>
      </c>
      <c r="H28" s="213">
        <v>1390</v>
      </c>
      <c r="I28" s="213">
        <v>1161</v>
      </c>
      <c r="J28" s="213">
        <v>6260</v>
      </c>
    </row>
    <row r="29" spans="1:14" ht="15.5">
      <c r="A29" s="687" t="s">
        <v>3488</v>
      </c>
      <c r="B29" s="213"/>
      <c r="C29" s="213">
        <v>32235</v>
      </c>
      <c r="D29" s="951">
        <v>32235</v>
      </c>
      <c r="E29" s="213">
        <v>7509</v>
      </c>
      <c r="F29" s="213">
        <v>826</v>
      </c>
      <c r="G29" s="213">
        <v>30682</v>
      </c>
      <c r="H29" s="213">
        <v>2247</v>
      </c>
      <c r="I29" s="213">
        <v>1230</v>
      </c>
      <c r="J29" s="213">
        <v>7575</v>
      </c>
    </row>
    <row r="30" spans="1:14" ht="15.5">
      <c r="A30" s="687" t="s">
        <v>3546</v>
      </c>
      <c r="B30" s="213"/>
      <c r="C30" s="213">
        <v>30680</v>
      </c>
      <c r="D30" s="951">
        <v>30680</v>
      </c>
      <c r="E30" s="213">
        <v>7627</v>
      </c>
      <c r="F30" s="213">
        <v>826</v>
      </c>
      <c r="G30" s="213">
        <v>29210</v>
      </c>
      <c r="H30" s="213">
        <v>2173</v>
      </c>
      <c r="I30" s="213">
        <v>1248</v>
      </c>
      <c r="J30" s="213">
        <v>7232</v>
      </c>
    </row>
    <row r="31" spans="1:14" ht="22.5" customHeight="1">
      <c r="A31" s="255" t="s">
        <v>50</v>
      </c>
      <c r="B31" s="319">
        <v>30345</v>
      </c>
      <c r="C31" s="319">
        <v>378700</v>
      </c>
      <c r="D31" s="946">
        <v>409045</v>
      </c>
      <c r="E31" s="319">
        <v>75176</v>
      </c>
      <c r="F31" s="319">
        <v>22782</v>
      </c>
      <c r="G31" s="319">
        <v>353301</v>
      </c>
      <c r="H31" s="319">
        <v>25359</v>
      </c>
      <c r="I31" s="319">
        <v>11778</v>
      </c>
      <c r="J31" s="319"/>
      <c r="N31" s="759"/>
    </row>
    <row r="33" spans="1:11">
      <c r="A33" s="724" t="s">
        <v>3262</v>
      </c>
    </row>
    <row r="34" spans="1:11">
      <c r="A34" s="712" t="s">
        <v>3260</v>
      </c>
    </row>
    <row r="35" spans="1:11">
      <c r="A35" s="712" t="s">
        <v>3446</v>
      </c>
    </row>
    <row r="36" spans="1:11">
      <c r="A36" s="712" t="s">
        <v>3409</v>
      </c>
    </row>
    <row r="37" spans="1:11">
      <c r="A37" s="712" t="s">
        <v>2763</v>
      </c>
    </row>
    <row r="38" spans="1:11">
      <c r="A38" s="712" t="s">
        <v>3395</v>
      </c>
    </row>
    <row r="39" spans="1:11">
      <c r="A39" s="712" t="s">
        <v>3407</v>
      </c>
    </row>
    <row r="40" spans="1:11">
      <c r="A40" s="712" t="s">
        <v>2815</v>
      </c>
      <c r="K40" s="759"/>
    </row>
    <row r="41" spans="1:11">
      <c r="A41" s="47" t="s">
        <v>3396</v>
      </c>
    </row>
    <row r="42" spans="1:11">
      <c r="A42" s="2" t="s">
        <v>2785</v>
      </c>
    </row>
    <row r="43" spans="1:11">
      <c r="A43" s="2" t="s">
        <v>2786</v>
      </c>
    </row>
    <row r="44" spans="1:11">
      <c r="A44" s="2" t="s">
        <v>2747</v>
      </c>
    </row>
    <row r="45" spans="1:11">
      <c r="A45" s="2" t="s">
        <v>3356</v>
      </c>
    </row>
    <row r="46" spans="1:11" s="953" customFormat="1">
      <c r="A46" s="2" t="s">
        <v>3547</v>
      </c>
    </row>
    <row r="48" spans="1:11">
      <c r="A48" s="66" t="s">
        <v>1</v>
      </c>
      <c r="B48" s="245" t="str">
        <f>Contents!$C$25</f>
        <v>18 Apr 2024</v>
      </c>
    </row>
    <row r="49" spans="1:2">
      <c r="A49" s="66" t="s">
        <v>2368</v>
      </c>
      <c r="B49" s="245" t="str">
        <f>Contents!$D$25</f>
        <v>30 May 2024</v>
      </c>
    </row>
  </sheetData>
  <phoneticPr fontId="292"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zoomScaleNormal="100" workbookViewId="0"/>
  </sheetViews>
  <sheetFormatPr defaultColWidth="9" defaultRowHeight="15.5"/>
  <cols>
    <col min="1" max="1" width="34.7265625" style="176" customWidth="1"/>
    <col min="2" max="2" width="148.1796875" style="176" customWidth="1"/>
    <col min="3" max="3" width="16.81640625" style="176" customWidth="1"/>
    <col min="4" max="4" width="18.1796875" style="176" customWidth="1"/>
    <col min="5" max="5" width="13.26953125" style="176" customWidth="1"/>
    <col min="6" max="9" width="9" style="176"/>
    <col min="10" max="10" width="22.54296875" style="176" bestFit="1" customWidth="1"/>
    <col min="11" max="16384" width="9" style="176"/>
  </cols>
  <sheetData>
    <row r="1" spans="1:5" ht="28">
      <c r="A1" s="180" t="s">
        <v>2629</v>
      </c>
    </row>
    <row r="2" spans="1:5">
      <c r="A2" s="176" t="s">
        <v>2179</v>
      </c>
      <c r="B2" s="683" t="s">
        <v>3544</v>
      </c>
    </row>
    <row r="3" spans="1:5" s="43" customFormat="1">
      <c r="A3" s="176" t="s">
        <v>2630</v>
      </c>
      <c r="B3" s="1002" t="s">
        <v>3545</v>
      </c>
    </row>
    <row r="4" spans="1:5" s="43" customFormat="1">
      <c r="A4" s="176" t="s">
        <v>2631</v>
      </c>
      <c r="B4" s="178" t="s">
        <v>879</v>
      </c>
    </row>
    <row r="5" spans="1:5" s="43" customFormat="1" ht="28.5" customHeight="1">
      <c r="A5" s="181" t="s">
        <v>2181</v>
      </c>
      <c r="B5" s="182"/>
    </row>
    <row r="6" spans="1:5" ht="28.5" customHeight="1">
      <c r="A6" s="183" t="s">
        <v>2177</v>
      </c>
      <c r="B6" s="184" t="s">
        <v>2190</v>
      </c>
      <c r="C6" s="184" t="s">
        <v>1</v>
      </c>
      <c r="D6" s="184" t="s">
        <v>2</v>
      </c>
      <c r="E6" s="184" t="s">
        <v>2267</v>
      </c>
    </row>
    <row r="7" spans="1:5" ht="24" customHeight="1">
      <c r="A7" s="185" t="s">
        <v>2180</v>
      </c>
      <c r="B7" s="176" t="s">
        <v>2180</v>
      </c>
      <c r="C7" s="177"/>
      <c r="D7" s="177"/>
      <c r="E7" s="177"/>
    </row>
    <row r="8" spans="1:5">
      <c r="A8" s="185" t="s">
        <v>2401</v>
      </c>
      <c r="B8" s="176" t="s">
        <v>2401</v>
      </c>
      <c r="C8" s="177"/>
      <c r="D8" s="177"/>
      <c r="E8" s="177"/>
    </row>
    <row r="9" spans="1:5">
      <c r="A9" s="185" t="s">
        <v>2402</v>
      </c>
      <c r="B9" s="176" t="s">
        <v>2402</v>
      </c>
      <c r="C9" s="177"/>
      <c r="D9" s="177"/>
      <c r="E9" s="177"/>
    </row>
    <row r="10" spans="1:5">
      <c r="A10" s="185" t="s">
        <v>0</v>
      </c>
      <c r="B10" s="176" t="s">
        <v>0</v>
      </c>
      <c r="C10" s="177"/>
      <c r="D10" s="177"/>
      <c r="E10" s="177"/>
    </row>
    <row r="11" spans="1:5">
      <c r="A11" s="185" t="s">
        <v>2386</v>
      </c>
      <c r="B11" s="176" t="s">
        <v>2388</v>
      </c>
      <c r="C11" s="177"/>
      <c r="D11" s="177"/>
      <c r="E11" s="177"/>
    </row>
    <row r="12" spans="1:5">
      <c r="A12" s="185" t="s">
        <v>2387</v>
      </c>
      <c r="B12" s="176" t="s">
        <v>2487</v>
      </c>
      <c r="C12" s="177"/>
      <c r="D12" s="177"/>
      <c r="E12" s="177"/>
    </row>
    <row r="13" spans="1:5" ht="24" customHeight="1">
      <c r="A13" s="188" t="s">
        <v>2577</v>
      </c>
      <c r="C13" s="177"/>
      <c r="D13" s="177"/>
      <c r="E13" s="177"/>
    </row>
    <row r="14" spans="1:5">
      <c r="A14" s="185" t="s">
        <v>3</v>
      </c>
      <c r="B14" s="177" t="s">
        <v>2676</v>
      </c>
      <c r="C14" s="683" t="s">
        <v>3452</v>
      </c>
      <c r="D14" s="683" t="s">
        <v>3470</v>
      </c>
      <c r="E14" s="176" t="s">
        <v>2268</v>
      </c>
    </row>
    <row r="15" spans="1:5">
      <c r="A15" s="185" t="s">
        <v>4</v>
      </c>
      <c r="B15" s="176" t="s">
        <v>2674</v>
      </c>
      <c r="C15" s="683" t="s">
        <v>3452</v>
      </c>
      <c r="D15" s="683" t="s">
        <v>3470</v>
      </c>
      <c r="E15" s="176" t="s">
        <v>2268</v>
      </c>
    </row>
    <row r="16" spans="1:5">
      <c r="A16" s="185" t="s">
        <v>5</v>
      </c>
      <c r="B16" s="176" t="s">
        <v>2673</v>
      </c>
      <c r="C16" s="819" t="s">
        <v>2565</v>
      </c>
      <c r="D16" s="819" t="s">
        <v>116</v>
      </c>
      <c r="E16" s="176" t="s">
        <v>2268</v>
      </c>
    </row>
    <row r="17" spans="1:5">
      <c r="A17" s="185" t="s">
        <v>2422</v>
      </c>
      <c r="B17" s="176" t="s">
        <v>2290</v>
      </c>
      <c r="C17" s="683" t="s">
        <v>3238</v>
      </c>
      <c r="D17" s="820" t="s">
        <v>3161</v>
      </c>
      <c r="E17" s="176" t="s">
        <v>2268</v>
      </c>
    </row>
    <row r="18" spans="1:5">
      <c r="A18" s="185" t="s">
        <v>2626</v>
      </c>
      <c r="B18" s="176" t="s">
        <v>2627</v>
      </c>
      <c r="C18" s="683" t="s">
        <v>3452</v>
      </c>
      <c r="D18" s="683" t="s">
        <v>3470</v>
      </c>
      <c r="E18" s="176" t="s">
        <v>2268</v>
      </c>
    </row>
    <row r="19" spans="1:5" ht="24" customHeight="1">
      <c r="A19" s="188" t="s">
        <v>2633</v>
      </c>
      <c r="C19" s="819"/>
      <c r="D19" s="819"/>
    </row>
    <row r="20" spans="1:5">
      <c r="A20" s="185" t="s">
        <v>6</v>
      </c>
      <c r="B20" s="186" t="s">
        <v>2632</v>
      </c>
      <c r="C20" s="683" t="s">
        <v>3238</v>
      </c>
      <c r="D20" s="820" t="s">
        <v>3161</v>
      </c>
      <c r="E20" s="176" t="s">
        <v>2268</v>
      </c>
    </row>
    <row r="21" spans="1:5">
      <c r="A21" s="185" t="s">
        <v>7</v>
      </c>
      <c r="B21" s="186" t="s">
        <v>2472</v>
      </c>
      <c r="C21" s="683" t="s">
        <v>3238</v>
      </c>
      <c r="D21" s="820" t="s">
        <v>3161</v>
      </c>
      <c r="E21" s="176" t="s">
        <v>2268</v>
      </c>
    </row>
    <row r="22" spans="1:5">
      <c r="A22" s="185" t="s">
        <v>8</v>
      </c>
      <c r="B22" s="186" t="s">
        <v>2474</v>
      </c>
      <c r="C22" s="633" t="s">
        <v>3176</v>
      </c>
      <c r="D22" s="819" t="s">
        <v>116</v>
      </c>
      <c r="E22" s="176" t="s">
        <v>2268</v>
      </c>
    </row>
    <row r="23" spans="1:5">
      <c r="A23" s="185" t="s">
        <v>9</v>
      </c>
      <c r="B23" s="186" t="s">
        <v>2349</v>
      </c>
      <c r="C23" s="633" t="s">
        <v>3176</v>
      </c>
      <c r="D23" s="819" t="s">
        <v>116</v>
      </c>
      <c r="E23" s="176" t="s">
        <v>2268</v>
      </c>
    </row>
    <row r="24" spans="1:5">
      <c r="A24" s="185" t="s">
        <v>10</v>
      </c>
      <c r="B24" s="186" t="s">
        <v>2425</v>
      </c>
      <c r="C24" s="683" t="s">
        <v>3280</v>
      </c>
      <c r="D24" s="820" t="s">
        <v>3161</v>
      </c>
      <c r="E24" s="176" t="s">
        <v>2268</v>
      </c>
    </row>
    <row r="25" spans="1:5">
      <c r="A25" s="185" t="s">
        <v>3247</v>
      </c>
      <c r="B25" s="186" t="s">
        <v>3325</v>
      </c>
      <c r="C25" s="683" t="s">
        <v>3534</v>
      </c>
      <c r="D25" s="683" t="s">
        <v>3470</v>
      </c>
      <c r="E25" s="176" t="s">
        <v>2268</v>
      </c>
    </row>
    <row r="26" spans="1:5">
      <c r="A26" s="185" t="s">
        <v>11</v>
      </c>
      <c r="B26" s="187" t="s">
        <v>2475</v>
      </c>
      <c r="C26" s="633" t="s">
        <v>3176</v>
      </c>
      <c r="D26" s="819" t="s">
        <v>116</v>
      </c>
      <c r="E26" s="176" t="s">
        <v>2268</v>
      </c>
    </row>
    <row r="27" spans="1:5">
      <c r="A27" s="185" t="s">
        <v>12</v>
      </c>
      <c r="B27" s="187" t="s">
        <v>2350</v>
      </c>
      <c r="C27" s="633" t="s">
        <v>3176</v>
      </c>
      <c r="D27" s="819" t="s">
        <v>116</v>
      </c>
      <c r="E27" s="176" t="s">
        <v>2268</v>
      </c>
    </row>
    <row r="28" spans="1:5">
      <c r="A28" s="185" t="s">
        <v>13</v>
      </c>
      <c r="B28" s="187" t="s">
        <v>2424</v>
      </c>
      <c r="C28" s="683" t="s">
        <v>3280</v>
      </c>
      <c r="D28" s="820" t="s">
        <v>3161</v>
      </c>
      <c r="E28" s="176" t="s">
        <v>2268</v>
      </c>
    </row>
    <row r="29" spans="1:5">
      <c r="A29" s="185" t="s">
        <v>3248</v>
      </c>
      <c r="B29" s="187" t="s">
        <v>3326</v>
      </c>
      <c r="C29" s="683" t="s">
        <v>3534</v>
      </c>
      <c r="D29" s="683" t="s">
        <v>3470</v>
      </c>
      <c r="E29" s="176" t="s">
        <v>2268</v>
      </c>
    </row>
    <row r="30" spans="1:5" s="189" customFormat="1" ht="24" customHeight="1">
      <c r="A30" s="188" t="s">
        <v>2635</v>
      </c>
      <c r="C30" s="821"/>
      <c r="D30" s="821"/>
    </row>
    <row r="31" spans="1:5">
      <c r="A31" s="185" t="s">
        <v>14</v>
      </c>
      <c r="B31" s="186" t="s">
        <v>2634</v>
      </c>
      <c r="C31" s="683" t="s">
        <v>3452</v>
      </c>
      <c r="D31" s="683" t="s">
        <v>3470</v>
      </c>
      <c r="E31" s="176" t="s">
        <v>2268</v>
      </c>
    </row>
    <row r="32" spans="1:5">
      <c r="A32" s="185" t="s">
        <v>15</v>
      </c>
      <c r="B32" s="187" t="s">
        <v>2291</v>
      </c>
      <c r="C32" s="683" t="s">
        <v>3452</v>
      </c>
      <c r="D32" s="683" t="s">
        <v>3470</v>
      </c>
      <c r="E32" s="176" t="s">
        <v>2268</v>
      </c>
    </row>
    <row r="33" spans="1:5">
      <c r="A33" s="185" t="s">
        <v>2426</v>
      </c>
      <c r="B33" s="187" t="s">
        <v>2188</v>
      </c>
      <c r="C33" s="683" t="s">
        <v>3452</v>
      </c>
      <c r="D33" s="683" t="s">
        <v>3470</v>
      </c>
      <c r="E33" s="176" t="s">
        <v>2268</v>
      </c>
    </row>
    <row r="34" spans="1:5">
      <c r="A34" s="185" t="s">
        <v>16</v>
      </c>
      <c r="B34" s="187" t="s">
        <v>2182</v>
      </c>
      <c r="C34" s="683" t="s">
        <v>3452</v>
      </c>
      <c r="D34" s="683" t="s">
        <v>3470</v>
      </c>
      <c r="E34" s="176" t="s">
        <v>2268</v>
      </c>
    </row>
    <row r="35" spans="1:5">
      <c r="A35" s="185" t="s">
        <v>2427</v>
      </c>
      <c r="B35" s="187" t="s">
        <v>3517</v>
      </c>
      <c r="C35" s="683" t="s">
        <v>3452</v>
      </c>
      <c r="D35" s="683" t="s">
        <v>3470</v>
      </c>
      <c r="E35" s="176" t="s">
        <v>2268</v>
      </c>
    </row>
    <row r="36" spans="1:5">
      <c r="A36" s="185" t="s">
        <v>2428</v>
      </c>
      <c r="B36" s="187" t="s">
        <v>2183</v>
      </c>
      <c r="C36" s="683" t="s">
        <v>3452</v>
      </c>
      <c r="D36" s="683" t="s">
        <v>3470</v>
      </c>
      <c r="E36" s="176" t="s">
        <v>2268</v>
      </c>
    </row>
    <row r="37" spans="1:5">
      <c r="A37" s="185" t="s">
        <v>3327</v>
      </c>
      <c r="B37" s="187" t="s">
        <v>3328</v>
      </c>
      <c r="C37" s="683" t="s">
        <v>3452</v>
      </c>
      <c r="D37" s="683" t="s">
        <v>3470</v>
      </c>
      <c r="E37" s="176" t="s">
        <v>2268</v>
      </c>
    </row>
    <row r="38" spans="1:5" ht="24" customHeight="1">
      <c r="A38" s="188" t="s">
        <v>2637</v>
      </c>
      <c r="B38" s="187"/>
      <c r="C38" s="683"/>
      <c r="D38" s="683"/>
    </row>
    <row r="39" spans="1:5">
      <c r="A39" s="185" t="s">
        <v>2434</v>
      </c>
      <c r="B39" s="186" t="s">
        <v>2636</v>
      </c>
      <c r="C39" s="683" t="s">
        <v>3452</v>
      </c>
      <c r="D39" s="683" t="s">
        <v>3470</v>
      </c>
      <c r="E39" s="176" t="s">
        <v>2268</v>
      </c>
    </row>
    <row r="40" spans="1:5">
      <c r="A40" s="185" t="s">
        <v>2435</v>
      </c>
      <c r="B40" s="176" t="s">
        <v>2186</v>
      </c>
      <c r="C40" s="683" t="s">
        <v>3452</v>
      </c>
      <c r="D40" s="683" t="s">
        <v>3470</v>
      </c>
      <c r="E40" s="176" t="s">
        <v>2268</v>
      </c>
    </row>
    <row r="41" spans="1:5">
      <c r="A41" s="185" t="s">
        <v>2436</v>
      </c>
      <c r="B41" s="176" t="s">
        <v>2187</v>
      </c>
      <c r="C41" s="683" t="s">
        <v>3452</v>
      </c>
      <c r="D41" s="683" t="s">
        <v>3470</v>
      </c>
      <c r="E41" s="176" t="s">
        <v>2268</v>
      </c>
    </row>
    <row r="42" spans="1:5">
      <c r="A42" s="185" t="s">
        <v>2437</v>
      </c>
      <c r="B42" s="176" t="s">
        <v>2184</v>
      </c>
      <c r="C42" s="683" t="s">
        <v>3452</v>
      </c>
      <c r="D42" s="683" t="s">
        <v>3470</v>
      </c>
      <c r="E42" s="176" t="s">
        <v>2268</v>
      </c>
    </row>
    <row r="43" spans="1:5">
      <c r="A43" s="185" t="s">
        <v>2438</v>
      </c>
      <c r="B43" s="176" t="s">
        <v>2185</v>
      </c>
      <c r="C43" s="683" t="s">
        <v>3452</v>
      </c>
      <c r="D43" s="683" t="s">
        <v>3470</v>
      </c>
      <c r="E43" s="176" t="s">
        <v>2268</v>
      </c>
    </row>
    <row r="44" spans="1:5" ht="24" customHeight="1">
      <c r="A44" s="188" t="s">
        <v>2639</v>
      </c>
      <c r="C44" s="819"/>
      <c r="D44" s="819"/>
    </row>
    <row r="45" spans="1:5">
      <c r="A45" s="185" t="s">
        <v>2440</v>
      </c>
      <c r="B45" s="177" t="s">
        <v>2638</v>
      </c>
      <c r="C45" s="819" t="s">
        <v>2598</v>
      </c>
      <c r="D45" s="819" t="s">
        <v>2351</v>
      </c>
      <c r="E45" s="176" t="s">
        <v>2268</v>
      </c>
    </row>
    <row r="46" spans="1:5">
      <c r="A46" s="185" t="s">
        <v>2441</v>
      </c>
      <c r="B46" s="176" t="s">
        <v>2189</v>
      </c>
      <c r="C46" s="683" t="s">
        <v>3238</v>
      </c>
      <c r="D46" s="820" t="s">
        <v>3161</v>
      </c>
      <c r="E46" s="176" t="s">
        <v>2268</v>
      </c>
    </row>
    <row r="47" spans="1:5">
      <c r="A47" s="185" t="s">
        <v>2442</v>
      </c>
      <c r="B47" s="176" t="s">
        <v>2417</v>
      </c>
      <c r="C47" s="819" t="s">
        <v>2535</v>
      </c>
      <c r="D47" s="819" t="s">
        <v>2351</v>
      </c>
      <c r="E47" s="176" t="s">
        <v>2268</v>
      </c>
    </row>
    <row r="48" spans="1:5">
      <c r="A48" s="185" t="s">
        <v>2443</v>
      </c>
      <c r="B48" s="176" t="s">
        <v>2455</v>
      </c>
      <c r="C48" s="819" t="s">
        <v>2423</v>
      </c>
      <c r="D48" s="819" t="s">
        <v>2351</v>
      </c>
      <c r="E48" s="176" t="s">
        <v>2268</v>
      </c>
    </row>
    <row r="49" spans="1:5">
      <c r="A49" s="185" t="s">
        <v>2478</v>
      </c>
      <c r="B49" s="682" t="s">
        <v>3219</v>
      </c>
      <c r="C49" s="819" t="s">
        <v>2598</v>
      </c>
      <c r="D49" s="819" t="s">
        <v>2351</v>
      </c>
      <c r="E49" s="176" t="s">
        <v>2268</v>
      </c>
    </row>
    <row r="50" spans="1:5" ht="24" customHeight="1">
      <c r="A50" s="188" t="s">
        <v>2578</v>
      </c>
      <c r="C50" s="819"/>
      <c r="D50" s="819"/>
    </row>
    <row r="51" spans="1:5">
      <c r="A51" s="185" t="s">
        <v>2444</v>
      </c>
      <c r="B51" s="177" t="s">
        <v>3442</v>
      </c>
      <c r="C51" s="683" t="s">
        <v>3464</v>
      </c>
      <c r="D51" s="683" t="s">
        <v>3535</v>
      </c>
      <c r="E51" s="176" t="s">
        <v>2268</v>
      </c>
    </row>
    <row r="52" spans="1:5">
      <c r="A52" s="185" t="s">
        <v>2445</v>
      </c>
      <c r="B52" s="176" t="s">
        <v>2473</v>
      </c>
      <c r="C52" s="819" t="s">
        <v>2481</v>
      </c>
      <c r="D52" s="819" t="s">
        <v>2351</v>
      </c>
      <c r="E52" s="176" t="s">
        <v>2268</v>
      </c>
    </row>
    <row r="53" spans="1:5">
      <c r="A53" s="185" t="s">
        <v>2446</v>
      </c>
      <c r="B53" s="176" t="s">
        <v>2372</v>
      </c>
      <c r="C53" s="819" t="s">
        <v>2481</v>
      </c>
      <c r="D53" s="819" t="s">
        <v>2351</v>
      </c>
      <c r="E53" s="176" t="s">
        <v>2268</v>
      </c>
    </row>
    <row r="54" spans="1:5">
      <c r="A54" s="185" t="s">
        <v>2479</v>
      </c>
      <c r="B54" s="176" t="s">
        <v>2480</v>
      </c>
      <c r="C54" s="683" t="s">
        <v>3220</v>
      </c>
      <c r="D54" s="820" t="s">
        <v>3161</v>
      </c>
      <c r="E54" s="176" t="s">
        <v>2268</v>
      </c>
    </row>
    <row r="55" spans="1:5">
      <c r="A55" s="185" t="s">
        <v>2496</v>
      </c>
      <c r="B55" s="943" t="s">
        <v>3436</v>
      </c>
      <c r="C55" s="683" t="s">
        <v>3464</v>
      </c>
      <c r="D55" s="683" t="s">
        <v>3535</v>
      </c>
      <c r="E55" s="176" t="s">
        <v>2268</v>
      </c>
    </row>
    <row r="56" spans="1:5">
      <c r="A56" s="185" t="s">
        <v>2497</v>
      </c>
      <c r="B56" s="176" t="s">
        <v>3441</v>
      </c>
      <c r="C56" s="819" t="s">
        <v>2481</v>
      </c>
      <c r="D56" s="819" t="s">
        <v>2351</v>
      </c>
      <c r="E56" s="176" t="s">
        <v>2268</v>
      </c>
    </row>
    <row r="57" spans="1:5">
      <c r="A57" s="185" t="s">
        <v>3422</v>
      </c>
      <c r="B57" s="176" t="s">
        <v>3439</v>
      </c>
      <c r="C57" s="683" t="s">
        <v>3220</v>
      </c>
      <c r="D57" s="820" t="s">
        <v>3161</v>
      </c>
      <c r="E57" s="176" t="s">
        <v>2268</v>
      </c>
    </row>
    <row r="58" spans="1:5">
      <c r="A58" s="185" t="s">
        <v>3437</v>
      </c>
      <c r="B58" s="943" t="s">
        <v>3438</v>
      </c>
      <c r="C58" s="683" t="s">
        <v>3464</v>
      </c>
      <c r="D58" s="683" t="s">
        <v>3535</v>
      </c>
      <c r="E58" s="176" t="s">
        <v>2268</v>
      </c>
    </row>
    <row r="59" spans="1:5" ht="24" customHeight="1">
      <c r="A59" s="188" t="s">
        <v>2641</v>
      </c>
      <c r="C59" s="819"/>
      <c r="D59" s="819"/>
    </row>
    <row r="60" spans="1:5">
      <c r="A60" s="185" t="s">
        <v>2430</v>
      </c>
      <c r="B60" s="177" t="s">
        <v>2640</v>
      </c>
      <c r="C60" s="683" t="s">
        <v>3452</v>
      </c>
      <c r="D60" s="683" t="s">
        <v>3470</v>
      </c>
      <c r="E60" s="176" t="s">
        <v>2268</v>
      </c>
    </row>
    <row r="61" spans="1:5" ht="13.9" customHeight="1">
      <c r="A61" s="185" t="s">
        <v>2431</v>
      </c>
      <c r="B61" s="176" t="s">
        <v>2373</v>
      </c>
      <c r="C61" s="683" t="s">
        <v>3452</v>
      </c>
      <c r="D61" s="683" t="s">
        <v>3470</v>
      </c>
      <c r="E61" s="176" t="s">
        <v>2268</v>
      </c>
    </row>
    <row r="62" spans="1:5" ht="13.9" customHeight="1">
      <c r="A62" s="185" t="s">
        <v>2432</v>
      </c>
      <c r="B62" s="176" t="s">
        <v>2628</v>
      </c>
      <c r="C62" s="683" t="s">
        <v>3452</v>
      </c>
      <c r="D62" s="683" t="s">
        <v>3470</v>
      </c>
      <c r="E62" s="176" t="s">
        <v>2268</v>
      </c>
    </row>
    <row r="63" spans="1:5">
      <c r="A63" s="185" t="s">
        <v>2433</v>
      </c>
      <c r="B63" s="177" t="s">
        <v>2429</v>
      </c>
      <c r="C63" s="683" t="s">
        <v>3452</v>
      </c>
      <c r="D63" s="683" t="s">
        <v>3470</v>
      </c>
      <c r="E63" s="176" t="s">
        <v>2268</v>
      </c>
    </row>
    <row r="64" spans="1:5" ht="37.15" customHeight="1"/>
  </sheetData>
  <phoneticPr fontId="292"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80" t="s">
        <v>3136</v>
      </c>
      <c r="B1" s="108"/>
      <c r="C1" s="108"/>
      <c r="D1" s="108"/>
      <c r="E1" s="109"/>
      <c r="G1" s="47"/>
      <c r="I1" s="47"/>
      <c r="J1" s="47"/>
      <c r="K1" s="47"/>
      <c r="L1" s="47"/>
      <c r="M1" s="47"/>
      <c r="N1" s="47"/>
    </row>
    <row r="2" spans="1:14" s="2" customFormat="1" ht="15.5">
      <c r="A2" s="301" t="s">
        <v>2787</v>
      </c>
      <c r="B2" s="26"/>
      <c r="C2" s="26"/>
      <c r="D2" s="26"/>
      <c r="E2" s="204"/>
      <c r="F2" s="204"/>
      <c r="G2" s="204"/>
      <c r="H2" s="204"/>
      <c r="I2" s="204"/>
      <c r="J2" s="204"/>
    </row>
    <row r="3" spans="1:14" s="2" customFormat="1" ht="15.5">
      <c r="A3" s="301" t="s">
        <v>2788</v>
      </c>
      <c r="B3" s="26"/>
      <c r="C3" s="26"/>
      <c r="D3" s="26"/>
      <c r="E3" s="204"/>
      <c r="F3" s="204"/>
      <c r="G3" s="204"/>
      <c r="H3" s="204"/>
      <c r="I3" s="204"/>
      <c r="J3" s="204"/>
    </row>
    <row r="4" spans="1:14" s="2" customFormat="1" ht="15.5">
      <c r="A4" s="203" t="s">
        <v>2658</v>
      </c>
      <c r="B4" s="26"/>
      <c r="C4" s="26"/>
      <c r="D4" s="26"/>
      <c r="E4" s="204"/>
      <c r="F4" s="204"/>
      <c r="G4" s="204"/>
      <c r="H4" s="204"/>
      <c r="I4" s="204"/>
      <c r="J4" s="204"/>
    </row>
    <row r="5" spans="1:14" s="2" customFormat="1" ht="15.5">
      <c r="A5" s="203" t="s">
        <v>2660</v>
      </c>
      <c r="B5" s="26"/>
      <c r="C5" s="26"/>
      <c r="D5" s="26"/>
      <c r="E5" s="204"/>
      <c r="F5" s="204"/>
      <c r="G5" s="204"/>
      <c r="H5" s="204"/>
      <c r="I5" s="204"/>
      <c r="J5" s="204"/>
    </row>
    <row r="6" spans="1:14" s="2" customFormat="1" ht="15.5">
      <c r="A6" s="203" t="s">
        <v>2659</v>
      </c>
      <c r="B6" s="26"/>
      <c r="C6" s="26"/>
      <c r="D6" s="26"/>
      <c r="E6" s="204"/>
      <c r="F6" s="204"/>
      <c r="G6" s="204"/>
      <c r="H6" s="204"/>
      <c r="I6" s="204"/>
      <c r="J6" s="204"/>
    </row>
    <row r="7" spans="1:14" ht="54" customHeight="1">
      <c r="A7" s="1028" t="s">
        <v>2789</v>
      </c>
      <c r="B7" s="829" t="s">
        <v>2790</v>
      </c>
      <c r="C7" s="1029" t="s">
        <v>2748</v>
      </c>
      <c r="D7" s="829" t="s">
        <v>2749</v>
      </c>
      <c r="E7" s="829" t="s">
        <v>112</v>
      </c>
      <c r="F7" s="829" t="s">
        <v>2212</v>
      </c>
      <c r="G7" s="1030" t="s">
        <v>115</v>
      </c>
      <c r="I7" s="47"/>
      <c r="J7" s="47"/>
      <c r="K7" s="47"/>
      <c r="L7" s="47"/>
      <c r="M7" s="47"/>
      <c r="N7" s="47"/>
    </row>
    <row r="8" spans="1:14" ht="23.25" customHeight="1">
      <c r="A8" s="328" t="s">
        <v>58</v>
      </c>
      <c r="B8" s="319"/>
      <c r="C8" s="319"/>
      <c r="D8" s="319"/>
      <c r="E8" s="319">
        <v>476242</v>
      </c>
      <c r="F8" s="319">
        <v>476242</v>
      </c>
      <c r="G8" s="342">
        <v>22.6</v>
      </c>
      <c r="H8" s="119"/>
      <c r="I8" s="71"/>
      <c r="J8" s="71"/>
      <c r="K8" s="71"/>
      <c r="L8" s="71"/>
      <c r="M8" s="71"/>
      <c r="N8" s="71"/>
    </row>
    <row r="9" spans="1:14" ht="15.5">
      <c r="A9" s="216" t="s">
        <v>117</v>
      </c>
      <c r="B9" s="212"/>
      <c r="C9" s="212"/>
      <c r="D9" s="212"/>
      <c r="E9" s="212">
        <v>4698</v>
      </c>
      <c r="F9" s="213">
        <v>4698</v>
      </c>
      <c r="G9" s="343">
        <v>0.2</v>
      </c>
      <c r="H9" s="119"/>
      <c r="I9" s="71"/>
      <c r="J9" s="71"/>
      <c r="K9" s="71"/>
      <c r="L9" s="71"/>
      <c r="M9" s="71"/>
      <c r="N9" s="47"/>
    </row>
    <row r="10" spans="1:14" ht="15.5">
      <c r="A10" s="216" t="s">
        <v>118</v>
      </c>
      <c r="B10" s="212"/>
      <c r="C10" s="212"/>
      <c r="D10" s="212"/>
      <c r="E10" s="212">
        <v>24</v>
      </c>
      <c r="F10" s="213">
        <v>24</v>
      </c>
      <c r="G10" s="343">
        <v>0</v>
      </c>
      <c r="H10" s="119"/>
      <c r="I10" s="71"/>
      <c r="J10" s="71"/>
      <c r="K10" s="71"/>
      <c r="L10" s="71"/>
      <c r="M10" s="71"/>
      <c r="N10" s="47"/>
    </row>
    <row r="11" spans="1:14" ht="13.5" customHeight="1">
      <c r="A11" s="216" t="s">
        <v>119</v>
      </c>
      <c r="B11" s="212"/>
      <c r="C11" s="212"/>
      <c r="D11" s="212"/>
      <c r="E11" s="212">
        <v>450</v>
      </c>
      <c r="F11" s="213">
        <v>450</v>
      </c>
      <c r="G11" s="343">
        <v>0</v>
      </c>
      <c r="H11" s="119"/>
      <c r="I11" s="71"/>
      <c r="J11" s="71"/>
      <c r="K11" s="71"/>
      <c r="L11" s="71"/>
      <c r="M11" s="71"/>
      <c r="N11" s="47"/>
    </row>
    <row r="12" spans="1:14" ht="13.5" customHeight="1">
      <c r="A12" s="216" t="s">
        <v>120</v>
      </c>
      <c r="B12" s="212"/>
      <c r="C12" s="212"/>
      <c r="D12" s="212"/>
      <c r="E12" s="212">
        <v>471070</v>
      </c>
      <c r="F12" s="213">
        <v>471070</v>
      </c>
      <c r="G12" s="343">
        <v>22.3</v>
      </c>
      <c r="H12" s="119"/>
      <c r="I12" s="71"/>
      <c r="J12" s="71"/>
      <c r="K12" s="71"/>
      <c r="L12" s="71"/>
      <c r="M12" s="71"/>
      <c r="N12" s="47"/>
    </row>
    <row r="13" spans="1:14" ht="23.25" customHeight="1">
      <c r="A13" s="297" t="s">
        <v>100</v>
      </c>
      <c r="B13" s="329">
        <v>535129</v>
      </c>
      <c r="C13" s="329">
        <v>187864</v>
      </c>
      <c r="D13" s="329">
        <v>28427</v>
      </c>
      <c r="E13" s="329">
        <v>17906</v>
      </c>
      <c r="F13" s="329">
        <v>740899</v>
      </c>
      <c r="G13" s="342">
        <v>35.1</v>
      </c>
      <c r="H13" s="119"/>
      <c r="I13" s="71"/>
      <c r="J13" s="71"/>
      <c r="K13" s="71"/>
      <c r="L13" s="71"/>
      <c r="M13" s="71"/>
      <c r="N13" s="47"/>
    </row>
    <row r="14" spans="1:14" ht="15.5">
      <c r="A14" s="330" t="s">
        <v>121</v>
      </c>
      <c r="B14" s="331">
        <v>293582</v>
      </c>
      <c r="C14" s="331">
        <v>175556</v>
      </c>
      <c r="D14" s="331">
        <v>28335</v>
      </c>
      <c r="E14" s="331">
        <v>17838</v>
      </c>
      <c r="F14" s="331">
        <v>486976</v>
      </c>
      <c r="G14" s="343">
        <v>23.1</v>
      </c>
      <c r="H14" s="119"/>
      <c r="I14" s="71"/>
      <c r="J14" s="71"/>
      <c r="K14" s="71"/>
      <c r="L14" s="71"/>
      <c r="M14" s="71"/>
      <c r="N14" s="47"/>
    </row>
    <row r="15" spans="1:14" ht="15.5">
      <c r="A15" s="332" t="s">
        <v>122</v>
      </c>
      <c r="B15" s="331">
        <v>238888</v>
      </c>
      <c r="C15" s="331">
        <v>11025</v>
      </c>
      <c r="D15" s="331">
        <v>60</v>
      </c>
      <c r="E15" s="331">
        <v>68</v>
      </c>
      <c r="F15" s="331">
        <v>249981</v>
      </c>
      <c r="G15" s="343">
        <v>11.8</v>
      </c>
      <c r="H15" s="119"/>
      <c r="I15" s="71"/>
      <c r="J15" s="71"/>
      <c r="K15" s="71"/>
      <c r="L15" s="71"/>
      <c r="M15" s="71"/>
      <c r="N15" s="47"/>
    </row>
    <row r="16" spans="1:14" ht="15.5">
      <c r="A16" s="330" t="s">
        <v>123</v>
      </c>
      <c r="B16" s="331">
        <v>2626</v>
      </c>
      <c r="C16" s="331">
        <v>1247</v>
      </c>
      <c r="D16" s="331">
        <v>2</v>
      </c>
      <c r="E16" s="331">
        <v>0</v>
      </c>
      <c r="F16" s="331">
        <v>3873</v>
      </c>
      <c r="G16" s="343">
        <v>0.2</v>
      </c>
      <c r="H16" s="119"/>
      <c r="I16" s="71"/>
      <c r="J16" s="71"/>
      <c r="K16" s="71"/>
      <c r="L16" s="71"/>
      <c r="M16" s="71"/>
      <c r="N16" s="47"/>
    </row>
    <row r="17" spans="1:14" ht="15.5">
      <c r="A17" s="330" t="s">
        <v>2214</v>
      </c>
      <c r="B17" s="331">
        <v>33</v>
      </c>
      <c r="C17" s="331">
        <v>36</v>
      </c>
      <c r="D17" s="331">
        <v>30</v>
      </c>
      <c r="E17" s="331">
        <v>0</v>
      </c>
      <c r="F17" s="331">
        <v>69</v>
      </c>
      <c r="G17" s="343">
        <v>0</v>
      </c>
      <c r="H17" s="119"/>
      <c r="I17" s="71"/>
      <c r="J17" s="71"/>
      <c r="K17" s="71"/>
      <c r="L17" s="71"/>
      <c r="M17" s="71"/>
      <c r="N17" s="47"/>
    </row>
    <row r="18" spans="1:14" ht="23.25" customHeight="1">
      <c r="A18" s="297" t="s">
        <v>71</v>
      </c>
      <c r="B18" s="329">
        <v>242259</v>
      </c>
      <c r="C18" s="329">
        <v>223388</v>
      </c>
      <c r="D18" s="329">
        <v>37275</v>
      </c>
      <c r="E18" s="329">
        <v>46067</v>
      </c>
      <c r="F18" s="329">
        <v>511714</v>
      </c>
      <c r="G18" s="342">
        <v>24.3</v>
      </c>
      <c r="H18" s="119"/>
      <c r="I18" s="71"/>
      <c r="J18" s="71"/>
      <c r="K18" s="71"/>
      <c r="L18" s="71"/>
      <c r="M18" s="71"/>
      <c r="N18" s="47"/>
    </row>
    <row r="19" spans="1:14" ht="15.5">
      <c r="A19" s="330" t="s">
        <v>124</v>
      </c>
      <c r="B19" s="331">
        <v>77117</v>
      </c>
      <c r="C19" s="331">
        <v>106023</v>
      </c>
      <c r="D19" s="331">
        <v>18853</v>
      </c>
      <c r="E19" s="331">
        <v>9833</v>
      </c>
      <c r="F19" s="331">
        <v>192973</v>
      </c>
      <c r="G19" s="343">
        <v>9.1</v>
      </c>
      <c r="H19" s="119"/>
      <c r="I19" s="71"/>
      <c r="J19" s="71"/>
      <c r="K19" s="71"/>
      <c r="L19" s="71"/>
      <c r="M19" s="71"/>
      <c r="N19" s="47"/>
    </row>
    <row r="20" spans="1:14" ht="13.5" customHeight="1">
      <c r="A20" s="330" t="s">
        <v>2326</v>
      </c>
      <c r="B20" s="331">
        <v>141458</v>
      </c>
      <c r="C20" s="331">
        <v>106487</v>
      </c>
      <c r="D20" s="331">
        <v>16243</v>
      </c>
      <c r="E20" s="331">
        <v>30799</v>
      </c>
      <c r="F20" s="331">
        <v>278744</v>
      </c>
      <c r="G20" s="343">
        <v>13.2</v>
      </c>
      <c r="H20" s="119"/>
      <c r="I20" s="71"/>
      <c r="J20" s="71"/>
      <c r="K20" s="71"/>
      <c r="L20" s="71"/>
      <c r="M20" s="71"/>
      <c r="N20" s="47"/>
    </row>
    <row r="21" spans="1:14" ht="15.5">
      <c r="A21" s="330" t="s">
        <v>125</v>
      </c>
      <c r="B21" s="331">
        <v>131</v>
      </c>
      <c r="C21" s="331">
        <v>42</v>
      </c>
      <c r="D21" s="331">
        <v>6</v>
      </c>
      <c r="E21" s="331">
        <v>63</v>
      </c>
      <c r="F21" s="331">
        <v>236</v>
      </c>
      <c r="G21" s="343">
        <v>0</v>
      </c>
      <c r="H21" s="119"/>
      <c r="I21" s="71"/>
      <c r="J21" s="71"/>
      <c r="K21" s="71"/>
      <c r="L21" s="71"/>
      <c r="M21" s="71"/>
      <c r="N21" s="47"/>
    </row>
    <row r="22" spans="1:14" ht="15.5">
      <c r="A22" s="330" t="s">
        <v>101</v>
      </c>
      <c r="B22" s="331">
        <v>23553</v>
      </c>
      <c r="C22" s="331">
        <v>10836</v>
      </c>
      <c r="D22" s="331">
        <v>2173</v>
      </c>
      <c r="E22" s="331">
        <v>5372</v>
      </c>
      <c r="F22" s="331">
        <v>39761</v>
      </c>
      <c r="G22" s="343">
        <v>1.9</v>
      </c>
      <c r="H22" s="119"/>
      <c r="I22" s="71"/>
      <c r="J22" s="71"/>
      <c r="K22" s="71"/>
      <c r="L22" s="71"/>
      <c r="M22" s="71"/>
      <c r="N22" s="47"/>
    </row>
    <row r="23" spans="1:14" ht="23.25" customHeight="1">
      <c r="A23" s="297" t="s">
        <v>76</v>
      </c>
      <c r="B23" s="319"/>
      <c r="C23" s="319"/>
      <c r="D23" s="319"/>
      <c r="E23" s="318">
        <v>9</v>
      </c>
      <c r="F23" s="319">
        <v>9</v>
      </c>
      <c r="G23" s="342">
        <v>0</v>
      </c>
      <c r="H23" s="119"/>
      <c r="I23" s="71"/>
      <c r="J23" s="71"/>
      <c r="K23" s="71"/>
      <c r="L23" s="71"/>
      <c r="M23" s="71"/>
      <c r="N23" s="47"/>
    </row>
    <row r="24" spans="1:14" ht="15.5">
      <c r="A24" s="330" t="s">
        <v>126</v>
      </c>
      <c r="B24" s="212"/>
      <c r="C24" s="212"/>
      <c r="D24" s="212"/>
      <c r="E24" s="212">
        <v>6</v>
      </c>
      <c r="F24" s="213">
        <v>6</v>
      </c>
      <c r="G24" s="343">
        <v>0</v>
      </c>
      <c r="H24" s="119"/>
      <c r="I24" s="71"/>
      <c r="J24" s="71"/>
      <c r="K24" s="71"/>
      <c r="L24" s="71"/>
      <c r="M24" s="71"/>
      <c r="N24" s="47"/>
    </row>
    <row r="25" spans="1:14" ht="15.5">
      <c r="A25" s="330" t="s">
        <v>127</v>
      </c>
      <c r="B25" s="212"/>
      <c r="C25" s="212"/>
      <c r="D25" s="212"/>
      <c r="E25" s="212">
        <v>3</v>
      </c>
      <c r="F25" s="213">
        <v>3</v>
      </c>
      <c r="G25" s="343">
        <v>0</v>
      </c>
      <c r="H25" s="119"/>
      <c r="I25" s="71"/>
      <c r="J25" s="71"/>
      <c r="K25" s="71"/>
      <c r="L25" s="71"/>
      <c r="M25" s="71"/>
      <c r="N25" s="47"/>
    </row>
    <row r="26" spans="1:14" ht="15.5">
      <c r="A26" s="330" t="s">
        <v>128</v>
      </c>
      <c r="B26" s="212"/>
      <c r="C26" s="212"/>
      <c r="D26" s="212"/>
      <c r="E26" s="212">
        <v>0</v>
      </c>
      <c r="F26" s="213">
        <v>0</v>
      </c>
      <c r="G26" s="343">
        <v>0</v>
      </c>
      <c r="H26" s="119"/>
      <c r="I26" s="71"/>
      <c r="J26" s="71"/>
      <c r="K26" s="71"/>
      <c r="L26" s="71"/>
      <c r="M26" s="71"/>
      <c r="N26" s="47"/>
    </row>
    <row r="27" spans="1:14" ht="15.5">
      <c r="A27" s="330" t="s">
        <v>129</v>
      </c>
      <c r="B27" s="212"/>
      <c r="C27" s="212"/>
      <c r="D27" s="212"/>
      <c r="E27" s="212">
        <v>0</v>
      </c>
      <c r="F27" s="213">
        <v>0</v>
      </c>
      <c r="G27" s="343">
        <v>0</v>
      </c>
      <c r="H27" s="119"/>
      <c r="I27" s="71"/>
      <c r="J27" s="71"/>
      <c r="K27" s="71"/>
      <c r="L27" s="71"/>
      <c r="M27" s="71"/>
      <c r="N27" s="47"/>
    </row>
    <row r="28" spans="1:14" ht="15.5">
      <c r="A28" s="330" t="s">
        <v>130</v>
      </c>
      <c r="B28" s="212"/>
      <c r="C28" s="212"/>
      <c r="D28" s="212"/>
      <c r="E28" s="212">
        <v>0</v>
      </c>
      <c r="F28" s="213">
        <v>0</v>
      </c>
      <c r="G28" s="343">
        <v>0</v>
      </c>
      <c r="H28" s="119"/>
      <c r="I28" s="71"/>
      <c r="J28" s="71"/>
      <c r="K28" s="71"/>
      <c r="L28" s="71"/>
      <c r="M28" s="71"/>
      <c r="N28" s="47"/>
    </row>
    <row r="29" spans="1:14" ht="15.5">
      <c r="A29" s="333" t="s">
        <v>131</v>
      </c>
      <c r="B29" s="212"/>
      <c r="C29" s="212"/>
      <c r="D29" s="212"/>
      <c r="E29" s="212">
        <v>0</v>
      </c>
      <c r="F29" s="213">
        <v>0</v>
      </c>
      <c r="G29" s="343">
        <v>0</v>
      </c>
      <c r="H29" s="119"/>
      <c r="I29" s="71"/>
      <c r="J29" s="71"/>
      <c r="K29" s="71"/>
      <c r="L29" s="71"/>
      <c r="M29" s="71"/>
      <c r="N29" s="47"/>
    </row>
    <row r="30" spans="1:14" ht="15.5">
      <c r="A30" s="330" t="s">
        <v>80</v>
      </c>
      <c r="B30" s="212"/>
      <c r="C30" s="212"/>
      <c r="D30" s="212"/>
      <c r="E30" s="212">
        <v>0</v>
      </c>
      <c r="F30" s="213">
        <v>0</v>
      </c>
      <c r="G30" s="343">
        <v>0</v>
      </c>
      <c r="H30" s="119"/>
      <c r="I30" s="71"/>
      <c r="J30" s="71"/>
      <c r="K30" s="71"/>
      <c r="L30" s="71"/>
      <c r="M30" s="71"/>
      <c r="N30" s="47"/>
    </row>
    <row r="31" spans="1:14" ht="23.25" customHeight="1">
      <c r="A31" s="297" t="s">
        <v>84</v>
      </c>
      <c r="B31" s="329">
        <v>13054</v>
      </c>
      <c r="C31" s="329">
        <v>17339</v>
      </c>
      <c r="D31" s="329">
        <v>203</v>
      </c>
      <c r="E31" s="329">
        <v>186521</v>
      </c>
      <c r="F31" s="329">
        <v>216914</v>
      </c>
      <c r="G31" s="342">
        <v>10.3</v>
      </c>
      <c r="H31" s="119"/>
      <c r="I31" s="71"/>
      <c r="J31" s="71"/>
      <c r="K31" s="71"/>
      <c r="L31" s="71"/>
      <c r="M31" s="71"/>
      <c r="N31" s="47"/>
    </row>
    <row r="32" spans="1:14" ht="15.5">
      <c r="A32" s="330" t="s">
        <v>132</v>
      </c>
      <c r="B32" s="331"/>
      <c r="C32" s="331"/>
      <c r="D32" s="331"/>
      <c r="E32" s="212">
        <v>2493</v>
      </c>
      <c r="F32" s="331">
        <v>2493</v>
      </c>
      <c r="G32" s="343">
        <v>0.1</v>
      </c>
      <c r="H32" s="119"/>
      <c r="I32" s="71"/>
      <c r="J32" s="71"/>
      <c r="K32" s="71"/>
      <c r="L32" s="71"/>
      <c r="M32" s="71"/>
      <c r="N32" s="47"/>
    </row>
    <row r="33" spans="1:14" ht="15.5">
      <c r="A33" s="330" t="s">
        <v>133</v>
      </c>
      <c r="B33" s="331">
        <v>1</v>
      </c>
      <c r="C33" s="331">
        <v>0</v>
      </c>
      <c r="D33" s="331">
        <v>0</v>
      </c>
      <c r="E33" s="331">
        <v>0</v>
      </c>
      <c r="F33" s="331">
        <v>1</v>
      </c>
      <c r="G33" s="343">
        <v>0</v>
      </c>
      <c r="H33" s="119"/>
      <c r="I33" s="71"/>
      <c r="J33" s="71"/>
      <c r="K33" s="71"/>
      <c r="L33" s="71"/>
      <c r="M33" s="71"/>
      <c r="N33" s="47"/>
    </row>
    <row r="34" spans="1:14" ht="15.5">
      <c r="A34" s="330" t="s">
        <v>134</v>
      </c>
      <c r="B34" s="331">
        <v>1088</v>
      </c>
      <c r="C34" s="331">
        <v>2446</v>
      </c>
      <c r="D34" s="331">
        <v>0</v>
      </c>
      <c r="E34" s="331">
        <v>0</v>
      </c>
      <c r="F34" s="331">
        <v>3534</v>
      </c>
      <c r="G34" s="343">
        <v>0.2</v>
      </c>
      <c r="H34" s="119"/>
      <c r="I34" s="71"/>
      <c r="J34" s="71"/>
      <c r="K34" s="71"/>
      <c r="L34" s="71"/>
      <c r="M34" s="71"/>
      <c r="N34" s="47"/>
    </row>
    <row r="35" spans="1:14" ht="15.5">
      <c r="A35" s="330" t="s">
        <v>135</v>
      </c>
      <c r="B35" s="331">
        <v>2</v>
      </c>
      <c r="C35" s="331">
        <v>5</v>
      </c>
      <c r="D35" s="331">
        <v>0</v>
      </c>
      <c r="E35" s="331">
        <v>0</v>
      </c>
      <c r="F35" s="331">
        <v>7</v>
      </c>
      <c r="G35" s="343">
        <v>0</v>
      </c>
      <c r="H35" s="119"/>
      <c r="I35" s="71"/>
      <c r="J35" s="71"/>
      <c r="K35" s="71"/>
      <c r="L35" s="71"/>
      <c r="M35" s="71"/>
      <c r="N35" s="47"/>
    </row>
    <row r="36" spans="1:14" ht="15.5">
      <c r="A36" s="330" t="s">
        <v>136</v>
      </c>
      <c r="B36" s="331">
        <v>0</v>
      </c>
      <c r="C36" s="331">
        <v>1</v>
      </c>
      <c r="D36" s="331">
        <v>0</v>
      </c>
      <c r="E36" s="331">
        <v>0</v>
      </c>
      <c r="F36" s="331">
        <v>1</v>
      </c>
      <c r="G36" s="343">
        <v>0</v>
      </c>
      <c r="H36" s="119"/>
      <c r="I36" s="71"/>
      <c r="J36" s="71"/>
      <c r="K36" s="71"/>
      <c r="L36" s="71"/>
      <c r="M36" s="71"/>
      <c r="N36" s="47"/>
    </row>
    <row r="37" spans="1:14" ht="15.5">
      <c r="A37" s="330" t="s">
        <v>137</v>
      </c>
      <c r="B37" s="331">
        <v>0</v>
      </c>
      <c r="C37" s="331">
        <v>120</v>
      </c>
      <c r="D37" s="331">
        <v>63</v>
      </c>
      <c r="E37" s="331">
        <v>0</v>
      </c>
      <c r="F37" s="331">
        <v>120</v>
      </c>
      <c r="G37" s="343">
        <v>0</v>
      </c>
      <c r="H37" s="119"/>
      <c r="I37" s="71"/>
      <c r="J37" s="71"/>
      <c r="K37" s="71"/>
      <c r="L37" s="71"/>
      <c r="M37" s="71"/>
      <c r="N37" s="47"/>
    </row>
    <row r="38" spans="1:14" ht="15.5">
      <c r="A38" s="330" t="s">
        <v>2338</v>
      </c>
      <c r="B38" s="331">
        <v>0</v>
      </c>
      <c r="C38" s="331">
        <v>0</v>
      </c>
      <c r="D38" s="331">
        <v>0</v>
      </c>
      <c r="E38" s="331">
        <v>0</v>
      </c>
      <c r="F38" s="331">
        <v>0</v>
      </c>
      <c r="G38" s="343">
        <v>0</v>
      </c>
      <c r="H38" s="119"/>
      <c r="I38" s="71"/>
      <c r="J38" s="71"/>
      <c r="K38" s="71"/>
      <c r="L38" s="71"/>
      <c r="M38" s="71"/>
      <c r="N38" s="47"/>
    </row>
    <row r="39" spans="1:14" ht="15.5">
      <c r="A39" s="330" t="s">
        <v>138</v>
      </c>
      <c r="B39" s="331">
        <v>58</v>
      </c>
      <c r="C39" s="331">
        <v>96</v>
      </c>
      <c r="D39" s="331">
        <v>0</v>
      </c>
      <c r="E39" s="331">
        <v>0</v>
      </c>
      <c r="F39" s="331">
        <v>154</v>
      </c>
      <c r="G39" s="343">
        <v>0</v>
      </c>
      <c r="H39" s="119"/>
      <c r="I39" s="71"/>
      <c r="J39" s="71"/>
      <c r="K39" s="71"/>
      <c r="L39" s="71"/>
      <c r="M39" s="71"/>
      <c r="N39" s="47"/>
    </row>
    <row r="40" spans="1:14" ht="15.5">
      <c r="A40" s="330" t="s">
        <v>139</v>
      </c>
      <c r="B40" s="331">
        <v>6199</v>
      </c>
      <c r="C40" s="331">
        <v>5510</v>
      </c>
      <c r="D40" s="331">
        <v>29</v>
      </c>
      <c r="E40" s="331">
        <v>0</v>
      </c>
      <c r="F40" s="331">
        <v>11709</v>
      </c>
      <c r="G40" s="343">
        <v>0.6</v>
      </c>
      <c r="H40" s="119"/>
      <c r="I40" s="71"/>
      <c r="J40" s="71"/>
      <c r="K40" s="71"/>
      <c r="L40" s="71"/>
      <c r="M40" s="71"/>
      <c r="N40" s="47"/>
    </row>
    <row r="41" spans="1:14" ht="15.5">
      <c r="A41" s="330" t="s">
        <v>140</v>
      </c>
      <c r="B41" s="331">
        <v>666</v>
      </c>
      <c r="C41" s="331">
        <v>2105</v>
      </c>
      <c r="D41" s="331">
        <v>31</v>
      </c>
      <c r="E41" s="331">
        <v>0</v>
      </c>
      <c r="F41" s="331">
        <v>2771</v>
      </c>
      <c r="G41" s="343">
        <v>0.1</v>
      </c>
      <c r="H41" s="119"/>
      <c r="I41" s="71"/>
      <c r="J41" s="71"/>
      <c r="K41" s="71"/>
      <c r="L41" s="71"/>
      <c r="M41" s="71"/>
      <c r="N41" s="47"/>
    </row>
    <row r="42" spans="1:14" ht="15.5">
      <c r="A42" s="216" t="s">
        <v>2178</v>
      </c>
      <c r="B42" s="331">
        <v>801</v>
      </c>
      <c r="C42" s="331">
        <v>1321</v>
      </c>
      <c r="D42" s="331">
        <v>0</v>
      </c>
      <c r="E42" s="331">
        <v>0</v>
      </c>
      <c r="F42" s="331">
        <v>2122</v>
      </c>
      <c r="G42" s="343">
        <v>0.1</v>
      </c>
      <c r="H42" s="119"/>
      <c r="I42" s="71"/>
      <c r="J42" s="71"/>
      <c r="K42" s="71"/>
      <c r="L42" s="71"/>
      <c r="M42" s="71"/>
      <c r="N42" s="47"/>
    </row>
    <row r="43" spans="1:14" ht="15.5">
      <c r="A43" s="330" t="s">
        <v>141</v>
      </c>
      <c r="B43" s="331">
        <v>4239</v>
      </c>
      <c r="C43" s="331">
        <v>5735</v>
      </c>
      <c r="D43" s="331">
        <v>80</v>
      </c>
      <c r="E43" s="331">
        <v>0</v>
      </c>
      <c r="F43" s="331">
        <v>9974</v>
      </c>
      <c r="G43" s="343">
        <v>0.5</v>
      </c>
      <c r="H43" s="119"/>
      <c r="I43" s="71"/>
      <c r="J43" s="71"/>
      <c r="K43" s="71"/>
      <c r="L43" s="71"/>
      <c r="M43" s="71"/>
      <c r="N43" s="47"/>
    </row>
    <row r="44" spans="1:14" ht="15.5">
      <c r="A44" s="330" t="s">
        <v>102</v>
      </c>
      <c r="B44" s="331"/>
      <c r="C44" s="331"/>
      <c r="D44" s="331"/>
      <c r="E44" s="212">
        <v>0</v>
      </c>
      <c r="F44" s="331">
        <v>0</v>
      </c>
      <c r="G44" s="343">
        <v>0</v>
      </c>
      <c r="H44" s="119"/>
      <c r="I44" s="71"/>
      <c r="J44" s="71"/>
      <c r="K44" s="71"/>
      <c r="L44" s="71"/>
      <c r="M44" s="71"/>
      <c r="N44" s="47"/>
    </row>
    <row r="45" spans="1:14" ht="15.5">
      <c r="A45" s="330" t="s">
        <v>142</v>
      </c>
      <c r="B45" s="331"/>
      <c r="C45" s="331"/>
      <c r="D45" s="331"/>
      <c r="E45" s="212">
        <v>0</v>
      </c>
      <c r="F45" s="331">
        <v>0</v>
      </c>
      <c r="G45" s="343">
        <v>0</v>
      </c>
      <c r="H45" s="119"/>
      <c r="I45" s="71"/>
      <c r="J45" s="71"/>
      <c r="K45" s="71"/>
      <c r="L45" s="71"/>
      <c r="M45" s="71"/>
      <c r="N45" s="47"/>
    </row>
    <row r="46" spans="1:14" ht="15.5">
      <c r="A46" s="330" t="s">
        <v>103</v>
      </c>
      <c r="B46" s="331"/>
      <c r="C46" s="331"/>
      <c r="D46" s="331"/>
      <c r="E46" s="212">
        <v>184028</v>
      </c>
      <c r="F46" s="331">
        <v>184028</v>
      </c>
      <c r="G46" s="343">
        <v>8.6999999999999993</v>
      </c>
      <c r="H46" s="119"/>
      <c r="I46" s="71"/>
      <c r="J46" s="71"/>
      <c r="K46" s="71"/>
      <c r="L46" s="71"/>
      <c r="M46" s="71"/>
      <c r="N46" s="47"/>
    </row>
    <row r="47" spans="1:14" ht="15.5">
      <c r="A47" s="330" t="s">
        <v>143</v>
      </c>
      <c r="B47" s="331"/>
      <c r="C47" s="331"/>
      <c r="D47" s="331"/>
      <c r="E47" s="212">
        <v>0</v>
      </c>
      <c r="F47" s="331">
        <v>0</v>
      </c>
      <c r="G47" s="343">
        <v>0</v>
      </c>
      <c r="H47" s="119"/>
      <c r="I47" s="71"/>
      <c r="J47" s="71"/>
      <c r="K47" s="71"/>
      <c r="L47" s="71"/>
      <c r="M47" s="71"/>
      <c r="N47" s="47"/>
    </row>
    <row r="48" spans="1:14" ht="15.5">
      <c r="A48" s="330" t="s">
        <v>104</v>
      </c>
      <c r="B48" s="331"/>
      <c r="C48" s="331"/>
      <c r="D48" s="331"/>
      <c r="E48" s="212">
        <v>0</v>
      </c>
      <c r="F48" s="331">
        <v>0</v>
      </c>
      <c r="G48" s="343">
        <v>0</v>
      </c>
      <c r="H48" s="119"/>
      <c r="I48" s="71"/>
      <c r="J48" s="71"/>
      <c r="K48" s="71"/>
      <c r="L48" s="71"/>
      <c r="M48" s="71"/>
      <c r="N48" s="47"/>
    </row>
    <row r="49" spans="1:14" ht="23.25" customHeight="1">
      <c r="A49" s="297" t="s">
        <v>89</v>
      </c>
      <c r="B49" s="329">
        <v>3153</v>
      </c>
      <c r="C49" s="329">
        <v>10275</v>
      </c>
      <c r="D49" s="329">
        <v>1547</v>
      </c>
      <c r="E49" s="329">
        <v>201</v>
      </c>
      <c r="F49" s="329">
        <v>13629</v>
      </c>
      <c r="G49" s="342">
        <v>0.6</v>
      </c>
      <c r="H49" s="119"/>
      <c r="I49" s="71"/>
      <c r="J49" s="71"/>
      <c r="K49" s="71"/>
      <c r="L49" s="71"/>
      <c r="M49" s="71"/>
      <c r="N49" s="47"/>
    </row>
    <row r="50" spans="1:14" ht="15.5">
      <c r="A50" s="330" t="s">
        <v>91</v>
      </c>
      <c r="B50" s="331">
        <v>710</v>
      </c>
      <c r="C50" s="331">
        <v>1413</v>
      </c>
      <c r="D50" s="331">
        <v>0</v>
      </c>
      <c r="E50" s="331">
        <v>0</v>
      </c>
      <c r="F50" s="331">
        <v>2123</v>
      </c>
      <c r="G50" s="343">
        <v>0.1</v>
      </c>
      <c r="H50" s="119"/>
      <c r="I50" s="71"/>
      <c r="J50" s="71"/>
      <c r="K50" s="71"/>
      <c r="L50" s="71"/>
      <c r="M50" s="71"/>
      <c r="N50" s="47"/>
    </row>
    <row r="51" spans="1:14" ht="15.5">
      <c r="A51" s="330" t="s">
        <v>105</v>
      </c>
      <c r="B51" s="331">
        <v>729</v>
      </c>
      <c r="C51" s="331">
        <v>406</v>
      </c>
      <c r="D51" s="331">
        <v>10</v>
      </c>
      <c r="E51" s="331">
        <v>75</v>
      </c>
      <c r="F51" s="331">
        <v>1210</v>
      </c>
      <c r="G51" s="343">
        <v>0.1</v>
      </c>
      <c r="H51" s="119"/>
      <c r="I51" s="71"/>
      <c r="J51" s="71"/>
      <c r="K51" s="71"/>
      <c r="L51" s="71"/>
      <c r="M51" s="71"/>
    </row>
    <row r="52" spans="1:14" ht="15.5">
      <c r="A52" s="330" t="s">
        <v>106</v>
      </c>
      <c r="B52" s="331">
        <v>720</v>
      </c>
      <c r="C52" s="331">
        <v>317</v>
      </c>
      <c r="D52" s="331">
        <v>35</v>
      </c>
      <c r="E52" s="212"/>
      <c r="F52" s="213">
        <v>1037</v>
      </c>
      <c r="G52" s="343">
        <v>0</v>
      </c>
      <c r="H52" s="119"/>
      <c r="I52" s="71"/>
      <c r="J52" s="71"/>
      <c r="K52" s="71"/>
      <c r="L52" s="71"/>
      <c r="M52" s="71"/>
    </row>
    <row r="53" spans="1:14" ht="15.5">
      <c r="A53" s="330" t="s">
        <v>107</v>
      </c>
      <c r="B53" s="331">
        <v>2</v>
      </c>
      <c r="C53" s="331">
        <v>0</v>
      </c>
      <c r="D53" s="331">
        <v>0</v>
      </c>
      <c r="E53" s="331">
        <v>0</v>
      </c>
      <c r="F53" s="331">
        <v>2</v>
      </c>
      <c r="G53" s="343">
        <v>0</v>
      </c>
      <c r="H53" s="119"/>
      <c r="I53" s="71"/>
      <c r="J53" s="71"/>
      <c r="K53" s="71"/>
      <c r="L53" s="71"/>
      <c r="M53" s="71"/>
    </row>
    <row r="54" spans="1:14" ht="15.5">
      <c r="A54" s="330" t="s">
        <v>144</v>
      </c>
      <c r="B54" s="331">
        <v>0</v>
      </c>
      <c r="C54" s="331">
        <v>0</v>
      </c>
      <c r="D54" s="212">
        <v>0</v>
      </c>
      <c r="E54" s="331">
        <v>0</v>
      </c>
      <c r="F54" s="213">
        <v>0</v>
      </c>
      <c r="G54" s="343">
        <v>0</v>
      </c>
      <c r="H54" s="119"/>
      <c r="I54" s="71"/>
      <c r="J54" s="71"/>
      <c r="K54" s="71"/>
      <c r="L54" s="71"/>
      <c r="M54" s="71"/>
    </row>
    <row r="55" spans="1:14" ht="15.5">
      <c r="A55" s="330" t="s">
        <v>108</v>
      </c>
      <c r="B55" s="331">
        <v>992</v>
      </c>
      <c r="C55" s="331">
        <v>8139</v>
      </c>
      <c r="D55" s="331">
        <v>1502</v>
      </c>
      <c r="E55" s="331">
        <v>126</v>
      </c>
      <c r="F55" s="331">
        <v>9257</v>
      </c>
      <c r="G55" s="343">
        <v>0.4</v>
      </c>
      <c r="H55" s="119"/>
      <c r="I55" s="71"/>
      <c r="J55" s="71"/>
      <c r="K55" s="71"/>
      <c r="L55" s="71"/>
      <c r="M55" s="71"/>
    </row>
    <row r="56" spans="1:14" ht="23.25" customHeight="1">
      <c r="A56" s="297" t="s">
        <v>95</v>
      </c>
      <c r="B56" s="318">
        <v>105775</v>
      </c>
      <c r="C56" s="318">
        <v>39308</v>
      </c>
      <c r="D56" s="318">
        <v>4012</v>
      </c>
      <c r="E56" s="318">
        <v>20</v>
      </c>
      <c r="F56" s="318">
        <v>145103</v>
      </c>
      <c r="G56" s="342">
        <v>6.9</v>
      </c>
      <c r="H56" s="119"/>
      <c r="I56" s="71"/>
      <c r="J56" s="71"/>
      <c r="K56" s="71"/>
      <c r="L56" s="71"/>
      <c r="M56" s="71"/>
    </row>
    <row r="57" spans="1:14" ht="31">
      <c r="A57" s="330" t="s">
        <v>145</v>
      </c>
      <c r="B57" s="212">
        <v>7640</v>
      </c>
      <c r="C57" s="212">
        <v>2461</v>
      </c>
      <c r="D57" s="212">
        <v>58</v>
      </c>
      <c r="E57" s="212">
        <v>0</v>
      </c>
      <c r="F57" s="212">
        <v>10101</v>
      </c>
      <c r="G57" s="343">
        <v>0.5</v>
      </c>
      <c r="H57" s="119"/>
      <c r="I57" s="71"/>
      <c r="J57" s="71"/>
      <c r="K57" s="71"/>
      <c r="L57" s="71"/>
      <c r="M57" s="71"/>
    </row>
    <row r="58" spans="1:14" ht="31">
      <c r="A58" s="330" t="s">
        <v>146</v>
      </c>
      <c r="B58" s="212">
        <v>33897</v>
      </c>
      <c r="C58" s="212">
        <v>11737</v>
      </c>
      <c r="D58" s="212">
        <v>940</v>
      </c>
      <c r="E58" s="212">
        <v>10</v>
      </c>
      <c r="F58" s="212">
        <v>45644</v>
      </c>
      <c r="G58" s="343">
        <v>2.2000000000000002</v>
      </c>
      <c r="H58" s="119"/>
      <c r="I58" s="71"/>
      <c r="J58" s="71"/>
      <c r="K58" s="71"/>
      <c r="L58" s="71"/>
      <c r="M58" s="71"/>
    </row>
    <row r="59" spans="1:14" ht="15.5">
      <c r="A59" s="334" t="s">
        <v>147</v>
      </c>
      <c r="B59" s="212">
        <v>56782</v>
      </c>
      <c r="C59" s="212">
        <v>20737</v>
      </c>
      <c r="D59" s="212">
        <v>2374</v>
      </c>
      <c r="E59" s="212">
        <v>2</v>
      </c>
      <c r="F59" s="212">
        <v>77521</v>
      </c>
      <c r="G59" s="343">
        <v>3.7</v>
      </c>
      <c r="H59" s="119"/>
      <c r="I59" s="71"/>
      <c r="J59" s="71"/>
      <c r="K59" s="71"/>
      <c r="L59" s="71"/>
      <c r="M59" s="71"/>
    </row>
    <row r="60" spans="1:14" ht="15.5">
      <c r="A60" s="216" t="s">
        <v>148</v>
      </c>
      <c r="B60" s="212">
        <v>2682</v>
      </c>
      <c r="C60" s="212">
        <v>2450</v>
      </c>
      <c r="D60" s="212">
        <v>496</v>
      </c>
      <c r="E60" s="212">
        <v>0</v>
      </c>
      <c r="F60" s="212">
        <v>5132</v>
      </c>
      <c r="G60" s="343">
        <v>0.2</v>
      </c>
      <c r="H60" s="119"/>
      <c r="I60" s="71"/>
      <c r="J60" s="71"/>
      <c r="K60" s="71"/>
      <c r="L60" s="71"/>
      <c r="M60" s="71"/>
    </row>
    <row r="61" spans="1:14" ht="15.5">
      <c r="A61" s="334" t="s">
        <v>149</v>
      </c>
      <c r="B61" s="212">
        <v>112</v>
      </c>
      <c r="C61" s="212">
        <v>131</v>
      </c>
      <c r="D61" s="212">
        <v>6</v>
      </c>
      <c r="E61" s="212">
        <v>0</v>
      </c>
      <c r="F61" s="212">
        <v>243</v>
      </c>
      <c r="G61" s="343">
        <v>0</v>
      </c>
      <c r="H61" s="119"/>
      <c r="I61" s="71"/>
      <c r="J61" s="71"/>
      <c r="K61" s="71"/>
      <c r="L61" s="71"/>
      <c r="M61" s="71"/>
    </row>
    <row r="62" spans="1:14" ht="31">
      <c r="A62" s="330" t="s">
        <v>150</v>
      </c>
      <c r="B62" s="212">
        <v>2083</v>
      </c>
      <c r="C62" s="212">
        <v>889</v>
      </c>
      <c r="D62" s="212">
        <v>15</v>
      </c>
      <c r="E62" s="212">
        <v>8</v>
      </c>
      <c r="F62" s="212">
        <v>2980</v>
      </c>
      <c r="G62" s="343">
        <v>0.1</v>
      </c>
      <c r="H62" s="119"/>
      <c r="I62" s="71"/>
      <c r="J62" s="71"/>
      <c r="K62" s="71"/>
      <c r="L62" s="71"/>
      <c r="M62" s="71"/>
    </row>
    <row r="63" spans="1:14" s="51" customFormat="1" ht="15.5">
      <c r="A63" s="330" t="s">
        <v>151</v>
      </c>
      <c r="B63" s="212">
        <v>2357</v>
      </c>
      <c r="C63" s="212">
        <v>872</v>
      </c>
      <c r="D63" s="212">
        <v>122</v>
      </c>
      <c r="E63" s="212">
        <v>0</v>
      </c>
      <c r="F63" s="212">
        <v>3229</v>
      </c>
      <c r="G63" s="343">
        <v>0.2</v>
      </c>
      <c r="H63" s="119"/>
      <c r="I63" s="71"/>
      <c r="J63" s="71"/>
      <c r="K63" s="71"/>
      <c r="L63" s="71"/>
      <c r="M63" s="71"/>
      <c r="N63" s="49"/>
    </row>
    <row r="64" spans="1:14" s="51" customFormat="1" ht="15.5">
      <c r="A64" s="216" t="s">
        <v>152</v>
      </c>
      <c r="B64" s="212">
        <v>39</v>
      </c>
      <c r="C64" s="212">
        <v>2</v>
      </c>
      <c r="D64" s="212">
        <v>1</v>
      </c>
      <c r="E64" s="212">
        <v>0</v>
      </c>
      <c r="F64" s="212">
        <v>41</v>
      </c>
      <c r="G64" s="343">
        <v>0</v>
      </c>
      <c r="H64" s="119"/>
      <c r="I64" s="71"/>
      <c r="J64" s="71"/>
      <c r="K64" s="71"/>
      <c r="L64" s="71"/>
      <c r="M64" s="71"/>
      <c r="N64" s="49"/>
    </row>
    <row r="65" spans="1:14" s="51" customFormat="1" ht="15.5">
      <c r="A65" s="335" t="s">
        <v>153</v>
      </c>
      <c r="B65" s="212">
        <v>183</v>
      </c>
      <c r="C65" s="212">
        <v>29</v>
      </c>
      <c r="D65" s="212">
        <v>0</v>
      </c>
      <c r="E65" s="212">
        <v>0</v>
      </c>
      <c r="F65" s="212">
        <v>212</v>
      </c>
      <c r="G65" s="343">
        <v>0</v>
      </c>
      <c r="H65" s="119"/>
      <c r="I65" s="71"/>
      <c r="J65" s="71"/>
      <c r="K65" s="71"/>
      <c r="L65" s="71"/>
      <c r="M65" s="71"/>
      <c r="N65" s="49"/>
    </row>
    <row r="66" spans="1:14" s="51" customFormat="1" ht="23.25" customHeight="1">
      <c r="A66" s="297" t="s">
        <v>99</v>
      </c>
      <c r="B66" s="318">
        <v>1016</v>
      </c>
      <c r="C66" s="318">
        <v>4581</v>
      </c>
      <c r="D66" s="318">
        <v>0</v>
      </c>
      <c r="E66" s="318">
        <v>1</v>
      </c>
      <c r="F66" s="318">
        <v>5598</v>
      </c>
      <c r="G66" s="342">
        <v>0.3</v>
      </c>
      <c r="H66" s="119"/>
      <c r="I66" s="71"/>
      <c r="J66" s="71"/>
      <c r="K66" s="71"/>
      <c r="L66" s="71"/>
      <c r="M66" s="71"/>
      <c r="N66" s="49"/>
    </row>
    <row r="67" spans="1:14" s="51" customFormat="1" ht="27.4" customHeight="1">
      <c r="A67" s="326" t="s">
        <v>109</v>
      </c>
      <c r="B67" s="327">
        <v>900386</v>
      </c>
      <c r="C67" s="327">
        <v>482755</v>
      </c>
      <c r="D67" s="327">
        <v>71464</v>
      </c>
      <c r="E67" s="327">
        <v>726967</v>
      </c>
      <c r="F67" s="327">
        <v>2110108</v>
      </c>
      <c r="G67" s="340">
        <v>100</v>
      </c>
      <c r="H67" s="155"/>
      <c r="I67" s="71"/>
      <c r="J67" s="71"/>
      <c r="K67" s="71"/>
      <c r="L67" s="71"/>
      <c r="M67" s="71"/>
      <c r="N67" s="49"/>
    </row>
    <row r="68" spans="1:14" s="51" customFormat="1" ht="28.9" customHeight="1">
      <c r="A68" s="1031" t="s">
        <v>2798</v>
      </c>
      <c r="B68" s="1032">
        <v>796019</v>
      </c>
      <c r="C68" s="1032">
        <v>426142</v>
      </c>
      <c r="D68" s="1032">
        <v>63305</v>
      </c>
      <c r="E68" s="1032">
        <v>515745</v>
      </c>
      <c r="F68" s="1032">
        <v>1677213</v>
      </c>
      <c r="G68" s="1033"/>
      <c r="H68" s="72"/>
      <c r="I68" s="71"/>
      <c r="J68" s="71"/>
      <c r="K68" s="71"/>
      <c r="L68" s="71"/>
      <c r="M68" s="71"/>
      <c r="N68" s="49"/>
    </row>
    <row r="69" spans="1:14" s="51" customFormat="1" ht="31.5" customHeight="1">
      <c r="A69" s="47" t="s">
        <v>2795</v>
      </c>
      <c r="B69" s="49"/>
      <c r="C69" s="49"/>
      <c r="D69" s="49"/>
      <c r="E69" s="49"/>
      <c r="F69" s="49"/>
      <c r="G69" s="47"/>
      <c r="H69" s="72"/>
      <c r="I69" s="71"/>
      <c r="J69" s="71"/>
      <c r="K69" s="71"/>
      <c r="L69" s="71"/>
      <c r="M69" s="71"/>
      <c r="N69" s="49"/>
    </row>
    <row r="70" spans="1:14" s="51" customFormat="1">
      <c r="A70" s="47" t="s">
        <v>2796</v>
      </c>
      <c r="B70" s="47"/>
      <c r="C70" s="47"/>
      <c r="D70" s="47"/>
      <c r="E70" s="47"/>
      <c r="F70" s="47"/>
      <c r="G70" s="47"/>
      <c r="H70" s="72"/>
      <c r="I70" s="71"/>
      <c r="J70" s="71"/>
      <c r="K70" s="71"/>
      <c r="L70" s="71"/>
      <c r="M70" s="71"/>
      <c r="N70" s="49"/>
    </row>
    <row r="71" spans="1:14" s="51" customFormat="1">
      <c r="A71" s="47" t="s">
        <v>2797</v>
      </c>
      <c r="B71" s="47"/>
      <c r="C71" s="47"/>
      <c r="D71" s="47"/>
      <c r="E71" s="47"/>
      <c r="F71" s="47"/>
      <c r="G71" s="47"/>
      <c r="H71" s="72"/>
      <c r="I71" s="71"/>
      <c r="J71" s="71"/>
      <c r="K71" s="71"/>
      <c r="L71" s="71"/>
      <c r="M71" s="71"/>
      <c r="N71" s="49"/>
    </row>
    <row r="72" spans="1:14" s="51" customFormat="1" ht="20.25" customHeight="1">
      <c r="A72" s="47" t="s">
        <v>2791</v>
      </c>
      <c r="B72" s="47"/>
      <c r="C72" s="47"/>
      <c r="D72" s="169"/>
      <c r="E72" s="169"/>
      <c r="F72" s="169"/>
      <c r="G72" s="50"/>
      <c r="H72" s="72"/>
      <c r="I72" s="71"/>
      <c r="J72" s="71"/>
      <c r="K72" s="71"/>
      <c r="L72" s="71"/>
      <c r="M72" s="71"/>
      <c r="N72" s="49"/>
    </row>
    <row r="73" spans="1:14" s="51" customFormat="1" ht="20.25" customHeight="1">
      <c r="A73" s="222" t="s">
        <v>2792</v>
      </c>
      <c r="B73" s="222"/>
      <c r="C73" s="222"/>
      <c r="D73" s="222"/>
      <c r="E73" s="222"/>
      <c r="F73" s="222"/>
      <c r="H73" s="72"/>
      <c r="I73" s="71"/>
      <c r="J73" s="71"/>
      <c r="K73" s="71"/>
      <c r="L73" s="71"/>
      <c r="M73" s="71"/>
      <c r="N73" s="49"/>
    </row>
    <row r="74" spans="1:14" s="51" customFormat="1" ht="20.25" customHeight="1">
      <c r="A74" s="108" t="s">
        <v>2793</v>
      </c>
      <c r="B74" s="108"/>
      <c r="C74" s="108"/>
      <c r="D74" s="108"/>
      <c r="E74" s="108"/>
      <c r="F74" s="108"/>
      <c r="G74" s="108"/>
      <c r="H74" s="72"/>
      <c r="I74" s="71"/>
      <c r="J74" s="71"/>
      <c r="K74" s="71"/>
      <c r="L74" s="71"/>
      <c r="M74" s="71"/>
      <c r="N74" s="49"/>
    </row>
    <row r="75" spans="1:14" s="51" customFormat="1" ht="20.25" customHeight="1">
      <c r="A75" s="108" t="s">
        <v>2794</v>
      </c>
      <c r="B75" s="108"/>
      <c r="C75" s="108"/>
      <c r="D75" s="108"/>
      <c r="E75" s="108"/>
      <c r="F75" s="108"/>
      <c r="G75" s="108"/>
      <c r="H75" s="72"/>
      <c r="I75" s="71"/>
      <c r="J75" s="71"/>
      <c r="K75" s="71"/>
      <c r="L75" s="71"/>
      <c r="M75" s="71"/>
      <c r="N75" s="49"/>
    </row>
    <row r="76" spans="1:14" ht="20.25" customHeight="1">
      <c r="A76" s="336" t="s">
        <v>3212</v>
      </c>
      <c r="B76" s="336"/>
      <c r="C76" s="336"/>
      <c r="D76" s="336"/>
      <c r="E76" s="336"/>
      <c r="F76" s="336"/>
      <c r="G76" s="336"/>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20" sqref="A20"/>
      <selection pane="bottomLeft" activeCell="A13" sqref="A13"/>
    </sheetView>
  </sheetViews>
  <sheetFormatPr defaultColWidth="8.7265625" defaultRowHeight="12.5"/>
  <cols>
    <col min="1" max="1" width="64.2695312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6384" width="8.7265625" style="47"/>
  </cols>
  <sheetData>
    <row r="1" spans="1:10" ht="28">
      <c r="A1" s="180" t="s">
        <v>3137</v>
      </c>
      <c r="B1" s="110"/>
      <c r="C1" s="110"/>
      <c r="D1" s="111"/>
      <c r="E1" s="111"/>
      <c r="F1" s="117"/>
      <c r="G1" s="110"/>
      <c r="H1" s="110"/>
    </row>
    <row r="2" spans="1:10" s="2" customFormat="1" ht="15.5">
      <c r="A2" s="301" t="s">
        <v>2799</v>
      </c>
      <c r="B2" s="26"/>
      <c r="C2" s="26"/>
      <c r="D2" s="26"/>
      <c r="E2" s="204"/>
      <c r="F2" s="204"/>
      <c r="G2" s="204"/>
      <c r="H2" s="204"/>
      <c r="I2" s="204"/>
      <c r="J2" s="204"/>
    </row>
    <row r="3" spans="1:10" s="2" customFormat="1" ht="15.5">
      <c r="A3" s="301" t="s">
        <v>2822</v>
      </c>
      <c r="B3" s="26"/>
      <c r="C3" s="26"/>
      <c r="D3" s="26"/>
      <c r="E3" s="204"/>
      <c r="F3" s="204"/>
      <c r="G3" s="204"/>
      <c r="H3" s="204"/>
      <c r="I3" s="204"/>
      <c r="J3" s="204"/>
    </row>
    <row r="4" spans="1:10" s="2" customFormat="1" ht="15.5">
      <c r="A4" s="301" t="s">
        <v>2805</v>
      </c>
      <c r="B4" s="26"/>
      <c r="C4" s="26"/>
      <c r="D4" s="26"/>
      <c r="E4" s="204"/>
      <c r="F4" s="204"/>
      <c r="G4" s="204"/>
      <c r="H4" s="204"/>
      <c r="I4" s="204"/>
      <c r="J4" s="204"/>
    </row>
    <row r="5" spans="1:10" s="2" customFormat="1" ht="15.5">
      <c r="A5" s="301" t="s">
        <v>2804</v>
      </c>
      <c r="B5" s="26"/>
      <c r="C5" s="26"/>
      <c r="D5" s="26"/>
      <c r="E5" s="204"/>
      <c r="F5" s="204"/>
      <c r="G5" s="204"/>
      <c r="H5" s="204"/>
      <c r="I5" s="204"/>
      <c r="J5" s="204"/>
    </row>
    <row r="6" spans="1:10" s="2" customFormat="1" ht="15.5">
      <c r="A6" s="301" t="s">
        <v>2803</v>
      </c>
      <c r="B6" s="26"/>
      <c r="C6" s="26"/>
      <c r="D6" s="26"/>
      <c r="E6" s="204"/>
      <c r="F6" s="204"/>
      <c r="G6" s="204"/>
      <c r="H6" s="204"/>
      <c r="I6" s="204"/>
      <c r="J6" s="204"/>
    </row>
    <row r="7" spans="1:10" s="2" customFormat="1" ht="15.5">
      <c r="A7" s="612" t="s">
        <v>3142</v>
      </c>
      <c r="B7" s="26"/>
      <c r="C7" s="26"/>
      <c r="D7" s="26"/>
      <c r="E7" s="204"/>
      <c r="F7" s="204"/>
      <c r="G7" s="204"/>
      <c r="H7" s="204"/>
      <c r="I7" s="204"/>
      <c r="J7" s="204"/>
    </row>
    <row r="8" spans="1:10" s="2" customFormat="1" ht="15.5">
      <c r="A8" s="612" t="s">
        <v>3141</v>
      </c>
      <c r="B8" s="26"/>
      <c r="C8" s="26"/>
      <c r="D8" s="26"/>
      <c r="E8" s="204"/>
      <c r="F8" s="204"/>
      <c r="G8" s="204"/>
      <c r="H8" s="204"/>
      <c r="I8" s="204"/>
      <c r="J8" s="204"/>
    </row>
    <row r="9" spans="1:10" s="2" customFormat="1" ht="15.5">
      <c r="A9" s="203" t="s">
        <v>2658</v>
      </c>
      <c r="B9" s="26"/>
      <c r="C9" s="26"/>
      <c r="D9" s="26"/>
      <c r="E9" s="204"/>
      <c r="F9" s="204"/>
      <c r="G9" s="204"/>
      <c r="H9" s="204"/>
      <c r="I9" s="204"/>
      <c r="J9" s="204"/>
    </row>
    <row r="10" spans="1:10" s="2" customFormat="1" ht="15.5">
      <c r="A10" s="203" t="s">
        <v>2660</v>
      </c>
      <c r="B10" s="26"/>
      <c r="C10" s="26"/>
      <c r="D10" s="26"/>
      <c r="E10" s="204"/>
      <c r="F10" s="204"/>
      <c r="G10" s="204"/>
      <c r="H10" s="204"/>
      <c r="I10" s="204"/>
      <c r="J10" s="204"/>
    </row>
    <row r="11" spans="1:10" s="2" customFormat="1" ht="15.5">
      <c r="A11" s="203" t="s">
        <v>2659</v>
      </c>
      <c r="B11" s="26"/>
      <c r="C11" s="26"/>
      <c r="D11" s="26"/>
      <c r="E11" s="204"/>
      <c r="F11" s="204"/>
      <c r="G11" s="204"/>
      <c r="H11" s="204"/>
      <c r="I11" s="204"/>
      <c r="J11" s="204"/>
    </row>
    <row r="12" spans="1:10" ht="46.5">
      <c r="A12" s="1028" t="s">
        <v>2789</v>
      </c>
      <c r="B12" s="1029" t="s">
        <v>111</v>
      </c>
      <c r="C12" s="829" t="s">
        <v>2800</v>
      </c>
      <c r="D12" s="829" t="s">
        <v>3138</v>
      </c>
      <c r="E12" s="829" t="s">
        <v>3139</v>
      </c>
      <c r="F12" s="829" t="s">
        <v>3140</v>
      </c>
      <c r="G12" s="829" t="s">
        <v>2212</v>
      </c>
      <c r="H12" s="1030" t="s">
        <v>115</v>
      </c>
    </row>
    <row r="13" spans="1:10" ht="23.25" customHeight="1">
      <c r="A13" s="328" t="s">
        <v>58</v>
      </c>
      <c r="B13" s="319"/>
      <c r="C13" s="319"/>
      <c r="D13" s="319">
        <v>55033</v>
      </c>
      <c r="E13" s="319">
        <v>4</v>
      </c>
      <c r="F13" s="319">
        <v>6705</v>
      </c>
      <c r="G13" s="319">
        <v>55033</v>
      </c>
      <c r="H13" s="342">
        <v>22.5</v>
      </c>
    </row>
    <row r="14" spans="1:10" ht="15.5">
      <c r="A14" s="216" t="s">
        <v>2801</v>
      </c>
      <c r="B14" s="212"/>
      <c r="C14" s="212"/>
      <c r="D14" s="212">
        <v>10</v>
      </c>
      <c r="E14" s="212"/>
      <c r="F14" s="212">
        <v>2</v>
      </c>
      <c r="G14" s="212">
        <v>10</v>
      </c>
      <c r="H14" s="343">
        <v>0</v>
      </c>
    </row>
    <row r="15" spans="1:10" ht="15.5">
      <c r="A15" s="216" t="s">
        <v>2802</v>
      </c>
      <c r="B15" s="212"/>
      <c r="C15" s="212"/>
      <c r="D15" s="212">
        <v>26167</v>
      </c>
      <c r="E15" s="212"/>
      <c r="F15" s="212">
        <v>1114</v>
      </c>
      <c r="G15" s="212">
        <v>26167</v>
      </c>
      <c r="H15" s="343">
        <v>10.7</v>
      </c>
    </row>
    <row r="16" spans="1:10" ht="15.5">
      <c r="A16" s="216" t="s">
        <v>2330</v>
      </c>
      <c r="B16" s="212"/>
      <c r="C16" s="212"/>
      <c r="D16" s="212">
        <v>27278</v>
      </c>
      <c r="E16" s="212"/>
      <c r="F16" s="212">
        <v>5302</v>
      </c>
      <c r="G16" s="212">
        <v>27278</v>
      </c>
      <c r="H16" s="343">
        <v>11.2</v>
      </c>
    </row>
    <row r="17" spans="1:10" ht="15.5">
      <c r="A17" s="216" t="s">
        <v>117</v>
      </c>
      <c r="B17" s="212"/>
      <c r="C17" s="212"/>
      <c r="D17" s="212">
        <v>1578</v>
      </c>
      <c r="E17" s="212">
        <v>4</v>
      </c>
      <c r="F17" s="212">
        <v>287</v>
      </c>
      <c r="G17" s="212">
        <v>1578</v>
      </c>
      <c r="H17" s="343">
        <v>0.6</v>
      </c>
    </row>
    <row r="18" spans="1:10" ht="15.5">
      <c r="A18" s="216" t="s">
        <v>118</v>
      </c>
      <c r="B18" s="212"/>
      <c r="C18" s="212"/>
      <c r="D18" s="212">
        <v>0</v>
      </c>
      <c r="E18" s="212"/>
      <c r="F18" s="212">
        <v>0</v>
      </c>
      <c r="G18" s="212">
        <v>0</v>
      </c>
      <c r="H18" s="343">
        <v>0</v>
      </c>
    </row>
    <row r="19" spans="1:10" ht="15.5">
      <c r="A19" s="216" t="s">
        <v>119</v>
      </c>
      <c r="B19" s="212"/>
      <c r="C19" s="212"/>
      <c r="D19" s="212">
        <v>0</v>
      </c>
      <c r="E19" s="212"/>
      <c r="F19" s="212">
        <v>0</v>
      </c>
      <c r="G19" s="212">
        <v>0</v>
      </c>
      <c r="H19" s="343">
        <v>0</v>
      </c>
    </row>
    <row r="20" spans="1:10" ht="23.25" customHeight="1">
      <c r="A20" s="297" t="s">
        <v>100</v>
      </c>
      <c r="B20" s="329">
        <v>71020</v>
      </c>
      <c r="C20" s="329">
        <v>8730</v>
      </c>
      <c r="D20" s="329">
        <v>17270</v>
      </c>
      <c r="E20" s="329">
        <v>4637</v>
      </c>
      <c r="F20" s="329">
        <v>1104</v>
      </c>
      <c r="G20" s="329">
        <v>88290</v>
      </c>
      <c r="H20" s="342">
        <v>36.1</v>
      </c>
    </row>
    <row r="21" spans="1:10" ht="15.5">
      <c r="A21" s="344" t="s">
        <v>121</v>
      </c>
      <c r="B21" s="331">
        <v>71020</v>
      </c>
      <c r="C21" s="331">
        <v>8730</v>
      </c>
      <c r="D21" s="331">
        <v>17248</v>
      </c>
      <c r="E21" s="331">
        <v>4618</v>
      </c>
      <c r="F21" s="331">
        <v>1101</v>
      </c>
      <c r="G21" s="331">
        <v>88268</v>
      </c>
      <c r="H21" s="343">
        <v>36.1</v>
      </c>
      <c r="J21" s="52"/>
    </row>
    <row r="22" spans="1:10" ht="15.5">
      <c r="A22" s="330" t="s">
        <v>2214</v>
      </c>
      <c r="B22" s="331">
        <v>0</v>
      </c>
      <c r="C22" s="331">
        <v>0</v>
      </c>
      <c r="D22" s="331">
        <v>22</v>
      </c>
      <c r="E22" s="331">
        <v>19</v>
      </c>
      <c r="F22" s="331">
        <v>3</v>
      </c>
      <c r="G22" s="331">
        <v>22</v>
      </c>
      <c r="H22" s="343">
        <v>0</v>
      </c>
      <c r="J22" s="52"/>
    </row>
    <row r="23" spans="1:10" ht="23.25" customHeight="1">
      <c r="A23" s="297" t="s">
        <v>71</v>
      </c>
      <c r="B23" s="329">
        <v>25080</v>
      </c>
      <c r="C23" s="329">
        <v>5344</v>
      </c>
      <c r="D23" s="329">
        <v>11452</v>
      </c>
      <c r="E23" s="329">
        <v>1136</v>
      </c>
      <c r="F23" s="329">
        <v>767</v>
      </c>
      <c r="G23" s="329">
        <v>36532</v>
      </c>
      <c r="H23" s="342">
        <v>14.9</v>
      </c>
      <c r="J23" s="52"/>
    </row>
    <row r="24" spans="1:10" ht="31">
      <c r="A24" s="330" t="s">
        <v>3286</v>
      </c>
      <c r="B24" s="331">
        <v>16778</v>
      </c>
      <c r="C24" s="331">
        <v>2404</v>
      </c>
      <c r="D24" s="331">
        <v>7636</v>
      </c>
      <c r="E24" s="331">
        <v>908</v>
      </c>
      <c r="F24" s="331">
        <v>563</v>
      </c>
      <c r="G24" s="331">
        <v>24414</v>
      </c>
      <c r="H24" s="343">
        <v>10</v>
      </c>
      <c r="J24" s="52"/>
    </row>
    <row r="25" spans="1:10" ht="13.5" customHeight="1">
      <c r="A25" s="330" t="s">
        <v>3287</v>
      </c>
      <c r="B25" s="331">
        <v>1170</v>
      </c>
      <c r="C25" s="331">
        <v>129</v>
      </c>
      <c r="D25" s="331">
        <v>170</v>
      </c>
      <c r="E25" s="331">
        <v>51</v>
      </c>
      <c r="F25" s="331">
        <v>21</v>
      </c>
      <c r="G25" s="331">
        <v>1340</v>
      </c>
      <c r="H25" s="343">
        <v>0.5</v>
      </c>
      <c r="J25" s="52"/>
    </row>
    <row r="26" spans="1:10" ht="31">
      <c r="A26" s="330" t="s">
        <v>2339</v>
      </c>
      <c r="B26" s="331">
        <v>7132</v>
      </c>
      <c r="C26" s="331">
        <v>2811</v>
      </c>
      <c r="D26" s="331">
        <v>3646</v>
      </c>
      <c r="E26" s="331">
        <v>177</v>
      </c>
      <c r="F26" s="331">
        <v>183</v>
      </c>
      <c r="G26" s="331">
        <v>10778</v>
      </c>
      <c r="H26" s="343">
        <v>4.4000000000000004</v>
      </c>
    </row>
    <row r="27" spans="1:10" ht="23.25" customHeight="1">
      <c r="A27" s="297" t="s">
        <v>76</v>
      </c>
      <c r="B27" s="319"/>
      <c r="C27" s="319"/>
      <c r="D27" s="318">
        <v>118</v>
      </c>
      <c r="E27" s="318">
        <v>18</v>
      </c>
      <c r="F27" s="318">
        <v>0</v>
      </c>
      <c r="G27" s="318">
        <v>118</v>
      </c>
      <c r="H27" s="342">
        <v>0</v>
      </c>
    </row>
    <row r="28" spans="1:10" ht="21.4" customHeight="1">
      <c r="A28" s="330" t="s">
        <v>126</v>
      </c>
      <c r="B28" s="212"/>
      <c r="C28" s="212"/>
      <c r="D28" s="212">
        <v>90</v>
      </c>
      <c r="E28" s="212">
        <v>0</v>
      </c>
      <c r="F28" s="212">
        <v>0</v>
      </c>
      <c r="G28" s="212">
        <v>90</v>
      </c>
      <c r="H28" s="343">
        <v>0</v>
      </c>
    </row>
    <row r="29" spans="1:10" ht="15.5">
      <c r="A29" s="330" t="s">
        <v>127</v>
      </c>
      <c r="B29" s="212"/>
      <c r="C29" s="212"/>
      <c r="D29" s="212">
        <v>9</v>
      </c>
      <c r="E29" s="212">
        <v>0</v>
      </c>
      <c r="F29" s="212">
        <v>0</v>
      </c>
      <c r="G29" s="212">
        <v>9</v>
      </c>
      <c r="H29" s="343">
        <v>0</v>
      </c>
    </row>
    <row r="30" spans="1:10" ht="15.5">
      <c r="A30" s="330" t="s">
        <v>128</v>
      </c>
      <c r="B30" s="212"/>
      <c r="C30" s="212"/>
      <c r="D30" s="212">
        <v>19</v>
      </c>
      <c r="E30" s="212">
        <v>18</v>
      </c>
      <c r="F30" s="212">
        <v>0</v>
      </c>
      <c r="G30" s="212">
        <v>19</v>
      </c>
      <c r="H30" s="343">
        <v>0</v>
      </c>
    </row>
    <row r="31" spans="1:10" ht="15.5">
      <c r="A31" s="330" t="s">
        <v>80</v>
      </c>
      <c r="B31" s="212"/>
      <c r="C31" s="212"/>
      <c r="D31" s="212">
        <v>0</v>
      </c>
      <c r="E31" s="212">
        <v>0</v>
      </c>
      <c r="F31" s="212">
        <v>0</v>
      </c>
      <c r="G31" s="212">
        <v>0</v>
      </c>
      <c r="H31" s="343">
        <v>0</v>
      </c>
    </row>
    <row r="32" spans="1:10" ht="23.25" customHeight="1">
      <c r="A32" s="297" t="s">
        <v>84</v>
      </c>
      <c r="B32" s="329">
        <v>17449</v>
      </c>
      <c r="C32" s="329">
        <v>1690</v>
      </c>
      <c r="D32" s="329">
        <v>23460</v>
      </c>
      <c r="E32" s="329">
        <v>104</v>
      </c>
      <c r="F32" s="329">
        <v>1687</v>
      </c>
      <c r="G32" s="329">
        <v>40909</v>
      </c>
      <c r="H32" s="342">
        <v>16.7</v>
      </c>
    </row>
    <row r="33" spans="1:8" ht="15.5">
      <c r="A33" s="330" t="s">
        <v>2340</v>
      </c>
      <c r="B33" s="331"/>
      <c r="C33" s="331"/>
      <c r="D33" s="212">
        <v>8189</v>
      </c>
      <c r="E33" s="212"/>
      <c r="F33" s="212">
        <v>520</v>
      </c>
      <c r="G33" s="331">
        <v>8189</v>
      </c>
      <c r="H33" s="343">
        <v>3.3</v>
      </c>
    </row>
    <row r="34" spans="1:8" ht="15.5">
      <c r="A34" s="330" t="s">
        <v>134</v>
      </c>
      <c r="B34" s="331">
        <v>1682</v>
      </c>
      <c r="C34" s="331">
        <v>578</v>
      </c>
      <c r="D34" s="331">
        <v>0</v>
      </c>
      <c r="E34" s="212"/>
      <c r="F34" s="212">
        <v>0</v>
      </c>
      <c r="G34" s="331">
        <v>1682</v>
      </c>
      <c r="H34" s="343">
        <v>0.7</v>
      </c>
    </row>
    <row r="35" spans="1:8" ht="15.5">
      <c r="A35" s="330" t="s">
        <v>136</v>
      </c>
      <c r="B35" s="331">
        <v>833</v>
      </c>
      <c r="C35" s="331">
        <v>0</v>
      </c>
      <c r="D35" s="331">
        <v>0</v>
      </c>
      <c r="E35" s="212">
        <v>0</v>
      </c>
      <c r="F35" s="212">
        <v>0</v>
      </c>
      <c r="G35" s="331">
        <v>833</v>
      </c>
      <c r="H35" s="343">
        <v>0.3</v>
      </c>
    </row>
    <row r="36" spans="1:8" ht="15.5">
      <c r="A36" s="330" t="s">
        <v>2329</v>
      </c>
      <c r="B36" s="331">
        <v>0</v>
      </c>
      <c r="C36" s="331">
        <v>0</v>
      </c>
      <c r="D36" s="331">
        <v>0</v>
      </c>
      <c r="E36" s="212"/>
      <c r="F36" s="212">
        <v>0</v>
      </c>
      <c r="G36" s="331">
        <v>0</v>
      </c>
      <c r="H36" s="343">
        <v>0</v>
      </c>
    </row>
    <row r="37" spans="1:8" ht="15.5">
      <c r="A37" s="330" t="s">
        <v>2327</v>
      </c>
      <c r="B37" s="331">
        <v>77</v>
      </c>
      <c r="C37" s="331">
        <v>0</v>
      </c>
      <c r="D37" s="331">
        <v>0</v>
      </c>
      <c r="E37" s="212"/>
      <c r="F37" s="212">
        <v>0</v>
      </c>
      <c r="G37" s="331">
        <v>77</v>
      </c>
      <c r="H37" s="343">
        <v>0</v>
      </c>
    </row>
    <row r="38" spans="1:8" ht="15.5">
      <c r="A38" s="330" t="s">
        <v>2328</v>
      </c>
      <c r="B38" s="331">
        <v>0</v>
      </c>
      <c r="C38" s="331">
        <v>0</v>
      </c>
      <c r="D38" s="331">
        <v>0</v>
      </c>
      <c r="E38" s="212"/>
      <c r="F38" s="212">
        <v>0</v>
      </c>
      <c r="G38" s="331">
        <v>0</v>
      </c>
      <c r="H38" s="343">
        <v>0</v>
      </c>
    </row>
    <row r="39" spans="1:8" ht="15.5">
      <c r="A39" s="330" t="s">
        <v>139</v>
      </c>
      <c r="B39" s="331">
        <v>10776</v>
      </c>
      <c r="C39" s="331">
        <v>548</v>
      </c>
      <c r="D39" s="331">
        <v>0</v>
      </c>
      <c r="E39" s="212"/>
      <c r="F39" s="212">
        <v>0</v>
      </c>
      <c r="G39" s="331">
        <v>10776</v>
      </c>
      <c r="H39" s="343">
        <v>4.4000000000000004</v>
      </c>
    </row>
    <row r="40" spans="1:8" ht="15.5">
      <c r="A40" s="330" t="s">
        <v>140</v>
      </c>
      <c r="B40" s="331">
        <v>138</v>
      </c>
      <c r="C40" s="331">
        <v>0</v>
      </c>
      <c r="D40" s="331">
        <v>0</v>
      </c>
      <c r="E40" s="212"/>
      <c r="F40" s="212">
        <v>0</v>
      </c>
      <c r="G40" s="331">
        <v>138</v>
      </c>
      <c r="H40" s="343">
        <v>0.1</v>
      </c>
    </row>
    <row r="41" spans="1:8" ht="15.5">
      <c r="A41" s="216" t="s">
        <v>2178</v>
      </c>
      <c r="B41" s="331">
        <v>1</v>
      </c>
      <c r="C41" s="331">
        <v>0</v>
      </c>
      <c r="D41" s="331">
        <v>0</v>
      </c>
      <c r="E41" s="212"/>
      <c r="F41" s="212">
        <v>0</v>
      </c>
      <c r="G41" s="331">
        <v>1</v>
      </c>
      <c r="H41" s="343">
        <v>0</v>
      </c>
    </row>
    <row r="42" spans="1:8" ht="15.5">
      <c r="A42" s="330" t="s">
        <v>2341</v>
      </c>
      <c r="B42" s="331">
        <v>3942</v>
      </c>
      <c r="C42" s="331">
        <v>564</v>
      </c>
      <c r="D42" s="331">
        <v>104</v>
      </c>
      <c r="E42" s="331">
        <v>104</v>
      </c>
      <c r="F42" s="331">
        <v>0</v>
      </c>
      <c r="G42" s="331">
        <v>4046</v>
      </c>
      <c r="H42" s="343">
        <v>1.7</v>
      </c>
    </row>
    <row r="43" spans="1:8" ht="15.5">
      <c r="A43" s="330" t="s">
        <v>103</v>
      </c>
      <c r="B43" s="331"/>
      <c r="C43" s="331"/>
      <c r="D43" s="212">
        <v>15167</v>
      </c>
      <c r="E43" s="212">
        <v>0</v>
      </c>
      <c r="F43" s="212">
        <v>1167</v>
      </c>
      <c r="G43" s="331">
        <v>15167</v>
      </c>
      <c r="H43" s="343">
        <v>6.2</v>
      </c>
    </row>
    <row r="44" spans="1:8" ht="23.25" customHeight="1">
      <c r="A44" s="297" t="s">
        <v>89</v>
      </c>
      <c r="B44" s="329">
        <v>1197</v>
      </c>
      <c r="C44" s="329">
        <v>197</v>
      </c>
      <c r="D44" s="329">
        <v>862</v>
      </c>
      <c r="E44" s="329">
        <v>55</v>
      </c>
      <c r="F44" s="329">
        <v>414</v>
      </c>
      <c r="G44" s="329">
        <v>2059</v>
      </c>
      <c r="H44" s="342">
        <v>0.8</v>
      </c>
    </row>
    <row r="45" spans="1:8" ht="15.5">
      <c r="A45" s="330" t="s">
        <v>91</v>
      </c>
      <c r="B45" s="331">
        <v>853</v>
      </c>
      <c r="C45" s="331">
        <v>26</v>
      </c>
      <c r="D45" s="331">
        <v>27</v>
      </c>
      <c r="E45" s="331">
        <v>0</v>
      </c>
      <c r="F45" s="331">
        <v>2</v>
      </c>
      <c r="G45" s="331">
        <v>880</v>
      </c>
      <c r="H45" s="343">
        <v>0.4</v>
      </c>
    </row>
    <row r="46" spans="1:8" ht="15.5">
      <c r="A46" s="330" t="s">
        <v>105</v>
      </c>
      <c r="B46" s="331">
        <v>0</v>
      </c>
      <c r="C46" s="331">
        <v>0</v>
      </c>
      <c r="D46" s="331">
        <v>0</v>
      </c>
      <c r="E46" s="331">
        <v>0</v>
      </c>
      <c r="F46" s="331">
        <v>0</v>
      </c>
      <c r="G46" s="331">
        <v>0</v>
      </c>
      <c r="H46" s="343">
        <v>0</v>
      </c>
    </row>
    <row r="47" spans="1:8" ht="15.5">
      <c r="A47" s="330" t="s">
        <v>106</v>
      </c>
      <c r="B47" s="331">
        <v>1</v>
      </c>
      <c r="C47" s="331">
        <v>1</v>
      </c>
      <c r="D47" s="212"/>
      <c r="E47" s="212"/>
      <c r="F47" s="212" t="s">
        <v>116</v>
      </c>
      <c r="G47" s="213">
        <v>1</v>
      </c>
      <c r="H47" s="343">
        <v>0</v>
      </c>
    </row>
    <row r="48" spans="1:8" ht="15.5">
      <c r="A48" s="330" t="s">
        <v>107</v>
      </c>
      <c r="B48" s="331">
        <v>0</v>
      </c>
      <c r="C48" s="331">
        <v>0</v>
      </c>
      <c r="D48" s="331">
        <v>0</v>
      </c>
      <c r="E48" s="331">
        <v>0</v>
      </c>
      <c r="F48" s="331">
        <v>0</v>
      </c>
      <c r="G48" s="331">
        <v>0</v>
      </c>
      <c r="H48" s="343">
        <v>0</v>
      </c>
    </row>
    <row r="49" spans="1:8" ht="15.5">
      <c r="A49" s="330" t="s">
        <v>108</v>
      </c>
      <c r="B49" s="331">
        <v>343</v>
      </c>
      <c r="C49" s="331">
        <v>170</v>
      </c>
      <c r="D49" s="331">
        <v>835</v>
      </c>
      <c r="E49" s="331">
        <v>55</v>
      </c>
      <c r="F49" s="331">
        <v>412</v>
      </c>
      <c r="G49" s="331">
        <v>1178</v>
      </c>
      <c r="H49" s="343">
        <v>0.5</v>
      </c>
    </row>
    <row r="50" spans="1:8" ht="23.25" customHeight="1">
      <c r="A50" s="297" t="s">
        <v>95</v>
      </c>
      <c r="B50" s="318">
        <v>18850</v>
      </c>
      <c r="C50" s="318">
        <v>2904</v>
      </c>
      <c r="D50" s="318">
        <v>1938</v>
      </c>
      <c r="E50" s="318">
        <v>878</v>
      </c>
      <c r="F50" s="318">
        <v>333</v>
      </c>
      <c r="G50" s="318">
        <v>20788</v>
      </c>
      <c r="H50" s="342">
        <v>8.5</v>
      </c>
    </row>
    <row r="51" spans="1:8" ht="15.5">
      <c r="A51" s="330" t="s">
        <v>145</v>
      </c>
      <c r="B51" s="212">
        <v>242</v>
      </c>
      <c r="C51" s="212">
        <v>174</v>
      </c>
      <c r="D51" s="212">
        <v>31</v>
      </c>
      <c r="E51" s="212">
        <v>25</v>
      </c>
      <c r="F51" s="212">
        <v>0</v>
      </c>
      <c r="G51" s="212">
        <v>273</v>
      </c>
      <c r="H51" s="343">
        <v>0.1</v>
      </c>
    </row>
    <row r="52" spans="1:8" ht="15.5">
      <c r="A52" s="344" t="s">
        <v>146</v>
      </c>
      <c r="B52" s="212">
        <v>2015</v>
      </c>
      <c r="C52" s="212">
        <v>315</v>
      </c>
      <c r="D52" s="212">
        <v>281</v>
      </c>
      <c r="E52" s="212">
        <v>80</v>
      </c>
      <c r="F52" s="212">
        <v>178</v>
      </c>
      <c r="G52" s="212">
        <v>2296</v>
      </c>
      <c r="H52" s="343">
        <v>0.9</v>
      </c>
    </row>
    <row r="53" spans="1:8" ht="15.5">
      <c r="A53" s="334" t="s">
        <v>147</v>
      </c>
      <c r="B53" s="212">
        <v>14966</v>
      </c>
      <c r="C53" s="212">
        <v>1802</v>
      </c>
      <c r="D53" s="212">
        <v>874</v>
      </c>
      <c r="E53" s="212">
        <v>648</v>
      </c>
      <c r="F53" s="212">
        <v>46</v>
      </c>
      <c r="G53" s="212">
        <v>15840</v>
      </c>
      <c r="H53" s="343">
        <v>6.5</v>
      </c>
    </row>
    <row r="54" spans="1:8" ht="15.5">
      <c r="A54" s="216" t="s">
        <v>148</v>
      </c>
      <c r="B54" s="212">
        <v>813</v>
      </c>
      <c r="C54" s="212">
        <v>228</v>
      </c>
      <c r="D54" s="212">
        <v>145</v>
      </c>
      <c r="E54" s="212">
        <v>97</v>
      </c>
      <c r="F54" s="212">
        <v>33</v>
      </c>
      <c r="G54" s="212">
        <v>958</v>
      </c>
      <c r="H54" s="343">
        <v>0.4</v>
      </c>
    </row>
    <row r="55" spans="1:8" ht="15.5">
      <c r="A55" s="334" t="s">
        <v>149</v>
      </c>
      <c r="B55" s="212">
        <v>1</v>
      </c>
      <c r="C55" s="212">
        <v>0</v>
      </c>
      <c r="D55" s="212">
        <v>1</v>
      </c>
      <c r="E55" s="212">
        <v>0</v>
      </c>
      <c r="F55" s="212">
        <v>0</v>
      </c>
      <c r="G55" s="212">
        <v>2</v>
      </c>
      <c r="H55" s="343">
        <v>0</v>
      </c>
    </row>
    <row r="56" spans="1:8" ht="15.5">
      <c r="A56" s="330" t="s">
        <v>150</v>
      </c>
      <c r="B56" s="212">
        <v>150</v>
      </c>
      <c r="C56" s="212">
        <v>80</v>
      </c>
      <c r="D56" s="212">
        <v>374</v>
      </c>
      <c r="E56" s="212">
        <v>25</v>
      </c>
      <c r="F56" s="212">
        <v>32</v>
      </c>
      <c r="G56" s="212">
        <v>524</v>
      </c>
      <c r="H56" s="343">
        <v>0.2</v>
      </c>
    </row>
    <row r="57" spans="1:8" s="51" customFormat="1" ht="15.5">
      <c r="A57" s="344" t="s">
        <v>151</v>
      </c>
      <c r="B57" s="212">
        <v>645</v>
      </c>
      <c r="C57" s="212">
        <v>298</v>
      </c>
      <c r="D57" s="212">
        <v>211</v>
      </c>
      <c r="E57" s="212">
        <v>2</v>
      </c>
      <c r="F57" s="212">
        <v>28</v>
      </c>
      <c r="G57" s="212">
        <v>856</v>
      </c>
      <c r="H57" s="343">
        <v>0.4</v>
      </c>
    </row>
    <row r="58" spans="1:8" s="51" customFormat="1" ht="15.5">
      <c r="A58" s="216" t="s">
        <v>152</v>
      </c>
      <c r="B58" s="212">
        <v>4</v>
      </c>
      <c r="C58" s="212">
        <v>3</v>
      </c>
      <c r="D58" s="212">
        <v>5</v>
      </c>
      <c r="E58" s="212">
        <v>1</v>
      </c>
      <c r="F58" s="212">
        <v>0</v>
      </c>
      <c r="G58" s="212">
        <v>9</v>
      </c>
      <c r="H58" s="343">
        <v>0</v>
      </c>
    </row>
    <row r="59" spans="1:8" s="51" customFormat="1" ht="15.5">
      <c r="A59" s="335" t="s">
        <v>153</v>
      </c>
      <c r="B59" s="212">
        <v>14</v>
      </c>
      <c r="C59" s="212">
        <v>4</v>
      </c>
      <c r="D59" s="212">
        <v>16</v>
      </c>
      <c r="E59" s="212">
        <v>0</v>
      </c>
      <c r="F59" s="212">
        <v>16</v>
      </c>
      <c r="G59" s="212">
        <v>30</v>
      </c>
      <c r="H59" s="343">
        <v>0</v>
      </c>
    </row>
    <row r="60" spans="1:8" s="51" customFormat="1" ht="23.25" customHeight="1">
      <c r="A60" s="297" t="s">
        <v>99</v>
      </c>
      <c r="B60" s="318">
        <v>793</v>
      </c>
      <c r="C60" s="318">
        <v>0</v>
      </c>
      <c r="D60" s="318">
        <v>30</v>
      </c>
      <c r="E60" s="318">
        <v>30</v>
      </c>
      <c r="F60" s="318">
        <v>0</v>
      </c>
      <c r="G60" s="318">
        <v>823</v>
      </c>
      <c r="H60" s="342">
        <v>0.3</v>
      </c>
    </row>
    <row r="61" spans="1:8" s="51" customFormat="1" ht="25.5" customHeight="1">
      <c r="A61" s="326" t="s">
        <v>109</v>
      </c>
      <c r="B61" s="327">
        <v>134389</v>
      </c>
      <c r="C61" s="327">
        <v>18865</v>
      </c>
      <c r="D61" s="327">
        <v>110163</v>
      </c>
      <c r="E61" s="327">
        <v>6862</v>
      </c>
      <c r="F61" s="327">
        <v>11010</v>
      </c>
      <c r="G61" s="327">
        <v>244552</v>
      </c>
      <c r="H61" s="340">
        <v>100</v>
      </c>
    </row>
    <row r="62" spans="1:8" s="51" customFormat="1" ht="25.5" customHeight="1">
      <c r="A62" s="1031" t="s">
        <v>2810</v>
      </c>
      <c r="B62" s="1034">
        <v>126217</v>
      </c>
      <c r="C62" s="1034">
        <v>17464</v>
      </c>
      <c r="D62" s="1034">
        <v>90691</v>
      </c>
      <c r="E62" s="1034">
        <v>6335</v>
      </c>
      <c r="F62" s="1034">
        <v>9392</v>
      </c>
      <c r="G62" s="1034">
        <v>216399</v>
      </c>
      <c r="H62" s="1033"/>
    </row>
    <row r="63" spans="1:8" s="51" customFormat="1" ht="33.75" customHeight="1">
      <c r="A63" s="169" t="s">
        <v>2807</v>
      </c>
      <c r="B63" s="247"/>
      <c r="C63" s="247"/>
      <c r="D63" s="247"/>
      <c r="E63" s="247"/>
      <c r="F63" s="247"/>
      <c r="G63" s="247"/>
      <c r="H63" s="247"/>
    </row>
    <row r="64" spans="1:8" s="51" customFormat="1" ht="20.25" customHeight="1">
      <c r="A64" s="169" t="s">
        <v>2791</v>
      </c>
      <c r="B64" s="247"/>
      <c r="C64" s="247"/>
      <c r="D64" s="247"/>
      <c r="E64" s="247"/>
      <c r="F64" s="247"/>
      <c r="G64" s="247"/>
      <c r="H64" s="337"/>
    </row>
    <row r="65" spans="1:8" s="51" customFormat="1" ht="20.25" customHeight="1">
      <c r="A65" s="338" t="s">
        <v>2806</v>
      </c>
      <c r="B65" s="248"/>
      <c r="C65" s="248"/>
      <c r="D65" s="248"/>
      <c r="E65" s="248"/>
      <c r="F65" s="248"/>
      <c r="G65" s="248"/>
      <c r="H65" s="248"/>
    </row>
    <row r="66" spans="1:8" s="51" customFormat="1" ht="20.25" customHeight="1">
      <c r="A66" s="338" t="s">
        <v>2793</v>
      </c>
      <c r="B66" s="248"/>
      <c r="C66" s="248"/>
      <c r="D66" s="248"/>
      <c r="E66" s="248"/>
      <c r="F66" s="248"/>
      <c r="G66" s="248"/>
      <c r="H66" s="248"/>
    </row>
    <row r="67" spans="1:8" s="51" customFormat="1" ht="20.25" customHeight="1">
      <c r="A67" s="339" t="s">
        <v>2808</v>
      </c>
      <c r="B67" s="249"/>
      <c r="C67" s="249"/>
      <c r="D67" s="249"/>
      <c r="E67" s="249"/>
      <c r="F67" s="249"/>
      <c r="G67" s="249"/>
      <c r="H67" s="249"/>
    </row>
    <row r="68" spans="1:8" s="51" customFormat="1">
      <c r="A68" s="339" t="s">
        <v>3194</v>
      </c>
      <c r="B68" s="249"/>
      <c r="C68" s="249"/>
      <c r="D68" s="249"/>
      <c r="E68" s="249"/>
      <c r="F68" s="249"/>
      <c r="G68" s="249"/>
      <c r="H68" s="249"/>
    </row>
    <row r="69" spans="1:8" s="112" customFormat="1" ht="20.25" customHeight="1">
      <c r="A69" s="169" t="s">
        <v>2809</v>
      </c>
      <c r="B69" s="247"/>
      <c r="C69" s="247"/>
      <c r="D69" s="247"/>
      <c r="E69" s="247"/>
      <c r="F69" s="247"/>
      <c r="G69" s="247"/>
      <c r="H69" s="247"/>
    </row>
    <row r="70" spans="1:8" s="112" customFormat="1">
      <c r="A70" s="169" t="s">
        <v>3215</v>
      </c>
      <c r="B70" s="247"/>
      <c r="C70" s="247"/>
      <c r="D70" s="247"/>
      <c r="E70" s="247"/>
      <c r="F70" s="247"/>
      <c r="G70" s="247"/>
      <c r="H70" s="247"/>
    </row>
    <row r="71" spans="1:8" s="112" customFormat="1">
      <c r="A71" s="341" t="s">
        <v>3195</v>
      </c>
      <c r="B71" s="247"/>
      <c r="C71" s="247"/>
      <c r="D71" s="247"/>
      <c r="E71" s="247"/>
      <c r="F71" s="247"/>
      <c r="G71" s="247"/>
      <c r="H71" s="247"/>
    </row>
    <row r="72" spans="1:8" s="112" customFormat="1">
      <c r="A72" s="341" t="s">
        <v>3196</v>
      </c>
      <c r="B72" s="247"/>
      <c r="C72" s="247"/>
      <c r="D72" s="247"/>
      <c r="E72" s="247"/>
      <c r="F72" s="247"/>
      <c r="G72" s="247"/>
      <c r="H72" s="247"/>
    </row>
    <row r="73" spans="1:8" s="112" customFormat="1">
      <c r="A73" s="341" t="s">
        <v>3197</v>
      </c>
      <c r="B73" s="247"/>
      <c r="C73" s="247"/>
      <c r="D73" s="247"/>
      <c r="E73" s="247"/>
      <c r="F73" s="247"/>
      <c r="G73" s="247"/>
      <c r="H73" s="247"/>
    </row>
    <row r="74" spans="1:8" ht="20.25" customHeight="1">
      <c r="A74" s="169" t="s">
        <v>3198</v>
      </c>
      <c r="B74" s="169"/>
      <c r="C74" s="169"/>
      <c r="D74" s="169"/>
      <c r="E74" s="169"/>
      <c r="F74" s="169"/>
      <c r="G74" s="169"/>
      <c r="H74" s="337"/>
    </row>
    <row r="75" spans="1:8" ht="21.4" customHeight="1">
      <c r="A75" s="66" t="s">
        <v>1</v>
      </c>
      <c r="B75" s="67" t="str">
        <f>Contents!$C$27</f>
        <v>24 Feb 2022</v>
      </c>
      <c r="C75" s="691"/>
      <c r="D75" s="691"/>
    </row>
    <row r="76" spans="1:8" ht="12.75" customHeight="1">
      <c r="A76" s="66" t="s">
        <v>2368</v>
      </c>
      <c r="B76" s="67" t="str">
        <f>Contents!$D$27</f>
        <v>N/A</v>
      </c>
      <c r="C76" s="690"/>
      <c r="D76" s="690"/>
      <c r="E76" s="690"/>
      <c r="F76" s="690"/>
      <c r="G76" s="690"/>
      <c r="H76" s="690"/>
    </row>
    <row r="77" spans="1:8">
      <c r="C77" s="690"/>
      <c r="D77" s="690"/>
      <c r="E77" s="690"/>
      <c r="F77" s="690"/>
      <c r="G77" s="690"/>
      <c r="H77" s="690"/>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80" t="s">
        <v>3229</v>
      </c>
      <c r="B1" s="16"/>
      <c r="C1" s="135"/>
      <c r="D1" s="136"/>
      <c r="E1" s="136"/>
      <c r="F1" s="136"/>
      <c r="G1" s="136"/>
      <c r="H1" s="135"/>
    </row>
    <row r="2" spans="1:15" s="2" customFormat="1" ht="15.5">
      <c r="A2" s="688" t="s">
        <v>3230</v>
      </c>
      <c r="B2" s="26"/>
      <c r="C2" s="26"/>
      <c r="D2" s="26"/>
      <c r="E2" s="204"/>
      <c r="F2" s="204"/>
      <c r="G2" s="204"/>
      <c r="H2" s="204"/>
      <c r="I2" s="204"/>
      <c r="J2" s="204"/>
    </row>
    <row r="3" spans="1:15" s="2" customFormat="1" ht="15.5">
      <c r="A3" s="301" t="s">
        <v>2821</v>
      </c>
      <c r="B3" s="26"/>
      <c r="C3" s="26"/>
      <c r="D3" s="26"/>
      <c r="E3" s="204"/>
      <c r="F3" s="204"/>
      <c r="G3" s="204"/>
      <c r="H3" s="204"/>
      <c r="I3" s="204"/>
      <c r="J3" s="204"/>
    </row>
    <row r="4" spans="1:15" s="2" customFormat="1" ht="15.5">
      <c r="A4" s="301" t="s">
        <v>2774</v>
      </c>
      <c r="B4" s="26"/>
      <c r="C4" s="26"/>
      <c r="D4" s="26"/>
      <c r="E4" s="204"/>
      <c r="F4" s="204"/>
      <c r="G4" s="204"/>
      <c r="H4" s="204"/>
      <c r="I4" s="204"/>
      <c r="J4" s="204"/>
    </row>
    <row r="5" spans="1:15" s="2" customFormat="1" ht="15.5">
      <c r="A5" s="301" t="s">
        <v>2775</v>
      </c>
      <c r="B5" s="26"/>
      <c r="C5" s="26"/>
      <c r="D5" s="26"/>
      <c r="E5" s="204"/>
      <c r="F5" s="204"/>
      <c r="G5" s="204"/>
      <c r="H5" s="204"/>
      <c r="I5" s="204"/>
      <c r="J5" s="204"/>
    </row>
    <row r="6" spans="1:15" s="2" customFormat="1" ht="15.5">
      <c r="A6" s="203" t="s">
        <v>2658</v>
      </c>
      <c r="B6" s="26"/>
      <c r="C6" s="26"/>
      <c r="D6" s="26"/>
      <c r="E6" s="204"/>
      <c r="F6" s="204"/>
      <c r="G6" s="204"/>
      <c r="H6" s="204"/>
      <c r="I6" s="204"/>
      <c r="J6" s="204"/>
    </row>
    <row r="7" spans="1:15" s="2" customFormat="1" ht="15.5">
      <c r="A7" s="203" t="s">
        <v>2660</v>
      </c>
      <c r="B7" s="26"/>
      <c r="C7" s="26"/>
      <c r="D7" s="26"/>
      <c r="E7" s="204"/>
      <c r="F7" s="204"/>
      <c r="G7" s="204"/>
      <c r="H7" s="204"/>
      <c r="I7" s="204"/>
      <c r="J7" s="204"/>
    </row>
    <row r="8" spans="1:15" s="2" customFormat="1" ht="15.5">
      <c r="A8" s="203" t="s">
        <v>2659</v>
      </c>
      <c r="B8" s="26"/>
      <c r="C8" s="26"/>
      <c r="D8" s="26"/>
      <c r="E8" s="204"/>
      <c r="F8" s="204"/>
      <c r="G8" s="204"/>
      <c r="H8" s="204"/>
      <c r="I8" s="204"/>
      <c r="J8" s="204"/>
    </row>
    <row r="9" spans="1:15" ht="62">
      <c r="A9" s="1010" t="s">
        <v>2789</v>
      </c>
      <c r="B9" s="829" t="s">
        <v>2471</v>
      </c>
      <c r="C9" s="1035" t="s">
        <v>114</v>
      </c>
      <c r="D9" s="825" t="s">
        <v>2811</v>
      </c>
      <c r="E9" s="825" t="s">
        <v>2812</v>
      </c>
      <c r="F9" s="825" t="s">
        <v>2813</v>
      </c>
      <c r="G9" s="825" t="s">
        <v>2814</v>
      </c>
      <c r="H9" s="1030" t="s">
        <v>115</v>
      </c>
    </row>
    <row r="10" spans="1:15" ht="23.25" customHeight="1">
      <c r="A10" s="328" t="s">
        <v>58</v>
      </c>
      <c r="B10" s="318">
        <v>280842</v>
      </c>
      <c r="C10" s="318">
        <v>22116</v>
      </c>
      <c r="D10" s="318">
        <v>45180</v>
      </c>
      <c r="E10" s="318">
        <v>1341</v>
      </c>
      <c r="F10" s="318">
        <v>0</v>
      </c>
      <c r="G10" s="318">
        <v>2</v>
      </c>
      <c r="H10" s="342">
        <v>25.121721045686002</v>
      </c>
      <c r="I10" s="57"/>
      <c r="J10" s="57"/>
      <c r="K10" s="57"/>
      <c r="L10" s="57"/>
      <c r="M10" s="57"/>
      <c r="N10" s="57"/>
      <c r="O10" s="57"/>
    </row>
    <row r="11" spans="1:15" ht="15.5">
      <c r="A11" s="351" t="s">
        <v>2485</v>
      </c>
      <c r="B11" s="214">
        <v>104369</v>
      </c>
      <c r="C11" s="214">
        <v>11554</v>
      </c>
      <c r="D11" s="214">
        <v>10980</v>
      </c>
      <c r="E11" s="214">
        <v>0</v>
      </c>
      <c r="F11" s="214">
        <v>0</v>
      </c>
      <c r="G11" s="214">
        <v>2</v>
      </c>
      <c r="H11" s="343">
        <v>9.3359572422120003</v>
      </c>
      <c r="I11" s="57"/>
      <c r="J11" s="57"/>
      <c r="K11" s="57"/>
      <c r="L11" s="57"/>
      <c r="M11" s="57"/>
      <c r="N11" s="57"/>
      <c r="O11" s="57"/>
    </row>
    <row r="12" spans="1:15" ht="15.5">
      <c r="A12" s="216" t="s">
        <v>2596</v>
      </c>
      <c r="B12" s="214">
        <v>148790</v>
      </c>
      <c r="C12" s="214">
        <v>6066</v>
      </c>
      <c r="D12" s="214">
        <v>26884</v>
      </c>
      <c r="E12" s="214">
        <v>0</v>
      </c>
      <c r="F12" s="214">
        <v>0</v>
      </c>
      <c r="G12" s="214">
        <v>0</v>
      </c>
      <c r="H12" s="343">
        <v>13.309479616253</v>
      </c>
      <c r="I12" s="57"/>
      <c r="J12" s="57"/>
      <c r="K12" s="57"/>
      <c r="L12" s="57"/>
      <c r="M12" s="57"/>
      <c r="N12" s="57"/>
      <c r="O12" s="57"/>
    </row>
    <row r="13" spans="1:15" ht="15.5">
      <c r="A13" s="352" t="s">
        <v>2456</v>
      </c>
      <c r="B13" s="214">
        <v>51</v>
      </c>
      <c r="C13" s="214">
        <v>3</v>
      </c>
      <c r="D13" s="214">
        <v>14</v>
      </c>
      <c r="E13" s="214">
        <v>0</v>
      </c>
      <c r="F13" s="214">
        <v>0</v>
      </c>
      <c r="G13" s="214">
        <v>0</v>
      </c>
      <c r="H13" s="343">
        <v>4.5620233909999999E-3</v>
      </c>
      <c r="I13" s="57"/>
      <c r="J13" s="57"/>
      <c r="K13" s="57"/>
      <c r="L13" s="57"/>
      <c r="M13" s="57"/>
      <c r="N13" s="57"/>
      <c r="O13" s="57"/>
    </row>
    <row r="14" spans="1:15" ht="15.5">
      <c r="A14" s="351" t="s">
        <v>2459</v>
      </c>
      <c r="B14" s="214">
        <v>0</v>
      </c>
      <c r="C14" s="214">
        <v>0</v>
      </c>
      <c r="D14" s="214">
        <v>0</v>
      </c>
      <c r="E14" s="214">
        <v>0</v>
      </c>
      <c r="F14" s="214">
        <v>0</v>
      </c>
      <c r="G14" s="214">
        <v>0</v>
      </c>
      <c r="H14" s="343">
        <v>0</v>
      </c>
      <c r="I14" s="57"/>
      <c r="J14" s="57"/>
      <c r="K14" s="57"/>
      <c r="L14" s="57"/>
      <c r="M14" s="57"/>
      <c r="N14" s="57"/>
      <c r="O14" s="57"/>
    </row>
    <row r="15" spans="1:15" ht="13.5" customHeight="1">
      <c r="A15" s="351" t="s">
        <v>2460</v>
      </c>
      <c r="B15" s="214">
        <v>27632</v>
      </c>
      <c r="C15" s="214">
        <v>4493</v>
      </c>
      <c r="D15" s="214">
        <v>7302</v>
      </c>
      <c r="E15" s="214">
        <v>1341</v>
      </c>
      <c r="F15" s="214">
        <v>0</v>
      </c>
      <c r="G15" s="214">
        <v>0</v>
      </c>
      <c r="H15" s="343">
        <v>2.47172216383</v>
      </c>
      <c r="I15" s="57"/>
      <c r="J15" s="57"/>
      <c r="K15" s="57"/>
      <c r="L15" s="57"/>
      <c r="M15" s="57"/>
      <c r="N15" s="57"/>
      <c r="O15" s="57"/>
    </row>
    <row r="16" spans="1:15" ht="23.25" customHeight="1">
      <c r="A16" s="328" t="s">
        <v>100</v>
      </c>
      <c r="B16" s="318">
        <v>189049</v>
      </c>
      <c r="C16" s="318">
        <v>41229</v>
      </c>
      <c r="D16" s="318">
        <v>43946</v>
      </c>
      <c r="E16" s="318">
        <v>75514</v>
      </c>
      <c r="F16" s="318">
        <v>83</v>
      </c>
      <c r="G16" s="318">
        <v>1828</v>
      </c>
      <c r="H16" s="342">
        <v>16.909721135138</v>
      </c>
      <c r="I16" s="57"/>
      <c r="J16" s="57"/>
      <c r="K16" s="57"/>
      <c r="L16" s="57"/>
      <c r="M16" s="57"/>
      <c r="N16" s="57"/>
      <c r="O16" s="57"/>
    </row>
    <row r="17" spans="1:15" ht="13.5" customHeight="1">
      <c r="A17" s="344" t="s">
        <v>121</v>
      </c>
      <c r="B17" s="214">
        <v>185948</v>
      </c>
      <c r="C17" s="214">
        <v>40919</v>
      </c>
      <c r="D17" s="214">
        <v>43134</v>
      </c>
      <c r="E17" s="214">
        <v>75388</v>
      </c>
      <c r="F17" s="214">
        <v>83</v>
      </c>
      <c r="G17" s="214">
        <v>1644</v>
      </c>
      <c r="H17" s="343">
        <v>16.632332222643999</v>
      </c>
      <c r="I17" s="57"/>
      <c r="J17" s="57"/>
      <c r="K17" s="57"/>
      <c r="L17" s="57"/>
      <c r="M17" s="57"/>
      <c r="N17" s="57"/>
      <c r="O17" s="57"/>
    </row>
    <row r="18" spans="1:15" ht="13.5" customHeight="1">
      <c r="A18" s="330" t="s">
        <v>2214</v>
      </c>
      <c r="B18" s="214">
        <v>3101</v>
      </c>
      <c r="C18" s="214">
        <v>310</v>
      </c>
      <c r="D18" s="214">
        <v>812</v>
      </c>
      <c r="E18" s="214">
        <v>126</v>
      </c>
      <c r="F18" s="214">
        <v>0</v>
      </c>
      <c r="G18" s="214">
        <v>184</v>
      </c>
      <c r="H18" s="343">
        <v>0.277388912494</v>
      </c>
      <c r="I18" s="57"/>
      <c r="J18" s="57"/>
      <c r="K18" s="57"/>
      <c r="L18" s="57"/>
      <c r="M18" s="57"/>
      <c r="N18" s="57"/>
      <c r="O18" s="57"/>
    </row>
    <row r="19" spans="1:15" ht="23.25" customHeight="1">
      <c r="A19" s="297" t="s">
        <v>71</v>
      </c>
      <c r="B19" s="318">
        <v>121945</v>
      </c>
      <c r="C19" s="318">
        <v>37688</v>
      </c>
      <c r="D19" s="318">
        <v>28956</v>
      </c>
      <c r="E19" s="318">
        <v>11774</v>
      </c>
      <c r="F19" s="318">
        <v>2485</v>
      </c>
      <c r="G19" s="318">
        <v>30</v>
      </c>
      <c r="H19" s="342">
        <v>10.908155734954001</v>
      </c>
      <c r="I19" s="57"/>
      <c r="J19" s="57"/>
      <c r="K19" s="57"/>
      <c r="L19" s="57"/>
      <c r="M19" s="57"/>
      <c r="N19" s="57"/>
      <c r="O19" s="57"/>
    </row>
    <row r="20" spans="1:15" ht="15.5">
      <c r="A20" s="330" t="s">
        <v>3286</v>
      </c>
      <c r="B20" s="214">
        <v>106457</v>
      </c>
      <c r="C20" s="214">
        <v>31702</v>
      </c>
      <c r="D20" s="214">
        <v>26851</v>
      </c>
      <c r="E20" s="214">
        <v>10669</v>
      </c>
      <c r="F20" s="214">
        <v>452</v>
      </c>
      <c r="G20" s="214">
        <v>0</v>
      </c>
      <c r="H20" s="343">
        <v>9.522731846948</v>
      </c>
      <c r="I20" s="57"/>
      <c r="J20" s="57"/>
      <c r="K20" s="57"/>
      <c r="L20" s="57"/>
      <c r="M20" s="57"/>
      <c r="N20" s="57"/>
      <c r="O20" s="57"/>
    </row>
    <row r="21" spans="1:15" ht="15.5">
      <c r="A21" s="330" t="s">
        <v>3287</v>
      </c>
      <c r="B21" s="214">
        <v>1563</v>
      </c>
      <c r="C21" s="214">
        <v>540</v>
      </c>
      <c r="D21" s="214">
        <v>243</v>
      </c>
      <c r="E21" s="214">
        <v>195</v>
      </c>
      <c r="F21" s="214">
        <v>3</v>
      </c>
      <c r="G21" s="214">
        <v>0</v>
      </c>
      <c r="H21" s="343">
        <v>0.139812599235</v>
      </c>
      <c r="I21" s="57"/>
      <c r="J21" s="57"/>
      <c r="K21" s="57"/>
      <c r="L21" s="57"/>
      <c r="M21" s="57"/>
      <c r="N21" s="57"/>
      <c r="O21" s="57"/>
    </row>
    <row r="22" spans="1:15" ht="15.5">
      <c r="A22" s="330" t="s">
        <v>101</v>
      </c>
      <c r="B22" s="214">
        <v>13914</v>
      </c>
      <c r="C22" s="214">
        <v>5435</v>
      </c>
      <c r="D22" s="214">
        <v>1851</v>
      </c>
      <c r="E22" s="214">
        <v>910</v>
      </c>
      <c r="F22" s="214">
        <v>2030</v>
      </c>
      <c r="G22" s="214">
        <v>30</v>
      </c>
      <c r="H22" s="343">
        <v>1.244627322942</v>
      </c>
      <c r="I22" s="57"/>
      <c r="J22" s="57"/>
      <c r="K22" s="57"/>
      <c r="L22" s="57"/>
      <c r="M22" s="57"/>
      <c r="N22" s="57"/>
      <c r="O22" s="57"/>
    </row>
    <row r="23" spans="1:15" ht="15.5">
      <c r="A23" s="335" t="s">
        <v>2462</v>
      </c>
      <c r="B23" s="214">
        <v>11</v>
      </c>
      <c r="C23" s="214">
        <v>11</v>
      </c>
      <c r="D23" s="214">
        <v>11</v>
      </c>
      <c r="E23" s="214">
        <v>0</v>
      </c>
      <c r="F23" s="214">
        <v>0</v>
      </c>
      <c r="G23" s="214">
        <v>0</v>
      </c>
      <c r="H23" s="343">
        <v>9.83965829E-4</v>
      </c>
      <c r="I23" s="57"/>
      <c r="J23" s="57"/>
      <c r="K23" s="57"/>
      <c r="L23" s="57"/>
      <c r="M23" s="57"/>
      <c r="N23" s="57"/>
      <c r="O23" s="57"/>
    </row>
    <row r="24" spans="1:15" ht="23.25" customHeight="1">
      <c r="A24" s="328" t="s">
        <v>76</v>
      </c>
      <c r="B24" s="318">
        <v>1709</v>
      </c>
      <c r="C24" s="318">
        <v>1150</v>
      </c>
      <c r="D24" s="318">
        <v>638</v>
      </c>
      <c r="E24" s="318">
        <v>1</v>
      </c>
      <c r="F24" s="318">
        <v>2</v>
      </c>
      <c r="G24" s="318">
        <v>135</v>
      </c>
      <c r="H24" s="342">
        <v>0.152872509336</v>
      </c>
      <c r="I24" s="57"/>
      <c r="J24" s="57"/>
      <c r="K24" s="57"/>
      <c r="L24" s="57"/>
      <c r="M24" s="57"/>
      <c r="N24" s="57"/>
      <c r="O24" s="57"/>
    </row>
    <row r="25" spans="1:15" ht="15.5">
      <c r="A25" s="330" t="s">
        <v>126</v>
      </c>
      <c r="B25" s="214">
        <v>703</v>
      </c>
      <c r="C25" s="214">
        <v>578</v>
      </c>
      <c r="D25" s="214">
        <v>407</v>
      </c>
      <c r="E25" s="214">
        <v>1</v>
      </c>
      <c r="F25" s="214">
        <v>0</v>
      </c>
      <c r="G25" s="214">
        <v>0</v>
      </c>
      <c r="H25" s="343">
        <v>6.2884361651999995E-2</v>
      </c>
      <c r="I25" s="57"/>
      <c r="J25" s="57"/>
      <c r="K25" s="57"/>
      <c r="L25" s="57"/>
      <c r="M25" s="57"/>
      <c r="N25" s="57"/>
      <c r="O25" s="57"/>
    </row>
    <row r="26" spans="1:15" ht="15.5">
      <c r="A26" s="330" t="s">
        <v>127</v>
      </c>
      <c r="B26" s="214">
        <v>0</v>
      </c>
      <c r="C26" s="214">
        <v>0</v>
      </c>
      <c r="D26" s="214">
        <v>0</v>
      </c>
      <c r="E26" s="214">
        <v>0</v>
      </c>
      <c r="F26" s="214">
        <v>0</v>
      </c>
      <c r="G26" s="214">
        <v>0</v>
      </c>
      <c r="H26" s="343">
        <v>0</v>
      </c>
      <c r="I26" s="57"/>
      <c r="J26" s="57"/>
      <c r="K26" s="57"/>
      <c r="L26" s="57"/>
      <c r="M26" s="57"/>
      <c r="N26" s="57"/>
      <c r="O26" s="57"/>
    </row>
    <row r="27" spans="1:15" ht="15.5">
      <c r="A27" s="330" t="s">
        <v>128</v>
      </c>
      <c r="B27" s="214">
        <v>6</v>
      </c>
      <c r="C27" s="214">
        <v>4</v>
      </c>
      <c r="D27" s="214">
        <v>2</v>
      </c>
      <c r="E27" s="214">
        <v>0</v>
      </c>
      <c r="F27" s="214">
        <v>1</v>
      </c>
      <c r="G27" s="214">
        <v>0</v>
      </c>
      <c r="H27" s="343">
        <v>5.3670863399999996E-4</v>
      </c>
      <c r="I27" s="57"/>
      <c r="J27" s="57"/>
      <c r="K27" s="57"/>
      <c r="L27" s="57"/>
      <c r="M27" s="57"/>
      <c r="N27" s="57"/>
      <c r="O27" s="57"/>
    </row>
    <row r="28" spans="1:15" ht="15.5">
      <c r="A28" s="330" t="s">
        <v>80</v>
      </c>
      <c r="B28" s="214">
        <v>1000</v>
      </c>
      <c r="C28" s="214">
        <v>568</v>
      </c>
      <c r="D28" s="214">
        <v>229</v>
      </c>
      <c r="E28" s="214">
        <v>0</v>
      </c>
      <c r="F28" s="214">
        <v>1</v>
      </c>
      <c r="G28" s="214">
        <v>135</v>
      </c>
      <c r="H28" s="343">
        <v>8.9451439049999998E-2</v>
      </c>
      <c r="I28" s="57"/>
      <c r="J28" s="57"/>
      <c r="K28" s="57"/>
      <c r="L28" s="57"/>
      <c r="M28" s="57"/>
      <c r="N28" s="57"/>
      <c r="O28" s="57"/>
    </row>
    <row r="29" spans="1:15" ht="23.25" customHeight="1">
      <c r="A29" s="328" t="s">
        <v>84</v>
      </c>
      <c r="B29" s="318">
        <v>346840</v>
      </c>
      <c r="C29" s="318">
        <v>34876</v>
      </c>
      <c r="D29" s="318">
        <v>51485</v>
      </c>
      <c r="E29" s="318">
        <v>4972</v>
      </c>
      <c r="F29" s="318">
        <v>2428</v>
      </c>
      <c r="G29" s="318">
        <v>4293</v>
      </c>
      <c r="H29" s="342">
        <v>31.025337120107999</v>
      </c>
      <c r="I29" s="21"/>
      <c r="J29" s="57"/>
      <c r="K29" s="57"/>
      <c r="L29" s="57"/>
      <c r="M29" s="57"/>
      <c r="N29" s="57"/>
      <c r="O29" s="57"/>
    </row>
    <row r="30" spans="1:15" ht="15.5">
      <c r="A30" s="330" t="s">
        <v>2486</v>
      </c>
      <c r="B30" s="214">
        <v>500</v>
      </c>
      <c r="C30" s="214">
        <v>207</v>
      </c>
      <c r="D30" s="214">
        <v>97</v>
      </c>
      <c r="E30" s="214">
        <v>0</v>
      </c>
      <c r="F30" s="214">
        <v>0</v>
      </c>
      <c r="G30" s="214">
        <v>0</v>
      </c>
      <c r="H30" s="343">
        <v>4.4725719524999999E-2</v>
      </c>
      <c r="I30" s="57"/>
      <c r="J30" s="57"/>
      <c r="K30" s="57"/>
      <c r="L30" s="57"/>
      <c r="M30" s="57"/>
      <c r="N30" s="57"/>
      <c r="O30" s="57"/>
    </row>
    <row r="31" spans="1:15" ht="31">
      <c r="A31" s="330" t="s">
        <v>2463</v>
      </c>
      <c r="B31" s="214">
        <v>21</v>
      </c>
      <c r="C31" s="214">
        <v>11</v>
      </c>
      <c r="D31" s="214">
        <v>2</v>
      </c>
      <c r="E31" s="214">
        <v>0</v>
      </c>
      <c r="F31" s="214">
        <v>0</v>
      </c>
      <c r="G31" s="214">
        <v>0</v>
      </c>
      <c r="H31" s="343">
        <v>1.8784802200000003E-3</v>
      </c>
      <c r="I31" s="57"/>
      <c r="J31" s="57"/>
      <c r="K31" s="57"/>
      <c r="L31" s="57"/>
      <c r="M31" s="57"/>
      <c r="N31" s="57"/>
      <c r="O31" s="57"/>
    </row>
    <row r="32" spans="1:15" ht="12.75" customHeight="1">
      <c r="A32" s="330" t="s">
        <v>2547</v>
      </c>
      <c r="B32" s="214">
        <v>30968</v>
      </c>
      <c r="C32" s="214">
        <v>6618</v>
      </c>
      <c r="D32" s="214">
        <v>4989</v>
      </c>
      <c r="E32" s="214">
        <v>0</v>
      </c>
      <c r="F32" s="214">
        <v>2</v>
      </c>
      <c r="G32" s="214">
        <v>0</v>
      </c>
      <c r="H32" s="343">
        <v>2.7701321645010002</v>
      </c>
      <c r="I32" s="57"/>
      <c r="J32" s="57"/>
      <c r="K32" s="57"/>
      <c r="L32" s="57"/>
      <c r="M32" s="57"/>
      <c r="N32" s="57"/>
      <c r="O32" s="57"/>
    </row>
    <row r="33" spans="1:15" ht="15.5">
      <c r="A33" s="330" t="s">
        <v>2464</v>
      </c>
      <c r="B33" s="214">
        <v>388</v>
      </c>
      <c r="C33" s="214">
        <v>208</v>
      </c>
      <c r="D33" s="214">
        <v>110</v>
      </c>
      <c r="E33" s="214">
        <v>0</v>
      </c>
      <c r="F33" s="214">
        <v>0</v>
      </c>
      <c r="G33" s="214">
        <v>0</v>
      </c>
      <c r="H33" s="343">
        <v>3.4707158351000002E-2</v>
      </c>
      <c r="I33" s="57"/>
      <c r="J33" s="57"/>
      <c r="K33" s="57"/>
      <c r="L33" s="57"/>
      <c r="M33" s="57"/>
      <c r="N33" s="57"/>
      <c r="O33" s="57"/>
    </row>
    <row r="34" spans="1:15" ht="15.5">
      <c r="A34" s="330" t="s">
        <v>2465</v>
      </c>
      <c r="B34" s="214">
        <v>0</v>
      </c>
      <c r="C34" s="214">
        <v>0</v>
      </c>
      <c r="D34" s="214">
        <v>0</v>
      </c>
      <c r="E34" s="214">
        <v>0</v>
      </c>
      <c r="F34" s="214">
        <v>0</v>
      </c>
      <c r="G34" s="214">
        <v>0</v>
      </c>
      <c r="H34" s="343">
        <v>0</v>
      </c>
      <c r="I34" s="57"/>
      <c r="J34" s="57"/>
      <c r="K34" s="57"/>
      <c r="L34" s="57"/>
      <c r="M34" s="57"/>
      <c r="N34" s="57"/>
      <c r="O34" s="57"/>
    </row>
    <row r="35" spans="1:15" ht="15.5">
      <c r="A35" s="330" t="s">
        <v>2466</v>
      </c>
      <c r="B35" s="214">
        <v>0</v>
      </c>
      <c r="C35" s="214">
        <v>0</v>
      </c>
      <c r="D35" s="214">
        <v>0</v>
      </c>
      <c r="E35" s="214">
        <v>0</v>
      </c>
      <c r="F35" s="214">
        <v>0</v>
      </c>
      <c r="G35" s="214">
        <v>0</v>
      </c>
      <c r="H35" s="343">
        <v>0</v>
      </c>
      <c r="I35" s="57"/>
      <c r="J35" s="57"/>
      <c r="K35" s="57"/>
      <c r="L35" s="57"/>
      <c r="M35" s="57"/>
      <c r="N35" s="57"/>
      <c r="O35" s="57"/>
    </row>
    <row r="36" spans="1:15" ht="15.5">
      <c r="A36" s="330" t="s">
        <v>2467</v>
      </c>
      <c r="B36" s="214">
        <v>2951</v>
      </c>
      <c r="C36" s="214">
        <v>170</v>
      </c>
      <c r="D36" s="214">
        <v>0</v>
      </c>
      <c r="E36" s="214">
        <v>2951</v>
      </c>
      <c r="F36" s="214">
        <v>1778</v>
      </c>
      <c r="G36" s="214">
        <v>0</v>
      </c>
      <c r="H36" s="343">
        <v>0.26397119663599999</v>
      </c>
      <c r="I36" s="57"/>
      <c r="J36" s="57"/>
      <c r="K36" s="57"/>
      <c r="L36" s="57"/>
      <c r="M36" s="57"/>
      <c r="N36" s="57"/>
      <c r="O36" s="57"/>
    </row>
    <row r="37" spans="1:15" ht="15.5">
      <c r="A37" s="330" t="s">
        <v>2468</v>
      </c>
      <c r="B37" s="214">
        <v>0</v>
      </c>
      <c r="C37" s="214">
        <v>0</v>
      </c>
      <c r="D37" s="214">
        <v>0</v>
      </c>
      <c r="E37" s="214">
        <v>0</v>
      </c>
      <c r="F37" s="214">
        <v>0</v>
      </c>
      <c r="G37" s="214">
        <v>0</v>
      </c>
      <c r="H37" s="343">
        <v>0</v>
      </c>
      <c r="I37" s="57"/>
      <c r="J37" s="57"/>
      <c r="K37" s="57"/>
      <c r="L37" s="57"/>
      <c r="M37" s="57"/>
      <c r="N37" s="57"/>
      <c r="O37" s="57"/>
    </row>
    <row r="38" spans="1:15" ht="15.5">
      <c r="A38" s="330" t="s">
        <v>2469</v>
      </c>
      <c r="B38" s="214">
        <v>113599</v>
      </c>
      <c r="C38" s="214">
        <v>9492</v>
      </c>
      <c r="D38" s="214">
        <v>16812</v>
      </c>
      <c r="E38" s="214">
        <v>838</v>
      </c>
      <c r="F38" s="214">
        <v>252</v>
      </c>
      <c r="G38" s="214">
        <v>4293</v>
      </c>
      <c r="H38" s="343">
        <v>10.161594024643</v>
      </c>
      <c r="I38" s="21"/>
      <c r="J38" s="57"/>
      <c r="K38" s="57"/>
      <c r="L38" s="57"/>
      <c r="M38" s="57"/>
      <c r="N38" s="57"/>
      <c r="O38" s="57"/>
    </row>
    <row r="39" spans="1:15" ht="15.5">
      <c r="A39" s="330" t="s">
        <v>2457</v>
      </c>
      <c r="B39" s="214">
        <v>198413</v>
      </c>
      <c r="C39" s="214">
        <v>18170</v>
      </c>
      <c r="D39" s="214">
        <v>29475</v>
      </c>
      <c r="E39" s="214">
        <v>1183</v>
      </c>
      <c r="F39" s="214">
        <v>396</v>
      </c>
      <c r="G39" s="214">
        <v>0</v>
      </c>
      <c r="H39" s="343">
        <v>17.748328376231999</v>
      </c>
      <c r="I39" s="57"/>
      <c r="J39" s="57"/>
      <c r="K39" s="57"/>
      <c r="L39" s="57"/>
      <c r="M39" s="57"/>
      <c r="N39" s="57"/>
      <c r="O39" s="57"/>
    </row>
    <row r="40" spans="1:15" ht="23.25" customHeight="1">
      <c r="A40" s="328" t="s">
        <v>89</v>
      </c>
      <c r="B40" s="318">
        <v>134559</v>
      </c>
      <c r="C40" s="318">
        <v>5674</v>
      </c>
      <c r="D40" s="318">
        <v>19598</v>
      </c>
      <c r="E40" s="318">
        <v>280</v>
      </c>
      <c r="F40" s="318">
        <v>324</v>
      </c>
      <c r="G40" s="318">
        <v>714</v>
      </c>
      <c r="H40" s="342">
        <v>12.03649618713</v>
      </c>
      <c r="I40" s="57"/>
      <c r="J40" s="57"/>
      <c r="K40" s="57"/>
      <c r="L40" s="57"/>
      <c r="M40" s="57"/>
      <c r="N40" s="57"/>
      <c r="O40" s="57"/>
    </row>
    <row r="41" spans="1:15" ht="15.5">
      <c r="A41" s="330" t="s">
        <v>91</v>
      </c>
      <c r="B41" s="214">
        <v>969</v>
      </c>
      <c r="C41" s="214">
        <v>366</v>
      </c>
      <c r="D41" s="214">
        <v>164</v>
      </c>
      <c r="E41" s="214">
        <v>76</v>
      </c>
      <c r="F41" s="214">
        <v>38</v>
      </c>
      <c r="G41" s="214">
        <v>0</v>
      </c>
      <c r="H41" s="343">
        <v>8.6678444438999996E-2</v>
      </c>
      <c r="I41" s="57"/>
      <c r="J41" s="57"/>
      <c r="K41" s="57"/>
      <c r="L41" s="57"/>
      <c r="M41" s="57"/>
      <c r="N41" s="57"/>
      <c r="O41" s="57"/>
    </row>
    <row r="42" spans="1:15" ht="15.5">
      <c r="A42" s="330" t="s">
        <v>105</v>
      </c>
      <c r="B42" s="214">
        <v>85</v>
      </c>
      <c r="C42" s="214">
        <v>13</v>
      </c>
      <c r="D42" s="214">
        <v>19</v>
      </c>
      <c r="E42" s="214">
        <v>6</v>
      </c>
      <c r="F42" s="214">
        <v>0</v>
      </c>
      <c r="G42" s="214">
        <v>85</v>
      </c>
      <c r="H42" s="343">
        <v>7.6033723189999998E-3</v>
      </c>
      <c r="I42" s="57"/>
      <c r="J42" s="57"/>
      <c r="K42" s="57"/>
      <c r="L42" s="57"/>
      <c r="M42" s="57"/>
      <c r="N42" s="57"/>
      <c r="O42" s="57"/>
    </row>
    <row r="43" spans="1:15" ht="15.5">
      <c r="A43" s="330" t="s">
        <v>108</v>
      </c>
      <c r="B43" s="214">
        <v>133446</v>
      </c>
      <c r="C43" s="214">
        <v>5243</v>
      </c>
      <c r="D43" s="214">
        <v>19375</v>
      </c>
      <c r="E43" s="214">
        <v>198</v>
      </c>
      <c r="F43" s="214">
        <v>286</v>
      </c>
      <c r="G43" s="214">
        <v>629</v>
      </c>
      <c r="H43" s="343">
        <v>11.936936735469001</v>
      </c>
      <c r="I43" s="21"/>
      <c r="J43" s="57"/>
      <c r="K43" s="57"/>
      <c r="L43" s="57"/>
      <c r="M43" s="57"/>
      <c r="N43" s="57"/>
      <c r="O43" s="57"/>
    </row>
    <row r="44" spans="1:15" ht="15.5">
      <c r="A44" s="330" t="s">
        <v>2567</v>
      </c>
      <c r="B44" s="214">
        <v>2</v>
      </c>
      <c r="C44" s="214">
        <v>2</v>
      </c>
      <c r="D44" s="214">
        <v>1</v>
      </c>
      <c r="E44" s="214">
        <v>0</v>
      </c>
      <c r="F44" s="214">
        <v>0</v>
      </c>
      <c r="G44" s="214">
        <v>0</v>
      </c>
      <c r="H44" s="343">
        <v>1.78902878E-4</v>
      </c>
      <c r="I44" s="57"/>
      <c r="J44" s="57"/>
      <c r="K44" s="57"/>
      <c r="L44" s="57"/>
      <c r="M44" s="57"/>
      <c r="N44" s="57"/>
      <c r="O44" s="57"/>
    </row>
    <row r="45" spans="1:15" ht="15.5">
      <c r="A45" s="335" t="s">
        <v>2470</v>
      </c>
      <c r="B45" s="214">
        <v>57</v>
      </c>
      <c r="C45" s="214">
        <v>50</v>
      </c>
      <c r="D45" s="214">
        <v>39</v>
      </c>
      <c r="E45" s="214">
        <v>0</v>
      </c>
      <c r="F45" s="214">
        <v>0</v>
      </c>
      <c r="G45" s="214">
        <v>0</v>
      </c>
      <c r="H45" s="343">
        <v>5.0987320250000003E-3</v>
      </c>
      <c r="I45" s="57"/>
      <c r="J45" s="57"/>
      <c r="K45" s="57"/>
      <c r="L45" s="57"/>
      <c r="M45" s="57"/>
      <c r="N45" s="57"/>
      <c r="O45" s="57"/>
    </row>
    <row r="46" spans="1:15" ht="23.25" customHeight="1">
      <c r="A46" s="328" t="s">
        <v>95</v>
      </c>
      <c r="B46" s="318">
        <v>42955</v>
      </c>
      <c r="C46" s="318">
        <v>9665</v>
      </c>
      <c r="D46" s="318">
        <v>11804</v>
      </c>
      <c r="E46" s="318">
        <v>3320</v>
      </c>
      <c r="F46" s="318">
        <v>37804</v>
      </c>
      <c r="G46" s="318">
        <v>495</v>
      </c>
      <c r="H46" s="342">
        <v>3.8423865643909996</v>
      </c>
      <c r="I46" s="57"/>
      <c r="J46" s="57"/>
      <c r="K46" s="57"/>
      <c r="L46" s="57"/>
      <c r="M46" s="57"/>
      <c r="N46" s="57"/>
      <c r="O46" s="57"/>
    </row>
    <row r="47" spans="1:15" ht="15.5">
      <c r="A47" s="330" t="s">
        <v>2458</v>
      </c>
      <c r="B47" s="214">
        <v>18083</v>
      </c>
      <c r="C47" s="214">
        <v>2961</v>
      </c>
      <c r="D47" s="214">
        <v>6422</v>
      </c>
      <c r="E47" s="214">
        <v>2516</v>
      </c>
      <c r="F47" s="214">
        <v>17797</v>
      </c>
      <c r="G47" s="214">
        <v>290</v>
      </c>
      <c r="H47" s="343">
        <v>1.6175503723409999</v>
      </c>
      <c r="I47" s="57"/>
      <c r="J47" s="57"/>
      <c r="K47" s="57"/>
      <c r="L47" s="57"/>
      <c r="M47" s="57"/>
      <c r="N47" s="57"/>
      <c r="O47" s="57"/>
    </row>
    <row r="48" spans="1:15" ht="15.5">
      <c r="A48" s="216" t="s">
        <v>148</v>
      </c>
      <c r="B48" s="214">
        <v>2223</v>
      </c>
      <c r="C48" s="214">
        <v>525</v>
      </c>
      <c r="D48" s="214">
        <v>860</v>
      </c>
      <c r="E48" s="214">
        <v>202</v>
      </c>
      <c r="F48" s="214">
        <v>1</v>
      </c>
      <c r="G48" s="214">
        <v>151</v>
      </c>
      <c r="H48" s="343">
        <v>0.19885054900800003</v>
      </c>
      <c r="I48" s="57"/>
      <c r="J48" s="57"/>
      <c r="K48" s="57"/>
      <c r="L48" s="57"/>
      <c r="M48" s="57"/>
      <c r="N48" s="57"/>
      <c r="O48" s="57"/>
    </row>
    <row r="49" spans="1:15" ht="15.5">
      <c r="A49" s="334" t="s">
        <v>2461</v>
      </c>
      <c r="B49" s="214">
        <v>20444</v>
      </c>
      <c r="C49" s="214">
        <v>5711</v>
      </c>
      <c r="D49" s="214">
        <v>4224</v>
      </c>
      <c r="E49" s="214">
        <v>598</v>
      </c>
      <c r="F49" s="214">
        <v>19989</v>
      </c>
      <c r="G49" s="214">
        <v>54</v>
      </c>
      <c r="H49" s="343">
        <v>1.8287452199380001</v>
      </c>
      <c r="I49" s="57"/>
      <c r="J49" s="57"/>
      <c r="K49" s="57"/>
      <c r="L49" s="57"/>
      <c r="M49" s="57"/>
      <c r="N49" s="57"/>
      <c r="O49" s="57"/>
    </row>
    <row r="50" spans="1:15" ht="15.5">
      <c r="A50" s="216" t="s">
        <v>152</v>
      </c>
      <c r="B50" s="214">
        <v>1854</v>
      </c>
      <c r="C50" s="214">
        <v>306</v>
      </c>
      <c r="D50" s="214">
        <v>163</v>
      </c>
      <c r="E50" s="214">
        <v>4</v>
      </c>
      <c r="F50" s="214">
        <v>17</v>
      </c>
      <c r="G50" s="214">
        <v>0</v>
      </c>
      <c r="H50" s="343">
        <v>0.165842967998</v>
      </c>
      <c r="I50" s="57"/>
      <c r="J50" s="57"/>
      <c r="K50" s="57"/>
      <c r="L50" s="57"/>
      <c r="M50" s="57"/>
      <c r="N50" s="57"/>
      <c r="O50" s="57"/>
    </row>
    <row r="51" spans="1:15" ht="15.5">
      <c r="A51" s="335" t="s">
        <v>153</v>
      </c>
      <c r="B51" s="214">
        <v>351</v>
      </c>
      <c r="C51" s="214">
        <v>162</v>
      </c>
      <c r="D51" s="214">
        <v>135</v>
      </c>
      <c r="E51" s="214">
        <v>0</v>
      </c>
      <c r="F51" s="214">
        <v>0</v>
      </c>
      <c r="G51" s="214">
        <v>0</v>
      </c>
      <c r="H51" s="343">
        <v>3.1397455105999998E-2</v>
      </c>
      <c r="I51" s="57"/>
      <c r="J51" s="57"/>
      <c r="K51" s="57"/>
      <c r="L51" s="57"/>
      <c r="M51" s="57"/>
      <c r="N51" s="57"/>
      <c r="O51" s="57"/>
    </row>
    <row r="52" spans="1:15" ht="23.25" customHeight="1">
      <c r="A52" s="328" t="s">
        <v>2484</v>
      </c>
      <c r="B52" s="318">
        <v>26</v>
      </c>
      <c r="C52" s="318">
        <v>23</v>
      </c>
      <c r="D52" s="318">
        <v>5</v>
      </c>
      <c r="E52" s="318">
        <v>0</v>
      </c>
      <c r="F52" s="318">
        <v>0</v>
      </c>
      <c r="G52" s="318">
        <v>0</v>
      </c>
      <c r="H52" s="342">
        <v>0</v>
      </c>
      <c r="I52" s="57"/>
      <c r="J52" s="57"/>
      <c r="K52" s="57"/>
      <c r="L52" s="57"/>
      <c r="M52" s="57"/>
      <c r="N52" s="57"/>
      <c r="O52" s="57"/>
    </row>
    <row r="53" spans="1:15" s="51" customFormat="1" ht="17.25" customHeight="1" thickBot="1">
      <c r="A53" s="347" t="s">
        <v>109</v>
      </c>
      <c r="B53" s="348">
        <v>1117925</v>
      </c>
      <c r="C53" s="348">
        <v>152421</v>
      </c>
      <c r="D53" s="348">
        <v>201612</v>
      </c>
      <c r="E53" s="348">
        <v>97202</v>
      </c>
      <c r="F53" s="348">
        <v>43126</v>
      </c>
      <c r="G53" s="349">
        <v>7497</v>
      </c>
      <c r="H53" s="350">
        <v>100</v>
      </c>
      <c r="I53" s="57"/>
      <c r="J53" s="57"/>
      <c r="K53" s="57"/>
      <c r="L53" s="57"/>
      <c r="M53" s="57"/>
      <c r="N53" s="57"/>
      <c r="O53" s="57"/>
    </row>
    <row r="54" spans="1:15" s="51" customFormat="1" ht="16.5" customHeight="1" thickTop="1">
      <c r="A54" s="1036" t="s">
        <v>2597</v>
      </c>
      <c r="B54" s="1037">
        <v>597784</v>
      </c>
      <c r="C54" s="1037">
        <v>102047</v>
      </c>
      <c r="D54" s="1037">
        <v>111326</v>
      </c>
      <c r="E54" s="1037">
        <v>91941</v>
      </c>
      <c r="F54" s="1037">
        <v>41565</v>
      </c>
      <c r="G54" s="1037">
        <v>7496</v>
      </c>
      <c r="H54" s="1038"/>
      <c r="I54" s="57"/>
      <c r="J54" s="57"/>
      <c r="K54" s="57"/>
      <c r="L54" s="57"/>
      <c r="M54" s="57"/>
      <c r="N54" s="57"/>
      <c r="O54" s="57"/>
    </row>
    <row r="55" spans="1:15" s="51" customFormat="1" ht="33.75" customHeight="1">
      <c r="A55" s="47" t="s">
        <v>3203</v>
      </c>
      <c r="B55" s="47"/>
      <c r="D55" s="47"/>
      <c r="E55" s="47"/>
      <c r="F55" s="47"/>
      <c r="G55" s="47"/>
      <c r="H55" s="47"/>
    </row>
    <row r="56" spans="1:15" s="7" customFormat="1">
      <c r="A56" s="2" t="s">
        <v>3202</v>
      </c>
      <c r="B56" s="222"/>
      <c r="C56" s="47"/>
      <c r="D56" s="222"/>
      <c r="E56" s="222"/>
      <c r="F56" s="222"/>
    </row>
    <row r="57" spans="1:15" s="7" customFormat="1">
      <c r="A57" s="2" t="s">
        <v>3187</v>
      </c>
      <c r="B57" s="222"/>
      <c r="C57" s="222"/>
      <c r="D57" s="222"/>
      <c r="E57" s="222"/>
      <c r="F57" s="222"/>
    </row>
    <row r="58" spans="1:15" s="7" customFormat="1">
      <c r="A58" s="2" t="s">
        <v>3186</v>
      </c>
      <c r="B58" s="222"/>
      <c r="C58" s="222"/>
      <c r="D58" s="222"/>
      <c r="E58" s="222"/>
      <c r="F58" s="222"/>
    </row>
    <row r="59" spans="1:15" s="7" customFormat="1">
      <c r="A59" s="2" t="s">
        <v>3274</v>
      </c>
      <c r="B59" s="222"/>
      <c r="C59" s="222"/>
      <c r="D59" s="222"/>
      <c r="E59" s="222"/>
      <c r="F59" s="222"/>
    </row>
    <row r="60" spans="1:15">
      <c r="A60" s="47" t="s">
        <v>3275</v>
      </c>
      <c r="H60" s="99"/>
    </row>
    <row r="61" spans="1:15" s="51" customFormat="1" ht="20.25" customHeight="1">
      <c r="A61" s="47" t="s">
        <v>2791</v>
      </c>
      <c r="B61" s="47"/>
      <c r="C61" s="47"/>
      <c r="D61" s="47"/>
      <c r="E61" s="47"/>
      <c r="F61" s="47"/>
      <c r="G61" s="47"/>
      <c r="H61" s="47"/>
    </row>
    <row r="62" spans="1:15" s="51" customFormat="1" ht="20.25" customHeight="1">
      <c r="A62" s="345" t="s">
        <v>2816</v>
      </c>
      <c r="B62" s="345"/>
      <c r="C62" s="345"/>
      <c r="D62" s="345"/>
      <c r="E62" s="345"/>
      <c r="F62" s="345"/>
      <c r="G62" s="345"/>
      <c r="H62" s="345"/>
    </row>
    <row r="63" spans="1:15" s="51" customFormat="1">
      <c r="A63" s="345" t="s">
        <v>2817</v>
      </c>
      <c r="B63" s="345"/>
      <c r="C63" s="345"/>
      <c r="D63" s="345"/>
      <c r="E63" s="345"/>
      <c r="F63" s="345"/>
      <c r="G63" s="345"/>
      <c r="H63" s="345"/>
    </row>
    <row r="64" spans="1:15" s="781" customFormat="1">
      <c r="A64" s="345" t="s">
        <v>3302</v>
      </c>
      <c r="B64" s="780"/>
      <c r="C64" s="780"/>
      <c r="D64" s="780"/>
      <c r="E64" s="780"/>
      <c r="F64" s="780"/>
      <c r="G64" s="780"/>
      <c r="H64" s="780"/>
    </row>
    <row r="65" spans="1:13" s="781" customFormat="1">
      <c r="A65" s="345" t="s">
        <v>3473</v>
      </c>
      <c r="B65" s="780"/>
      <c r="C65" s="780"/>
      <c r="D65" s="780"/>
      <c r="E65" s="780"/>
      <c r="F65" s="780"/>
      <c r="G65" s="780"/>
      <c r="H65" s="780"/>
    </row>
    <row r="66" spans="1:13" s="51" customFormat="1" ht="20.25" customHeight="1">
      <c r="A66" s="47" t="s">
        <v>2818</v>
      </c>
      <c r="B66" s="311"/>
      <c r="C66" s="311"/>
      <c r="D66" s="311"/>
      <c r="E66" s="311"/>
      <c r="F66" s="311"/>
      <c r="G66" s="311"/>
      <c r="H66" s="99"/>
      <c r="I66" s="52"/>
      <c r="M66" s="21"/>
    </row>
    <row r="67" spans="1:13" s="51" customFormat="1">
      <c r="A67" s="47" t="s">
        <v>3268</v>
      </c>
      <c r="B67" s="311"/>
      <c r="C67" s="311"/>
      <c r="D67" s="311"/>
      <c r="E67" s="311"/>
      <c r="F67" s="311"/>
      <c r="G67" s="311"/>
      <c r="H67" s="99"/>
      <c r="I67" s="52"/>
      <c r="M67" s="21"/>
    </row>
    <row r="68" spans="1:13" s="51" customFormat="1">
      <c r="A68" s="224" t="s">
        <v>3269</v>
      </c>
      <c r="B68" s="311"/>
      <c r="C68" s="311"/>
      <c r="D68" s="311"/>
      <c r="E68" s="311"/>
      <c r="F68" s="311"/>
      <c r="G68" s="311"/>
      <c r="H68" s="99"/>
      <c r="I68" s="52"/>
      <c r="M68" s="21"/>
    </row>
    <row r="69" spans="1:13" s="51" customFormat="1">
      <c r="A69" s="224" t="s">
        <v>3270</v>
      </c>
      <c r="B69" s="311"/>
      <c r="C69" s="311"/>
      <c r="D69" s="311"/>
      <c r="E69" s="311"/>
      <c r="F69" s="311"/>
      <c r="G69" s="311"/>
      <c r="H69" s="99"/>
      <c r="I69" s="52"/>
      <c r="M69" s="21"/>
    </row>
    <row r="70" spans="1:13" s="51" customFormat="1">
      <c r="A70" s="224" t="s">
        <v>3253</v>
      </c>
      <c r="B70" s="311"/>
      <c r="C70" s="311"/>
      <c r="D70" s="311"/>
      <c r="E70" s="311"/>
      <c r="F70" s="311"/>
      <c r="G70" s="311"/>
      <c r="H70" s="99"/>
      <c r="I70" s="52"/>
      <c r="M70" s="21"/>
    </row>
    <row r="71" spans="1:13" s="51" customFormat="1">
      <c r="A71" s="224" t="s">
        <v>3271</v>
      </c>
      <c r="B71" s="311"/>
      <c r="C71" s="311"/>
      <c r="D71" s="311"/>
      <c r="E71" s="311"/>
      <c r="F71" s="311"/>
      <c r="G71" s="311"/>
      <c r="H71" s="99"/>
      <c r="I71" s="52"/>
      <c r="M71" s="21"/>
    </row>
    <row r="72" spans="1:13" s="51" customFormat="1" ht="20.25" customHeight="1">
      <c r="A72" s="346" t="s">
        <v>2819</v>
      </c>
      <c r="B72" s="346"/>
      <c r="C72" s="346"/>
      <c r="D72" s="346"/>
      <c r="E72" s="346"/>
      <c r="F72" s="346"/>
      <c r="G72" s="346"/>
      <c r="H72" s="346"/>
      <c r="I72" s="52"/>
    </row>
    <row r="73" spans="1:13" s="51" customFormat="1">
      <c r="A73" s="346" t="s">
        <v>3303</v>
      </c>
      <c r="B73" s="346"/>
      <c r="C73" s="346"/>
      <c r="D73" s="346"/>
      <c r="E73" s="346"/>
      <c r="F73" s="346"/>
      <c r="G73" s="346"/>
      <c r="H73" s="346"/>
      <c r="I73" s="52"/>
    </row>
    <row r="74" spans="1:13" s="51" customFormat="1">
      <c r="A74" s="793" t="s">
        <v>3304</v>
      </c>
      <c r="B74" s="346"/>
      <c r="C74" s="346"/>
      <c r="D74" s="346"/>
      <c r="E74" s="346"/>
      <c r="F74" s="346"/>
      <c r="G74" s="346"/>
      <c r="H74" s="346"/>
      <c r="I74" s="52"/>
    </row>
    <row r="75" spans="1:13" s="51" customFormat="1">
      <c r="A75" s="793" t="s">
        <v>3305</v>
      </c>
      <c r="B75" s="346"/>
      <c r="C75" s="346"/>
      <c r="D75" s="346"/>
      <c r="E75" s="346"/>
      <c r="F75" s="346"/>
      <c r="G75" s="346"/>
      <c r="H75" s="346"/>
      <c r="I75" s="52"/>
    </row>
    <row r="76" spans="1:13" s="51" customFormat="1">
      <c r="A76" s="793" t="s">
        <v>3276</v>
      </c>
      <c r="B76" s="346"/>
      <c r="C76" s="346"/>
      <c r="D76" s="346"/>
      <c r="E76" s="346"/>
      <c r="F76" s="346"/>
      <c r="G76" s="346"/>
      <c r="H76" s="346"/>
      <c r="I76" s="52"/>
    </row>
    <row r="77" spans="1:13" s="51" customFormat="1">
      <c r="A77" s="793" t="s">
        <v>3316</v>
      </c>
      <c r="B77" s="346"/>
      <c r="C77" s="346"/>
      <c r="D77" s="346"/>
      <c r="E77" s="346"/>
      <c r="F77" s="346"/>
      <c r="G77" s="346"/>
      <c r="H77" s="346"/>
      <c r="I77" s="52"/>
    </row>
    <row r="78" spans="1:13" s="51" customFormat="1">
      <c r="A78" s="793" t="s">
        <v>3317</v>
      </c>
      <c r="B78" s="346"/>
      <c r="C78" s="346"/>
      <c r="D78" s="346"/>
      <c r="E78" s="346"/>
      <c r="F78" s="346"/>
      <c r="G78" s="346"/>
      <c r="H78" s="346"/>
      <c r="I78" s="52"/>
    </row>
    <row r="79" spans="1:13" s="51" customFormat="1">
      <c r="A79" s="346" t="s">
        <v>3218</v>
      </c>
      <c r="B79" s="346"/>
      <c r="C79" s="346"/>
      <c r="D79" s="346"/>
      <c r="E79" s="346"/>
      <c r="F79" s="346"/>
      <c r="G79" s="346"/>
      <c r="H79" s="346"/>
      <c r="I79" s="52"/>
    </row>
    <row r="80" spans="1:13" s="51" customFormat="1" ht="20.25" customHeight="1">
      <c r="A80" s="47" t="s">
        <v>2820</v>
      </c>
      <c r="B80" s="346"/>
      <c r="C80" s="346"/>
      <c r="D80" s="346"/>
      <c r="E80" s="346"/>
      <c r="F80" s="346"/>
      <c r="G80" s="346"/>
      <c r="H80" s="346"/>
      <c r="I80" s="52"/>
    </row>
    <row r="81" spans="1:10" s="51" customFormat="1" ht="20.25" customHeight="1">
      <c r="A81" s="224" t="s">
        <v>2782</v>
      </c>
      <c r="B81" s="47"/>
      <c r="C81" s="47"/>
      <c r="D81" s="47"/>
      <c r="E81" s="47"/>
      <c r="F81" s="47"/>
      <c r="G81" s="47"/>
      <c r="H81" s="47"/>
      <c r="I81" s="52"/>
    </row>
    <row r="82" spans="1:10" s="51" customFormat="1">
      <c r="A82" s="224" t="s">
        <v>2783</v>
      </c>
      <c r="B82" s="47"/>
      <c r="C82" s="47"/>
      <c r="D82" s="47"/>
      <c r="E82" s="47"/>
      <c r="F82" s="47"/>
      <c r="G82" s="47"/>
      <c r="H82" s="47"/>
      <c r="I82" s="52"/>
    </row>
    <row r="83" spans="1:10" s="51" customFormat="1">
      <c r="A83" s="325" t="s">
        <v>3273</v>
      </c>
      <c r="B83" s="47"/>
      <c r="C83" s="47"/>
      <c r="D83" s="47"/>
      <c r="E83" s="47"/>
      <c r="F83" s="47"/>
      <c r="G83" s="47"/>
      <c r="H83" s="47"/>
      <c r="I83" s="52"/>
    </row>
    <row r="84" spans="1:10" s="51" customFormat="1">
      <c r="A84" s="325" t="s">
        <v>3183</v>
      </c>
      <c r="B84" s="47"/>
      <c r="C84" s="47"/>
      <c r="D84" s="47"/>
      <c r="E84" s="47"/>
      <c r="F84" s="47"/>
      <c r="G84" s="47"/>
      <c r="H84" s="47"/>
      <c r="I84" s="52"/>
    </row>
    <row r="85" spans="1:10" ht="15" customHeight="1">
      <c r="A85" s="346" t="s">
        <v>2815</v>
      </c>
      <c r="B85" s="2"/>
      <c r="C85" s="2"/>
      <c r="D85" s="2"/>
      <c r="E85" s="2"/>
      <c r="F85" s="2"/>
      <c r="G85" s="2"/>
      <c r="H85" s="99"/>
      <c r="J85" s="52"/>
    </row>
    <row r="86" spans="1:10" s="137" customFormat="1" ht="20.25" customHeight="1">
      <c r="A86" s="346" t="s">
        <v>3277</v>
      </c>
      <c r="B86" s="346"/>
      <c r="C86" s="346"/>
      <c r="D86" s="346"/>
      <c r="E86" s="346"/>
      <c r="F86" s="346"/>
      <c r="G86" s="346"/>
      <c r="H86" s="346"/>
      <c r="I86" s="162"/>
    </row>
    <row r="87" spans="1:10" s="137" customFormat="1" ht="20.25" customHeight="1">
      <c r="A87" s="47" t="s">
        <v>3318</v>
      </c>
      <c r="B87" s="346"/>
      <c r="C87" s="346"/>
      <c r="D87" s="346"/>
      <c r="E87" s="346"/>
      <c r="F87" s="346"/>
      <c r="G87" s="346"/>
      <c r="H87" s="346"/>
    </row>
    <row r="88" spans="1:10" ht="22.5" customHeight="1">
      <c r="A88" s="66" t="s">
        <v>1</v>
      </c>
      <c r="B88" s="67" t="str">
        <f>Contents!$C$28</f>
        <v>23 Feb 2023</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59"/>
  <sheetViews>
    <sheetView zoomScaleNormal="100" workbookViewId="0">
      <pane ySplit="7" topLeftCell="A8" activePane="bottomLeft" state="frozen"/>
      <selection activeCell="A20" sqref="A20"/>
      <selection pane="bottomLeft" activeCell="A8" sqref="A8"/>
    </sheetView>
  </sheetViews>
  <sheetFormatPr defaultColWidth="8.7265625" defaultRowHeight="14.5"/>
  <cols>
    <col min="1" max="1" width="64.54296875" style="755" customWidth="1"/>
    <col min="2" max="2" width="21.453125" style="755" customWidth="1"/>
    <col min="3" max="3" width="19.1796875" style="755" customWidth="1"/>
    <col min="4" max="9" width="19.7265625" style="755" customWidth="1"/>
    <col min="10" max="10" width="19.1796875" style="755" customWidth="1"/>
    <col min="11" max="11" width="24" style="755" bestFit="1" customWidth="1"/>
    <col min="12" max="12" width="24.1796875" style="755" customWidth="1"/>
    <col min="13" max="19" width="14.54296875" style="755" customWidth="1"/>
    <col min="20" max="16384" width="8.7265625" style="755"/>
  </cols>
  <sheetData>
    <row r="1" spans="1:14" s="954" customFormat="1" ht="28">
      <c r="A1" s="180" t="s">
        <v>3551</v>
      </c>
      <c r="B1" s="953"/>
      <c r="C1" s="953"/>
      <c r="D1" s="953"/>
      <c r="E1" s="953"/>
      <c r="F1" s="953"/>
      <c r="G1" s="953"/>
      <c r="H1" s="953"/>
      <c r="I1" s="953"/>
      <c r="J1" s="953"/>
      <c r="K1" s="953"/>
      <c r="L1" s="953"/>
    </row>
    <row r="2" spans="1:14" s="954" customFormat="1" ht="15.5">
      <c r="A2" s="955" t="s">
        <v>3550</v>
      </c>
      <c r="B2" s="953"/>
      <c r="C2" s="953"/>
      <c r="D2" s="953"/>
      <c r="E2" s="953"/>
      <c r="F2" s="953"/>
      <c r="G2" s="953"/>
      <c r="H2" s="953"/>
      <c r="I2" s="953"/>
      <c r="J2" s="953"/>
      <c r="K2" s="953"/>
      <c r="L2" s="953"/>
    </row>
    <row r="3" spans="1:14" ht="15.5">
      <c r="A3" s="688" t="s">
        <v>3264</v>
      </c>
      <c r="F3" s="999"/>
    </row>
    <row r="4" spans="1:14" ht="15.5">
      <c r="A4" s="688" t="s">
        <v>2658</v>
      </c>
    </row>
    <row r="5" spans="1:14" ht="15.5">
      <c r="A5" s="688" t="s">
        <v>2660</v>
      </c>
    </row>
    <row r="6" spans="1:14" ht="16.5" customHeight="1">
      <c r="A6" s="688" t="s">
        <v>2659</v>
      </c>
    </row>
    <row r="7" spans="1:14" ht="62">
      <c r="A7" s="1039" t="s">
        <v>3255</v>
      </c>
      <c r="B7" s="829" t="s">
        <v>3397</v>
      </c>
      <c r="C7" s="1040" t="s">
        <v>3398</v>
      </c>
      <c r="D7" s="1041" t="s">
        <v>3390</v>
      </c>
      <c r="E7" s="829" t="s">
        <v>3399</v>
      </c>
      <c r="F7" s="829" t="s">
        <v>3400</v>
      </c>
      <c r="G7" s="829" t="s">
        <v>3401</v>
      </c>
      <c r="H7" s="829" t="s">
        <v>3402</v>
      </c>
      <c r="I7" s="829" t="s">
        <v>3403</v>
      </c>
      <c r="J7" s="1030" t="s">
        <v>3354</v>
      </c>
    </row>
    <row r="8" spans="1:14" ht="23.25" customHeight="1">
      <c r="A8" s="713" t="s">
        <v>3331</v>
      </c>
      <c r="B8" s="246">
        <v>3617</v>
      </c>
      <c r="C8" s="997">
        <v>41405</v>
      </c>
      <c r="D8" s="947">
        <v>45022</v>
      </c>
      <c r="E8" s="246">
        <v>9650</v>
      </c>
      <c r="F8" s="246">
        <v>27</v>
      </c>
      <c r="G8" s="246">
        <v>40598</v>
      </c>
      <c r="H8" s="246">
        <v>0</v>
      </c>
      <c r="I8" s="246">
        <v>0</v>
      </c>
      <c r="J8" s="994">
        <v>11.006613</v>
      </c>
      <c r="L8" s="759"/>
      <c r="M8" s="999"/>
      <c r="N8" s="757"/>
    </row>
    <row r="9" spans="1:14" ht="23.25" customHeight="1">
      <c r="A9" s="720" t="s">
        <v>3256</v>
      </c>
      <c r="B9" s="214">
        <v>1809</v>
      </c>
      <c r="C9" s="998">
        <v>7354</v>
      </c>
      <c r="D9" s="948">
        <v>9163</v>
      </c>
      <c r="E9" s="214">
        <v>1550</v>
      </c>
      <c r="F9" s="214">
        <v>24</v>
      </c>
      <c r="G9" s="214">
        <v>7330</v>
      </c>
      <c r="H9" s="214">
        <v>0</v>
      </c>
      <c r="I9" s="214">
        <v>0</v>
      </c>
      <c r="J9" s="995">
        <v>2.2400959999999999</v>
      </c>
      <c r="L9" s="759"/>
      <c r="M9" s="999"/>
      <c r="N9" s="757"/>
    </row>
    <row r="10" spans="1:14" ht="23.25" customHeight="1">
      <c r="A10" s="720" t="s">
        <v>3289</v>
      </c>
      <c r="B10" s="214">
        <v>0</v>
      </c>
      <c r="C10" s="998">
        <v>46</v>
      </c>
      <c r="D10" s="948">
        <v>46</v>
      </c>
      <c r="E10" s="214">
        <v>1</v>
      </c>
      <c r="F10" s="214">
        <v>0</v>
      </c>
      <c r="G10" s="214">
        <v>21</v>
      </c>
      <c r="H10" s="214">
        <v>0</v>
      </c>
      <c r="I10" s="214">
        <v>0</v>
      </c>
      <c r="J10" s="995">
        <v>1.1246000000000001E-2</v>
      </c>
      <c r="L10" s="759"/>
      <c r="M10" s="999"/>
      <c r="N10" s="757"/>
    </row>
    <row r="11" spans="1:14" ht="23.25" customHeight="1">
      <c r="A11" s="720" t="s">
        <v>2456</v>
      </c>
      <c r="B11" s="214">
        <v>1</v>
      </c>
      <c r="C11" s="998">
        <v>0</v>
      </c>
      <c r="D11" s="948">
        <v>1</v>
      </c>
      <c r="E11" s="214">
        <v>0</v>
      </c>
      <c r="F11" s="214">
        <v>0</v>
      </c>
      <c r="G11" s="214">
        <v>0</v>
      </c>
      <c r="H11" s="214">
        <v>0</v>
      </c>
      <c r="I11" s="214">
        <v>0</v>
      </c>
      <c r="J11" s="995">
        <v>2.4399999999999999E-4</v>
      </c>
      <c r="L11" s="759"/>
      <c r="M11" s="999"/>
      <c r="N11" s="757"/>
    </row>
    <row r="12" spans="1:14" ht="23.25" customHeight="1">
      <c r="A12" s="720" t="s">
        <v>2485</v>
      </c>
      <c r="B12" s="214">
        <v>1807</v>
      </c>
      <c r="C12" s="998">
        <v>0</v>
      </c>
      <c r="D12" s="948">
        <v>1807</v>
      </c>
      <c r="E12" s="214">
        <v>549</v>
      </c>
      <c r="F12" s="214">
        <v>0</v>
      </c>
      <c r="G12" s="214">
        <v>0</v>
      </c>
      <c r="H12" s="214">
        <v>0</v>
      </c>
      <c r="I12" s="214">
        <v>0</v>
      </c>
      <c r="J12" s="995">
        <v>0.44176100000000001</v>
      </c>
      <c r="L12" s="759"/>
      <c r="M12" s="999"/>
      <c r="N12" s="757"/>
    </row>
    <row r="13" spans="1:14" ht="23.25" customHeight="1">
      <c r="A13" s="720" t="s">
        <v>3296</v>
      </c>
      <c r="B13" s="214">
        <v>0</v>
      </c>
      <c r="C13" s="998">
        <v>34005</v>
      </c>
      <c r="D13" s="948">
        <v>34005</v>
      </c>
      <c r="E13" s="214">
        <v>7550</v>
      </c>
      <c r="F13" s="214">
        <v>3</v>
      </c>
      <c r="G13" s="214">
        <v>33247</v>
      </c>
      <c r="H13" s="214">
        <v>0</v>
      </c>
      <c r="I13" s="214">
        <v>0</v>
      </c>
      <c r="J13" s="995">
        <v>8.3132660000000005</v>
      </c>
      <c r="L13" s="759"/>
      <c r="M13" s="999"/>
      <c r="N13" s="757"/>
    </row>
    <row r="14" spans="1:14" ht="23.25" customHeight="1">
      <c r="A14" s="714" t="s">
        <v>68</v>
      </c>
      <c r="B14" s="246">
        <v>12755</v>
      </c>
      <c r="C14" s="997">
        <v>16201</v>
      </c>
      <c r="D14" s="947">
        <v>28956</v>
      </c>
      <c r="E14" s="246">
        <v>5022</v>
      </c>
      <c r="F14" s="246">
        <v>12986</v>
      </c>
      <c r="G14" s="246">
        <v>9664</v>
      </c>
      <c r="H14" s="246">
        <v>0</v>
      </c>
      <c r="I14" s="246">
        <v>2957</v>
      </c>
      <c r="J14" s="994">
        <v>7.0789270000000002</v>
      </c>
      <c r="L14" s="759"/>
      <c r="M14" s="999"/>
      <c r="N14" s="757"/>
    </row>
    <row r="15" spans="1:14" ht="23.25" customHeight="1">
      <c r="A15" s="721" t="s">
        <v>3335</v>
      </c>
      <c r="B15" s="214">
        <v>12691</v>
      </c>
      <c r="C15" s="998">
        <v>15883</v>
      </c>
      <c r="D15" s="948">
        <v>28574</v>
      </c>
      <c r="E15" s="214">
        <v>5020</v>
      </c>
      <c r="F15" s="214">
        <v>12674</v>
      </c>
      <c r="G15" s="214">
        <v>9662</v>
      </c>
      <c r="H15" s="214">
        <v>0</v>
      </c>
      <c r="I15" s="214">
        <v>2957</v>
      </c>
      <c r="J15" s="995">
        <v>6.9855390000000002</v>
      </c>
      <c r="L15" s="759"/>
      <c r="M15" s="999"/>
      <c r="N15" s="757"/>
    </row>
    <row r="16" spans="1:14" ht="23.25" customHeight="1">
      <c r="A16" s="721" t="s">
        <v>2214</v>
      </c>
      <c r="B16" s="214">
        <v>64</v>
      </c>
      <c r="C16" s="998">
        <v>318</v>
      </c>
      <c r="D16" s="948">
        <v>382</v>
      </c>
      <c r="E16" s="214">
        <v>2</v>
      </c>
      <c r="F16" s="214">
        <v>312</v>
      </c>
      <c r="G16" s="214">
        <v>2</v>
      </c>
      <c r="H16" s="214">
        <v>0</v>
      </c>
      <c r="I16" s="214">
        <v>0</v>
      </c>
      <c r="J16" s="995">
        <v>9.3387999999999999E-2</v>
      </c>
      <c r="L16" s="759"/>
      <c r="M16" s="999"/>
      <c r="N16" s="757"/>
    </row>
    <row r="17" spans="1:16" ht="23.25" customHeight="1">
      <c r="A17" s="357" t="s">
        <v>71</v>
      </c>
      <c r="B17" s="246">
        <v>4355</v>
      </c>
      <c r="C17" s="997">
        <v>54650</v>
      </c>
      <c r="D17" s="947">
        <v>59005</v>
      </c>
      <c r="E17" s="246">
        <v>8926</v>
      </c>
      <c r="F17" s="246">
        <v>5863</v>
      </c>
      <c r="G17" s="246">
        <v>47953</v>
      </c>
      <c r="H17" s="246">
        <v>0</v>
      </c>
      <c r="I17" s="246">
        <v>86</v>
      </c>
      <c r="J17" s="994">
        <v>14.425065999999999</v>
      </c>
      <c r="L17" s="759"/>
      <c r="M17" s="999"/>
      <c r="N17" s="757"/>
    </row>
    <row r="18" spans="1:16" ht="31">
      <c r="A18" s="722" t="s">
        <v>3286</v>
      </c>
      <c r="B18" s="214">
        <v>4008</v>
      </c>
      <c r="C18" s="998">
        <v>43213</v>
      </c>
      <c r="D18" s="948">
        <v>47221</v>
      </c>
      <c r="E18" s="214">
        <v>6840</v>
      </c>
      <c r="F18" s="214">
        <v>5777</v>
      </c>
      <c r="G18" s="214">
        <v>36836</v>
      </c>
      <c r="H18" s="214">
        <v>0</v>
      </c>
      <c r="I18" s="214">
        <v>1</v>
      </c>
      <c r="J18" s="995">
        <v>11.54421</v>
      </c>
      <c r="L18" s="759"/>
      <c r="M18" s="999"/>
      <c r="N18" s="757"/>
    </row>
    <row r="19" spans="1:16" ht="23.25" customHeight="1">
      <c r="A19" s="722" t="s">
        <v>3287</v>
      </c>
      <c r="B19" s="214">
        <v>55</v>
      </c>
      <c r="C19" s="998">
        <v>4400</v>
      </c>
      <c r="D19" s="948">
        <v>4455</v>
      </c>
      <c r="E19" s="214">
        <v>954</v>
      </c>
      <c r="F19" s="214">
        <v>64</v>
      </c>
      <c r="G19" s="214">
        <v>4150</v>
      </c>
      <c r="H19" s="214">
        <v>0</v>
      </c>
      <c r="I19" s="214">
        <v>0</v>
      </c>
      <c r="J19" s="995">
        <v>1.0891219999999999</v>
      </c>
      <c r="L19" s="759"/>
      <c r="M19" s="999"/>
      <c r="N19" s="757"/>
    </row>
    <row r="20" spans="1:16" ht="23.25" customHeight="1">
      <c r="A20" s="722" t="s">
        <v>101</v>
      </c>
      <c r="B20" s="214">
        <v>292</v>
      </c>
      <c r="C20" s="998">
        <v>7037</v>
      </c>
      <c r="D20" s="948">
        <v>7329</v>
      </c>
      <c r="E20" s="214">
        <v>1132</v>
      </c>
      <c r="F20" s="214">
        <v>22</v>
      </c>
      <c r="G20" s="214">
        <v>6967</v>
      </c>
      <c r="H20" s="214">
        <v>0</v>
      </c>
      <c r="I20" s="214">
        <v>85</v>
      </c>
      <c r="J20" s="995">
        <v>1.7917339999999999</v>
      </c>
      <c r="L20" s="759"/>
      <c r="M20" s="999"/>
      <c r="N20" s="757"/>
    </row>
    <row r="21" spans="1:16" ht="23.25" customHeight="1">
      <c r="A21" s="357" t="s">
        <v>76</v>
      </c>
      <c r="B21" s="246">
        <v>176</v>
      </c>
      <c r="C21" s="997">
        <v>36679</v>
      </c>
      <c r="D21" s="947">
        <v>36855</v>
      </c>
      <c r="E21" s="246">
        <v>10075</v>
      </c>
      <c r="F21" s="246">
        <v>682</v>
      </c>
      <c r="G21" s="246">
        <v>35735</v>
      </c>
      <c r="H21" s="246">
        <v>0</v>
      </c>
      <c r="I21" s="246">
        <v>1951</v>
      </c>
      <c r="J21" s="994">
        <v>9.0100110000000004</v>
      </c>
      <c r="L21" s="759"/>
      <c r="M21" s="999"/>
      <c r="N21" s="757"/>
    </row>
    <row r="22" spans="1:16" ht="23.25" customHeight="1">
      <c r="A22" s="722" t="s">
        <v>126</v>
      </c>
      <c r="B22" s="214">
        <v>73</v>
      </c>
      <c r="C22" s="998">
        <v>17343</v>
      </c>
      <c r="D22" s="948">
        <v>17416</v>
      </c>
      <c r="E22" s="214">
        <v>4797</v>
      </c>
      <c r="F22" s="214">
        <v>336</v>
      </c>
      <c r="G22" s="214">
        <v>16940</v>
      </c>
      <c r="H22" s="214">
        <v>0</v>
      </c>
      <c r="I22" s="214">
        <v>0</v>
      </c>
      <c r="J22" s="995">
        <v>4.2577220000000002</v>
      </c>
      <c r="L22" s="759"/>
      <c r="M22" s="999"/>
      <c r="N22" s="757"/>
    </row>
    <row r="23" spans="1:16" ht="23.25" customHeight="1">
      <c r="A23" s="722" t="s">
        <v>80</v>
      </c>
      <c r="B23" s="214">
        <v>103</v>
      </c>
      <c r="C23" s="998">
        <v>19336</v>
      </c>
      <c r="D23" s="948">
        <v>19439</v>
      </c>
      <c r="E23" s="214">
        <v>5278</v>
      </c>
      <c r="F23" s="214">
        <v>346</v>
      </c>
      <c r="G23" s="214">
        <v>18795</v>
      </c>
      <c r="H23" s="214">
        <v>0</v>
      </c>
      <c r="I23" s="214">
        <v>1951</v>
      </c>
      <c r="J23" s="995">
        <v>4.7522890000000002</v>
      </c>
      <c r="L23" s="759"/>
      <c r="M23" s="999"/>
      <c r="N23" s="757"/>
    </row>
    <row r="24" spans="1:16" ht="23.15" customHeight="1">
      <c r="A24" s="357" t="s">
        <v>84</v>
      </c>
      <c r="B24" s="246">
        <v>6921</v>
      </c>
      <c r="C24" s="997">
        <v>199080</v>
      </c>
      <c r="D24" s="947">
        <v>206001</v>
      </c>
      <c r="E24" s="246">
        <v>37594</v>
      </c>
      <c r="F24" s="246">
        <v>2442</v>
      </c>
      <c r="G24" s="246">
        <v>191704</v>
      </c>
      <c r="H24" s="246">
        <v>0</v>
      </c>
      <c r="I24" s="246">
        <v>5507</v>
      </c>
      <c r="J24" s="994">
        <v>50.361448000000003</v>
      </c>
      <c r="L24" s="759"/>
      <c r="M24" s="999"/>
      <c r="N24" s="757"/>
    </row>
    <row r="25" spans="1:16" ht="23.25" customHeight="1">
      <c r="A25" s="722" t="s">
        <v>3290</v>
      </c>
      <c r="B25" s="214">
        <v>0</v>
      </c>
      <c r="C25" s="998">
        <v>1746</v>
      </c>
      <c r="D25" s="948">
        <v>1746</v>
      </c>
      <c r="E25" s="214">
        <v>332</v>
      </c>
      <c r="F25" s="214">
        <v>0</v>
      </c>
      <c r="G25" s="214">
        <v>1726</v>
      </c>
      <c r="H25" s="214">
        <v>0</v>
      </c>
      <c r="I25" s="214">
        <v>0</v>
      </c>
      <c r="J25" s="995">
        <v>0.42684800000000001</v>
      </c>
      <c r="L25" s="759"/>
      <c r="M25" s="999"/>
      <c r="N25" s="757"/>
    </row>
    <row r="26" spans="1:16" ht="23.25" customHeight="1">
      <c r="A26" s="722" t="s">
        <v>2547</v>
      </c>
      <c r="B26" s="214">
        <v>1731</v>
      </c>
      <c r="C26" s="998">
        <v>0</v>
      </c>
      <c r="D26" s="948">
        <v>1731</v>
      </c>
      <c r="E26" s="214">
        <v>364</v>
      </c>
      <c r="F26" s="214">
        <v>0</v>
      </c>
      <c r="G26" s="214">
        <v>0</v>
      </c>
      <c r="H26" s="214">
        <v>0</v>
      </c>
      <c r="I26" s="214">
        <v>0</v>
      </c>
      <c r="J26" s="995">
        <v>0.42318099999999997</v>
      </c>
      <c r="L26" s="759"/>
      <c r="M26" s="999"/>
      <c r="N26" s="757"/>
    </row>
    <row r="27" spans="1:16" ht="23.25" customHeight="1">
      <c r="A27" s="722" t="s">
        <v>3341</v>
      </c>
      <c r="B27" s="214">
        <v>0</v>
      </c>
      <c r="C27" s="998">
        <v>1</v>
      </c>
      <c r="D27" s="948">
        <v>1</v>
      </c>
      <c r="E27" s="214">
        <v>0</v>
      </c>
      <c r="F27" s="214">
        <v>0</v>
      </c>
      <c r="G27" s="214">
        <v>1</v>
      </c>
      <c r="H27" s="214">
        <v>0</v>
      </c>
      <c r="I27" s="214">
        <v>0</v>
      </c>
      <c r="J27" s="995">
        <v>2.4399999999999999E-4</v>
      </c>
      <c r="L27" s="759"/>
      <c r="M27" s="999"/>
      <c r="N27" s="757"/>
    </row>
    <row r="28" spans="1:16" ht="23.15" customHeight="1">
      <c r="A28" s="722" t="s">
        <v>2457</v>
      </c>
      <c r="B28" s="214">
        <v>3065</v>
      </c>
      <c r="C28" s="998">
        <v>113292</v>
      </c>
      <c r="D28" s="948">
        <v>116357</v>
      </c>
      <c r="E28" s="214">
        <v>21272</v>
      </c>
      <c r="F28" s="214">
        <v>1181</v>
      </c>
      <c r="G28" s="214">
        <v>110252</v>
      </c>
      <c r="H28" s="214">
        <v>0</v>
      </c>
      <c r="I28" s="214">
        <v>3</v>
      </c>
      <c r="J28" s="995">
        <v>28.446010000000001</v>
      </c>
      <c r="L28" s="999"/>
      <c r="M28" s="999"/>
      <c r="N28" s="757"/>
      <c r="P28" s="759"/>
    </row>
    <row r="29" spans="1:16" ht="23.25" customHeight="1">
      <c r="A29" s="722" t="s">
        <v>2469</v>
      </c>
      <c r="B29" s="214">
        <v>2123</v>
      </c>
      <c r="C29" s="998">
        <v>82774</v>
      </c>
      <c r="D29" s="948">
        <v>84897</v>
      </c>
      <c r="E29" s="214">
        <v>15626</v>
      </c>
      <c r="F29" s="214">
        <v>120</v>
      </c>
      <c r="G29" s="214">
        <v>79709</v>
      </c>
      <c r="H29" s="214">
        <v>0</v>
      </c>
      <c r="I29" s="214">
        <v>5504</v>
      </c>
      <c r="J29" s="995">
        <v>20.754930000000002</v>
      </c>
      <c r="L29" s="759"/>
      <c r="M29" s="999"/>
      <c r="N29" s="757"/>
      <c r="P29" s="759"/>
    </row>
    <row r="30" spans="1:16" ht="23.25" customHeight="1">
      <c r="A30" s="722" t="s">
        <v>3333</v>
      </c>
      <c r="B30" s="214">
        <v>0</v>
      </c>
      <c r="C30" s="998">
        <v>1267</v>
      </c>
      <c r="D30" s="948">
        <v>1267</v>
      </c>
      <c r="E30" s="214">
        <v>0</v>
      </c>
      <c r="F30" s="214">
        <v>1139</v>
      </c>
      <c r="G30" s="214">
        <v>16</v>
      </c>
      <c r="H30" s="214">
        <v>0</v>
      </c>
      <c r="I30" s="214">
        <v>0</v>
      </c>
      <c r="J30" s="995">
        <v>0.30974600000000002</v>
      </c>
      <c r="L30" s="759"/>
      <c r="M30" s="999"/>
      <c r="N30" s="757"/>
    </row>
    <row r="31" spans="1:16" ht="23.25" customHeight="1">
      <c r="A31" s="722" t="s">
        <v>2467</v>
      </c>
      <c r="B31" s="214">
        <v>2</v>
      </c>
      <c r="C31" s="998">
        <v>0</v>
      </c>
      <c r="D31" s="948">
        <v>2</v>
      </c>
      <c r="E31" s="214">
        <v>0</v>
      </c>
      <c r="F31" s="214">
        <v>2</v>
      </c>
      <c r="G31" s="214">
        <v>0</v>
      </c>
      <c r="H31" s="214">
        <v>0</v>
      </c>
      <c r="I31" s="214">
        <v>0</v>
      </c>
      <c r="J31" s="995">
        <v>4.8899999999999996E-4</v>
      </c>
      <c r="L31" s="999"/>
      <c r="M31" s="999"/>
      <c r="N31" s="757"/>
    </row>
    <row r="32" spans="1:16" ht="23.25" customHeight="1">
      <c r="A32" s="357" t="s">
        <v>89</v>
      </c>
      <c r="B32" s="246">
        <v>936</v>
      </c>
      <c r="C32" s="997">
        <v>3532</v>
      </c>
      <c r="D32" s="947">
        <v>4468</v>
      </c>
      <c r="E32" s="246">
        <v>1123</v>
      </c>
      <c r="F32" s="246">
        <v>45</v>
      </c>
      <c r="G32" s="246">
        <v>3329</v>
      </c>
      <c r="H32" s="246">
        <v>0</v>
      </c>
      <c r="I32" s="246">
        <v>18</v>
      </c>
      <c r="J32" s="994">
        <v>1.0923</v>
      </c>
      <c r="L32" s="759"/>
      <c r="M32" s="999"/>
      <c r="N32" s="757"/>
    </row>
    <row r="33" spans="1:14" ht="23.25" customHeight="1">
      <c r="A33" s="722" t="s">
        <v>91</v>
      </c>
      <c r="B33" s="214">
        <v>35</v>
      </c>
      <c r="C33" s="998">
        <v>1053</v>
      </c>
      <c r="D33" s="948">
        <v>1088</v>
      </c>
      <c r="E33" s="214">
        <v>196</v>
      </c>
      <c r="F33" s="214">
        <v>7</v>
      </c>
      <c r="G33" s="214">
        <v>1029</v>
      </c>
      <c r="H33" s="214">
        <v>0</v>
      </c>
      <c r="I33" s="214">
        <v>0</v>
      </c>
      <c r="J33" s="995">
        <v>0.26598500000000003</v>
      </c>
      <c r="L33" s="759"/>
      <c r="M33" s="999"/>
      <c r="N33" s="757"/>
    </row>
    <row r="34" spans="1:14" ht="23.25" customHeight="1">
      <c r="A34" s="722" t="s">
        <v>3334</v>
      </c>
      <c r="B34" s="214">
        <v>0</v>
      </c>
      <c r="C34" s="998">
        <v>417</v>
      </c>
      <c r="D34" s="948">
        <v>417</v>
      </c>
      <c r="E34" s="214">
        <v>351</v>
      </c>
      <c r="F34" s="214">
        <v>0</v>
      </c>
      <c r="G34" s="214">
        <v>417</v>
      </c>
      <c r="H34" s="214">
        <v>0</v>
      </c>
      <c r="I34" s="214">
        <v>0</v>
      </c>
      <c r="J34" s="995">
        <v>0.10194499999999999</v>
      </c>
      <c r="L34" s="759"/>
      <c r="M34" s="999"/>
      <c r="N34" s="757"/>
    </row>
    <row r="35" spans="1:14" ht="23.25" customHeight="1">
      <c r="A35" s="722" t="s">
        <v>3306</v>
      </c>
      <c r="B35" s="214">
        <v>0</v>
      </c>
      <c r="C35" s="998">
        <v>706</v>
      </c>
      <c r="D35" s="948">
        <v>706</v>
      </c>
      <c r="E35" s="214">
        <v>183</v>
      </c>
      <c r="F35" s="214">
        <v>0</v>
      </c>
      <c r="G35" s="214">
        <v>698</v>
      </c>
      <c r="H35" s="214">
        <v>0</v>
      </c>
      <c r="I35" s="214">
        <v>0</v>
      </c>
      <c r="J35" s="995">
        <v>0.172597</v>
      </c>
      <c r="L35" s="759"/>
      <c r="M35" s="999"/>
      <c r="N35" s="757"/>
    </row>
    <row r="36" spans="1:14" ht="23.25" customHeight="1">
      <c r="A36" s="722" t="s">
        <v>108</v>
      </c>
      <c r="B36" s="214">
        <v>901</v>
      </c>
      <c r="C36" s="998">
        <v>1125</v>
      </c>
      <c r="D36" s="948">
        <v>2026</v>
      </c>
      <c r="E36" s="214">
        <v>392</v>
      </c>
      <c r="F36" s="214">
        <v>38</v>
      </c>
      <c r="G36" s="214">
        <v>981</v>
      </c>
      <c r="H36" s="214">
        <v>0</v>
      </c>
      <c r="I36" s="214">
        <v>18</v>
      </c>
      <c r="J36" s="995">
        <v>0.49530000000000002</v>
      </c>
      <c r="L36" s="759"/>
      <c r="M36" s="999"/>
      <c r="N36" s="757"/>
    </row>
    <row r="37" spans="1:14" ht="23.25" customHeight="1">
      <c r="A37" s="722" t="s">
        <v>105</v>
      </c>
      <c r="B37" s="214">
        <v>0</v>
      </c>
      <c r="C37" s="998">
        <v>231</v>
      </c>
      <c r="D37" s="948">
        <v>231</v>
      </c>
      <c r="E37" s="214">
        <v>1</v>
      </c>
      <c r="F37" s="214">
        <v>0</v>
      </c>
      <c r="G37" s="214">
        <v>204</v>
      </c>
      <c r="H37" s="214">
        <v>0</v>
      </c>
      <c r="I37" s="214">
        <v>0</v>
      </c>
      <c r="J37" s="995">
        <v>5.6473000000000002E-2</v>
      </c>
      <c r="L37" s="759"/>
      <c r="M37" s="999"/>
      <c r="N37" s="757"/>
    </row>
    <row r="38" spans="1:14" ht="23.25" customHeight="1">
      <c r="A38" s="715" t="s">
        <v>95</v>
      </c>
      <c r="B38" s="246">
        <v>1585</v>
      </c>
      <c r="C38" s="997">
        <v>26941</v>
      </c>
      <c r="D38" s="947">
        <v>28526</v>
      </c>
      <c r="E38" s="246">
        <v>2783</v>
      </c>
      <c r="F38" s="246">
        <v>532</v>
      </c>
      <c r="G38" s="246">
        <v>24313</v>
      </c>
      <c r="H38" s="246">
        <v>25359</v>
      </c>
      <c r="I38" s="246">
        <v>1259</v>
      </c>
      <c r="J38" s="994">
        <v>6.9738050000000005</v>
      </c>
      <c r="L38" s="759"/>
      <c r="M38" s="999"/>
      <c r="N38" s="757"/>
    </row>
    <row r="39" spans="1:14" ht="23.25" customHeight="1">
      <c r="A39" s="723" t="s">
        <v>148</v>
      </c>
      <c r="B39" s="214">
        <v>4</v>
      </c>
      <c r="C39" s="998">
        <v>121</v>
      </c>
      <c r="D39" s="948">
        <v>125</v>
      </c>
      <c r="E39" s="214">
        <v>12</v>
      </c>
      <c r="F39" s="214">
        <v>3</v>
      </c>
      <c r="G39" s="214">
        <v>115</v>
      </c>
      <c r="H39" s="214">
        <v>4</v>
      </c>
      <c r="I39" s="214">
        <v>1</v>
      </c>
      <c r="J39" s="995">
        <v>3.0558999999999999E-2</v>
      </c>
      <c r="L39" s="759"/>
      <c r="M39" s="999"/>
      <c r="N39" s="757"/>
    </row>
    <row r="40" spans="1:14" ht="23.25" customHeight="1">
      <c r="A40" s="769" t="s">
        <v>2458</v>
      </c>
      <c r="B40" s="214">
        <v>194</v>
      </c>
      <c r="C40" s="998">
        <v>9587</v>
      </c>
      <c r="D40" s="948">
        <v>9781</v>
      </c>
      <c r="E40" s="214">
        <v>278</v>
      </c>
      <c r="F40" s="214">
        <v>358</v>
      </c>
      <c r="G40" s="214">
        <v>8012</v>
      </c>
      <c r="H40" s="214">
        <v>8939</v>
      </c>
      <c r="I40" s="214">
        <v>605</v>
      </c>
      <c r="J40" s="995">
        <v>2.3911790000000002</v>
      </c>
      <c r="L40" s="759"/>
      <c r="M40" s="999"/>
      <c r="N40" s="757"/>
    </row>
    <row r="41" spans="1:14" ht="23.25" customHeight="1">
      <c r="A41" s="723" t="s">
        <v>152</v>
      </c>
      <c r="B41" s="214">
        <v>127</v>
      </c>
      <c r="C41" s="998">
        <v>476</v>
      </c>
      <c r="D41" s="948">
        <v>603</v>
      </c>
      <c r="E41" s="214">
        <v>71</v>
      </c>
      <c r="F41" s="214">
        <v>1</v>
      </c>
      <c r="G41" s="214">
        <v>468</v>
      </c>
      <c r="H41" s="214">
        <v>39</v>
      </c>
      <c r="I41" s="214">
        <v>0</v>
      </c>
      <c r="J41" s="995">
        <v>0.14741699999999999</v>
      </c>
      <c r="L41" s="759"/>
      <c r="M41" s="999"/>
      <c r="N41" s="757"/>
    </row>
    <row r="42" spans="1:14" ht="23.25" customHeight="1">
      <c r="A42" s="769" t="s">
        <v>2461</v>
      </c>
      <c r="B42" s="214">
        <v>1260</v>
      </c>
      <c r="C42" s="998">
        <v>16716</v>
      </c>
      <c r="D42" s="948">
        <v>17976</v>
      </c>
      <c r="E42" s="214">
        <v>2420</v>
      </c>
      <c r="F42" s="214">
        <v>170</v>
      </c>
      <c r="G42" s="214">
        <v>15688</v>
      </c>
      <c r="H42" s="214">
        <v>16347</v>
      </c>
      <c r="I42" s="214">
        <v>653</v>
      </c>
      <c r="J42" s="995">
        <v>4.3946269999999998</v>
      </c>
      <c r="L42" s="759"/>
      <c r="M42" s="999"/>
      <c r="N42" s="761"/>
    </row>
    <row r="43" spans="1:14" s="762" customFormat="1" ht="23.25" customHeight="1">
      <c r="A43" s="721" t="s">
        <v>3295</v>
      </c>
      <c r="B43" s="214">
        <v>0</v>
      </c>
      <c r="C43" s="998">
        <v>41</v>
      </c>
      <c r="D43" s="948">
        <v>41</v>
      </c>
      <c r="E43" s="214">
        <v>2</v>
      </c>
      <c r="F43" s="214">
        <v>0</v>
      </c>
      <c r="G43" s="214">
        <v>30</v>
      </c>
      <c r="H43" s="214">
        <v>30</v>
      </c>
      <c r="I43" s="214">
        <v>0</v>
      </c>
      <c r="J43" s="995">
        <v>1.0023000000000001E-2</v>
      </c>
      <c r="L43" s="763"/>
      <c r="M43" s="764"/>
      <c r="N43" s="765"/>
    </row>
    <row r="44" spans="1:14" ht="23.25" customHeight="1">
      <c r="A44" s="714" t="s">
        <v>2484</v>
      </c>
      <c r="B44" s="246">
        <v>0</v>
      </c>
      <c r="C44" s="997">
        <v>211</v>
      </c>
      <c r="D44" s="947">
        <v>211</v>
      </c>
      <c r="E44" s="246">
        <v>3</v>
      </c>
      <c r="F44" s="246">
        <v>205</v>
      </c>
      <c r="G44" s="246">
        <v>5</v>
      </c>
      <c r="H44" s="246">
        <v>0</v>
      </c>
      <c r="I44" s="246">
        <v>0</v>
      </c>
      <c r="J44" s="994">
        <v>5.1583999999999994E-4</v>
      </c>
      <c r="L44" s="759"/>
      <c r="M44" s="999"/>
      <c r="N44" s="757"/>
    </row>
    <row r="45" spans="1:14" ht="31.5" customHeight="1" thickBot="1">
      <c r="A45" s="726" t="s">
        <v>109</v>
      </c>
      <c r="B45" s="727">
        <v>30345</v>
      </c>
      <c r="C45" s="949">
        <v>378699</v>
      </c>
      <c r="D45" s="949">
        <v>409044</v>
      </c>
      <c r="E45" s="727">
        <v>75176</v>
      </c>
      <c r="F45" s="727">
        <v>22782</v>
      </c>
      <c r="G45" s="727">
        <v>353301</v>
      </c>
      <c r="H45" s="727">
        <v>25359</v>
      </c>
      <c r="I45" s="727">
        <v>11778</v>
      </c>
      <c r="J45" s="996">
        <v>99.94868584000001</v>
      </c>
    </row>
    <row r="46" spans="1:14" ht="20.25" customHeight="1" thickTop="1">
      <c r="A46" s="1042" t="s">
        <v>2597</v>
      </c>
      <c r="B46" s="1037">
        <v>21315</v>
      </c>
      <c r="C46" s="1043">
        <v>90654</v>
      </c>
      <c r="D46" s="1043">
        <v>111577</v>
      </c>
      <c r="E46" s="1037">
        <v>20318</v>
      </c>
      <c r="F46" s="1037">
        <v>15151</v>
      </c>
      <c r="G46" s="1037">
        <v>79266</v>
      </c>
      <c r="H46" s="1037">
        <v>25279</v>
      </c>
      <c r="I46" s="1037">
        <v>9960</v>
      </c>
      <c r="J46" s="1044"/>
    </row>
    <row r="47" spans="1:14" ht="21.4" customHeight="1">
      <c r="A47" s="724" t="s">
        <v>3262</v>
      </c>
    </row>
    <row r="48" spans="1:14" ht="21.4" customHeight="1">
      <c r="A48" s="712" t="s">
        <v>3260</v>
      </c>
    </row>
    <row r="49" spans="1:2" ht="23.25" customHeight="1">
      <c r="A49" s="712" t="s">
        <v>3261</v>
      </c>
    </row>
    <row r="50" spans="1:2">
      <c r="A50" s="712" t="s">
        <v>3332</v>
      </c>
    </row>
    <row r="51" spans="1:2">
      <c r="A51" s="712" t="s">
        <v>3404</v>
      </c>
    </row>
    <row r="52" spans="1:2">
      <c r="A52" s="712" t="s">
        <v>3218</v>
      </c>
    </row>
    <row r="53" spans="1:2">
      <c r="A53" s="712" t="s">
        <v>3405</v>
      </c>
    </row>
    <row r="54" spans="1:2">
      <c r="A54" s="712" t="s">
        <v>3408</v>
      </c>
    </row>
    <row r="55" spans="1:2">
      <c r="A55" s="712" t="s">
        <v>3406</v>
      </c>
    </row>
    <row r="56" spans="1:2" s="953" customFormat="1">
      <c r="A56" s="47" t="s">
        <v>3548</v>
      </c>
    </row>
    <row r="57" spans="1:2" s="953" customFormat="1">
      <c r="A57" s="47"/>
    </row>
    <row r="58" spans="1:2" s="953" customFormat="1">
      <c r="A58" s="245" t="s">
        <v>1</v>
      </c>
      <c r="B58" s="245" t="str">
        <f>Contents!$C$29</f>
        <v>18 Apr 2024</v>
      </c>
    </row>
    <row r="59" spans="1:2" s="953" customFormat="1">
      <c r="A59" s="245" t="s">
        <v>2368</v>
      </c>
      <c r="B59" s="245" t="str">
        <f>Contents!$D$29</f>
        <v>30 May 2024</v>
      </c>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X89"/>
  <sheetViews>
    <sheetView zoomScaleNormal="100" zoomScaleSheetLayoutView="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8.7265625" defaultRowHeight="12.5"/>
  <cols>
    <col min="1" max="1" width="21.7265625" style="6" customWidth="1"/>
    <col min="2" max="2" width="23.26953125" style="6" customWidth="1"/>
    <col min="3" max="46" width="11" style="6" customWidth="1"/>
    <col min="47" max="47" width="18.26953125" style="6" customWidth="1"/>
    <col min="48" max="48" width="24.54296875" style="770" customWidth="1"/>
    <col min="49" max="49" width="8.7265625" style="6"/>
    <col min="50" max="50" width="16.453125" style="6" bestFit="1" customWidth="1"/>
    <col min="51" max="16384" width="8.7265625" style="6"/>
  </cols>
  <sheetData>
    <row r="1" spans="1:49" ht="28">
      <c r="A1" s="180" t="s">
        <v>3475</v>
      </c>
    </row>
    <row r="2" spans="1:49" s="2" customFormat="1" ht="15.5">
      <c r="A2" s="688" t="s">
        <v>3472</v>
      </c>
      <c r="B2" s="26"/>
      <c r="C2" s="26"/>
      <c r="D2" s="26"/>
      <c r="E2" s="204"/>
      <c r="F2" s="204"/>
      <c r="G2" s="204"/>
      <c r="H2" s="204"/>
      <c r="I2" s="204"/>
      <c r="J2" s="204"/>
      <c r="AV2" s="729"/>
    </row>
    <row r="3" spans="1:49" s="2" customFormat="1" ht="15.5">
      <c r="A3" s="688" t="s">
        <v>2827</v>
      </c>
      <c r="B3" s="26"/>
      <c r="C3" s="26"/>
      <c r="D3" s="26"/>
      <c r="E3" s="204"/>
      <c r="F3" s="204"/>
      <c r="G3" s="204"/>
      <c r="H3" s="204"/>
      <c r="I3" s="204"/>
      <c r="J3" s="204"/>
      <c r="AV3" s="729"/>
    </row>
    <row r="4" spans="1:49" s="2" customFormat="1" ht="15.5">
      <c r="A4" s="688" t="s">
        <v>2658</v>
      </c>
      <c r="B4" s="26"/>
      <c r="C4" s="26"/>
      <c r="D4" s="26"/>
      <c r="E4" s="204"/>
      <c r="F4" s="204"/>
      <c r="G4" s="204"/>
      <c r="H4" s="204"/>
      <c r="I4" s="204"/>
      <c r="J4" s="204"/>
      <c r="AV4" s="729"/>
    </row>
    <row r="5" spans="1:49" s="2" customFormat="1" ht="15.5">
      <c r="A5" s="688" t="s">
        <v>2828</v>
      </c>
      <c r="B5" s="26"/>
      <c r="C5" s="26"/>
      <c r="D5" s="26"/>
      <c r="E5" s="204"/>
      <c r="F5" s="204"/>
      <c r="G5" s="204"/>
      <c r="H5" s="204"/>
      <c r="I5" s="204"/>
      <c r="J5" s="204"/>
      <c r="AV5" s="729"/>
    </row>
    <row r="6" spans="1:49" s="2" customFormat="1" ht="15.5">
      <c r="A6" s="688" t="s">
        <v>2659</v>
      </c>
      <c r="B6" s="26"/>
      <c r="C6" s="26"/>
      <c r="D6" s="26"/>
      <c r="E6" s="204"/>
      <c r="F6" s="204"/>
      <c r="G6" s="204"/>
      <c r="H6" s="204"/>
      <c r="I6" s="204"/>
      <c r="J6" s="204"/>
      <c r="AV6" s="729"/>
    </row>
    <row r="7" spans="1:49" ht="31">
      <c r="A7" s="275" t="s">
        <v>110</v>
      </c>
      <c r="B7" s="275" t="s">
        <v>57</v>
      </c>
      <c r="C7" s="353" t="s">
        <v>158</v>
      </c>
      <c r="D7" s="263" t="s">
        <v>159</v>
      </c>
      <c r="E7" s="353" t="s">
        <v>160</v>
      </c>
      <c r="F7" s="263" t="s">
        <v>161</v>
      </c>
      <c r="G7" s="353" t="s">
        <v>162</v>
      </c>
      <c r="H7" s="263" t="s">
        <v>163</v>
      </c>
      <c r="I7" s="353" t="s">
        <v>164</v>
      </c>
      <c r="J7" s="263" t="s">
        <v>165</v>
      </c>
      <c r="K7" s="263" t="s">
        <v>166</v>
      </c>
      <c r="L7" s="263" t="s">
        <v>167</v>
      </c>
      <c r="M7" s="353" t="s">
        <v>168</v>
      </c>
      <c r="N7" s="353" t="s">
        <v>2213</v>
      </c>
      <c r="O7" s="263" t="s">
        <v>2272</v>
      </c>
      <c r="P7" s="263" t="s">
        <v>2283</v>
      </c>
      <c r="Q7" s="263" t="s">
        <v>2297</v>
      </c>
      <c r="R7" s="353" t="s">
        <v>2307</v>
      </c>
      <c r="S7" s="353" t="s">
        <v>2312</v>
      </c>
      <c r="T7" s="263" t="s">
        <v>2337</v>
      </c>
      <c r="U7" s="263" t="s">
        <v>2355</v>
      </c>
      <c r="V7" s="263" t="s">
        <v>2380</v>
      </c>
      <c r="W7" s="353" t="s">
        <v>2384</v>
      </c>
      <c r="X7" s="263" t="s">
        <v>2399</v>
      </c>
      <c r="Y7" s="263" t="s">
        <v>2407</v>
      </c>
      <c r="Z7" s="263" t="s">
        <v>2483</v>
      </c>
      <c r="AA7" s="353" t="s">
        <v>2498</v>
      </c>
      <c r="AB7" s="263" t="s">
        <v>2512</v>
      </c>
      <c r="AC7" s="263" t="s">
        <v>2532</v>
      </c>
      <c r="AD7" s="263" t="s">
        <v>2548</v>
      </c>
      <c r="AE7" s="353" t="s">
        <v>2557</v>
      </c>
      <c r="AF7" s="263" t="s">
        <v>2564</v>
      </c>
      <c r="AG7" s="263" t="s">
        <v>2571</v>
      </c>
      <c r="AH7" s="263" t="s">
        <v>2595</v>
      </c>
      <c r="AI7" s="353" t="s">
        <v>2602</v>
      </c>
      <c r="AJ7" s="263" t="s">
        <v>2606</v>
      </c>
      <c r="AK7" s="263" t="s">
        <v>3179</v>
      </c>
      <c r="AL7" s="263" t="s">
        <v>3205</v>
      </c>
      <c r="AM7" s="353" t="s">
        <v>3225</v>
      </c>
      <c r="AN7" s="263" t="s">
        <v>3242</v>
      </c>
      <c r="AO7" s="263" t="s">
        <v>3267</v>
      </c>
      <c r="AP7" s="263" t="s">
        <v>3297</v>
      </c>
      <c r="AQ7" s="353" t="s">
        <v>3350</v>
      </c>
      <c r="AR7" s="263" t="s">
        <v>3363</v>
      </c>
      <c r="AS7" s="263" t="s">
        <v>3451</v>
      </c>
      <c r="AT7" s="263" t="s">
        <v>3476</v>
      </c>
      <c r="AU7" s="205" t="s">
        <v>2192</v>
      </c>
      <c r="AV7" s="772" t="s">
        <v>2824</v>
      </c>
      <c r="AW7" s="31"/>
    </row>
    <row r="8" spans="1:49" ht="31">
      <c r="A8" s="796" t="s">
        <v>111</v>
      </c>
      <c r="B8" s="797" t="s">
        <v>68</v>
      </c>
      <c r="C8" s="749">
        <v>9773</v>
      </c>
      <c r="D8" s="749">
        <v>22873</v>
      </c>
      <c r="E8" s="749">
        <v>38077</v>
      </c>
      <c r="F8" s="749">
        <v>60639</v>
      </c>
      <c r="G8" s="749">
        <v>98567</v>
      </c>
      <c r="H8" s="749">
        <v>37943</v>
      </c>
      <c r="I8" s="749">
        <v>37002</v>
      </c>
      <c r="J8" s="749">
        <v>36918</v>
      </c>
      <c r="K8" s="749">
        <v>33635</v>
      </c>
      <c r="L8" s="749">
        <v>25434</v>
      </c>
      <c r="M8" s="749">
        <v>24509</v>
      </c>
      <c r="N8" s="749">
        <v>19291</v>
      </c>
      <c r="O8" s="749">
        <v>22830</v>
      </c>
      <c r="P8" s="749">
        <v>21071</v>
      </c>
      <c r="Q8" s="749">
        <v>16500</v>
      </c>
      <c r="R8" s="749">
        <v>15128</v>
      </c>
      <c r="S8" s="749">
        <v>14939</v>
      </c>
      <c r="T8" s="749">
        <v>5364</v>
      </c>
      <c r="U8" s="749">
        <v>9757</v>
      </c>
      <c r="V8" s="749">
        <v>10640</v>
      </c>
      <c r="W8" s="749">
        <v>12933</v>
      </c>
      <c r="X8" s="749">
        <v>14936</v>
      </c>
      <c r="Y8" s="749">
        <v>17390</v>
      </c>
      <c r="Z8" s="206"/>
      <c r="AA8" s="206"/>
      <c r="AB8" s="206"/>
      <c r="AC8" s="206"/>
      <c r="AD8" s="206"/>
      <c r="AE8" s="206"/>
      <c r="AF8" s="206"/>
      <c r="AG8" s="206"/>
      <c r="AH8" s="206"/>
      <c r="AI8" s="206"/>
      <c r="AJ8" s="206"/>
      <c r="AK8" s="206"/>
      <c r="AL8" s="206"/>
      <c r="AM8" s="206"/>
      <c r="AN8" s="206"/>
      <c r="AO8" s="206"/>
      <c r="AP8" s="206"/>
      <c r="AQ8" s="206"/>
      <c r="AR8" s="206"/>
      <c r="AS8" s="206"/>
      <c r="AT8" s="206"/>
      <c r="AU8" s="749">
        <v>606149</v>
      </c>
      <c r="AV8" s="773">
        <v>58.6</v>
      </c>
      <c r="AW8" s="40"/>
    </row>
    <row r="9" spans="1:49" ht="15.5">
      <c r="A9" s="354"/>
      <c r="B9" s="797" t="s">
        <v>71</v>
      </c>
      <c r="C9" s="749">
        <v>3283</v>
      </c>
      <c r="D9" s="749">
        <v>4582</v>
      </c>
      <c r="E9" s="749">
        <v>7314</v>
      </c>
      <c r="F9" s="749">
        <v>12955</v>
      </c>
      <c r="G9" s="749">
        <v>17049</v>
      </c>
      <c r="H9" s="749">
        <v>18901</v>
      </c>
      <c r="I9" s="749">
        <v>21885</v>
      </c>
      <c r="J9" s="749">
        <v>29364</v>
      </c>
      <c r="K9" s="749">
        <v>25550</v>
      </c>
      <c r="L9" s="749">
        <v>17253</v>
      </c>
      <c r="M9" s="749">
        <v>12363</v>
      </c>
      <c r="N9" s="749">
        <v>10921</v>
      </c>
      <c r="O9" s="749">
        <v>16185</v>
      </c>
      <c r="P9" s="749">
        <v>14642</v>
      </c>
      <c r="Q9" s="749">
        <v>12572</v>
      </c>
      <c r="R9" s="749">
        <v>9163</v>
      </c>
      <c r="S9" s="749">
        <v>8277</v>
      </c>
      <c r="T9" s="749">
        <v>1897</v>
      </c>
      <c r="U9" s="749">
        <v>3723</v>
      </c>
      <c r="V9" s="749">
        <v>4208</v>
      </c>
      <c r="W9" s="749">
        <v>4672</v>
      </c>
      <c r="X9" s="749">
        <v>4513</v>
      </c>
      <c r="Y9" s="749">
        <v>6067</v>
      </c>
      <c r="Z9" s="206"/>
      <c r="AA9" s="206"/>
      <c r="AB9" s="206"/>
      <c r="AC9" s="206"/>
      <c r="AD9" s="206"/>
      <c r="AE9" s="206"/>
      <c r="AF9" s="206"/>
      <c r="AG9" s="206"/>
      <c r="AH9" s="206"/>
      <c r="AI9" s="206"/>
      <c r="AJ9" s="206"/>
      <c r="AK9" s="206"/>
      <c r="AL9" s="206"/>
      <c r="AM9" s="206"/>
      <c r="AN9" s="206"/>
      <c r="AO9" s="206"/>
      <c r="AP9" s="206"/>
      <c r="AQ9" s="206"/>
      <c r="AR9" s="206"/>
      <c r="AS9" s="206"/>
      <c r="AT9" s="206"/>
      <c r="AU9" s="749">
        <v>267339</v>
      </c>
      <c r="AV9" s="773">
        <v>25.8</v>
      </c>
      <c r="AW9" s="40"/>
    </row>
    <row r="10" spans="1:49" ht="15.5">
      <c r="A10" s="355"/>
      <c r="B10" s="797" t="s">
        <v>84</v>
      </c>
      <c r="C10" s="749">
        <v>27</v>
      </c>
      <c r="D10" s="749">
        <v>27</v>
      </c>
      <c r="E10" s="749">
        <v>1</v>
      </c>
      <c r="F10" s="749">
        <v>501</v>
      </c>
      <c r="G10" s="749">
        <v>916</v>
      </c>
      <c r="H10" s="749">
        <v>437</v>
      </c>
      <c r="I10" s="749">
        <v>509</v>
      </c>
      <c r="J10" s="749">
        <v>571</v>
      </c>
      <c r="K10" s="749">
        <v>168</v>
      </c>
      <c r="L10" s="749">
        <v>98</v>
      </c>
      <c r="M10" s="749">
        <v>371</v>
      </c>
      <c r="N10" s="749">
        <v>1630</v>
      </c>
      <c r="O10" s="749">
        <v>1444</v>
      </c>
      <c r="P10" s="749">
        <v>1434</v>
      </c>
      <c r="Q10" s="749">
        <v>1417</v>
      </c>
      <c r="R10" s="749">
        <v>1887</v>
      </c>
      <c r="S10" s="749">
        <v>1616</v>
      </c>
      <c r="T10" s="749">
        <v>1077</v>
      </c>
      <c r="U10" s="749">
        <v>1777</v>
      </c>
      <c r="V10" s="749">
        <v>2209</v>
      </c>
      <c r="W10" s="749">
        <v>1512</v>
      </c>
      <c r="X10" s="749">
        <v>3460</v>
      </c>
      <c r="Y10" s="749">
        <v>7414</v>
      </c>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749">
        <v>30503</v>
      </c>
      <c r="AV10" s="773">
        <v>2.9</v>
      </c>
      <c r="AW10" s="40"/>
    </row>
    <row r="11" spans="1:49" ht="15.5">
      <c r="A11" s="852"/>
      <c r="B11" s="797" t="s">
        <v>89</v>
      </c>
      <c r="C11" s="749">
        <v>34</v>
      </c>
      <c r="D11" s="749">
        <v>46</v>
      </c>
      <c r="E11" s="749">
        <v>391</v>
      </c>
      <c r="F11" s="749">
        <v>587</v>
      </c>
      <c r="G11" s="749">
        <v>821</v>
      </c>
      <c r="H11" s="749">
        <v>191</v>
      </c>
      <c r="I11" s="749">
        <v>126</v>
      </c>
      <c r="J11" s="749">
        <v>24</v>
      </c>
      <c r="K11" s="749">
        <v>113</v>
      </c>
      <c r="L11" s="749">
        <v>18</v>
      </c>
      <c r="M11" s="749">
        <v>32</v>
      </c>
      <c r="N11" s="749">
        <v>62</v>
      </c>
      <c r="O11" s="749">
        <v>135</v>
      </c>
      <c r="P11" s="749">
        <v>221</v>
      </c>
      <c r="Q11" s="749">
        <v>193</v>
      </c>
      <c r="R11" s="749">
        <v>64</v>
      </c>
      <c r="S11" s="749">
        <v>95</v>
      </c>
      <c r="T11" s="749">
        <v>34</v>
      </c>
      <c r="U11" s="749">
        <v>72</v>
      </c>
      <c r="V11" s="749">
        <v>120</v>
      </c>
      <c r="W11" s="749">
        <v>270</v>
      </c>
      <c r="X11" s="749">
        <v>452</v>
      </c>
      <c r="Y11" s="749">
        <v>249</v>
      </c>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749">
        <v>4350</v>
      </c>
      <c r="AV11" s="773">
        <v>0.4</v>
      </c>
      <c r="AW11" s="40"/>
    </row>
    <row r="12" spans="1:49" ht="15.5">
      <c r="A12" s="852"/>
      <c r="B12" s="797" t="s">
        <v>95</v>
      </c>
      <c r="C12" s="749">
        <v>868</v>
      </c>
      <c r="D12" s="749">
        <v>3549</v>
      </c>
      <c r="E12" s="749">
        <v>6639</v>
      </c>
      <c r="F12" s="749">
        <v>13803</v>
      </c>
      <c r="G12" s="749">
        <v>21131</v>
      </c>
      <c r="H12" s="749">
        <v>2687</v>
      </c>
      <c r="I12" s="749">
        <v>5555</v>
      </c>
      <c r="J12" s="749">
        <v>4285</v>
      </c>
      <c r="K12" s="749">
        <v>3336</v>
      </c>
      <c r="L12" s="749">
        <v>5348</v>
      </c>
      <c r="M12" s="749">
        <v>6247</v>
      </c>
      <c r="N12" s="749">
        <v>5770</v>
      </c>
      <c r="O12" s="749">
        <v>6114</v>
      </c>
      <c r="P12" s="749">
        <v>6626</v>
      </c>
      <c r="Q12" s="749">
        <v>5620</v>
      </c>
      <c r="R12" s="749">
        <v>3356</v>
      </c>
      <c r="S12" s="749">
        <v>4841</v>
      </c>
      <c r="T12" s="749">
        <v>2673</v>
      </c>
      <c r="U12" s="749">
        <v>2523</v>
      </c>
      <c r="V12" s="749">
        <v>2037</v>
      </c>
      <c r="W12" s="749">
        <v>2414</v>
      </c>
      <c r="X12" s="749">
        <v>4352</v>
      </c>
      <c r="Y12" s="749">
        <v>4851</v>
      </c>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749">
        <v>124625</v>
      </c>
      <c r="AV12" s="773">
        <v>12</v>
      </c>
      <c r="AW12" s="40"/>
    </row>
    <row r="13" spans="1:49" ht="15.5">
      <c r="A13" s="852"/>
      <c r="B13" s="356" t="s">
        <v>2484</v>
      </c>
      <c r="C13" s="749">
        <v>47</v>
      </c>
      <c r="D13" s="749">
        <v>22</v>
      </c>
      <c r="E13" s="749">
        <v>3</v>
      </c>
      <c r="F13" s="749">
        <v>203</v>
      </c>
      <c r="G13" s="749">
        <v>210</v>
      </c>
      <c r="H13" s="749">
        <v>327</v>
      </c>
      <c r="I13" s="749">
        <v>0</v>
      </c>
      <c r="J13" s="749">
        <v>20</v>
      </c>
      <c r="K13" s="749">
        <v>0</v>
      </c>
      <c r="L13" s="749">
        <v>55</v>
      </c>
      <c r="M13" s="749">
        <v>0</v>
      </c>
      <c r="N13" s="749">
        <v>17</v>
      </c>
      <c r="O13" s="749">
        <v>0</v>
      </c>
      <c r="P13" s="749">
        <v>112</v>
      </c>
      <c r="Q13" s="749">
        <v>0</v>
      </c>
      <c r="R13" s="749">
        <v>0</v>
      </c>
      <c r="S13" s="749">
        <v>0</v>
      </c>
      <c r="T13" s="749">
        <v>0</v>
      </c>
      <c r="U13" s="749">
        <v>0</v>
      </c>
      <c r="V13" s="749">
        <v>0</v>
      </c>
      <c r="W13" s="749">
        <v>143</v>
      </c>
      <c r="X13" s="749">
        <v>6</v>
      </c>
      <c r="Y13" s="749">
        <v>644</v>
      </c>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749">
        <v>1809</v>
      </c>
      <c r="AV13" s="773">
        <v>0.2</v>
      </c>
      <c r="AW13" s="40"/>
    </row>
    <row r="14" spans="1:49" ht="31">
      <c r="A14" s="357" t="s">
        <v>171</v>
      </c>
      <c r="B14" s="797" t="s">
        <v>68</v>
      </c>
      <c r="C14" s="749">
        <v>5254</v>
      </c>
      <c r="D14" s="749">
        <v>6378</v>
      </c>
      <c r="E14" s="749">
        <v>8224</v>
      </c>
      <c r="F14" s="749">
        <v>5924</v>
      </c>
      <c r="G14" s="749">
        <v>10158</v>
      </c>
      <c r="H14" s="749">
        <v>32046</v>
      </c>
      <c r="I14" s="749">
        <v>35474</v>
      </c>
      <c r="J14" s="749">
        <v>26934</v>
      </c>
      <c r="K14" s="749">
        <v>20367</v>
      </c>
      <c r="L14" s="749">
        <v>10485</v>
      </c>
      <c r="M14" s="749">
        <v>7422</v>
      </c>
      <c r="N14" s="749">
        <v>6548</v>
      </c>
      <c r="O14" s="749">
        <v>3299</v>
      </c>
      <c r="P14" s="749">
        <v>2756</v>
      </c>
      <c r="Q14" s="749">
        <v>3150</v>
      </c>
      <c r="R14" s="749">
        <v>1178</v>
      </c>
      <c r="S14" s="749">
        <v>2267</v>
      </c>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749">
        <v>187864</v>
      </c>
      <c r="AV14" s="773">
        <v>38.9</v>
      </c>
      <c r="AW14" s="40"/>
    </row>
    <row r="15" spans="1:49" ht="15.5">
      <c r="A15" s="355"/>
      <c r="B15" s="797" t="s">
        <v>71</v>
      </c>
      <c r="C15" s="749">
        <v>18696</v>
      </c>
      <c r="D15" s="749">
        <v>18553</v>
      </c>
      <c r="E15" s="749">
        <v>15525</v>
      </c>
      <c r="F15" s="749">
        <v>12298</v>
      </c>
      <c r="G15" s="749">
        <v>15215</v>
      </c>
      <c r="H15" s="749">
        <v>30204</v>
      </c>
      <c r="I15" s="749">
        <v>34915</v>
      </c>
      <c r="J15" s="749">
        <v>34595</v>
      </c>
      <c r="K15" s="749">
        <v>19651</v>
      </c>
      <c r="L15" s="749">
        <v>5988</v>
      </c>
      <c r="M15" s="749">
        <v>4524</v>
      </c>
      <c r="N15" s="749">
        <v>2321</v>
      </c>
      <c r="O15" s="749">
        <v>3032</v>
      </c>
      <c r="P15" s="749">
        <v>2682</v>
      </c>
      <c r="Q15" s="749">
        <v>1823</v>
      </c>
      <c r="R15" s="749">
        <v>1484</v>
      </c>
      <c r="S15" s="749">
        <v>1882</v>
      </c>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6"/>
      <c r="AQ15" s="206"/>
      <c r="AR15" s="206"/>
      <c r="AS15" s="206"/>
      <c r="AT15" s="206"/>
      <c r="AU15" s="749">
        <v>223388</v>
      </c>
      <c r="AV15" s="773">
        <v>46.3</v>
      </c>
      <c r="AW15" s="40"/>
    </row>
    <row r="16" spans="1:49" ht="15.5">
      <c r="A16" s="355"/>
      <c r="B16" s="797" t="s">
        <v>84</v>
      </c>
      <c r="C16" s="749">
        <v>0</v>
      </c>
      <c r="D16" s="749">
        <v>0</v>
      </c>
      <c r="E16" s="749">
        <v>16</v>
      </c>
      <c r="F16" s="749">
        <v>390</v>
      </c>
      <c r="G16" s="749">
        <v>571</v>
      </c>
      <c r="H16" s="749">
        <v>1246</v>
      </c>
      <c r="I16" s="749">
        <v>804</v>
      </c>
      <c r="J16" s="749">
        <v>2898</v>
      </c>
      <c r="K16" s="749">
        <v>1598</v>
      </c>
      <c r="L16" s="749">
        <v>487</v>
      </c>
      <c r="M16" s="749">
        <v>2373</v>
      </c>
      <c r="N16" s="749">
        <v>1874</v>
      </c>
      <c r="O16" s="749">
        <v>1015</v>
      </c>
      <c r="P16" s="749">
        <v>1446</v>
      </c>
      <c r="Q16" s="749">
        <v>688</v>
      </c>
      <c r="R16" s="749">
        <v>882</v>
      </c>
      <c r="S16" s="749">
        <v>1051</v>
      </c>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749">
        <v>17339</v>
      </c>
      <c r="AV16" s="773">
        <v>3.6</v>
      </c>
      <c r="AW16" s="40"/>
    </row>
    <row r="17" spans="1:49" ht="15.5">
      <c r="A17" s="355"/>
      <c r="B17" s="797" t="s">
        <v>89</v>
      </c>
      <c r="C17" s="749">
        <v>24</v>
      </c>
      <c r="D17" s="749">
        <v>42</v>
      </c>
      <c r="E17" s="749">
        <v>79</v>
      </c>
      <c r="F17" s="749">
        <v>359</v>
      </c>
      <c r="G17" s="749">
        <v>875</v>
      </c>
      <c r="H17" s="749">
        <v>1667</v>
      </c>
      <c r="I17" s="749">
        <v>2393</v>
      </c>
      <c r="J17" s="749">
        <v>2334</v>
      </c>
      <c r="K17" s="749">
        <v>824</v>
      </c>
      <c r="L17" s="749">
        <v>556</v>
      </c>
      <c r="M17" s="749">
        <v>314</v>
      </c>
      <c r="N17" s="749">
        <v>191</v>
      </c>
      <c r="O17" s="749">
        <v>189</v>
      </c>
      <c r="P17" s="749">
        <v>95</v>
      </c>
      <c r="Q17" s="749">
        <v>123</v>
      </c>
      <c r="R17" s="749">
        <v>105</v>
      </c>
      <c r="S17" s="749">
        <v>105</v>
      </c>
      <c r="T17" s="206"/>
      <c r="U17" s="206"/>
      <c r="V17" s="206"/>
      <c r="W17" s="206"/>
      <c r="X17" s="206"/>
      <c r="Y17" s="206"/>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749">
        <v>10275</v>
      </c>
      <c r="AV17" s="773">
        <v>2.1</v>
      </c>
      <c r="AW17" s="40"/>
    </row>
    <row r="18" spans="1:49" ht="15.5">
      <c r="A18" s="852"/>
      <c r="B18" s="797" t="s">
        <v>95</v>
      </c>
      <c r="C18" s="749">
        <v>8</v>
      </c>
      <c r="D18" s="749">
        <v>578</v>
      </c>
      <c r="E18" s="749">
        <v>1234</v>
      </c>
      <c r="F18" s="749">
        <v>861</v>
      </c>
      <c r="G18" s="749">
        <v>3036</v>
      </c>
      <c r="H18" s="749">
        <v>4328</v>
      </c>
      <c r="I18" s="749">
        <v>2758</v>
      </c>
      <c r="J18" s="749">
        <v>5186</v>
      </c>
      <c r="K18" s="749">
        <v>4157</v>
      </c>
      <c r="L18" s="749">
        <v>2096</v>
      </c>
      <c r="M18" s="749">
        <v>3000</v>
      </c>
      <c r="N18" s="749">
        <v>2546</v>
      </c>
      <c r="O18" s="749">
        <v>1759</v>
      </c>
      <c r="P18" s="749">
        <v>2301</v>
      </c>
      <c r="Q18" s="749">
        <v>2270</v>
      </c>
      <c r="R18" s="749">
        <v>1805</v>
      </c>
      <c r="S18" s="749">
        <v>1385</v>
      </c>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749">
        <v>39308</v>
      </c>
      <c r="AV18" s="773">
        <v>8.1</v>
      </c>
      <c r="AW18" s="40"/>
    </row>
    <row r="19" spans="1:49" ht="15.5">
      <c r="A19" s="852"/>
      <c r="B19" s="356" t="s">
        <v>2484</v>
      </c>
      <c r="C19" s="749">
        <v>0</v>
      </c>
      <c r="D19" s="749">
        <v>0</v>
      </c>
      <c r="E19" s="749">
        <v>0</v>
      </c>
      <c r="F19" s="749">
        <v>8</v>
      </c>
      <c r="G19" s="749">
        <v>28</v>
      </c>
      <c r="H19" s="749">
        <v>522</v>
      </c>
      <c r="I19" s="749">
        <v>293</v>
      </c>
      <c r="J19" s="749">
        <v>474</v>
      </c>
      <c r="K19" s="749">
        <v>419</v>
      </c>
      <c r="L19" s="749">
        <v>805</v>
      </c>
      <c r="M19" s="749">
        <v>228</v>
      </c>
      <c r="N19" s="749">
        <v>684</v>
      </c>
      <c r="O19" s="749">
        <v>27</v>
      </c>
      <c r="P19" s="749">
        <v>289</v>
      </c>
      <c r="Q19" s="749">
        <v>151</v>
      </c>
      <c r="R19" s="749">
        <v>418</v>
      </c>
      <c r="S19" s="749">
        <v>235</v>
      </c>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749">
        <v>4581</v>
      </c>
      <c r="AV19" s="773">
        <v>0.9</v>
      </c>
      <c r="AW19" s="40"/>
    </row>
    <row r="20" spans="1:49" ht="30.75" customHeight="1">
      <c r="A20" s="357" t="s">
        <v>112</v>
      </c>
      <c r="B20" s="797" t="s">
        <v>58</v>
      </c>
      <c r="C20" s="749">
        <v>4201</v>
      </c>
      <c r="D20" s="749">
        <v>22732</v>
      </c>
      <c r="E20" s="749">
        <v>55983</v>
      </c>
      <c r="F20" s="749">
        <v>84686</v>
      </c>
      <c r="G20" s="749">
        <v>57893</v>
      </c>
      <c r="H20" s="749">
        <v>27054</v>
      </c>
      <c r="I20" s="749">
        <v>13591</v>
      </c>
      <c r="J20" s="749">
        <v>16916</v>
      </c>
      <c r="K20" s="749">
        <v>17624</v>
      </c>
      <c r="L20" s="749">
        <v>14842</v>
      </c>
      <c r="M20" s="749">
        <v>17790</v>
      </c>
      <c r="N20" s="749">
        <v>23209</v>
      </c>
      <c r="O20" s="749">
        <v>32757</v>
      </c>
      <c r="P20" s="749">
        <v>35734</v>
      </c>
      <c r="Q20" s="749">
        <v>16773</v>
      </c>
      <c r="R20" s="749">
        <v>16847</v>
      </c>
      <c r="S20" s="749">
        <v>17610</v>
      </c>
      <c r="T20" s="749">
        <v>6924</v>
      </c>
      <c r="U20" s="749">
        <v>9134</v>
      </c>
      <c r="V20" s="749">
        <v>10144</v>
      </c>
      <c r="W20" s="749">
        <v>10350</v>
      </c>
      <c r="X20" s="749">
        <v>11542</v>
      </c>
      <c r="Y20" s="749">
        <v>8514</v>
      </c>
      <c r="Z20" s="358">
        <v>3947</v>
      </c>
      <c r="AA20" s="358">
        <v>9420</v>
      </c>
      <c r="AB20" s="358">
        <v>11912</v>
      </c>
      <c r="AC20" s="358">
        <v>18194</v>
      </c>
      <c r="AD20" s="358">
        <v>26241</v>
      </c>
      <c r="AE20" s="358">
        <v>17993</v>
      </c>
      <c r="AF20" s="358">
        <v>14387</v>
      </c>
      <c r="AG20" s="358">
        <v>24616</v>
      </c>
      <c r="AH20" s="358">
        <v>28490</v>
      </c>
      <c r="AI20" s="358">
        <v>31139</v>
      </c>
      <c r="AJ20" s="358">
        <v>34694</v>
      </c>
      <c r="AK20" s="358">
        <v>15353</v>
      </c>
      <c r="AL20" s="358">
        <v>21225</v>
      </c>
      <c r="AM20" s="358">
        <v>21656</v>
      </c>
      <c r="AN20" s="358">
        <v>3808</v>
      </c>
      <c r="AO20" s="358">
        <v>1809</v>
      </c>
      <c r="AP20" s="358">
        <v>4330</v>
      </c>
      <c r="AQ20" s="358">
        <v>5678</v>
      </c>
      <c r="AR20" s="358">
        <v>6158</v>
      </c>
      <c r="AS20" s="358">
        <v>7317</v>
      </c>
      <c r="AT20" s="358">
        <v>8728</v>
      </c>
      <c r="AU20" s="749">
        <v>849945</v>
      </c>
      <c r="AV20" s="773">
        <v>37</v>
      </c>
      <c r="AW20" s="40"/>
    </row>
    <row r="21" spans="1:49" ht="15.5">
      <c r="A21" s="355"/>
      <c r="B21" s="797" t="s">
        <v>68</v>
      </c>
      <c r="C21" s="749">
        <v>1398</v>
      </c>
      <c r="D21" s="749">
        <v>3398</v>
      </c>
      <c r="E21" s="749">
        <v>2870</v>
      </c>
      <c r="F21" s="749">
        <v>1395</v>
      </c>
      <c r="G21" s="749">
        <v>1037</v>
      </c>
      <c r="H21" s="749">
        <v>219</v>
      </c>
      <c r="I21" s="749">
        <v>84</v>
      </c>
      <c r="J21" s="749">
        <v>62</v>
      </c>
      <c r="K21" s="749">
        <v>59</v>
      </c>
      <c r="L21" s="749">
        <v>57</v>
      </c>
      <c r="M21" s="749">
        <v>466</v>
      </c>
      <c r="N21" s="749">
        <v>839</v>
      </c>
      <c r="O21" s="749">
        <v>1060</v>
      </c>
      <c r="P21" s="749">
        <v>651</v>
      </c>
      <c r="Q21" s="749">
        <v>788</v>
      </c>
      <c r="R21" s="749">
        <v>1306</v>
      </c>
      <c r="S21" s="749">
        <v>2217</v>
      </c>
      <c r="T21" s="749">
        <v>7155</v>
      </c>
      <c r="U21" s="749">
        <v>8158</v>
      </c>
      <c r="V21" s="749">
        <v>8256</v>
      </c>
      <c r="W21" s="749">
        <v>10117</v>
      </c>
      <c r="X21" s="749">
        <v>9602</v>
      </c>
      <c r="Y21" s="749">
        <v>10082</v>
      </c>
      <c r="Z21" s="358">
        <v>4849</v>
      </c>
      <c r="AA21" s="358">
        <v>9979</v>
      </c>
      <c r="AB21" s="358">
        <v>9662</v>
      </c>
      <c r="AC21" s="358">
        <v>9920</v>
      </c>
      <c r="AD21" s="358">
        <v>11020</v>
      </c>
      <c r="AE21" s="358">
        <v>9966</v>
      </c>
      <c r="AF21" s="358">
        <v>4411</v>
      </c>
      <c r="AG21" s="358">
        <v>11479</v>
      </c>
      <c r="AH21" s="358">
        <v>12566</v>
      </c>
      <c r="AI21" s="358">
        <v>12860</v>
      </c>
      <c r="AJ21" s="358">
        <v>17529</v>
      </c>
      <c r="AK21" s="358">
        <v>8785</v>
      </c>
      <c r="AL21" s="358">
        <v>12555</v>
      </c>
      <c r="AM21" s="358">
        <v>17357</v>
      </c>
      <c r="AN21" s="358">
        <v>12801</v>
      </c>
      <c r="AO21" s="358">
        <v>799</v>
      </c>
      <c r="AP21" s="358">
        <v>2028</v>
      </c>
      <c r="AQ21" s="358">
        <v>2009</v>
      </c>
      <c r="AR21" s="358">
        <v>2763</v>
      </c>
      <c r="AS21" s="358">
        <v>3102</v>
      </c>
      <c r="AT21" s="358">
        <v>3179</v>
      </c>
      <c r="AU21" s="749">
        <v>250895</v>
      </c>
      <c r="AV21" s="773">
        <v>10.9</v>
      </c>
      <c r="AW21" s="40"/>
    </row>
    <row r="22" spans="1:49" ht="15.5">
      <c r="A22" s="355"/>
      <c r="B22" s="797" t="s">
        <v>71</v>
      </c>
      <c r="C22" s="749">
        <v>10654</v>
      </c>
      <c r="D22" s="749">
        <v>11036</v>
      </c>
      <c r="E22" s="749">
        <v>6263</v>
      </c>
      <c r="F22" s="749">
        <v>5231</v>
      </c>
      <c r="G22" s="749">
        <v>3001</v>
      </c>
      <c r="H22" s="749">
        <v>593</v>
      </c>
      <c r="I22" s="749">
        <v>237</v>
      </c>
      <c r="J22" s="749">
        <v>205</v>
      </c>
      <c r="K22" s="749">
        <v>231</v>
      </c>
      <c r="L22" s="749">
        <v>148</v>
      </c>
      <c r="M22" s="749">
        <v>240</v>
      </c>
      <c r="N22" s="749">
        <v>997</v>
      </c>
      <c r="O22" s="749">
        <v>927</v>
      </c>
      <c r="P22" s="749">
        <v>1125</v>
      </c>
      <c r="Q22" s="749">
        <v>1025</v>
      </c>
      <c r="R22" s="749">
        <v>1441</v>
      </c>
      <c r="S22" s="749">
        <v>2713</v>
      </c>
      <c r="T22" s="749">
        <v>3120</v>
      </c>
      <c r="U22" s="749">
        <v>5390</v>
      </c>
      <c r="V22" s="749">
        <v>5817</v>
      </c>
      <c r="W22" s="749">
        <v>7398</v>
      </c>
      <c r="X22" s="749">
        <v>7647</v>
      </c>
      <c r="Y22" s="749">
        <v>7430</v>
      </c>
      <c r="Z22" s="358">
        <v>3386</v>
      </c>
      <c r="AA22" s="358">
        <v>7025</v>
      </c>
      <c r="AB22" s="358">
        <v>6260</v>
      </c>
      <c r="AC22" s="358">
        <v>5505</v>
      </c>
      <c r="AD22" s="358">
        <v>6264</v>
      </c>
      <c r="AE22" s="358">
        <v>7733</v>
      </c>
      <c r="AF22" s="358">
        <v>3580</v>
      </c>
      <c r="AG22" s="358">
        <v>8996</v>
      </c>
      <c r="AH22" s="358">
        <v>10633</v>
      </c>
      <c r="AI22" s="358">
        <v>9922</v>
      </c>
      <c r="AJ22" s="358">
        <v>11554</v>
      </c>
      <c r="AK22" s="358">
        <v>3692</v>
      </c>
      <c r="AL22" s="358">
        <v>5346</v>
      </c>
      <c r="AM22" s="358">
        <v>6699</v>
      </c>
      <c r="AN22" s="358">
        <v>4490</v>
      </c>
      <c r="AO22" s="358">
        <v>1658</v>
      </c>
      <c r="AP22" s="358">
        <v>4719</v>
      </c>
      <c r="AQ22" s="358">
        <v>6923</v>
      </c>
      <c r="AR22" s="358">
        <v>8778</v>
      </c>
      <c r="AS22" s="358">
        <v>10343</v>
      </c>
      <c r="AT22" s="358">
        <v>12234</v>
      </c>
      <c r="AU22" s="749">
        <v>228609</v>
      </c>
      <c r="AV22" s="773">
        <v>10</v>
      </c>
      <c r="AW22" s="40"/>
    </row>
    <row r="23" spans="1:49" ht="15.5">
      <c r="A23" s="355"/>
      <c r="B23" s="797" t="s">
        <v>76</v>
      </c>
      <c r="C23" s="749">
        <v>0</v>
      </c>
      <c r="D23" s="749">
        <v>0</v>
      </c>
      <c r="E23" s="749">
        <v>0</v>
      </c>
      <c r="F23" s="749">
        <v>0</v>
      </c>
      <c r="G23" s="749">
        <v>0</v>
      </c>
      <c r="H23" s="749">
        <v>0</v>
      </c>
      <c r="I23" s="749">
        <v>0</v>
      </c>
      <c r="J23" s="749">
        <v>0</v>
      </c>
      <c r="K23" s="749">
        <v>0</v>
      </c>
      <c r="L23" s="749">
        <v>0</v>
      </c>
      <c r="M23" s="749">
        <v>0</v>
      </c>
      <c r="N23" s="749">
        <v>0</v>
      </c>
      <c r="O23" s="749">
        <v>0</v>
      </c>
      <c r="P23" s="749">
        <v>1</v>
      </c>
      <c r="Q23" s="749">
        <v>2</v>
      </c>
      <c r="R23" s="749">
        <v>1</v>
      </c>
      <c r="S23" s="749">
        <v>5</v>
      </c>
      <c r="T23" s="749">
        <v>0</v>
      </c>
      <c r="U23" s="749">
        <v>26</v>
      </c>
      <c r="V23" s="749">
        <v>12</v>
      </c>
      <c r="W23" s="749">
        <v>26</v>
      </c>
      <c r="X23" s="749">
        <v>14</v>
      </c>
      <c r="Y23" s="749">
        <v>40</v>
      </c>
      <c r="Z23" s="358">
        <v>0</v>
      </c>
      <c r="AA23" s="358">
        <v>2</v>
      </c>
      <c r="AB23" s="358">
        <v>40</v>
      </c>
      <c r="AC23" s="358">
        <v>54</v>
      </c>
      <c r="AD23" s="358">
        <v>84</v>
      </c>
      <c r="AE23" s="358">
        <v>67</v>
      </c>
      <c r="AF23" s="358">
        <v>9</v>
      </c>
      <c r="AG23" s="358">
        <v>167</v>
      </c>
      <c r="AH23" s="358">
        <v>194</v>
      </c>
      <c r="AI23" s="358">
        <v>158</v>
      </c>
      <c r="AJ23" s="358">
        <v>238</v>
      </c>
      <c r="AK23" s="358">
        <v>142</v>
      </c>
      <c r="AL23" s="358">
        <v>155</v>
      </c>
      <c r="AM23" s="358">
        <v>399</v>
      </c>
      <c r="AN23" s="358">
        <v>253</v>
      </c>
      <c r="AO23" s="358">
        <v>772</v>
      </c>
      <c r="AP23" s="358">
        <v>2525</v>
      </c>
      <c r="AQ23" s="358">
        <v>3942</v>
      </c>
      <c r="AR23" s="358">
        <v>5704</v>
      </c>
      <c r="AS23" s="358">
        <v>7819</v>
      </c>
      <c r="AT23" s="358">
        <v>8976</v>
      </c>
      <c r="AU23" s="749">
        <v>31827</v>
      </c>
      <c r="AV23" s="773">
        <v>1.4</v>
      </c>
      <c r="AW23" s="40"/>
    </row>
    <row r="24" spans="1:49" ht="15.5">
      <c r="A24" s="852"/>
      <c r="B24" s="797" t="s">
        <v>84</v>
      </c>
      <c r="C24" s="749">
        <v>2</v>
      </c>
      <c r="D24" s="749">
        <v>799</v>
      </c>
      <c r="E24" s="749">
        <v>8889</v>
      </c>
      <c r="F24" s="749">
        <v>19478</v>
      </c>
      <c r="G24" s="749">
        <v>17915</v>
      </c>
      <c r="H24" s="749">
        <v>11017</v>
      </c>
      <c r="I24" s="749">
        <v>6708</v>
      </c>
      <c r="J24" s="749">
        <v>9342</v>
      </c>
      <c r="K24" s="749">
        <v>10713</v>
      </c>
      <c r="L24" s="749">
        <v>8031</v>
      </c>
      <c r="M24" s="749">
        <v>9836</v>
      </c>
      <c r="N24" s="749">
        <v>13768</v>
      </c>
      <c r="O24" s="749">
        <v>19130</v>
      </c>
      <c r="P24" s="749">
        <v>20498</v>
      </c>
      <c r="Q24" s="749">
        <v>9384</v>
      </c>
      <c r="R24" s="749">
        <v>9843</v>
      </c>
      <c r="S24" s="749">
        <v>11168</v>
      </c>
      <c r="T24" s="749">
        <v>3236</v>
      </c>
      <c r="U24" s="749">
        <v>4754</v>
      </c>
      <c r="V24" s="749">
        <v>6153</v>
      </c>
      <c r="W24" s="749">
        <v>6224</v>
      </c>
      <c r="X24" s="749">
        <v>6684</v>
      </c>
      <c r="Y24" s="749">
        <v>5992</v>
      </c>
      <c r="Z24" s="358">
        <v>2673</v>
      </c>
      <c r="AA24" s="358">
        <v>6660</v>
      </c>
      <c r="AB24" s="358">
        <v>8160</v>
      </c>
      <c r="AC24" s="358">
        <v>11588</v>
      </c>
      <c r="AD24" s="358">
        <v>17926</v>
      </c>
      <c r="AE24" s="358">
        <v>17472</v>
      </c>
      <c r="AF24" s="358">
        <v>16406</v>
      </c>
      <c r="AG24" s="358">
        <v>31176</v>
      </c>
      <c r="AH24" s="358">
        <v>41443</v>
      </c>
      <c r="AI24" s="358">
        <v>46351</v>
      </c>
      <c r="AJ24" s="358">
        <v>51608</v>
      </c>
      <c r="AK24" s="358">
        <v>21977</v>
      </c>
      <c r="AL24" s="358">
        <v>31102</v>
      </c>
      <c r="AM24" s="358">
        <v>32715</v>
      </c>
      <c r="AN24" s="358">
        <v>7521</v>
      </c>
      <c r="AO24" s="358">
        <v>5799</v>
      </c>
      <c r="AP24" s="358">
        <v>15250</v>
      </c>
      <c r="AQ24" s="358">
        <v>22959</v>
      </c>
      <c r="AR24" s="358">
        <v>29570</v>
      </c>
      <c r="AS24" s="358">
        <v>39751</v>
      </c>
      <c r="AT24" s="358">
        <v>47252</v>
      </c>
      <c r="AU24" s="749">
        <v>724923</v>
      </c>
      <c r="AV24" s="773">
        <v>31.6</v>
      </c>
      <c r="AW24" s="40"/>
    </row>
    <row r="25" spans="1:49" ht="15.5">
      <c r="A25" s="852"/>
      <c r="B25" s="797" t="s">
        <v>89</v>
      </c>
      <c r="C25" s="749">
        <v>0</v>
      </c>
      <c r="D25" s="749">
        <v>10</v>
      </c>
      <c r="E25" s="749">
        <v>18</v>
      </c>
      <c r="F25" s="749">
        <v>22</v>
      </c>
      <c r="G25" s="749">
        <v>22</v>
      </c>
      <c r="H25" s="749">
        <v>20</v>
      </c>
      <c r="I25" s="749">
        <v>0</v>
      </c>
      <c r="J25" s="749">
        <v>0</v>
      </c>
      <c r="K25" s="749">
        <v>0</v>
      </c>
      <c r="L25" s="749">
        <v>0</v>
      </c>
      <c r="M25" s="749">
        <v>0</v>
      </c>
      <c r="N25" s="749">
        <v>28</v>
      </c>
      <c r="O25" s="749">
        <v>5</v>
      </c>
      <c r="P25" s="749">
        <v>10</v>
      </c>
      <c r="Q25" s="749">
        <v>6</v>
      </c>
      <c r="R25" s="749">
        <v>5</v>
      </c>
      <c r="S25" s="749">
        <v>55</v>
      </c>
      <c r="T25" s="749">
        <v>56</v>
      </c>
      <c r="U25" s="749">
        <v>97</v>
      </c>
      <c r="V25" s="749">
        <v>134</v>
      </c>
      <c r="W25" s="749">
        <v>272</v>
      </c>
      <c r="X25" s="749">
        <v>307</v>
      </c>
      <c r="Y25" s="749">
        <v>326</v>
      </c>
      <c r="Z25" s="358">
        <v>261</v>
      </c>
      <c r="AA25" s="358">
        <v>1308</v>
      </c>
      <c r="AB25" s="358">
        <v>4401</v>
      </c>
      <c r="AC25" s="358">
        <v>9621</v>
      </c>
      <c r="AD25" s="358">
        <v>15089</v>
      </c>
      <c r="AE25" s="358">
        <v>8963</v>
      </c>
      <c r="AF25" s="358">
        <v>8762</v>
      </c>
      <c r="AG25" s="358">
        <v>12313</v>
      </c>
      <c r="AH25" s="358">
        <v>16297</v>
      </c>
      <c r="AI25" s="358">
        <v>17177</v>
      </c>
      <c r="AJ25" s="358">
        <v>17998</v>
      </c>
      <c r="AK25" s="358">
        <v>5116</v>
      </c>
      <c r="AL25" s="358">
        <v>7633</v>
      </c>
      <c r="AM25" s="358">
        <v>9301</v>
      </c>
      <c r="AN25" s="358">
        <v>962</v>
      </c>
      <c r="AO25" s="358">
        <v>201</v>
      </c>
      <c r="AP25" s="358">
        <v>422</v>
      </c>
      <c r="AQ25" s="358">
        <v>540</v>
      </c>
      <c r="AR25" s="358">
        <v>592</v>
      </c>
      <c r="AS25" s="358">
        <v>634</v>
      </c>
      <c r="AT25" s="358">
        <v>654</v>
      </c>
      <c r="AU25" s="749">
        <v>139638</v>
      </c>
      <c r="AV25" s="773">
        <v>6.1</v>
      </c>
      <c r="AW25" s="40"/>
    </row>
    <row r="26" spans="1:49" ht="15.5">
      <c r="A26" s="852"/>
      <c r="B26" s="797" t="s">
        <v>95</v>
      </c>
      <c r="C26" s="749">
        <v>0</v>
      </c>
      <c r="D26" s="749">
        <v>0</v>
      </c>
      <c r="E26" s="749">
        <v>4</v>
      </c>
      <c r="F26" s="749">
        <v>5</v>
      </c>
      <c r="G26" s="749">
        <v>0</v>
      </c>
      <c r="H26" s="749">
        <v>0</v>
      </c>
      <c r="I26" s="749">
        <v>0</v>
      </c>
      <c r="J26" s="749">
        <v>0</v>
      </c>
      <c r="K26" s="749">
        <v>0</v>
      </c>
      <c r="L26" s="749">
        <v>0</v>
      </c>
      <c r="M26" s="749">
        <v>0</v>
      </c>
      <c r="N26" s="749">
        <v>1</v>
      </c>
      <c r="O26" s="749">
        <v>0</v>
      </c>
      <c r="P26" s="749">
        <v>5</v>
      </c>
      <c r="Q26" s="749">
        <v>1</v>
      </c>
      <c r="R26" s="749">
        <v>1</v>
      </c>
      <c r="S26" s="749">
        <v>3</v>
      </c>
      <c r="T26" s="749">
        <v>1259</v>
      </c>
      <c r="U26" s="749">
        <v>1586</v>
      </c>
      <c r="V26" s="749">
        <v>1433</v>
      </c>
      <c r="W26" s="749">
        <v>1713</v>
      </c>
      <c r="X26" s="749">
        <v>2457</v>
      </c>
      <c r="Y26" s="749">
        <v>2609</v>
      </c>
      <c r="Z26" s="358">
        <v>943</v>
      </c>
      <c r="AA26" s="358">
        <v>2843</v>
      </c>
      <c r="AB26" s="358">
        <v>3474</v>
      </c>
      <c r="AC26" s="358">
        <v>2906</v>
      </c>
      <c r="AD26" s="358">
        <v>2700</v>
      </c>
      <c r="AE26" s="358">
        <v>2620</v>
      </c>
      <c r="AF26" s="358">
        <v>1088</v>
      </c>
      <c r="AG26" s="358">
        <v>2720</v>
      </c>
      <c r="AH26" s="358">
        <v>2789</v>
      </c>
      <c r="AI26" s="358">
        <v>2619</v>
      </c>
      <c r="AJ26" s="358">
        <v>4050</v>
      </c>
      <c r="AK26" s="358">
        <v>1073</v>
      </c>
      <c r="AL26" s="358">
        <v>1645</v>
      </c>
      <c r="AM26" s="358">
        <v>2366</v>
      </c>
      <c r="AN26" s="358">
        <v>1634</v>
      </c>
      <c r="AO26" s="358">
        <v>606</v>
      </c>
      <c r="AP26" s="358">
        <v>1755</v>
      </c>
      <c r="AQ26" s="358">
        <v>2621</v>
      </c>
      <c r="AR26" s="358">
        <v>4056</v>
      </c>
      <c r="AS26" s="358">
        <v>5834</v>
      </c>
      <c r="AT26" s="358">
        <v>6808</v>
      </c>
      <c r="AU26" s="749">
        <v>68227</v>
      </c>
      <c r="AV26" s="773">
        <v>3</v>
      </c>
      <c r="AW26" s="40"/>
    </row>
    <row r="27" spans="1:49" ht="15.5">
      <c r="A27" s="852"/>
      <c r="B27" s="356" t="s">
        <v>2484</v>
      </c>
      <c r="C27" s="749">
        <v>0</v>
      </c>
      <c r="D27" s="749">
        <v>0</v>
      </c>
      <c r="E27" s="749">
        <v>0</v>
      </c>
      <c r="F27" s="749">
        <v>1</v>
      </c>
      <c r="G27" s="749">
        <v>0</v>
      </c>
      <c r="H27" s="749">
        <v>0</v>
      </c>
      <c r="I27" s="749">
        <v>0</v>
      </c>
      <c r="J27" s="749">
        <v>0</v>
      </c>
      <c r="K27" s="749">
        <v>0</v>
      </c>
      <c r="L27" s="749">
        <v>0</v>
      </c>
      <c r="M27" s="749">
        <v>0</v>
      </c>
      <c r="N27" s="749">
        <v>0</v>
      </c>
      <c r="O27" s="749">
        <v>0</v>
      </c>
      <c r="P27" s="749">
        <v>0</v>
      </c>
      <c r="Q27" s="749">
        <v>0</v>
      </c>
      <c r="R27" s="749">
        <v>0</v>
      </c>
      <c r="S27" s="749">
        <v>0</v>
      </c>
      <c r="T27" s="749">
        <v>0</v>
      </c>
      <c r="U27" s="749">
        <v>0</v>
      </c>
      <c r="V27" s="749">
        <v>0</v>
      </c>
      <c r="W27" s="749">
        <v>26</v>
      </c>
      <c r="X27" s="749">
        <v>4</v>
      </c>
      <c r="Y27" s="749">
        <v>0</v>
      </c>
      <c r="Z27" s="358">
        <v>0</v>
      </c>
      <c r="AA27" s="358">
        <v>0</v>
      </c>
      <c r="AB27" s="358">
        <v>0</v>
      </c>
      <c r="AC27" s="358">
        <v>10</v>
      </c>
      <c r="AD27" s="358">
        <v>0</v>
      </c>
      <c r="AE27" s="358">
        <v>0</v>
      </c>
      <c r="AF27" s="358">
        <v>2</v>
      </c>
      <c r="AG27" s="358">
        <v>0</v>
      </c>
      <c r="AH27" s="358">
        <v>3</v>
      </c>
      <c r="AI27" s="358">
        <v>4</v>
      </c>
      <c r="AJ27" s="358">
        <v>5</v>
      </c>
      <c r="AK27" s="358">
        <v>0</v>
      </c>
      <c r="AL27" s="358">
        <v>1</v>
      </c>
      <c r="AM27" s="358">
        <v>1</v>
      </c>
      <c r="AN27" s="358">
        <v>0</v>
      </c>
      <c r="AO27" s="358">
        <v>0</v>
      </c>
      <c r="AP27" s="358">
        <v>0</v>
      </c>
      <c r="AQ27" s="358">
        <v>111</v>
      </c>
      <c r="AR27" s="358">
        <v>1</v>
      </c>
      <c r="AS27" s="358">
        <v>0</v>
      </c>
      <c r="AT27" s="358">
        <v>1</v>
      </c>
      <c r="AU27" s="749">
        <v>170</v>
      </c>
      <c r="AV27" s="773">
        <v>0</v>
      </c>
      <c r="AW27" s="40"/>
    </row>
    <row r="28" spans="1:49" ht="30.75" customHeight="1">
      <c r="A28" s="357" t="s">
        <v>55</v>
      </c>
      <c r="B28" s="797" t="s">
        <v>2825</v>
      </c>
      <c r="C28" s="749">
        <v>4201</v>
      </c>
      <c r="D28" s="749">
        <v>22732</v>
      </c>
      <c r="E28" s="749">
        <v>55983</v>
      </c>
      <c r="F28" s="749">
        <v>84686</v>
      </c>
      <c r="G28" s="749">
        <v>57893</v>
      </c>
      <c r="H28" s="749">
        <v>27054</v>
      </c>
      <c r="I28" s="749">
        <v>13591</v>
      </c>
      <c r="J28" s="749">
        <v>16916</v>
      </c>
      <c r="K28" s="749">
        <v>17624</v>
      </c>
      <c r="L28" s="749">
        <v>14842</v>
      </c>
      <c r="M28" s="749">
        <v>17790</v>
      </c>
      <c r="N28" s="749">
        <v>23209</v>
      </c>
      <c r="O28" s="749">
        <v>32757</v>
      </c>
      <c r="P28" s="749">
        <v>35734</v>
      </c>
      <c r="Q28" s="749">
        <v>16773</v>
      </c>
      <c r="R28" s="749">
        <v>16847</v>
      </c>
      <c r="S28" s="749">
        <v>17610</v>
      </c>
      <c r="T28" s="749">
        <v>6924</v>
      </c>
      <c r="U28" s="749">
        <v>9134</v>
      </c>
      <c r="V28" s="749">
        <v>10144</v>
      </c>
      <c r="W28" s="749">
        <v>10350</v>
      </c>
      <c r="X28" s="749">
        <v>11542</v>
      </c>
      <c r="Y28" s="749">
        <v>8514</v>
      </c>
      <c r="Z28" s="358">
        <v>3947</v>
      </c>
      <c r="AA28" s="358">
        <v>9420</v>
      </c>
      <c r="AB28" s="358">
        <v>11912</v>
      </c>
      <c r="AC28" s="358">
        <v>18194</v>
      </c>
      <c r="AD28" s="358">
        <v>26241</v>
      </c>
      <c r="AE28" s="358">
        <v>17993</v>
      </c>
      <c r="AF28" s="358">
        <v>14387</v>
      </c>
      <c r="AG28" s="358">
        <v>24616</v>
      </c>
      <c r="AH28" s="358">
        <v>28490</v>
      </c>
      <c r="AI28" s="358">
        <v>31139</v>
      </c>
      <c r="AJ28" s="358">
        <v>34694</v>
      </c>
      <c r="AK28" s="358">
        <v>15353</v>
      </c>
      <c r="AL28" s="358">
        <v>21225</v>
      </c>
      <c r="AM28" s="358">
        <v>21656</v>
      </c>
      <c r="AN28" s="358">
        <v>3808</v>
      </c>
      <c r="AO28" s="358">
        <v>1809</v>
      </c>
      <c r="AP28" s="358">
        <v>4330</v>
      </c>
      <c r="AQ28" s="358">
        <v>5678</v>
      </c>
      <c r="AR28" s="358">
        <v>6158</v>
      </c>
      <c r="AS28" s="358">
        <v>7317</v>
      </c>
      <c r="AT28" s="358">
        <v>8728</v>
      </c>
      <c r="AU28" s="749">
        <v>849945</v>
      </c>
      <c r="AV28" s="773">
        <v>22.3</v>
      </c>
      <c r="AW28" s="40"/>
    </row>
    <row r="29" spans="1:49" ht="15.5">
      <c r="A29" s="355"/>
      <c r="B29" s="797" t="s">
        <v>68</v>
      </c>
      <c r="C29" s="749">
        <v>16425</v>
      </c>
      <c r="D29" s="749">
        <v>32649</v>
      </c>
      <c r="E29" s="749">
        <v>49171</v>
      </c>
      <c r="F29" s="749">
        <v>67958</v>
      </c>
      <c r="G29" s="749">
        <v>109762</v>
      </c>
      <c r="H29" s="749">
        <v>70208</v>
      </c>
      <c r="I29" s="749">
        <v>72560</v>
      </c>
      <c r="J29" s="749">
        <v>63914</v>
      </c>
      <c r="K29" s="749">
        <v>54061</v>
      </c>
      <c r="L29" s="749">
        <v>35976</v>
      </c>
      <c r="M29" s="749">
        <v>32397</v>
      </c>
      <c r="N29" s="749">
        <v>26678</v>
      </c>
      <c r="O29" s="749">
        <v>27189</v>
      </c>
      <c r="P29" s="749">
        <v>24478</v>
      </c>
      <c r="Q29" s="749">
        <v>20438</v>
      </c>
      <c r="R29" s="749">
        <v>17612</v>
      </c>
      <c r="S29" s="749">
        <v>19423</v>
      </c>
      <c r="T29" s="749">
        <v>12519</v>
      </c>
      <c r="U29" s="749">
        <v>17915</v>
      </c>
      <c r="V29" s="749">
        <v>18896</v>
      </c>
      <c r="W29" s="749">
        <v>23050</v>
      </c>
      <c r="X29" s="749">
        <v>24538</v>
      </c>
      <c r="Y29" s="749">
        <v>27472</v>
      </c>
      <c r="Z29" s="358">
        <v>4849</v>
      </c>
      <c r="AA29" s="358">
        <v>9979</v>
      </c>
      <c r="AB29" s="358">
        <v>9662</v>
      </c>
      <c r="AC29" s="358">
        <v>9920</v>
      </c>
      <c r="AD29" s="358">
        <v>11020</v>
      </c>
      <c r="AE29" s="358">
        <v>9966</v>
      </c>
      <c r="AF29" s="358">
        <v>4411</v>
      </c>
      <c r="AG29" s="358">
        <v>11479</v>
      </c>
      <c r="AH29" s="358">
        <v>12566</v>
      </c>
      <c r="AI29" s="358">
        <v>12860</v>
      </c>
      <c r="AJ29" s="358">
        <v>17529</v>
      </c>
      <c r="AK29" s="358">
        <v>8785</v>
      </c>
      <c r="AL29" s="358">
        <v>12555</v>
      </c>
      <c r="AM29" s="358">
        <v>17357</v>
      </c>
      <c r="AN29" s="358">
        <v>12801</v>
      </c>
      <c r="AO29" s="358">
        <v>799</v>
      </c>
      <c r="AP29" s="358">
        <v>2028</v>
      </c>
      <c r="AQ29" s="358">
        <v>2009</v>
      </c>
      <c r="AR29" s="358">
        <v>2763</v>
      </c>
      <c r="AS29" s="358">
        <v>3102</v>
      </c>
      <c r="AT29" s="358">
        <v>3179</v>
      </c>
      <c r="AU29" s="749">
        <v>1044908</v>
      </c>
      <c r="AV29" s="773">
        <v>27.4</v>
      </c>
      <c r="AW29" s="40"/>
    </row>
    <row r="30" spans="1:49" ht="15.5">
      <c r="A30" s="355"/>
      <c r="B30" s="797" t="s">
        <v>71</v>
      </c>
      <c r="C30" s="749">
        <v>32633</v>
      </c>
      <c r="D30" s="749">
        <v>34171</v>
      </c>
      <c r="E30" s="749">
        <v>29102</v>
      </c>
      <c r="F30" s="749">
        <v>30484</v>
      </c>
      <c r="G30" s="749">
        <v>35265</v>
      </c>
      <c r="H30" s="749">
        <v>49698</v>
      </c>
      <c r="I30" s="749">
        <v>57037</v>
      </c>
      <c r="J30" s="749">
        <v>64164</v>
      </c>
      <c r="K30" s="749">
        <v>45432</v>
      </c>
      <c r="L30" s="749">
        <v>23389</v>
      </c>
      <c r="M30" s="749">
        <v>17127</v>
      </c>
      <c r="N30" s="749">
        <v>14239</v>
      </c>
      <c r="O30" s="749">
        <v>20144</v>
      </c>
      <c r="P30" s="749">
        <v>18449</v>
      </c>
      <c r="Q30" s="749">
        <v>15420</v>
      </c>
      <c r="R30" s="749">
        <v>12088</v>
      </c>
      <c r="S30" s="749">
        <v>12872</v>
      </c>
      <c r="T30" s="749">
        <v>5017</v>
      </c>
      <c r="U30" s="749">
        <v>9113</v>
      </c>
      <c r="V30" s="749">
        <v>10025</v>
      </c>
      <c r="W30" s="749">
        <v>12070</v>
      </c>
      <c r="X30" s="749">
        <v>12160</v>
      </c>
      <c r="Y30" s="749">
        <v>13497</v>
      </c>
      <c r="Z30" s="358">
        <v>3386</v>
      </c>
      <c r="AA30" s="358">
        <v>7025</v>
      </c>
      <c r="AB30" s="358">
        <v>6260</v>
      </c>
      <c r="AC30" s="358">
        <v>5505</v>
      </c>
      <c r="AD30" s="358">
        <v>6264</v>
      </c>
      <c r="AE30" s="358">
        <v>7733</v>
      </c>
      <c r="AF30" s="358">
        <v>3580</v>
      </c>
      <c r="AG30" s="358">
        <v>8996</v>
      </c>
      <c r="AH30" s="358">
        <v>10633</v>
      </c>
      <c r="AI30" s="358">
        <v>9922</v>
      </c>
      <c r="AJ30" s="358">
        <v>11554</v>
      </c>
      <c r="AK30" s="358">
        <v>3692</v>
      </c>
      <c r="AL30" s="358">
        <v>5346</v>
      </c>
      <c r="AM30" s="358">
        <v>6699</v>
      </c>
      <c r="AN30" s="358">
        <v>4490</v>
      </c>
      <c r="AO30" s="358">
        <v>1658</v>
      </c>
      <c r="AP30" s="358">
        <v>4719</v>
      </c>
      <c r="AQ30" s="358">
        <v>6923</v>
      </c>
      <c r="AR30" s="358">
        <v>8778</v>
      </c>
      <c r="AS30" s="358">
        <v>10343</v>
      </c>
      <c r="AT30" s="358">
        <v>12234</v>
      </c>
      <c r="AU30" s="749">
        <v>719336</v>
      </c>
      <c r="AV30" s="773">
        <v>18.899999999999999</v>
      </c>
      <c r="AW30" s="40"/>
    </row>
    <row r="31" spans="1:49" ht="15.5">
      <c r="A31" s="355"/>
      <c r="B31" s="797" t="s">
        <v>2826</v>
      </c>
      <c r="C31" s="749">
        <v>0</v>
      </c>
      <c r="D31" s="749">
        <v>0</v>
      </c>
      <c r="E31" s="749">
        <v>0</v>
      </c>
      <c r="F31" s="749">
        <v>0</v>
      </c>
      <c r="G31" s="749">
        <v>0</v>
      </c>
      <c r="H31" s="749">
        <v>0</v>
      </c>
      <c r="I31" s="749">
        <v>0</v>
      </c>
      <c r="J31" s="749">
        <v>0</v>
      </c>
      <c r="K31" s="749">
        <v>0</v>
      </c>
      <c r="L31" s="749">
        <v>0</v>
      </c>
      <c r="M31" s="749">
        <v>0</v>
      </c>
      <c r="N31" s="749">
        <v>0</v>
      </c>
      <c r="O31" s="749">
        <v>0</v>
      </c>
      <c r="P31" s="749">
        <v>1</v>
      </c>
      <c r="Q31" s="749">
        <v>2</v>
      </c>
      <c r="R31" s="749">
        <v>1</v>
      </c>
      <c r="S31" s="749">
        <v>5</v>
      </c>
      <c r="T31" s="749">
        <v>0</v>
      </c>
      <c r="U31" s="749">
        <v>26</v>
      </c>
      <c r="V31" s="749">
        <v>12</v>
      </c>
      <c r="W31" s="749">
        <v>26</v>
      </c>
      <c r="X31" s="749">
        <v>14</v>
      </c>
      <c r="Y31" s="749">
        <v>40</v>
      </c>
      <c r="Z31" s="358">
        <v>0</v>
      </c>
      <c r="AA31" s="358">
        <v>2</v>
      </c>
      <c r="AB31" s="358">
        <v>40</v>
      </c>
      <c r="AC31" s="358">
        <v>54</v>
      </c>
      <c r="AD31" s="358">
        <v>84</v>
      </c>
      <c r="AE31" s="358">
        <v>67</v>
      </c>
      <c r="AF31" s="358">
        <v>9</v>
      </c>
      <c r="AG31" s="358">
        <v>167</v>
      </c>
      <c r="AH31" s="358">
        <v>194</v>
      </c>
      <c r="AI31" s="358">
        <v>158</v>
      </c>
      <c r="AJ31" s="358">
        <v>238</v>
      </c>
      <c r="AK31" s="358">
        <v>142</v>
      </c>
      <c r="AL31" s="358">
        <v>155</v>
      </c>
      <c r="AM31" s="358">
        <v>399</v>
      </c>
      <c r="AN31" s="358">
        <v>253</v>
      </c>
      <c r="AO31" s="358">
        <v>772</v>
      </c>
      <c r="AP31" s="358">
        <v>2525</v>
      </c>
      <c r="AQ31" s="358">
        <v>3942</v>
      </c>
      <c r="AR31" s="358">
        <v>5704</v>
      </c>
      <c r="AS31" s="358">
        <v>7819</v>
      </c>
      <c r="AT31" s="358">
        <v>8976</v>
      </c>
      <c r="AU31" s="749">
        <v>31827</v>
      </c>
      <c r="AV31" s="773">
        <v>0.8</v>
      </c>
      <c r="AW31" s="40"/>
    </row>
    <row r="32" spans="1:49" ht="15.5">
      <c r="A32" s="853"/>
      <c r="B32" s="797" t="s">
        <v>84</v>
      </c>
      <c r="C32" s="749">
        <v>29</v>
      </c>
      <c r="D32" s="749">
        <v>826</v>
      </c>
      <c r="E32" s="749">
        <v>8906</v>
      </c>
      <c r="F32" s="749">
        <v>20369</v>
      </c>
      <c r="G32" s="749">
        <v>19402</v>
      </c>
      <c r="H32" s="749">
        <v>12700</v>
      </c>
      <c r="I32" s="749">
        <v>8021</v>
      </c>
      <c r="J32" s="749">
        <v>12811</v>
      </c>
      <c r="K32" s="749">
        <v>12479</v>
      </c>
      <c r="L32" s="749">
        <v>8616</v>
      </c>
      <c r="M32" s="749">
        <v>12580</v>
      </c>
      <c r="N32" s="749">
        <v>17272</v>
      </c>
      <c r="O32" s="749">
        <v>21589</v>
      </c>
      <c r="P32" s="749">
        <v>23378</v>
      </c>
      <c r="Q32" s="749">
        <v>11489</v>
      </c>
      <c r="R32" s="749">
        <v>12612</v>
      </c>
      <c r="S32" s="749">
        <v>13835</v>
      </c>
      <c r="T32" s="749">
        <v>4313</v>
      </c>
      <c r="U32" s="749">
        <v>6531</v>
      </c>
      <c r="V32" s="749">
        <v>8362</v>
      </c>
      <c r="W32" s="749">
        <v>7736</v>
      </c>
      <c r="X32" s="749">
        <v>10144</v>
      </c>
      <c r="Y32" s="749">
        <v>13406</v>
      </c>
      <c r="Z32" s="358">
        <v>2673</v>
      </c>
      <c r="AA32" s="358">
        <v>6660</v>
      </c>
      <c r="AB32" s="358">
        <v>8160</v>
      </c>
      <c r="AC32" s="358">
        <v>11588</v>
      </c>
      <c r="AD32" s="358">
        <v>17926</v>
      </c>
      <c r="AE32" s="358">
        <v>17472</v>
      </c>
      <c r="AF32" s="358">
        <v>16406</v>
      </c>
      <c r="AG32" s="358">
        <v>31176</v>
      </c>
      <c r="AH32" s="358">
        <v>41443</v>
      </c>
      <c r="AI32" s="358">
        <v>46351</v>
      </c>
      <c r="AJ32" s="358">
        <v>51608</v>
      </c>
      <c r="AK32" s="358">
        <v>21977</v>
      </c>
      <c r="AL32" s="358">
        <v>31102</v>
      </c>
      <c r="AM32" s="358">
        <v>32715</v>
      </c>
      <c r="AN32" s="358">
        <v>7521</v>
      </c>
      <c r="AO32" s="358">
        <v>5799</v>
      </c>
      <c r="AP32" s="358">
        <v>15250</v>
      </c>
      <c r="AQ32" s="358">
        <v>22959</v>
      </c>
      <c r="AR32" s="358">
        <v>29570</v>
      </c>
      <c r="AS32" s="358">
        <v>39751</v>
      </c>
      <c r="AT32" s="358">
        <v>47252</v>
      </c>
      <c r="AU32" s="749">
        <v>772765</v>
      </c>
      <c r="AV32" s="773">
        <v>20.3</v>
      </c>
      <c r="AW32" s="40"/>
    </row>
    <row r="33" spans="1:50" ht="15.5">
      <c r="A33" s="853"/>
      <c r="B33" s="797" t="s">
        <v>89</v>
      </c>
      <c r="C33" s="749">
        <v>58</v>
      </c>
      <c r="D33" s="749">
        <v>98</v>
      </c>
      <c r="E33" s="749">
        <v>488</v>
      </c>
      <c r="F33" s="749">
        <v>968</v>
      </c>
      <c r="G33" s="749">
        <v>1718</v>
      </c>
      <c r="H33" s="749">
        <v>1878</v>
      </c>
      <c r="I33" s="749">
        <v>2519</v>
      </c>
      <c r="J33" s="749">
        <v>2358</v>
      </c>
      <c r="K33" s="749">
        <v>937</v>
      </c>
      <c r="L33" s="749">
        <v>574</v>
      </c>
      <c r="M33" s="749">
        <v>346</v>
      </c>
      <c r="N33" s="749">
        <v>281</v>
      </c>
      <c r="O33" s="749">
        <v>329</v>
      </c>
      <c r="P33" s="749">
        <v>326</v>
      </c>
      <c r="Q33" s="749">
        <v>322</v>
      </c>
      <c r="R33" s="749">
        <v>174</v>
      </c>
      <c r="S33" s="749">
        <v>255</v>
      </c>
      <c r="T33" s="749">
        <v>90</v>
      </c>
      <c r="U33" s="749">
        <v>169</v>
      </c>
      <c r="V33" s="749">
        <v>254</v>
      </c>
      <c r="W33" s="749">
        <v>542</v>
      </c>
      <c r="X33" s="749">
        <v>759</v>
      </c>
      <c r="Y33" s="749">
        <v>575</v>
      </c>
      <c r="Z33" s="358">
        <v>261</v>
      </c>
      <c r="AA33" s="358">
        <v>1308</v>
      </c>
      <c r="AB33" s="358">
        <v>4401</v>
      </c>
      <c r="AC33" s="358">
        <v>9621</v>
      </c>
      <c r="AD33" s="358">
        <v>15089</v>
      </c>
      <c r="AE33" s="358">
        <v>8963</v>
      </c>
      <c r="AF33" s="358">
        <v>8762</v>
      </c>
      <c r="AG33" s="358">
        <v>12313</v>
      </c>
      <c r="AH33" s="358">
        <v>16297</v>
      </c>
      <c r="AI33" s="358">
        <v>17177</v>
      </c>
      <c r="AJ33" s="358">
        <v>17998</v>
      </c>
      <c r="AK33" s="358">
        <v>5116</v>
      </c>
      <c r="AL33" s="358">
        <v>7633</v>
      </c>
      <c r="AM33" s="358">
        <v>9301</v>
      </c>
      <c r="AN33" s="358">
        <v>962</v>
      </c>
      <c r="AO33" s="358">
        <v>201</v>
      </c>
      <c r="AP33" s="358">
        <v>422</v>
      </c>
      <c r="AQ33" s="358">
        <v>540</v>
      </c>
      <c r="AR33" s="358">
        <v>592</v>
      </c>
      <c r="AS33" s="358">
        <v>634</v>
      </c>
      <c r="AT33" s="358">
        <v>654</v>
      </c>
      <c r="AU33" s="749">
        <v>154263</v>
      </c>
      <c r="AV33" s="773">
        <v>4</v>
      </c>
      <c r="AW33" s="40"/>
    </row>
    <row r="34" spans="1:50" ht="15.5">
      <c r="A34" s="853"/>
      <c r="B34" s="797" t="s">
        <v>95</v>
      </c>
      <c r="C34" s="749">
        <v>876</v>
      </c>
      <c r="D34" s="749">
        <v>4127</v>
      </c>
      <c r="E34" s="749">
        <v>7877</v>
      </c>
      <c r="F34" s="749">
        <v>14669</v>
      </c>
      <c r="G34" s="749">
        <v>24167</v>
      </c>
      <c r="H34" s="749">
        <v>7015</v>
      </c>
      <c r="I34" s="749">
        <v>8313</v>
      </c>
      <c r="J34" s="749">
        <v>9471</v>
      </c>
      <c r="K34" s="749">
        <v>7493</v>
      </c>
      <c r="L34" s="749">
        <v>7444</v>
      </c>
      <c r="M34" s="749">
        <v>9247</v>
      </c>
      <c r="N34" s="749">
        <v>8317</v>
      </c>
      <c r="O34" s="749">
        <v>7873</v>
      </c>
      <c r="P34" s="749">
        <v>8932</v>
      </c>
      <c r="Q34" s="749">
        <v>7891</v>
      </c>
      <c r="R34" s="749">
        <v>5162</v>
      </c>
      <c r="S34" s="749">
        <v>6229</v>
      </c>
      <c r="T34" s="749">
        <v>3932</v>
      </c>
      <c r="U34" s="749">
        <v>4109</v>
      </c>
      <c r="V34" s="749">
        <v>3470</v>
      </c>
      <c r="W34" s="749">
        <v>4127</v>
      </c>
      <c r="X34" s="749">
        <v>6809</v>
      </c>
      <c r="Y34" s="749">
        <v>7460</v>
      </c>
      <c r="Z34" s="358">
        <v>943</v>
      </c>
      <c r="AA34" s="358">
        <v>2843</v>
      </c>
      <c r="AB34" s="358">
        <v>3474</v>
      </c>
      <c r="AC34" s="358">
        <v>2906</v>
      </c>
      <c r="AD34" s="358">
        <v>2700</v>
      </c>
      <c r="AE34" s="358">
        <v>2620</v>
      </c>
      <c r="AF34" s="358">
        <v>1088</v>
      </c>
      <c r="AG34" s="358">
        <v>2720</v>
      </c>
      <c r="AH34" s="358">
        <v>2789</v>
      </c>
      <c r="AI34" s="358">
        <v>2619</v>
      </c>
      <c r="AJ34" s="358">
        <v>4050</v>
      </c>
      <c r="AK34" s="358">
        <v>1073</v>
      </c>
      <c r="AL34" s="358">
        <v>1645</v>
      </c>
      <c r="AM34" s="358">
        <v>2366</v>
      </c>
      <c r="AN34" s="358">
        <v>1634</v>
      </c>
      <c r="AO34" s="358">
        <v>606</v>
      </c>
      <c r="AP34" s="358">
        <v>1755</v>
      </c>
      <c r="AQ34" s="358">
        <v>2621</v>
      </c>
      <c r="AR34" s="358">
        <v>4056</v>
      </c>
      <c r="AS34" s="358">
        <v>5834</v>
      </c>
      <c r="AT34" s="358">
        <v>6808</v>
      </c>
      <c r="AU34" s="749">
        <v>232160</v>
      </c>
      <c r="AV34" s="773">
        <v>6.1</v>
      </c>
      <c r="AW34" s="40"/>
    </row>
    <row r="35" spans="1:50" ht="15.5">
      <c r="A35" s="853"/>
      <c r="B35" s="356" t="s">
        <v>2484</v>
      </c>
      <c r="C35" s="749">
        <v>47</v>
      </c>
      <c r="D35" s="749">
        <v>22</v>
      </c>
      <c r="E35" s="749">
        <v>3</v>
      </c>
      <c r="F35" s="749">
        <v>212</v>
      </c>
      <c r="G35" s="749">
        <v>238</v>
      </c>
      <c r="H35" s="749">
        <v>849</v>
      </c>
      <c r="I35" s="749">
        <v>293</v>
      </c>
      <c r="J35" s="749">
        <v>494</v>
      </c>
      <c r="K35" s="749">
        <v>419</v>
      </c>
      <c r="L35" s="749">
        <v>860</v>
      </c>
      <c r="M35" s="749">
        <v>228</v>
      </c>
      <c r="N35" s="749">
        <v>701</v>
      </c>
      <c r="O35" s="749">
        <v>27</v>
      </c>
      <c r="P35" s="749">
        <v>401</v>
      </c>
      <c r="Q35" s="749">
        <v>151</v>
      </c>
      <c r="R35" s="749">
        <v>418</v>
      </c>
      <c r="S35" s="749">
        <v>235</v>
      </c>
      <c r="T35" s="749">
        <v>0</v>
      </c>
      <c r="U35" s="749">
        <v>0</v>
      </c>
      <c r="V35" s="749">
        <v>0</v>
      </c>
      <c r="W35" s="749">
        <v>169</v>
      </c>
      <c r="X35" s="749">
        <v>10</v>
      </c>
      <c r="Y35" s="749">
        <v>644</v>
      </c>
      <c r="Z35" s="358">
        <v>0</v>
      </c>
      <c r="AA35" s="358">
        <v>0</v>
      </c>
      <c r="AB35" s="358">
        <v>0</v>
      </c>
      <c r="AC35" s="358">
        <v>10</v>
      </c>
      <c r="AD35" s="358">
        <v>0</v>
      </c>
      <c r="AE35" s="358">
        <v>0</v>
      </c>
      <c r="AF35" s="358">
        <v>2</v>
      </c>
      <c r="AG35" s="358">
        <v>0</v>
      </c>
      <c r="AH35" s="358">
        <v>3</v>
      </c>
      <c r="AI35" s="358">
        <v>4</v>
      </c>
      <c r="AJ35" s="358">
        <v>5</v>
      </c>
      <c r="AK35" s="358">
        <v>0</v>
      </c>
      <c r="AL35" s="358">
        <v>1</v>
      </c>
      <c r="AM35" s="358">
        <v>1</v>
      </c>
      <c r="AN35" s="358">
        <v>0</v>
      </c>
      <c r="AO35" s="358">
        <v>0</v>
      </c>
      <c r="AP35" s="358">
        <v>0</v>
      </c>
      <c r="AQ35" s="358">
        <v>111</v>
      </c>
      <c r="AR35" s="358">
        <v>1</v>
      </c>
      <c r="AS35" s="358">
        <v>0</v>
      </c>
      <c r="AT35" s="358">
        <v>1</v>
      </c>
      <c r="AU35" s="749">
        <v>6560</v>
      </c>
      <c r="AV35" s="773">
        <v>0.2</v>
      </c>
      <c r="AW35" s="40"/>
    </row>
    <row r="36" spans="1:50" ht="29.25" customHeight="1" thickBot="1">
      <c r="A36" s="1045" t="s">
        <v>55</v>
      </c>
      <c r="B36" s="1045"/>
      <c r="C36" s="1046">
        <v>54269</v>
      </c>
      <c r="D36" s="1046">
        <v>94625</v>
      </c>
      <c r="E36" s="1046">
        <v>151530</v>
      </c>
      <c r="F36" s="1046">
        <v>219346</v>
      </c>
      <c r="G36" s="1046">
        <v>248445</v>
      </c>
      <c r="H36" s="1046">
        <v>169402</v>
      </c>
      <c r="I36" s="1046">
        <v>162334</v>
      </c>
      <c r="J36" s="1046">
        <v>170128</v>
      </c>
      <c r="K36" s="1046">
        <v>138445</v>
      </c>
      <c r="L36" s="1046">
        <v>91701</v>
      </c>
      <c r="M36" s="1046">
        <v>89715</v>
      </c>
      <c r="N36" s="1046">
        <v>90697</v>
      </c>
      <c r="O36" s="1046">
        <v>109908</v>
      </c>
      <c r="P36" s="1046">
        <v>111699</v>
      </c>
      <c r="Q36" s="1046">
        <v>72486</v>
      </c>
      <c r="R36" s="1046">
        <v>64914</v>
      </c>
      <c r="S36" s="1046">
        <v>70464</v>
      </c>
      <c r="T36" s="1046">
        <v>32795</v>
      </c>
      <c r="U36" s="1046">
        <v>46997</v>
      </c>
      <c r="V36" s="1046">
        <v>51163</v>
      </c>
      <c r="W36" s="1046">
        <v>58070</v>
      </c>
      <c r="X36" s="1046">
        <v>65976</v>
      </c>
      <c r="Y36" s="1046">
        <v>71608</v>
      </c>
      <c r="Z36" s="1047">
        <v>16059</v>
      </c>
      <c r="AA36" s="1047">
        <v>37237</v>
      </c>
      <c r="AB36" s="1047">
        <v>43909</v>
      </c>
      <c r="AC36" s="1047">
        <v>57798</v>
      </c>
      <c r="AD36" s="1047">
        <v>79324</v>
      </c>
      <c r="AE36" s="1047">
        <v>64814</v>
      </c>
      <c r="AF36" s="1047">
        <v>48645</v>
      </c>
      <c r="AG36" s="1047">
        <v>91467</v>
      </c>
      <c r="AH36" s="1047">
        <v>112415</v>
      </c>
      <c r="AI36" s="1047">
        <v>120230</v>
      </c>
      <c r="AJ36" s="1047">
        <v>137676</v>
      </c>
      <c r="AK36" s="1047">
        <v>56138</v>
      </c>
      <c r="AL36" s="1047">
        <v>79662</v>
      </c>
      <c r="AM36" s="1047">
        <v>90494</v>
      </c>
      <c r="AN36" s="1047">
        <v>31469</v>
      </c>
      <c r="AO36" s="1047">
        <v>11644</v>
      </c>
      <c r="AP36" s="1047">
        <v>31029</v>
      </c>
      <c r="AQ36" s="1047">
        <v>44783</v>
      </c>
      <c r="AR36" s="1047">
        <v>57622</v>
      </c>
      <c r="AS36" s="1047">
        <v>74800</v>
      </c>
      <c r="AT36" s="1047">
        <v>87832</v>
      </c>
      <c r="AU36" s="1046">
        <v>3811764</v>
      </c>
      <c r="AV36" s="1048">
        <v>100</v>
      </c>
      <c r="AW36" s="40"/>
      <c r="AX36" s="93"/>
    </row>
    <row r="37" spans="1:50" ht="21" customHeight="1" thickTop="1">
      <c r="A37" s="78" t="s">
        <v>2823</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V37" s="771"/>
      <c r="AW37" s="40"/>
    </row>
    <row r="38" spans="1:50" ht="20.65" customHeight="1">
      <c r="A38" s="66" t="s">
        <v>1</v>
      </c>
      <c r="B38" s="67" t="str">
        <f>Contents!$C$31</f>
        <v>29 Feb 2024</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c r="AS38" s="93"/>
      <c r="AT38" s="93"/>
    </row>
    <row r="39" spans="1:50">
      <c r="A39" s="66" t="s">
        <v>2368</v>
      </c>
      <c r="B39" s="67" t="str">
        <f>Contents!$D$31</f>
        <v>30 May 2024</v>
      </c>
      <c r="C39" s="41"/>
      <c r="D39" s="41"/>
      <c r="E39" s="41"/>
      <c r="F39" s="854"/>
      <c r="G39" s="854"/>
      <c r="H39" s="854"/>
      <c r="I39" s="854"/>
      <c r="J39" s="854"/>
      <c r="K39" s="854"/>
      <c r="L39" s="854"/>
      <c r="M39" s="854"/>
      <c r="N39" s="854"/>
      <c r="O39" s="854"/>
      <c r="P39" s="854"/>
      <c r="Q39" s="854"/>
      <c r="R39" s="854"/>
      <c r="S39" s="854"/>
      <c r="T39" s="854"/>
      <c r="U39" s="53"/>
      <c r="V39" s="854"/>
      <c r="W39" s="854"/>
      <c r="X39" s="854"/>
      <c r="Y39" s="854"/>
      <c r="Z39" s="854"/>
      <c r="AA39" s="854"/>
      <c r="AB39" s="854"/>
      <c r="AF39" s="41"/>
      <c r="AH39" s="41"/>
      <c r="AJ39" s="41"/>
      <c r="AK39" s="41"/>
      <c r="AL39" s="41"/>
      <c r="AM39" s="41"/>
      <c r="AN39" s="41"/>
      <c r="AO39" s="41"/>
      <c r="AP39" s="41"/>
      <c r="AQ39" s="41"/>
      <c r="AR39" s="41"/>
      <c r="AS39" s="41"/>
      <c r="AT39" s="41"/>
    </row>
    <row r="40" spans="1:50">
      <c r="A40" s="854"/>
      <c r="B40" s="25"/>
      <c r="C40" s="41"/>
      <c r="D40" s="41"/>
      <c r="E40" s="41"/>
      <c r="F40" s="854"/>
      <c r="G40" s="854"/>
      <c r="H40" s="854"/>
      <c r="I40" s="854"/>
      <c r="J40" s="854"/>
      <c r="K40" s="854"/>
      <c r="L40" s="854"/>
      <c r="M40" s="854"/>
      <c r="N40" s="854"/>
      <c r="O40" s="854"/>
      <c r="P40" s="854"/>
      <c r="Q40" s="854"/>
      <c r="R40" s="854"/>
      <c r="S40" s="854"/>
      <c r="T40" s="854"/>
      <c r="U40" s="854"/>
      <c r="V40" s="854"/>
      <c r="W40" s="854"/>
      <c r="X40" s="854"/>
      <c r="Y40" s="854"/>
      <c r="Z40" s="854"/>
      <c r="AA40" s="854"/>
      <c r="AB40" s="854"/>
      <c r="AF40" s="41"/>
      <c r="AH40" s="41"/>
    </row>
    <row r="41" spans="1:50">
      <c r="A41" s="854"/>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c r="AT41" s="90"/>
      <c r="AU41" s="90"/>
    </row>
    <row r="42" spans="1:50">
      <c r="A42" s="854"/>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c r="AT42" s="90"/>
      <c r="AU42" s="90"/>
    </row>
    <row r="43" spans="1:50">
      <c r="A43" s="854"/>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c r="AT43" s="90"/>
      <c r="AU43" s="90"/>
    </row>
    <row r="44" spans="1:50">
      <c r="A44" s="854"/>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c r="AT44" s="90"/>
      <c r="AU44" s="90"/>
    </row>
    <row r="45" spans="1:50">
      <c r="A45" s="854"/>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c r="AT45" s="90"/>
      <c r="AU45" s="90"/>
    </row>
    <row r="46" spans="1:50">
      <c r="A46" s="854"/>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row>
    <row r="47" spans="1:50">
      <c r="A47" s="854"/>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row>
    <row r="48" spans="1:50">
      <c r="A48" s="854"/>
      <c r="B48" s="854"/>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row>
    <row r="49" spans="1:47">
      <c r="A49" s="854"/>
      <c r="B49" s="854"/>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row>
    <row r="50" spans="1:47">
      <c r="A50" s="854"/>
      <c r="B50" s="854"/>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row>
    <row r="51" spans="1:47">
      <c r="A51" s="854"/>
      <c r="B51" s="854"/>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row>
    <row r="52" spans="1:47">
      <c r="A52" s="854"/>
      <c r="B52" s="854"/>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row>
    <row r="53" spans="1:47">
      <c r="A53" s="854"/>
      <c r="B53" s="854"/>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row>
    <row r="54" spans="1:47">
      <c r="A54" s="854"/>
      <c r="B54" s="854"/>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row>
    <row r="55" spans="1:47">
      <c r="A55" s="854"/>
      <c r="B55" s="854"/>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row>
    <row r="56" spans="1:47">
      <c r="A56" s="854"/>
      <c r="B56" s="854"/>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row>
    <row r="57" spans="1:47">
      <c r="A57" s="854"/>
      <c r="B57" s="854"/>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row>
    <row r="58" spans="1:47">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row>
    <row r="59" spans="1:47">
      <c r="A59" s="854"/>
      <c r="B59" s="854"/>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row>
    <row r="60" spans="1:47">
      <c r="A60" s="854"/>
      <c r="B60" s="854"/>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row>
    <row r="61" spans="1:47">
      <c r="A61" s="854"/>
      <c r="B61" s="854"/>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row>
    <row r="62" spans="1:47">
      <c r="A62" s="854"/>
      <c r="B62" s="854"/>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row>
    <row r="63" spans="1:47">
      <c r="A63" s="854"/>
      <c r="B63" s="854"/>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row>
    <row r="64" spans="1:47">
      <c r="A64" s="854"/>
      <c r="B64" s="854"/>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row>
    <row r="65" spans="1:47">
      <c r="A65" s="854"/>
      <c r="B65" s="854"/>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row>
    <row r="66" spans="1:47">
      <c r="A66" s="854"/>
      <c r="B66" s="854"/>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row>
    <row r="67" spans="1:47">
      <c r="A67" s="854"/>
      <c r="B67" s="854"/>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row>
    <row r="68" spans="1:47">
      <c r="A68" s="854"/>
      <c r="B68" s="854"/>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row>
    <row r="69" spans="1:47">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row>
    <row r="70" spans="1:47">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row>
    <row r="71" spans="1:47">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row>
    <row r="72" spans="1:47">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row>
    <row r="73" spans="1:47">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row>
    <row r="74" spans="1:47">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row>
    <row r="75" spans="1:47">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row>
    <row r="76" spans="1:47">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row>
    <row r="77" spans="1:47">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row>
    <row r="78" spans="1:47">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row>
    <row r="79" spans="1:47">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row>
    <row r="80" spans="1:47">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row>
    <row r="81" spans="3:46">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row>
    <row r="82" spans="3:46">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row>
    <row r="83" spans="3:46">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row>
    <row r="85" spans="3:46">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row>
    <row r="86" spans="3:46">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row>
    <row r="87" spans="3:46">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row>
    <row r="88" spans="3:46">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row>
    <row r="89" spans="3:46">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row>
  </sheetData>
  <phoneticPr fontId="292"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P78"/>
  <sheetViews>
    <sheetView showGridLines="0" zoomScaleNormal="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9" defaultRowHeight="12.5"/>
  <cols>
    <col min="1" max="1" width="16.54296875" style="1" customWidth="1"/>
    <col min="2" max="2" width="18.7265625" style="1" customWidth="1"/>
    <col min="3" max="46" width="12.26953125" style="1" customWidth="1"/>
    <col min="47" max="48" width="18.54296875" style="1" customWidth="1"/>
    <col min="49" max="49" width="9" style="80"/>
    <col min="50" max="50" width="11.26953125" style="80" bestFit="1" customWidth="1"/>
    <col min="51" max="51" width="16.453125" style="80" bestFit="1" customWidth="1"/>
    <col min="52" max="58" width="12.26953125" style="80" bestFit="1" customWidth="1"/>
    <col min="59" max="61" width="11.26953125" style="80" bestFit="1" customWidth="1"/>
    <col min="62" max="62" width="12.26953125" style="80" bestFit="1" customWidth="1"/>
    <col min="63" max="63" width="13.7265625" style="80" bestFit="1" customWidth="1"/>
    <col min="64" max="16384" width="9" style="1"/>
  </cols>
  <sheetData>
    <row r="1" spans="1:68" ht="28">
      <c r="A1" s="180" t="s">
        <v>3485</v>
      </c>
      <c r="B1" s="6"/>
      <c r="C1" s="6"/>
      <c r="D1" s="6"/>
      <c r="E1" s="6"/>
      <c r="F1" s="6"/>
      <c r="G1" s="6"/>
      <c r="H1" s="6"/>
      <c r="I1" s="6"/>
      <c r="J1" s="6"/>
      <c r="K1" s="6"/>
      <c r="L1" s="6"/>
      <c r="M1" s="6"/>
      <c r="N1" s="6"/>
      <c r="O1" s="6"/>
      <c r="P1" s="6"/>
      <c r="Q1" s="6"/>
      <c r="R1" s="6"/>
      <c r="S1" s="6"/>
      <c r="T1" s="6"/>
      <c r="U1" s="6"/>
      <c r="V1" s="6"/>
      <c r="W1" s="6"/>
      <c r="X1" s="6"/>
      <c r="Y1" s="6"/>
      <c r="AB1" s="1" t="s">
        <v>2318</v>
      </c>
    </row>
    <row r="2" spans="1:68" s="2" customFormat="1" ht="15.5">
      <c r="A2" s="688" t="s">
        <v>3472</v>
      </c>
      <c r="B2" s="26"/>
      <c r="C2" s="26"/>
      <c r="D2" s="26"/>
      <c r="E2" s="204"/>
      <c r="F2" s="204"/>
      <c r="G2" s="204"/>
      <c r="H2" s="204"/>
      <c r="I2" s="204"/>
      <c r="J2" s="204"/>
    </row>
    <row r="3" spans="1:68" s="2" customFormat="1" ht="15.5">
      <c r="A3" s="464" t="s">
        <v>3143</v>
      </c>
      <c r="B3" s="26"/>
      <c r="C3" s="26"/>
      <c r="D3" s="26"/>
      <c r="E3" s="204"/>
      <c r="F3" s="204"/>
      <c r="G3" s="204"/>
      <c r="H3" s="204"/>
      <c r="I3" s="204"/>
      <c r="J3" s="204"/>
    </row>
    <row r="4" spans="1:68" s="2" customFormat="1" ht="15.5">
      <c r="A4" s="203" t="s">
        <v>2658</v>
      </c>
      <c r="B4" s="26"/>
      <c r="C4" s="26"/>
      <c r="D4" s="26"/>
      <c r="E4" s="204"/>
      <c r="F4" s="204"/>
      <c r="G4" s="204"/>
      <c r="H4" s="204"/>
      <c r="I4" s="204"/>
      <c r="J4" s="204"/>
    </row>
    <row r="5" spans="1:68" s="2" customFormat="1" ht="15.5">
      <c r="A5" s="301" t="s">
        <v>2828</v>
      </c>
      <c r="B5" s="26"/>
      <c r="C5" s="26"/>
      <c r="D5" s="26"/>
      <c r="E5" s="204"/>
      <c r="F5" s="204"/>
      <c r="G5" s="204"/>
      <c r="H5" s="204"/>
      <c r="I5" s="204"/>
      <c r="J5" s="204"/>
    </row>
    <row r="6" spans="1:68" s="2" customFormat="1" ht="15.5">
      <c r="A6" s="203" t="s">
        <v>2659</v>
      </c>
      <c r="B6" s="26"/>
      <c r="C6" s="26"/>
      <c r="D6" s="26"/>
      <c r="E6" s="204"/>
      <c r="F6" s="204"/>
      <c r="G6" s="204"/>
      <c r="H6" s="204"/>
      <c r="I6" s="204"/>
      <c r="J6" s="204"/>
    </row>
    <row r="7" spans="1:68" ht="36.4" customHeight="1">
      <c r="A7" s="1017" t="s">
        <v>110</v>
      </c>
      <c r="B7" s="1017" t="s">
        <v>2156</v>
      </c>
      <c r="C7" s="803" t="s">
        <v>158</v>
      </c>
      <c r="D7" s="1014" t="s">
        <v>159</v>
      </c>
      <c r="E7" s="803" t="s">
        <v>160</v>
      </c>
      <c r="F7" s="1014" t="s">
        <v>161</v>
      </c>
      <c r="G7" s="803" t="s">
        <v>162</v>
      </c>
      <c r="H7" s="1014" t="s">
        <v>163</v>
      </c>
      <c r="I7" s="803" t="s">
        <v>164</v>
      </c>
      <c r="J7" s="1014" t="s">
        <v>165</v>
      </c>
      <c r="K7" s="1014" t="s">
        <v>166</v>
      </c>
      <c r="L7" s="1014" t="s">
        <v>167</v>
      </c>
      <c r="M7" s="803" t="s">
        <v>168</v>
      </c>
      <c r="N7" s="803" t="s">
        <v>2213</v>
      </c>
      <c r="O7" s="1014" t="s">
        <v>2272</v>
      </c>
      <c r="P7" s="1014" t="s">
        <v>2283</v>
      </c>
      <c r="Q7" s="1014" t="s">
        <v>2297</v>
      </c>
      <c r="R7" s="803" t="s">
        <v>2307</v>
      </c>
      <c r="S7" s="803" t="s">
        <v>2312</v>
      </c>
      <c r="T7" s="803" t="s">
        <v>2337</v>
      </c>
      <c r="U7" s="1014" t="s">
        <v>2355</v>
      </c>
      <c r="V7" s="1014" t="s">
        <v>2380</v>
      </c>
      <c r="W7" s="803" t="s">
        <v>2384</v>
      </c>
      <c r="X7" s="803" t="s">
        <v>2399</v>
      </c>
      <c r="Y7" s="1014" t="s">
        <v>2407</v>
      </c>
      <c r="Z7" s="1014" t="s">
        <v>2483</v>
      </c>
      <c r="AA7" s="803" t="s">
        <v>2498</v>
      </c>
      <c r="AB7" s="803" t="s">
        <v>2512</v>
      </c>
      <c r="AC7" s="803" t="s">
        <v>2532</v>
      </c>
      <c r="AD7" s="1014" t="s">
        <v>2548</v>
      </c>
      <c r="AE7" s="803" t="s">
        <v>2557</v>
      </c>
      <c r="AF7" s="803" t="s">
        <v>2564</v>
      </c>
      <c r="AG7" s="803" t="s">
        <v>2571</v>
      </c>
      <c r="AH7" s="1014" t="s">
        <v>2595</v>
      </c>
      <c r="AI7" s="803" t="s">
        <v>2602</v>
      </c>
      <c r="AJ7" s="803" t="s">
        <v>2606</v>
      </c>
      <c r="AK7" s="803" t="s">
        <v>3179</v>
      </c>
      <c r="AL7" s="1014" t="s">
        <v>3205</v>
      </c>
      <c r="AM7" s="803" t="s">
        <v>3225</v>
      </c>
      <c r="AN7" s="803" t="s">
        <v>3242</v>
      </c>
      <c r="AO7" s="803" t="s">
        <v>3267</v>
      </c>
      <c r="AP7" s="803" t="s">
        <v>3294</v>
      </c>
      <c r="AQ7" s="803" t="s">
        <v>3350</v>
      </c>
      <c r="AR7" s="803" t="s">
        <v>3363</v>
      </c>
      <c r="AS7" s="803" t="s">
        <v>3451</v>
      </c>
      <c r="AT7" s="803" t="s">
        <v>3476</v>
      </c>
      <c r="AU7" s="825" t="s">
        <v>2192</v>
      </c>
      <c r="AV7" s="1049" t="s">
        <v>170</v>
      </c>
      <c r="AW7" s="1"/>
      <c r="AX7" s="31"/>
      <c r="AY7" s="31"/>
      <c r="AZ7" s="1"/>
      <c r="BA7" s="1"/>
      <c r="BL7" s="80"/>
      <c r="BM7" s="80"/>
      <c r="BN7" s="80"/>
      <c r="BO7" s="80"/>
      <c r="BP7" s="80"/>
    </row>
    <row r="8" spans="1:68" ht="30" customHeight="1">
      <c r="A8" s="368" t="s">
        <v>111</v>
      </c>
      <c r="B8" s="369" t="s">
        <v>2829</v>
      </c>
      <c r="C8" s="370">
        <v>13476</v>
      </c>
      <c r="D8" s="370">
        <v>28229</v>
      </c>
      <c r="E8" s="370">
        <v>44257</v>
      </c>
      <c r="F8" s="370">
        <v>73718</v>
      </c>
      <c r="G8" s="370">
        <v>113856</v>
      </c>
      <c r="H8" s="370">
        <v>53143</v>
      </c>
      <c r="I8" s="370">
        <v>56928</v>
      </c>
      <c r="J8" s="370">
        <v>62263</v>
      </c>
      <c r="K8" s="370">
        <v>55478</v>
      </c>
      <c r="L8" s="370">
        <v>40963</v>
      </c>
      <c r="M8" s="370">
        <v>36601</v>
      </c>
      <c r="N8" s="370">
        <v>30323</v>
      </c>
      <c r="O8" s="370">
        <v>38725</v>
      </c>
      <c r="P8" s="370">
        <v>35386</v>
      </c>
      <c r="Q8" s="370">
        <v>28208</v>
      </c>
      <c r="R8" s="370">
        <v>21904</v>
      </c>
      <c r="S8" s="370">
        <v>22359</v>
      </c>
      <c r="T8" s="370">
        <v>9636</v>
      </c>
      <c r="U8" s="370">
        <v>14946</v>
      </c>
      <c r="V8" s="370">
        <v>16479</v>
      </c>
      <c r="W8" s="370">
        <v>19106</v>
      </c>
      <c r="X8" s="370">
        <v>23045</v>
      </c>
      <c r="Y8" s="370">
        <v>26121</v>
      </c>
      <c r="Z8" s="206"/>
      <c r="AA8" s="206"/>
      <c r="AB8" s="206"/>
      <c r="AC8" s="206"/>
      <c r="AD8" s="206"/>
      <c r="AE8" s="206"/>
      <c r="AF8" s="206"/>
      <c r="AG8" s="206"/>
      <c r="AH8" s="206"/>
      <c r="AI8" s="206"/>
      <c r="AJ8" s="206"/>
      <c r="AK8" s="206"/>
      <c r="AL8" s="206"/>
      <c r="AM8" s="206"/>
      <c r="AN8" s="206"/>
      <c r="AO8" s="206"/>
      <c r="AP8" s="206"/>
      <c r="AQ8" s="206"/>
      <c r="AR8" s="206"/>
      <c r="AS8" s="206"/>
      <c r="AT8" s="206"/>
      <c r="AU8" s="370">
        <v>865150</v>
      </c>
      <c r="AV8" s="375">
        <v>83.6</v>
      </c>
      <c r="AW8" s="95"/>
      <c r="AX8" s="96"/>
      <c r="AY8" s="32"/>
      <c r="AZ8" s="1"/>
      <c r="BA8" s="1"/>
      <c r="BL8" s="80"/>
      <c r="BM8" s="80"/>
      <c r="BN8" s="80"/>
      <c r="BO8" s="80"/>
      <c r="BP8" s="80"/>
    </row>
    <row r="9" spans="1:68" ht="15.5">
      <c r="A9" s="354"/>
      <c r="B9" s="369" t="s">
        <v>2016</v>
      </c>
      <c r="C9" s="370">
        <v>411</v>
      </c>
      <c r="D9" s="370">
        <v>2467</v>
      </c>
      <c r="E9" s="370">
        <v>7127</v>
      </c>
      <c r="F9" s="370">
        <v>12431</v>
      </c>
      <c r="G9" s="370">
        <v>20552</v>
      </c>
      <c r="H9" s="370">
        <v>5394</v>
      </c>
      <c r="I9" s="370">
        <v>5130</v>
      </c>
      <c r="J9" s="370">
        <v>4969</v>
      </c>
      <c r="K9" s="370">
        <v>3917</v>
      </c>
      <c r="L9" s="370">
        <v>3753</v>
      </c>
      <c r="M9" s="370">
        <v>3022</v>
      </c>
      <c r="N9" s="370">
        <v>3499</v>
      </c>
      <c r="O9" s="370">
        <v>3076</v>
      </c>
      <c r="P9" s="370">
        <v>3757</v>
      </c>
      <c r="Q9" s="370">
        <v>3129</v>
      </c>
      <c r="R9" s="370">
        <v>3179</v>
      </c>
      <c r="S9" s="370">
        <v>3913</v>
      </c>
      <c r="T9" s="370">
        <v>390</v>
      </c>
      <c r="U9" s="370">
        <v>889</v>
      </c>
      <c r="V9" s="370">
        <v>593</v>
      </c>
      <c r="W9" s="370">
        <v>1085</v>
      </c>
      <c r="X9" s="370">
        <v>1577</v>
      </c>
      <c r="Y9" s="370">
        <v>3836</v>
      </c>
      <c r="Z9" s="206"/>
      <c r="AA9" s="206"/>
      <c r="AB9" s="206"/>
      <c r="AC9" s="206"/>
      <c r="AD9" s="206"/>
      <c r="AE9" s="206"/>
      <c r="AF9" s="206"/>
      <c r="AG9" s="206"/>
      <c r="AH9" s="206"/>
      <c r="AI9" s="206"/>
      <c r="AJ9" s="206"/>
      <c r="AK9" s="206"/>
      <c r="AL9" s="206"/>
      <c r="AM9" s="206"/>
      <c r="AN9" s="206"/>
      <c r="AO9" s="206"/>
      <c r="AP9" s="206"/>
      <c r="AQ9" s="206"/>
      <c r="AR9" s="206"/>
      <c r="AS9" s="206"/>
      <c r="AT9" s="206"/>
      <c r="AU9" s="370">
        <v>98096</v>
      </c>
      <c r="AV9" s="375">
        <v>9.5</v>
      </c>
      <c r="AW9" s="95"/>
      <c r="AX9" s="96"/>
      <c r="AY9" s="1"/>
      <c r="AZ9" s="1"/>
      <c r="BA9" s="1"/>
      <c r="BL9" s="80"/>
      <c r="BM9" s="80"/>
      <c r="BN9" s="80"/>
      <c r="BO9" s="80"/>
      <c r="BP9" s="80"/>
    </row>
    <row r="10" spans="1:68" ht="15.5">
      <c r="A10" s="354"/>
      <c r="B10" s="371" t="s">
        <v>2017</v>
      </c>
      <c r="C10" s="370">
        <v>107</v>
      </c>
      <c r="D10" s="370">
        <v>230</v>
      </c>
      <c r="E10" s="370">
        <v>447</v>
      </c>
      <c r="F10" s="370">
        <v>921</v>
      </c>
      <c r="G10" s="370">
        <v>1501</v>
      </c>
      <c r="H10" s="370">
        <v>1104</v>
      </c>
      <c r="I10" s="370">
        <v>1295</v>
      </c>
      <c r="J10" s="370">
        <v>2338</v>
      </c>
      <c r="K10" s="370">
        <v>2090</v>
      </c>
      <c r="L10" s="370">
        <v>2171</v>
      </c>
      <c r="M10" s="370">
        <v>2175</v>
      </c>
      <c r="N10" s="370">
        <v>1808</v>
      </c>
      <c r="O10" s="370">
        <v>2408</v>
      </c>
      <c r="P10" s="370">
        <v>2292</v>
      </c>
      <c r="Q10" s="370">
        <v>2321</v>
      </c>
      <c r="R10" s="370">
        <v>1782</v>
      </c>
      <c r="S10" s="370">
        <v>1877</v>
      </c>
      <c r="T10" s="370">
        <v>144</v>
      </c>
      <c r="U10" s="370">
        <v>222</v>
      </c>
      <c r="V10" s="370">
        <v>127</v>
      </c>
      <c r="W10" s="370">
        <v>241</v>
      </c>
      <c r="X10" s="370">
        <v>274</v>
      </c>
      <c r="Y10" s="370">
        <v>402</v>
      </c>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370">
        <v>28277</v>
      </c>
      <c r="AV10" s="375">
        <v>2.7</v>
      </c>
      <c r="AW10" s="95"/>
      <c r="AX10" s="96"/>
      <c r="AY10" s="1"/>
      <c r="AZ10" s="1"/>
      <c r="BA10" s="1"/>
      <c r="BL10" s="80"/>
      <c r="BM10" s="80"/>
      <c r="BN10" s="80"/>
      <c r="BO10" s="80"/>
      <c r="BP10" s="80"/>
    </row>
    <row r="11" spans="1:68" ht="15.5">
      <c r="A11" s="354"/>
      <c r="B11" s="371" t="s">
        <v>2830</v>
      </c>
      <c r="C11" s="370">
        <v>26</v>
      </c>
      <c r="D11" s="370">
        <v>110</v>
      </c>
      <c r="E11" s="370">
        <v>313</v>
      </c>
      <c r="F11" s="370">
        <v>586</v>
      </c>
      <c r="G11" s="370">
        <v>1533</v>
      </c>
      <c r="H11" s="370">
        <v>560</v>
      </c>
      <c r="I11" s="370">
        <v>1491</v>
      </c>
      <c r="J11" s="370">
        <v>1159</v>
      </c>
      <c r="K11" s="370">
        <v>994</v>
      </c>
      <c r="L11" s="370">
        <v>923</v>
      </c>
      <c r="M11" s="370">
        <v>1292</v>
      </c>
      <c r="N11" s="370">
        <v>1665</v>
      </c>
      <c r="O11" s="370">
        <v>1952</v>
      </c>
      <c r="P11" s="370">
        <v>2057</v>
      </c>
      <c r="Q11" s="370">
        <v>2081</v>
      </c>
      <c r="R11" s="370">
        <v>2309</v>
      </c>
      <c r="S11" s="370">
        <v>1181</v>
      </c>
      <c r="T11" s="370">
        <v>662</v>
      </c>
      <c r="U11" s="370">
        <v>1523</v>
      </c>
      <c r="V11" s="370">
        <v>1716</v>
      </c>
      <c r="W11" s="370">
        <v>1073</v>
      </c>
      <c r="X11" s="370">
        <v>2265</v>
      </c>
      <c r="Y11" s="370">
        <v>5459</v>
      </c>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370">
        <v>32930</v>
      </c>
      <c r="AV11" s="375">
        <v>3.2</v>
      </c>
      <c r="AW11" s="95"/>
      <c r="AX11" s="96"/>
      <c r="AY11" s="1"/>
      <c r="AZ11" s="1"/>
      <c r="BA11" s="1"/>
      <c r="BL11" s="80"/>
      <c r="BM11" s="80"/>
      <c r="BN11" s="80"/>
      <c r="BO11" s="80"/>
      <c r="BP11" s="80"/>
    </row>
    <row r="12" spans="1:68" ht="15.5">
      <c r="A12" s="354"/>
      <c r="B12" s="372" t="s">
        <v>2018</v>
      </c>
      <c r="C12" s="370">
        <v>12</v>
      </c>
      <c r="D12" s="370">
        <v>63</v>
      </c>
      <c r="E12" s="370">
        <v>280</v>
      </c>
      <c r="F12" s="370">
        <v>585</v>
      </c>
      <c r="G12" s="370">
        <v>826</v>
      </c>
      <c r="H12" s="370">
        <v>236</v>
      </c>
      <c r="I12" s="370">
        <v>222</v>
      </c>
      <c r="J12" s="370">
        <v>379</v>
      </c>
      <c r="K12" s="370">
        <v>310</v>
      </c>
      <c r="L12" s="370">
        <v>267</v>
      </c>
      <c r="M12" s="370">
        <v>293</v>
      </c>
      <c r="N12" s="370">
        <v>302</v>
      </c>
      <c r="O12" s="370">
        <v>427</v>
      </c>
      <c r="P12" s="370">
        <v>508</v>
      </c>
      <c r="Q12" s="370">
        <v>451</v>
      </c>
      <c r="R12" s="370">
        <v>337</v>
      </c>
      <c r="S12" s="370">
        <v>320</v>
      </c>
      <c r="T12" s="370">
        <v>213</v>
      </c>
      <c r="U12" s="370">
        <v>272</v>
      </c>
      <c r="V12" s="370">
        <v>299</v>
      </c>
      <c r="W12" s="370">
        <v>439</v>
      </c>
      <c r="X12" s="370">
        <v>558</v>
      </c>
      <c r="Y12" s="370">
        <v>797</v>
      </c>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370">
        <v>8396</v>
      </c>
      <c r="AV12" s="375">
        <v>0.8</v>
      </c>
      <c r="AW12" s="95"/>
      <c r="AX12" s="96"/>
      <c r="AY12" s="1"/>
      <c r="AZ12" s="1"/>
      <c r="BA12" s="1"/>
      <c r="BL12" s="80"/>
      <c r="BM12" s="80"/>
      <c r="BN12" s="80"/>
      <c r="BO12" s="80"/>
      <c r="BP12" s="80"/>
    </row>
    <row r="13" spans="1:68" ht="15.5">
      <c r="A13" s="354"/>
      <c r="B13" s="372" t="s">
        <v>2019</v>
      </c>
      <c r="C13" s="370">
        <v>0</v>
      </c>
      <c r="D13" s="370">
        <v>0</v>
      </c>
      <c r="E13" s="370">
        <v>1</v>
      </c>
      <c r="F13" s="370">
        <v>447</v>
      </c>
      <c r="G13" s="370">
        <v>426</v>
      </c>
      <c r="H13" s="370">
        <v>49</v>
      </c>
      <c r="I13" s="370">
        <v>11</v>
      </c>
      <c r="J13" s="370">
        <v>74</v>
      </c>
      <c r="K13" s="370">
        <v>13</v>
      </c>
      <c r="L13" s="370">
        <v>129</v>
      </c>
      <c r="M13" s="370">
        <v>139</v>
      </c>
      <c r="N13" s="370">
        <v>94</v>
      </c>
      <c r="O13" s="370">
        <v>120</v>
      </c>
      <c r="P13" s="370">
        <v>106</v>
      </c>
      <c r="Q13" s="370">
        <v>112</v>
      </c>
      <c r="R13" s="370">
        <v>87</v>
      </c>
      <c r="S13" s="370">
        <v>118</v>
      </c>
      <c r="T13" s="206">
        <v>0</v>
      </c>
      <c r="U13" s="206">
        <v>0</v>
      </c>
      <c r="V13" s="206">
        <v>0</v>
      </c>
      <c r="W13" s="206">
        <v>0</v>
      </c>
      <c r="X13" s="206">
        <v>0</v>
      </c>
      <c r="Y13" s="206">
        <v>0</v>
      </c>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370">
        <v>1926</v>
      </c>
      <c r="AV13" s="375">
        <v>0.2</v>
      </c>
      <c r="AW13" s="95"/>
      <c r="AX13" s="96"/>
      <c r="AY13" s="1"/>
      <c r="AZ13" s="1"/>
      <c r="BA13" s="1"/>
      <c r="BL13" s="80"/>
      <c r="BM13" s="80"/>
      <c r="BN13" s="80"/>
      <c r="BO13" s="80"/>
      <c r="BP13" s="80"/>
    </row>
    <row r="14" spans="1:68" ht="43.9" customHeight="1">
      <c r="A14" s="357" t="s">
        <v>171</v>
      </c>
      <c r="B14" s="369" t="s">
        <v>2829</v>
      </c>
      <c r="C14" s="370">
        <v>23504</v>
      </c>
      <c r="D14" s="370">
        <v>24703</v>
      </c>
      <c r="E14" s="370">
        <v>23906</v>
      </c>
      <c r="F14" s="370">
        <v>18359</v>
      </c>
      <c r="G14" s="370">
        <v>27286</v>
      </c>
      <c r="H14" s="370">
        <v>62136</v>
      </c>
      <c r="I14" s="370">
        <v>65844</v>
      </c>
      <c r="J14" s="370">
        <v>58328</v>
      </c>
      <c r="K14" s="370">
        <v>38451</v>
      </c>
      <c r="L14" s="370">
        <v>16024</v>
      </c>
      <c r="M14" s="370">
        <v>12069</v>
      </c>
      <c r="N14" s="370">
        <v>9157</v>
      </c>
      <c r="O14" s="370">
        <v>7056</v>
      </c>
      <c r="P14" s="370">
        <v>6713</v>
      </c>
      <c r="Q14" s="370">
        <v>6056</v>
      </c>
      <c r="R14" s="370">
        <v>3704</v>
      </c>
      <c r="S14" s="370">
        <v>5250</v>
      </c>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370">
        <v>408546</v>
      </c>
      <c r="AV14" s="375">
        <v>84.6</v>
      </c>
      <c r="AW14" s="95"/>
      <c r="AX14" s="96"/>
      <c r="AY14" s="1"/>
      <c r="AZ14" s="1"/>
      <c r="BA14" s="1"/>
      <c r="BL14" s="80"/>
      <c r="BM14" s="80"/>
      <c r="BN14" s="80"/>
      <c r="BO14" s="80"/>
      <c r="BP14" s="80"/>
    </row>
    <row r="15" spans="1:68" ht="12.75" customHeight="1">
      <c r="A15" s="354"/>
      <c r="B15" s="369" t="s">
        <v>2016</v>
      </c>
      <c r="C15" s="370">
        <v>386</v>
      </c>
      <c r="D15" s="370">
        <v>628</v>
      </c>
      <c r="E15" s="370">
        <v>844</v>
      </c>
      <c r="F15" s="370">
        <v>787</v>
      </c>
      <c r="G15" s="370">
        <v>1755</v>
      </c>
      <c r="H15" s="370">
        <v>4630</v>
      </c>
      <c r="I15" s="370">
        <v>6301</v>
      </c>
      <c r="J15" s="370">
        <v>7369</v>
      </c>
      <c r="K15" s="370">
        <v>4306</v>
      </c>
      <c r="L15" s="370">
        <v>2130</v>
      </c>
      <c r="M15" s="370">
        <v>1683</v>
      </c>
      <c r="N15" s="370">
        <v>2431</v>
      </c>
      <c r="O15" s="370">
        <v>857</v>
      </c>
      <c r="P15" s="370">
        <v>1430</v>
      </c>
      <c r="Q15" s="370">
        <v>1087</v>
      </c>
      <c r="R15" s="370">
        <v>676</v>
      </c>
      <c r="S15" s="370">
        <v>593</v>
      </c>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6"/>
      <c r="AQ15" s="206"/>
      <c r="AR15" s="206"/>
      <c r="AS15" s="206"/>
      <c r="AT15" s="206"/>
      <c r="AU15" s="370">
        <v>37893</v>
      </c>
      <c r="AV15" s="375">
        <v>7.8</v>
      </c>
      <c r="AW15" s="95"/>
      <c r="AX15" s="96"/>
      <c r="AY15" s="1"/>
      <c r="AZ15" s="1"/>
      <c r="BA15" s="1"/>
      <c r="BL15" s="80"/>
      <c r="BM15" s="80"/>
      <c r="BN15" s="80"/>
      <c r="BO15" s="80"/>
      <c r="BP15" s="80"/>
    </row>
    <row r="16" spans="1:68" ht="12.75" customHeight="1">
      <c r="A16" s="354"/>
      <c r="B16" s="371" t="s">
        <v>2017</v>
      </c>
      <c r="C16" s="370">
        <v>15</v>
      </c>
      <c r="D16" s="370">
        <v>20</v>
      </c>
      <c r="E16" s="370">
        <v>37</v>
      </c>
      <c r="F16" s="370">
        <v>203</v>
      </c>
      <c r="G16" s="370">
        <v>46</v>
      </c>
      <c r="H16" s="370">
        <v>1159</v>
      </c>
      <c r="I16" s="370">
        <v>2441</v>
      </c>
      <c r="J16" s="370">
        <v>3118</v>
      </c>
      <c r="K16" s="370">
        <v>2035</v>
      </c>
      <c r="L16" s="370">
        <v>837</v>
      </c>
      <c r="M16" s="370">
        <v>632</v>
      </c>
      <c r="N16" s="370">
        <v>314</v>
      </c>
      <c r="O16" s="370">
        <v>265</v>
      </c>
      <c r="P16" s="370">
        <v>301</v>
      </c>
      <c r="Q16" s="370">
        <v>217</v>
      </c>
      <c r="R16" s="370">
        <v>174</v>
      </c>
      <c r="S16" s="370">
        <v>207</v>
      </c>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370">
        <v>12021</v>
      </c>
      <c r="AV16" s="375">
        <v>2.5</v>
      </c>
      <c r="AW16" s="95"/>
      <c r="AX16" s="96"/>
      <c r="AY16" s="1"/>
      <c r="AZ16" s="1"/>
      <c r="BA16" s="1"/>
      <c r="BL16" s="80"/>
      <c r="BM16" s="80"/>
      <c r="BN16" s="80"/>
      <c r="BO16" s="80"/>
      <c r="BP16" s="80"/>
    </row>
    <row r="17" spans="1:68" ht="15.5">
      <c r="A17" s="354"/>
      <c r="B17" s="371" t="s">
        <v>2830</v>
      </c>
      <c r="C17" s="370">
        <v>61</v>
      </c>
      <c r="D17" s="370">
        <v>174</v>
      </c>
      <c r="E17" s="370">
        <v>243</v>
      </c>
      <c r="F17" s="370">
        <v>454</v>
      </c>
      <c r="G17" s="370">
        <v>747</v>
      </c>
      <c r="H17" s="370">
        <v>1002</v>
      </c>
      <c r="I17" s="370">
        <v>1436</v>
      </c>
      <c r="J17" s="370">
        <v>2295</v>
      </c>
      <c r="K17" s="370">
        <v>1627</v>
      </c>
      <c r="L17" s="370">
        <v>1170</v>
      </c>
      <c r="M17" s="370">
        <v>3314</v>
      </c>
      <c r="N17" s="370">
        <v>2170</v>
      </c>
      <c r="O17" s="370">
        <v>1047</v>
      </c>
      <c r="P17" s="370">
        <v>993</v>
      </c>
      <c r="Q17" s="370">
        <v>773</v>
      </c>
      <c r="R17" s="370">
        <v>1263</v>
      </c>
      <c r="S17" s="370">
        <v>814</v>
      </c>
      <c r="T17" s="206"/>
      <c r="U17" s="206"/>
      <c r="V17" s="206"/>
      <c r="W17" s="206"/>
      <c r="X17" s="206"/>
      <c r="Y17" s="206"/>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370">
        <v>19583</v>
      </c>
      <c r="AV17" s="375">
        <v>4.0999999999999996</v>
      </c>
      <c r="AW17" s="95"/>
      <c r="AX17" s="96"/>
      <c r="AY17" s="1"/>
      <c r="AZ17" s="1"/>
      <c r="BA17" s="1"/>
      <c r="BL17" s="80"/>
      <c r="BM17" s="80"/>
      <c r="BN17" s="80"/>
      <c r="BO17" s="80"/>
      <c r="BP17" s="80"/>
    </row>
    <row r="18" spans="1:68" ht="13.15" customHeight="1">
      <c r="A18" s="354"/>
      <c r="B18" s="372" t="s">
        <v>2018</v>
      </c>
      <c r="C18" s="370">
        <v>16</v>
      </c>
      <c r="D18" s="370">
        <v>26</v>
      </c>
      <c r="E18" s="370">
        <v>47</v>
      </c>
      <c r="F18" s="370">
        <v>37</v>
      </c>
      <c r="G18" s="370">
        <v>48</v>
      </c>
      <c r="H18" s="370">
        <v>427</v>
      </c>
      <c r="I18" s="370">
        <v>570</v>
      </c>
      <c r="J18" s="370">
        <v>751</v>
      </c>
      <c r="K18" s="370">
        <v>396</v>
      </c>
      <c r="L18" s="370">
        <v>179</v>
      </c>
      <c r="M18" s="370">
        <v>106</v>
      </c>
      <c r="N18" s="370">
        <v>74</v>
      </c>
      <c r="O18" s="370">
        <v>68</v>
      </c>
      <c r="P18" s="370">
        <v>104</v>
      </c>
      <c r="Q18" s="370">
        <v>50</v>
      </c>
      <c r="R18" s="370">
        <v>41</v>
      </c>
      <c r="S18" s="370">
        <v>45</v>
      </c>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370">
        <v>2985</v>
      </c>
      <c r="AV18" s="375">
        <v>0.6</v>
      </c>
      <c r="AW18" s="95"/>
      <c r="AX18" s="96"/>
      <c r="AY18" s="1"/>
      <c r="AZ18" s="1"/>
      <c r="BA18" s="1"/>
      <c r="BL18" s="80"/>
      <c r="BM18" s="80"/>
      <c r="BN18" s="80"/>
      <c r="BO18" s="80"/>
      <c r="BP18" s="80"/>
    </row>
    <row r="19" spans="1:68" ht="13.15" customHeight="1">
      <c r="A19" s="354"/>
      <c r="B19" s="372" t="s">
        <v>2019</v>
      </c>
      <c r="C19" s="370">
        <v>0</v>
      </c>
      <c r="D19" s="370">
        <v>0</v>
      </c>
      <c r="E19" s="370">
        <v>1</v>
      </c>
      <c r="F19" s="370">
        <v>0</v>
      </c>
      <c r="G19" s="370">
        <v>1</v>
      </c>
      <c r="H19" s="370">
        <v>659</v>
      </c>
      <c r="I19" s="370">
        <v>45</v>
      </c>
      <c r="J19" s="370">
        <v>560</v>
      </c>
      <c r="K19" s="370">
        <v>201</v>
      </c>
      <c r="L19" s="370">
        <v>77</v>
      </c>
      <c r="M19" s="370">
        <v>57</v>
      </c>
      <c r="N19" s="370">
        <v>18</v>
      </c>
      <c r="O19" s="370">
        <v>28</v>
      </c>
      <c r="P19" s="370">
        <v>28</v>
      </c>
      <c r="Q19" s="370">
        <v>22</v>
      </c>
      <c r="R19" s="370">
        <v>14</v>
      </c>
      <c r="S19" s="370">
        <v>16</v>
      </c>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370">
        <v>1727</v>
      </c>
      <c r="AV19" s="375">
        <v>0.4</v>
      </c>
      <c r="AW19" s="95"/>
      <c r="AX19" s="96"/>
      <c r="AY19" s="1"/>
      <c r="AZ19" s="1"/>
      <c r="BA19" s="1"/>
      <c r="BL19" s="80"/>
      <c r="BM19" s="80"/>
      <c r="BN19" s="80"/>
      <c r="BO19" s="80"/>
      <c r="BP19" s="80"/>
    </row>
    <row r="20" spans="1:68" ht="26.25" customHeight="1">
      <c r="A20" s="357" t="s">
        <v>112</v>
      </c>
      <c r="B20" s="369" t="s">
        <v>2829</v>
      </c>
      <c r="C20" s="370">
        <v>15704</v>
      </c>
      <c r="D20" s="370">
        <v>37210</v>
      </c>
      <c r="E20" s="370">
        <v>73315</v>
      </c>
      <c r="F20" s="370">
        <v>110007</v>
      </c>
      <c r="G20" s="370">
        <v>78989</v>
      </c>
      <c r="H20" s="370">
        <v>38459</v>
      </c>
      <c r="I20" s="370">
        <v>20436</v>
      </c>
      <c r="J20" s="370">
        <v>26323</v>
      </c>
      <c r="K20" s="370">
        <v>28261</v>
      </c>
      <c r="L20" s="370">
        <v>22596</v>
      </c>
      <c r="M20" s="370">
        <v>27902</v>
      </c>
      <c r="N20" s="370">
        <v>38264</v>
      </c>
      <c r="O20" s="370">
        <v>53221</v>
      </c>
      <c r="P20" s="370">
        <v>57095</v>
      </c>
      <c r="Q20" s="370">
        <v>26454</v>
      </c>
      <c r="R20" s="370">
        <v>24078</v>
      </c>
      <c r="S20" s="370">
        <v>24317</v>
      </c>
      <c r="T20" s="370">
        <v>13290</v>
      </c>
      <c r="U20" s="370">
        <v>16054</v>
      </c>
      <c r="V20" s="370">
        <v>17810</v>
      </c>
      <c r="W20" s="370">
        <v>20998</v>
      </c>
      <c r="X20" s="370">
        <v>20732</v>
      </c>
      <c r="Y20" s="370">
        <v>15983</v>
      </c>
      <c r="Z20" s="373">
        <v>11696</v>
      </c>
      <c r="AA20" s="373">
        <v>25887</v>
      </c>
      <c r="AB20" s="373">
        <v>31736</v>
      </c>
      <c r="AC20" s="373">
        <v>45197</v>
      </c>
      <c r="AD20" s="373">
        <v>66193</v>
      </c>
      <c r="AE20" s="373">
        <v>49857</v>
      </c>
      <c r="AF20" s="373">
        <v>40808</v>
      </c>
      <c r="AG20" s="373">
        <v>74473</v>
      </c>
      <c r="AH20" s="373">
        <v>92650</v>
      </c>
      <c r="AI20" s="373">
        <v>99704</v>
      </c>
      <c r="AJ20" s="373">
        <v>110889</v>
      </c>
      <c r="AK20" s="373">
        <v>44385</v>
      </c>
      <c r="AL20" s="373">
        <v>61865</v>
      </c>
      <c r="AM20" s="373">
        <v>66837</v>
      </c>
      <c r="AN20" s="373">
        <v>17618</v>
      </c>
      <c r="AO20" s="373">
        <v>6158</v>
      </c>
      <c r="AP20" s="373">
        <v>16738</v>
      </c>
      <c r="AQ20" s="373">
        <v>23450</v>
      </c>
      <c r="AR20" s="373">
        <v>29423</v>
      </c>
      <c r="AS20" s="373">
        <v>39459</v>
      </c>
      <c r="AT20" s="373">
        <v>47252</v>
      </c>
      <c r="AU20" s="370">
        <v>1809773</v>
      </c>
      <c r="AV20" s="375">
        <v>78.900000000000006</v>
      </c>
      <c r="AW20" s="95"/>
      <c r="AX20" s="96"/>
      <c r="AY20" s="1"/>
      <c r="AZ20" s="1"/>
      <c r="BA20" s="1"/>
      <c r="BL20" s="80"/>
      <c r="BM20" s="80"/>
      <c r="BN20" s="80"/>
      <c r="BO20" s="80"/>
      <c r="BP20" s="80"/>
    </row>
    <row r="21" spans="1:68" ht="12.75" customHeight="1">
      <c r="A21" s="354"/>
      <c r="B21" s="369" t="s">
        <v>2016</v>
      </c>
      <c r="C21" s="370">
        <v>361</v>
      </c>
      <c r="D21" s="370">
        <v>447</v>
      </c>
      <c r="E21" s="370">
        <v>283</v>
      </c>
      <c r="F21" s="370">
        <v>321</v>
      </c>
      <c r="G21" s="370">
        <v>272</v>
      </c>
      <c r="H21" s="370">
        <v>135</v>
      </c>
      <c r="I21" s="370">
        <v>114</v>
      </c>
      <c r="J21" s="370">
        <v>100</v>
      </c>
      <c r="K21" s="370">
        <v>124</v>
      </c>
      <c r="L21" s="370">
        <v>162</v>
      </c>
      <c r="M21" s="370">
        <v>86</v>
      </c>
      <c r="N21" s="370">
        <v>148</v>
      </c>
      <c r="O21" s="370">
        <v>189</v>
      </c>
      <c r="P21" s="370">
        <v>271</v>
      </c>
      <c r="Q21" s="370">
        <v>297</v>
      </c>
      <c r="R21" s="370">
        <v>1038</v>
      </c>
      <c r="S21" s="370">
        <v>2313</v>
      </c>
      <c r="T21" s="370">
        <v>2870</v>
      </c>
      <c r="U21" s="370">
        <v>5268</v>
      </c>
      <c r="V21" s="370">
        <v>6821</v>
      </c>
      <c r="W21" s="370">
        <v>8228</v>
      </c>
      <c r="X21" s="370">
        <v>9103</v>
      </c>
      <c r="Y21" s="370">
        <v>10869</v>
      </c>
      <c r="Z21" s="373">
        <v>3417</v>
      </c>
      <c r="AA21" s="373">
        <v>8931</v>
      </c>
      <c r="AB21" s="373">
        <v>10211</v>
      </c>
      <c r="AC21" s="373">
        <v>10355</v>
      </c>
      <c r="AD21" s="373">
        <v>10968</v>
      </c>
      <c r="AE21" s="373">
        <v>12971</v>
      </c>
      <c r="AF21" s="373">
        <v>7237</v>
      </c>
      <c r="AG21" s="373">
        <v>15116</v>
      </c>
      <c r="AH21" s="373">
        <v>17734</v>
      </c>
      <c r="AI21" s="373">
        <v>18510</v>
      </c>
      <c r="AJ21" s="373">
        <v>24371</v>
      </c>
      <c r="AK21" s="373">
        <v>10367</v>
      </c>
      <c r="AL21" s="373">
        <v>15941</v>
      </c>
      <c r="AM21" s="373">
        <v>21685</v>
      </c>
      <c r="AN21" s="373">
        <v>12599</v>
      </c>
      <c r="AO21" s="373">
        <v>763</v>
      </c>
      <c r="AP21" s="373">
        <v>1356</v>
      </c>
      <c r="AQ21" s="373">
        <v>2043</v>
      </c>
      <c r="AR21" s="373">
        <v>2168</v>
      </c>
      <c r="AS21" s="373">
        <v>2794</v>
      </c>
      <c r="AT21" s="373">
        <v>3547</v>
      </c>
      <c r="AU21" s="370">
        <v>262904</v>
      </c>
      <c r="AV21" s="375">
        <v>11.5</v>
      </c>
      <c r="AW21" s="95"/>
      <c r="AX21" s="96"/>
      <c r="AY21" s="1"/>
      <c r="AZ21" s="1"/>
      <c r="BA21" s="1"/>
      <c r="BL21" s="80"/>
      <c r="BM21" s="80"/>
      <c r="BN21" s="80"/>
      <c r="BO21" s="80"/>
      <c r="BP21" s="80"/>
    </row>
    <row r="22" spans="1:68" ht="12.75" customHeight="1">
      <c r="A22" s="354"/>
      <c r="B22" s="371" t="s">
        <v>2017</v>
      </c>
      <c r="C22" s="370">
        <v>67</v>
      </c>
      <c r="D22" s="370">
        <v>183</v>
      </c>
      <c r="E22" s="370">
        <v>284</v>
      </c>
      <c r="F22" s="370">
        <v>361</v>
      </c>
      <c r="G22" s="370">
        <v>405</v>
      </c>
      <c r="H22" s="370">
        <v>229</v>
      </c>
      <c r="I22" s="370">
        <v>56</v>
      </c>
      <c r="J22" s="370">
        <v>53</v>
      </c>
      <c r="K22" s="370">
        <v>158</v>
      </c>
      <c r="L22" s="370">
        <v>225</v>
      </c>
      <c r="M22" s="370">
        <v>232</v>
      </c>
      <c r="N22" s="370">
        <v>349</v>
      </c>
      <c r="O22" s="370">
        <v>363</v>
      </c>
      <c r="P22" s="370">
        <v>491</v>
      </c>
      <c r="Q22" s="370">
        <v>1018</v>
      </c>
      <c r="R22" s="370">
        <v>3778</v>
      </c>
      <c r="S22" s="370">
        <v>6292</v>
      </c>
      <c r="T22" s="370">
        <v>4923</v>
      </c>
      <c r="U22" s="370">
        <v>6425</v>
      </c>
      <c r="V22" s="370">
        <v>5781</v>
      </c>
      <c r="W22" s="370">
        <v>5532</v>
      </c>
      <c r="X22" s="370">
        <v>6793</v>
      </c>
      <c r="Y22" s="370">
        <v>6191</v>
      </c>
      <c r="Z22" s="373">
        <v>509</v>
      </c>
      <c r="AA22" s="373">
        <v>1365</v>
      </c>
      <c r="AB22" s="373">
        <v>1099</v>
      </c>
      <c r="AC22" s="373">
        <v>994</v>
      </c>
      <c r="AD22" s="373">
        <v>1241</v>
      </c>
      <c r="AE22" s="373">
        <v>971</v>
      </c>
      <c r="AF22" s="373">
        <v>330</v>
      </c>
      <c r="AG22" s="373">
        <v>905</v>
      </c>
      <c r="AH22" s="373">
        <v>917</v>
      </c>
      <c r="AI22" s="373">
        <v>767</v>
      </c>
      <c r="AJ22" s="373">
        <v>1008</v>
      </c>
      <c r="AK22" s="373">
        <v>553</v>
      </c>
      <c r="AL22" s="373">
        <v>742</v>
      </c>
      <c r="AM22" s="373">
        <v>623</v>
      </c>
      <c r="AN22" s="373">
        <v>470</v>
      </c>
      <c r="AO22" s="373">
        <v>162</v>
      </c>
      <c r="AP22" s="373">
        <v>451</v>
      </c>
      <c r="AQ22" s="373">
        <v>719</v>
      </c>
      <c r="AR22" s="373">
        <v>1003</v>
      </c>
      <c r="AS22" s="373">
        <v>1436</v>
      </c>
      <c r="AT22" s="373">
        <v>2014</v>
      </c>
      <c r="AU22" s="370">
        <v>68468</v>
      </c>
      <c r="AV22" s="375">
        <v>3</v>
      </c>
      <c r="AW22" s="95"/>
      <c r="AX22" s="96"/>
      <c r="AY22" s="1"/>
      <c r="AZ22" s="1"/>
      <c r="BA22" s="1"/>
      <c r="BL22" s="80"/>
      <c r="BM22" s="80"/>
      <c r="BN22" s="80"/>
      <c r="BO22" s="80"/>
      <c r="BP22" s="80"/>
    </row>
    <row r="23" spans="1:68" ht="15.5">
      <c r="A23" s="354"/>
      <c r="B23" s="371" t="s">
        <v>2830</v>
      </c>
      <c r="C23" s="370">
        <v>122</v>
      </c>
      <c r="D23" s="370">
        <v>109</v>
      </c>
      <c r="E23" s="370">
        <v>111</v>
      </c>
      <c r="F23" s="370">
        <v>105</v>
      </c>
      <c r="G23" s="370">
        <v>169</v>
      </c>
      <c r="H23" s="370">
        <v>60</v>
      </c>
      <c r="I23" s="370">
        <v>3</v>
      </c>
      <c r="J23" s="370">
        <v>18</v>
      </c>
      <c r="K23" s="370">
        <v>55</v>
      </c>
      <c r="L23" s="370">
        <v>68</v>
      </c>
      <c r="M23" s="370">
        <v>76</v>
      </c>
      <c r="N23" s="370">
        <v>46</v>
      </c>
      <c r="O23" s="370">
        <v>69</v>
      </c>
      <c r="P23" s="370">
        <v>100</v>
      </c>
      <c r="Q23" s="370">
        <v>139</v>
      </c>
      <c r="R23" s="370">
        <v>460</v>
      </c>
      <c r="S23" s="370">
        <v>704</v>
      </c>
      <c r="T23" s="370">
        <v>533</v>
      </c>
      <c r="U23" s="370">
        <v>1109</v>
      </c>
      <c r="V23" s="370">
        <v>1278</v>
      </c>
      <c r="W23" s="370">
        <v>1080</v>
      </c>
      <c r="X23" s="370">
        <v>1255</v>
      </c>
      <c r="Y23" s="370">
        <v>1470</v>
      </c>
      <c r="Z23" s="373">
        <v>217</v>
      </c>
      <c r="AA23" s="373">
        <v>595</v>
      </c>
      <c r="AB23" s="373">
        <v>455</v>
      </c>
      <c r="AC23" s="373">
        <v>880</v>
      </c>
      <c r="AD23" s="373">
        <v>524</v>
      </c>
      <c r="AE23" s="373">
        <v>716</v>
      </c>
      <c r="AF23" s="373">
        <v>193</v>
      </c>
      <c r="AG23" s="373">
        <v>653</v>
      </c>
      <c r="AH23" s="373">
        <v>793</v>
      </c>
      <c r="AI23" s="373">
        <v>908</v>
      </c>
      <c r="AJ23" s="373">
        <v>904</v>
      </c>
      <c r="AK23" s="373">
        <v>550</v>
      </c>
      <c r="AL23" s="373">
        <v>736</v>
      </c>
      <c r="AM23" s="373">
        <v>939</v>
      </c>
      <c r="AN23" s="373">
        <v>207</v>
      </c>
      <c r="AO23" s="373">
        <v>110</v>
      </c>
      <c r="AP23" s="373">
        <v>218</v>
      </c>
      <c r="AQ23" s="373">
        <v>320</v>
      </c>
      <c r="AR23" s="373">
        <v>493</v>
      </c>
      <c r="AS23" s="373">
        <v>612</v>
      </c>
      <c r="AT23" s="373">
        <v>697</v>
      </c>
      <c r="AU23" s="370">
        <v>20859</v>
      </c>
      <c r="AV23" s="375">
        <v>0.9</v>
      </c>
      <c r="AW23" s="95"/>
      <c r="AX23" s="96"/>
      <c r="AY23" s="1"/>
      <c r="AZ23" s="1"/>
      <c r="BA23" s="1"/>
      <c r="BL23" s="80"/>
      <c r="BM23" s="80"/>
      <c r="BN23" s="80"/>
      <c r="BO23" s="80"/>
      <c r="BP23" s="80"/>
    </row>
    <row r="24" spans="1:68" ht="13.15" customHeight="1">
      <c r="A24" s="354"/>
      <c r="B24" s="372" t="s">
        <v>2018</v>
      </c>
      <c r="C24" s="370">
        <v>1</v>
      </c>
      <c r="D24" s="370">
        <v>26</v>
      </c>
      <c r="E24" s="370">
        <v>34</v>
      </c>
      <c r="F24" s="370">
        <v>24</v>
      </c>
      <c r="G24" s="370">
        <v>26</v>
      </c>
      <c r="H24" s="370">
        <v>19</v>
      </c>
      <c r="I24" s="370">
        <v>11</v>
      </c>
      <c r="J24" s="370">
        <v>31</v>
      </c>
      <c r="K24" s="370">
        <v>21</v>
      </c>
      <c r="L24" s="370">
        <v>26</v>
      </c>
      <c r="M24" s="370">
        <v>27</v>
      </c>
      <c r="N24" s="370">
        <v>30</v>
      </c>
      <c r="O24" s="370">
        <v>32</v>
      </c>
      <c r="P24" s="370">
        <v>51</v>
      </c>
      <c r="Q24" s="370">
        <v>61</v>
      </c>
      <c r="R24" s="370">
        <v>69</v>
      </c>
      <c r="S24" s="370">
        <v>114</v>
      </c>
      <c r="T24" s="370">
        <v>134</v>
      </c>
      <c r="U24" s="370">
        <v>289</v>
      </c>
      <c r="V24" s="370">
        <v>259</v>
      </c>
      <c r="W24" s="370">
        <v>288</v>
      </c>
      <c r="X24" s="370">
        <v>374</v>
      </c>
      <c r="Y24" s="370">
        <v>480</v>
      </c>
      <c r="Z24" s="373">
        <v>220</v>
      </c>
      <c r="AA24" s="373">
        <v>459</v>
      </c>
      <c r="AB24" s="373">
        <v>408</v>
      </c>
      <c r="AC24" s="373">
        <v>372</v>
      </c>
      <c r="AD24" s="373">
        <v>398</v>
      </c>
      <c r="AE24" s="373">
        <v>299</v>
      </c>
      <c r="AF24" s="373">
        <v>77</v>
      </c>
      <c r="AG24" s="373">
        <v>320</v>
      </c>
      <c r="AH24" s="373">
        <v>321</v>
      </c>
      <c r="AI24" s="373">
        <v>341</v>
      </c>
      <c r="AJ24" s="373">
        <v>504</v>
      </c>
      <c r="AK24" s="373">
        <v>283</v>
      </c>
      <c r="AL24" s="373">
        <v>378</v>
      </c>
      <c r="AM24" s="373">
        <v>410</v>
      </c>
      <c r="AN24" s="373">
        <v>237</v>
      </c>
      <c r="AO24" s="373">
        <v>65</v>
      </c>
      <c r="AP24" s="373">
        <v>146</v>
      </c>
      <c r="AQ24" s="373">
        <v>224</v>
      </c>
      <c r="AR24" s="373">
        <v>257</v>
      </c>
      <c r="AS24" s="373">
        <v>312</v>
      </c>
      <c r="AT24" s="373">
        <v>384</v>
      </c>
      <c r="AU24" s="370">
        <v>8842</v>
      </c>
      <c r="AV24" s="375">
        <v>0.4</v>
      </c>
      <c r="AW24" s="95"/>
      <c r="AX24" s="96"/>
      <c r="AY24" s="1"/>
      <c r="AZ24" s="1"/>
      <c r="BA24" s="1"/>
      <c r="BL24" s="80"/>
      <c r="BM24" s="80"/>
      <c r="BN24" s="80"/>
      <c r="BO24" s="80"/>
      <c r="BP24" s="80"/>
    </row>
    <row r="25" spans="1:68" ht="12.65" customHeight="1">
      <c r="A25" s="354"/>
      <c r="B25" s="372" t="s">
        <v>2019</v>
      </c>
      <c r="C25" s="370">
        <v>0</v>
      </c>
      <c r="D25" s="370">
        <v>0</v>
      </c>
      <c r="E25" s="370">
        <v>0</v>
      </c>
      <c r="F25" s="370">
        <v>0</v>
      </c>
      <c r="G25" s="370">
        <v>7</v>
      </c>
      <c r="H25" s="370">
        <v>1</v>
      </c>
      <c r="I25" s="370">
        <v>0</v>
      </c>
      <c r="J25" s="370">
        <v>0</v>
      </c>
      <c r="K25" s="370">
        <v>8</v>
      </c>
      <c r="L25" s="370">
        <v>1</v>
      </c>
      <c r="M25" s="370">
        <v>9</v>
      </c>
      <c r="N25" s="370">
        <v>5</v>
      </c>
      <c r="O25" s="370">
        <v>5</v>
      </c>
      <c r="P25" s="370">
        <v>16</v>
      </c>
      <c r="Q25" s="370">
        <v>10</v>
      </c>
      <c r="R25" s="370">
        <v>21</v>
      </c>
      <c r="S25" s="370">
        <v>31</v>
      </c>
      <c r="T25" s="374">
        <v>0</v>
      </c>
      <c r="U25" s="374">
        <v>0</v>
      </c>
      <c r="V25" s="374">
        <v>0</v>
      </c>
      <c r="W25" s="374">
        <v>0</v>
      </c>
      <c r="X25" s="374">
        <v>0</v>
      </c>
      <c r="Y25" s="374">
        <v>0</v>
      </c>
      <c r="Z25" s="373">
        <v>0</v>
      </c>
      <c r="AA25" s="373">
        <v>0</v>
      </c>
      <c r="AB25" s="373">
        <v>0</v>
      </c>
      <c r="AC25" s="373">
        <v>0</v>
      </c>
      <c r="AD25" s="373">
        <v>0</v>
      </c>
      <c r="AE25" s="373">
        <v>0</v>
      </c>
      <c r="AF25" s="373">
        <v>0</v>
      </c>
      <c r="AG25" s="373">
        <v>0</v>
      </c>
      <c r="AH25" s="373">
        <v>0</v>
      </c>
      <c r="AI25" s="373">
        <v>0</v>
      </c>
      <c r="AJ25" s="373">
        <v>0</v>
      </c>
      <c r="AK25" s="373">
        <v>0</v>
      </c>
      <c r="AL25" s="373">
        <v>0</v>
      </c>
      <c r="AM25" s="373">
        <v>0</v>
      </c>
      <c r="AN25" s="373">
        <v>48</v>
      </c>
      <c r="AO25" s="373">
        <v>463</v>
      </c>
      <c r="AP25" s="373">
        <v>1816</v>
      </c>
      <c r="AQ25" s="373">
        <v>3627</v>
      </c>
      <c r="AR25" s="373">
        <v>5087</v>
      </c>
      <c r="AS25" s="373">
        <v>8238</v>
      </c>
      <c r="AT25" s="373">
        <v>9829</v>
      </c>
      <c r="AU25" s="370">
        <v>29222</v>
      </c>
      <c r="AV25" s="375">
        <v>1.3</v>
      </c>
      <c r="AW25" s="38"/>
      <c r="AX25" s="96"/>
      <c r="AY25" s="1"/>
      <c r="AZ25" s="1"/>
      <c r="BA25" s="1"/>
      <c r="BL25" s="80"/>
      <c r="BM25" s="80"/>
      <c r="BN25" s="80"/>
      <c r="BO25" s="80"/>
      <c r="BP25" s="80"/>
    </row>
    <row r="26" spans="1:68" ht="17.25" customHeight="1">
      <c r="A26" s="357"/>
      <c r="B26" s="751" t="s">
        <v>3283</v>
      </c>
      <c r="C26" s="749"/>
      <c r="D26" s="749"/>
      <c r="E26" s="749"/>
      <c r="F26" s="749"/>
      <c r="G26" s="749"/>
      <c r="H26" s="749"/>
      <c r="I26" s="749"/>
      <c r="J26" s="749"/>
      <c r="K26" s="749"/>
      <c r="L26" s="749"/>
      <c r="M26" s="749"/>
      <c r="N26" s="749"/>
      <c r="O26" s="749"/>
      <c r="P26" s="749"/>
      <c r="Q26" s="749"/>
      <c r="R26" s="749"/>
      <c r="S26" s="749"/>
      <c r="T26" s="750"/>
      <c r="U26" s="750"/>
      <c r="V26" s="750"/>
      <c r="W26" s="750"/>
      <c r="X26" s="750"/>
      <c r="Y26" s="750"/>
      <c r="Z26" s="695"/>
      <c r="AA26" s="695"/>
      <c r="AB26" s="695"/>
      <c r="AC26" s="695"/>
      <c r="AD26" s="695"/>
      <c r="AE26" s="695"/>
      <c r="AF26" s="695"/>
      <c r="AG26" s="695"/>
      <c r="AH26" s="695"/>
      <c r="AI26" s="695"/>
      <c r="AJ26" s="695"/>
      <c r="AK26" s="695"/>
      <c r="AL26" s="695"/>
      <c r="AM26" s="695"/>
      <c r="AN26" s="695">
        <v>290</v>
      </c>
      <c r="AO26" s="695">
        <v>3923</v>
      </c>
      <c r="AP26" s="695">
        <v>10304</v>
      </c>
      <c r="AQ26" s="695">
        <v>14400</v>
      </c>
      <c r="AR26" s="695">
        <v>19191</v>
      </c>
      <c r="AS26" s="695">
        <v>21949</v>
      </c>
      <c r="AT26" s="695">
        <v>24109</v>
      </c>
      <c r="AU26" s="749">
        <v>94166</v>
      </c>
      <c r="AV26" s="748">
        <v>4.0999999999999996</v>
      </c>
      <c r="AW26" s="38"/>
      <c r="AX26" s="96"/>
      <c r="AY26" s="1"/>
      <c r="AZ26" s="1"/>
      <c r="BA26" s="1"/>
      <c r="BL26" s="80"/>
      <c r="BM26" s="80"/>
      <c r="BN26" s="80"/>
      <c r="BO26" s="80"/>
      <c r="BP26" s="80"/>
    </row>
    <row r="27" spans="1:68" ht="25.9" customHeight="1">
      <c r="A27" s="357" t="s">
        <v>55</v>
      </c>
      <c r="B27" s="369" t="s">
        <v>2829</v>
      </c>
      <c r="C27" s="370">
        <v>52684</v>
      </c>
      <c r="D27" s="370">
        <v>90142</v>
      </c>
      <c r="E27" s="370">
        <v>141478</v>
      </c>
      <c r="F27" s="370">
        <v>202084</v>
      </c>
      <c r="G27" s="370">
        <v>220131</v>
      </c>
      <c r="H27" s="370">
        <v>153738</v>
      </c>
      <c r="I27" s="370">
        <v>143208</v>
      </c>
      <c r="J27" s="370">
        <v>146914</v>
      </c>
      <c r="K27" s="370">
        <v>122190</v>
      </c>
      <c r="L27" s="370">
        <v>79583</v>
      </c>
      <c r="M27" s="370">
        <v>76572</v>
      </c>
      <c r="N27" s="370">
        <v>77744</v>
      </c>
      <c r="O27" s="370">
        <v>99002</v>
      </c>
      <c r="P27" s="370">
        <v>99194</v>
      </c>
      <c r="Q27" s="370">
        <v>60718</v>
      </c>
      <c r="R27" s="370">
        <v>49686</v>
      </c>
      <c r="S27" s="370">
        <v>51926</v>
      </c>
      <c r="T27" s="370">
        <v>22926</v>
      </c>
      <c r="U27" s="370">
        <v>31000</v>
      </c>
      <c r="V27" s="370">
        <v>34289</v>
      </c>
      <c r="W27" s="370">
        <v>40104</v>
      </c>
      <c r="X27" s="370">
        <v>43777</v>
      </c>
      <c r="Y27" s="370">
        <v>42104</v>
      </c>
      <c r="Z27" s="373">
        <v>11696</v>
      </c>
      <c r="AA27" s="373">
        <v>25887</v>
      </c>
      <c r="AB27" s="373">
        <v>31736</v>
      </c>
      <c r="AC27" s="373">
        <v>45197</v>
      </c>
      <c r="AD27" s="373">
        <v>66193</v>
      </c>
      <c r="AE27" s="373">
        <v>49857</v>
      </c>
      <c r="AF27" s="373">
        <v>40808</v>
      </c>
      <c r="AG27" s="373">
        <v>74473</v>
      </c>
      <c r="AH27" s="373">
        <v>92650</v>
      </c>
      <c r="AI27" s="373">
        <v>99704</v>
      </c>
      <c r="AJ27" s="373">
        <v>110889</v>
      </c>
      <c r="AK27" s="373">
        <v>44385</v>
      </c>
      <c r="AL27" s="373">
        <v>61865</v>
      </c>
      <c r="AM27" s="373">
        <v>66837</v>
      </c>
      <c r="AN27" s="373">
        <v>17618</v>
      </c>
      <c r="AO27" s="373">
        <v>6158</v>
      </c>
      <c r="AP27" s="373">
        <v>16738</v>
      </c>
      <c r="AQ27" s="373">
        <v>23450</v>
      </c>
      <c r="AR27" s="373">
        <v>29423</v>
      </c>
      <c r="AS27" s="373">
        <v>39459</v>
      </c>
      <c r="AT27" s="373">
        <v>47252</v>
      </c>
      <c r="AU27" s="370">
        <v>3083469</v>
      </c>
      <c r="AV27" s="375">
        <v>80.900000000000006</v>
      </c>
      <c r="AW27" s="154"/>
      <c r="AX27" s="96"/>
      <c r="AY27" s="133"/>
      <c r="AZ27" s="1"/>
      <c r="BA27" s="1"/>
      <c r="BL27" s="80"/>
      <c r="BM27" s="80"/>
      <c r="BN27" s="80"/>
      <c r="BO27" s="80"/>
      <c r="BP27" s="80"/>
    </row>
    <row r="28" spans="1:68" ht="12.75" customHeight="1">
      <c r="A28" s="357"/>
      <c r="B28" s="369" t="s">
        <v>2016</v>
      </c>
      <c r="C28" s="370">
        <v>1158</v>
      </c>
      <c r="D28" s="370">
        <v>3542</v>
      </c>
      <c r="E28" s="370">
        <v>8254</v>
      </c>
      <c r="F28" s="370">
        <v>13539</v>
      </c>
      <c r="G28" s="370">
        <v>22579</v>
      </c>
      <c r="H28" s="370">
        <v>10159</v>
      </c>
      <c r="I28" s="370">
        <v>11545</v>
      </c>
      <c r="J28" s="370">
        <v>12438</v>
      </c>
      <c r="K28" s="370">
        <v>8347</v>
      </c>
      <c r="L28" s="370">
        <v>6045</v>
      </c>
      <c r="M28" s="370">
        <v>4791</v>
      </c>
      <c r="N28" s="370">
        <v>6078</v>
      </c>
      <c r="O28" s="370">
        <v>4122</v>
      </c>
      <c r="P28" s="370">
        <v>5458</v>
      </c>
      <c r="Q28" s="370">
        <v>4513</v>
      </c>
      <c r="R28" s="370">
        <v>4893</v>
      </c>
      <c r="S28" s="370">
        <v>6819</v>
      </c>
      <c r="T28" s="370">
        <v>3260</v>
      </c>
      <c r="U28" s="370">
        <v>6157</v>
      </c>
      <c r="V28" s="370">
        <v>7414</v>
      </c>
      <c r="W28" s="370">
        <v>9313</v>
      </c>
      <c r="X28" s="370">
        <v>10680</v>
      </c>
      <c r="Y28" s="370">
        <v>14705</v>
      </c>
      <c r="Z28" s="373">
        <v>3417</v>
      </c>
      <c r="AA28" s="373">
        <v>8931</v>
      </c>
      <c r="AB28" s="373">
        <v>10211</v>
      </c>
      <c r="AC28" s="373">
        <v>10355</v>
      </c>
      <c r="AD28" s="373">
        <v>10968</v>
      </c>
      <c r="AE28" s="373">
        <v>12971</v>
      </c>
      <c r="AF28" s="373">
        <v>7237</v>
      </c>
      <c r="AG28" s="373">
        <v>15116</v>
      </c>
      <c r="AH28" s="373">
        <v>17734</v>
      </c>
      <c r="AI28" s="373">
        <v>18510</v>
      </c>
      <c r="AJ28" s="373">
        <v>24371</v>
      </c>
      <c r="AK28" s="373">
        <v>10367</v>
      </c>
      <c r="AL28" s="373">
        <v>15941</v>
      </c>
      <c r="AM28" s="373">
        <v>21685</v>
      </c>
      <c r="AN28" s="373">
        <v>12599</v>
      </c>
      <c r="AO28" s="373">
        <v>763</v>
      </c>
      <c r="AP28" s="373">
        <v>1356</v>
      </c>
      <c r="AQ28" s="373">
        <v>2043</v>
      </c>
      <c r="AR28" s="373">
        <v>2168</v>
      </c>
      <c r="AS28" s="373">
        <v>2794</v>
      </c>
      <c r="AT28" s="373">
        <v>3547</v>
      </c>
      <c r="AU28" s="370">
        <v>398893</v>
      </c>
      <c r="AV28" s="375">
        <v>10.5</v>
      </c>
      <c r="AW28" s="38"/>
      <c r="AX28" s="96"/>
      <c r="AY28" s="133"/>
      <c r="AZ28" s="1"/>
      <c r="BA28" s="1"/>
      <c r="BL28" s="80"/>
      <c r="BM28" s="80"/>
      <c r="BN28" s="80"/>
      <c r="BO28" s="80"/>
      <c r="BP28" s="80"/>
    </row>
    <row r="29" spans="1:68" ht="13.15" customHeight="1">
      <c r="A29" s="357"/>
      <c r="B29" s="371" t="s">
        <v>2017</v>
      </c>
      <c r="C29" s="370">
        <v>189</v>
      </c>
      <c r="D29" s="370">
        <v>433</v>
      </c>
      <c r="E29" s="370">
        <v>768</v>
      </c>
      <c r="F29" s="370">
        <v>1485</v>
      </c>
      <c r="G29" s="370">
        <v>1952</v>
      </c>
      <c r="H29" s="370">
        <v>2492</v>
      </c>
      <c r="I29" s="370">
        <v>3792</v>
      </c>
      <c r="J29" s="370">
        <v>5509</v>
      </c>
      <c r="K29" s="370">
        <v>4283</v>
      </c>
      <c r="L29" s="370">
        <v>3233</v>
      </c>
      <c r="M29" s="370">
        <v>3039</v>
      </c>
      <c r="N29" s="370">
        <v>2471</v>
      </c>
      <c r="O29" s="370">
        <v>3036</v>
      </c>
      <c r="P29" s="370">
        <v>3084</v>
      </c>
      <c r="Q29" s="370">
        <v>3556</v>
      </c>
      <c r="R29" s="370">
        <v>5734</v>
      </c>
      <c r="S29" s="370">
        <v>8376</v>
      </c>
      <c r="T29" s="370">
        <v>5067</v>
      </c>
      <c r="U29" s="370">
        <v>6647</v>
      </c>
      <c r="V29" s="370">
        <v>5908</v>
      </c>
      <c r="W29" s="370">
        <v>5773</v>
      </c>
      <c r="X29" s="370">
        <v>7067</v>
      </c>
      <c r="Y29" s="370">
        <v>6593</v>
      </c>
      <c r="Z29" s="373">
        <v>509</v>
      </c>
      <c r="AA29" s="373">
        <v>1365</v>
      </c>
      <c r="AB29" s="373">
        <v>1099</v>
      </c>
      <c r="AC29" s="373">
        <v>994</v>
      </c>
      <c r="AD29" s="373">
        <v>1241</v>
      </c>
      <c r="AE29" s="373">
        <v>971</v>
      </c>
      <c r="AF29" s="373">
        <v>330</v>
      </c>
      <c r="AG29" s="373">
        <v>905</v>
      </c>
      <c r="AH29" s="373">
        <v>917</v>
      </c>
      <c r="AI29" s="373">
        <v>767</v>
      </c>
      <c r="AJ29" s="373">
        <v>1008</v>
      </c>
      <c r="AK29" s="373">
        <v>553</v>
      </c>
      <c r="AL29" s="373">
        <v>742</v>
      </c>
      <c r="AM29" s="373">
        <v>623</v>
      </c>
      <c r="AN29" s="373">
        <v>470</v>
      </c>
      <c r="AO29" s="373">
        <v>162</v>
      </c>
      <c r="AP29" s="373">
        <v>451</v>
      </c>
      <c r="AQ29" s="373">
        <v>719</v>
      </c>
      <c r="AR29" s="373">
        <v>1003</v>
      </c>
      <c r="AS29" s="373">
        <v>1436</v>
      </c>
      <c r="AT29" s="373">
        <v>2014</v>
      </c>
      <c r="AU29" s="370">
        <v>108766</v>
      </c>
      <c r="AV29" s="375">
        <v>2.9</v>
      </c>
      <c r="AW29" s="38"/>
      <c r="AX29" s="96"/>
      <c r="AY29" s="133"/>
      <c r="AZ29" s="1"/>
      <c r="BA29" s="1"/>
      <c r="BL29" s="80"/>
      <c r="BM29" s="80"/>
      <c r="BN29" s="80"/>
      <c r="BO29" s="80"/>
      <c r="BP29" s="80"/>
    </row>
    <row r="30" spans="1:68" ht="15.5">
      <c r="A30" s="357"/>
      <c r="B30" s="371" t="s">
        <v>2830</v>
      </c>
      <c r="C30" s="370">
        <v>209</v>
      </c>
      <c r="D30" s="370">
        <v>393</v>
      </c>
      <c r="E30" s="370">
        <v>667</v>
      </c>
      <c r="F30" s="370">
        <v>1145</v>
      </c>
      <c r="G30" s="370">
        <v>2449</v>
      </c>
      <c r="H30" s="370">
        <v>1622</v>
      </c>
      <c r="I30" s="370">
        <v>2930</v>
      </c>
      <c r="J30" s="370">
        <v>3472</v>
      </c>
      <c r="K30" s="370">
        <v>2676</v>
      </c>
      <c r="L30" s="370">
        <v>2161</v>
      </c>
      <c r="M30" s="370">
        <v>4682</v>
      </c>
      <c r="N30" s="370">
        <v>3881</v>
      </c>
      <c r="O30" s="370">
        <v>3068</v>
      </c>
      <c r="P30" s="370">
        <v>3150</v>
      </c>
      <c r="Q30" s="370">
        <v>2993</v>
      </c>
      <c r="R30" s="370">
        <v>4032</v>
      </c>
      <c r="S30" s="370">
        <v>2699</v>
      </c>
      <c r="T30" s="370">
        <v>1195</v>
      </c>
      <c r="U30" s="370">
        <v>2632</v>
      </c>
      <c r="V30" s="370">
        <v>2994</v>
      </c>
      <c r="W30" s="370">
        <v>2153</v>
      </c>
      <c r="X30" s="370">
        <v>3520</v>
      </c>
      <c r="Y30" s="370">
        <v>6929</v>
      </c>
      <c r="Z30" s="373">
        <v>217</v>
      </c>
      <c r="AA30" s="373">
        <v>595</v>
      </c>
      <c r="AB30" s="373">
        <v>455</v>
      </c>
      <c r="AC30" s="373">
        <v>880</v>
      </c>
      <c r="AD30" s="373">
        <v>524</v>
      </c>
      <c r="AE30" s="373">
        <v>716</v>
      </c>
      <c r="AF30" s="373">
        <v>193</v>
      </c>
      <c r="AG30" s="373">
        <v>653</v>
      </c>
      <c r="AH30" s="373">
        <v>793</v>
      </c>
      <c r="AI30" s="373">
        <v>908</v>
      </c>
      <c r="AJ30" s="373">
        <v>904</v>
      </c>
      <c r="AK30" s="373">
        <v>550</v>
      </c>
      <c r="AL30" s="373">
        <v>736</v>
      </c>
      <c r="AM30" s="373">
        <v>939</v>
      </c>
      <c r="AN30" s="373">
        <v>207</v>
      </c>
      <c r="AO30" s="373">
        <v>110</v>
      </c>
      <c r="AP30" s="373">
        <v>218</v>
      </c>
      <c r="AQ30" s="373">
        <v>320</v>
      </c>
      <c r="AR30" s="373">
        <v>493</v>
      </c>
      <c r="AS30" s="373">
        <v>612</v>
      </c>
      <c r="AT30" s="373">
        <v>697</v>
      </c>
      <c r="AU30" s="370">
        <v>73372</v>
      </c>
      <c r="AV30" s="375">
        <v>1.9</v>
      </c>
      <c r="AW30" s="38"/>
      <c r="AX30" s="96"/>
      <c r="AY30" s="133"/>
      <c r="AZ30" s="1"/>
      <c r="BA30" s="1"/>
      <c r="BL30" s="80"/>
      <c r="BM30" s="80"/>
      <c r="BN30" s="80"/>
      <c r="BO30" s="80"/>
      <c r="BP30" s="80"/>
    </row>
    <row r="31" spans="1:68" ht="14.25" customHeight="1">
      <c r="A31" s="357"/>
      <c r="B31" s="372" t="s">
        <v>2018</v>
      </c>
      <c r="C31" s="370">
        <v>29</v>
      </c>
      <c r="D31" s="370">
        <v>115</v>
      </c>
      <c r="E31" s="370">
        <v>361</v>
      </c>
      <c r="F31" s="370">
        <v>646</v>
      </c>
      <c r="G31" s="370">
        <v>900</v>
      </c>
      <c r="H31" s="370">
        <v>682</v>
      </c>
      <c r="I31" s="370">
        <v>803</v>
      </c>
      <c r="J31" s="370">
        <v>1161</v>
      </c>
      <c r="K31" s="370">
        <v>727</v>
      </c>
      <c r="L31" s="370">
        <v>472</v>
      </c>
      <c r="M31" s="370">
        <v>426</v>
      </c>
      <c r="N31" s="370">
        <v>406</v>
      </c>
      <c r="O31" s="370">
        <v>527</v>
      </c>
      <c r="P31" s="370">
        <v>663</v>
      </c>
      <c r="Q31" s="370">
        <v>562</v>
      </c>
      <c r="R31" s="370">
        <v>447</v>
      </c>
      <c r="S31" s="370">
        <v>479</v>
      </c>
      <c r="T31" s="370">
        <v>347</v>
      </c>
      <c r="U31" s="370">
        <v>561</v>
      </c>
      <c r="V31" s="370">
        <v>558</v>
      </c>
      <c r="W31" s="370">
        <v>727</v>
      </c>
      <c r="X31" s="370">
        <v>932</v>
      </c>
      <c r="Y31" s="370">
        <v>1277</v>
      </c>
      <c r="Z31" s="373">
        <v>220</v>
      </c>
      <c r="AA31" s="373">
        <v>459</v>
      </c>
      <c r="AB31" s="373">
        <v>408</v>
      </c>
      <c r="AC31" s="373">
        <v>372</v>
      </c>
      <c r="AD31" s="373">
        <v>398</v>
      </c>
      <c r="AE31" s="373">
        <v>299</v>
      </c>
      <c r="AF31" s="373">
        <v>77</v>
      </c>
      <c r="AG31" s="373">
        <v>320</v>
      </c>
      <c r="AH31" s="373">
        <v>321</v>
      </c>
      <c r="AI31" s="373">
        <v>341</v>
      </c>
      <c r="AJ31" s="373">
        <v>504</v>
      </c>
      <c r="AK31" s="373">
        <v>283</v>
      </c>
      <c r="AL31" s="373">
        <v>378</v>
      </c>
      <c r="AM31" s="373">
        <v>410</v>
      </c>
      <c r="AN31" s="373">
        <v>237</v>
      </c>
      <c r="AO31" s="373">
        <v>65</v>
      </c>
      <c r="AP31" s="373">
        <v>146</v>
      </c>
      <c r="AQ31" s="373">
        <v>224</v>
      </c>
      <c r="AR31" s="373">
        <v>257</v>
      </c>
      <c r="AS31" s="373">
        <v>312</v>
      </c>
      <c r="AT31" s="373">
        <v>384</v>
      </c>
      <c r="AU31" s="370">
        <v>20223</v>
      </c>
      <c r="AV31" s="375">
        <v>0.5</v>
      </c>
      <c r="AW31" s="38"/>
      <c r="AX31" s="96"/>
      <c r="AY31" s="133"/>
      <c r="AZ31" s="1"/>
      <c r="BA31" s="1"/>
      <c r="BL31" s="80"/>
      <c r="BM31" s="80"/>
      <c r="BN31" s="80"/>
      <c r="BO31" s="80"/>
      <c r="BP31" s="80"/>
    </row>
    <row r="32" spans="1:68" ht="12.75" customHeight="1">
      <c r="A32" s="357"/>
      <c r="B32" s="372" t="s">
        <v>2019</v>
      </c>
      <c r="C32" s="370">
        <v>0</v>
      </c>
      <c r="D32" s="370">
        <v>0</v>
      </c>
      <c r="E32" s="370">
        <v>2</v>
      </c>
      <c r="F32" s="370">
        <v>447</v>
      </c>
      <c r="G32" s="370">
        <v>434</v>
      </c>
      <c r="H32" s="370">
        <v>709</v>
      </c>
      <c r="I32" s="370">
        <v>56</v>
      </c>
      <c r="J32" s="370">
        <v>634</v>
      </c>
      <c r="K32" s="370">
        <v>222</v>
      </c>
      <c r="L32" s="370">
        <v>207</v>
      </c>
      <c r="M32" s="370">
        <v>205</v>
      </c>
      <c r="N32" s="370">
        <v>117</v>
      </c>
      <c r="O32" s="370">
        <v>153</v>
      </c>
      <c r="P32" s="370">
        <v>150</v>
      </c>
      <c r="Q32" s="370">
        <v>144</v>
      </c>
      <c r="R32" s="370">
        <v>122</v>
      </c>
      <c r="S32" s="370">
        <v>165</v>
      </c>
      <c r="T32" s="374">
        <v>0</v>
      </c>
      <c r="U32" s="374">
        <v>0</v>
      </c>
      <c r="V32" s="374">
        <v>0</v>
      </c>
      <c r="W32" s="374">
        <v>0</v>
      </c>
      <c r="X32" s="374">
        <v>0</v>
      </c>
      <c r="Y32" s="374">
        <v>0</v>
      </c>
      <c r="Z32" s="373">
        <v>0</v>
      </c>
      <c r="AA32" s="373">
        <v>0</v>
      </c>
      <c r="AB32" s="373">
        <v>0</v>
      </c>
      <c r="AC32" s="373">
        <v>0</v>
      </c>
      <c r="AD32" s="373">
        <v>0</v>
      </c>
      <c r="AE32" s="373">
        <v>0</v>
      </c>
      <c r="AF32" s="373">
        <v>0</v>
      </c>
      <c r="AG32" s="373">
        <v>0</v>
      </c>
      <c r="AH32" s="373">
        <v>0</v>
      </c>
      <c r="AI32" s="373">
        <v>0</v>
      </c>
      <c r="AJ32" s="373">
        <v>0</v>
      </c>
      <c r="AK32" s="373">
        <v>0</v>
      </c>
      <c r="AL32" s="373">
        <v>0</v>
      </c>
      <c r="AM32" s="373">
        <v>0</v>
      </c>
      <c r="AN32" s="373">
        <v>48</v>
      </c>
      <c r="AO32" s="373">
        <v>463</v>
      </c>
      <c r="AP32" s="373">
        <v>1816</v>
      </c>
      <c r="AQ32" s="373">
        <v>3627</v>
      </c>
      <c r="AR32" s="373">
        <v>5087</v>
      </c>
      <c r="AS32" s="373">
        <v>8238</v>
      </c>
      <c r="AT32" s="373">
        <v>9829</v>
      </c>
      <c r="AU32" s="370">
        <v>32875</v>
      </c>
      <c r="AV32" s="375">
        <v>0.9</v>
      </c>
      <c r="AW32" s="38"/>
      <c r="AX32" s="96"/>
      <c r="AY32" s="133"/>
      <c r="BL32" s="80"/>
      <c r="BM32" s="80"/>
    </row>
    <row r="33" spans="1:65" ht="17.25" customHeight="1">
      <c r="A33" s="357"/>
      <c r="B33" s="751" t="s">
        <v>3454</v>
      </c>
      <c r="C33" s="749"/>
      <c r="D33" s="749"/>
      <c r="E33" s="749"/>
      <c r="F33" s="749"/>
      <c r="G33" s="749"/>
      <c r="H33" s="749"/>
      <c r="I33" s="749"/>
      <c r="J33" s="749"/>
      <c r="K33" s="749"/>
      <c r="L33" s="749"/>
      <c r="M33" s="749"/>
      <c r="N33" s="749"/>
      <c r="O33" s="749"/>
      <c r="P33" s="749"/>
      <c r="Q33" s="749"/>
      <c r="R33" s="749"/>
      <c r="S33" s="749"/>
      <c r="T33" s="750"/>
      <c r="U33" s="750"/>
      <c r="V33" s="750"/>
      <c r="W33" s="750"/>
      <c r="X33" s="750"/>
      <c r="Y33" s="750"/>
      <c r="Z33" s="695"/>
      <c r="AA33" s="695"/>
      <c r="AB33" s="695"/>
      <c r="AC33" s="695"/>
      <c r="AD33" s="695"/>
      <c r="AE33" s="695"/>
      <c r="AF33" s="695"/>
      <c r="AG33" s="695"/>
      <c r="AH33" s="695"/>
      <c r="AI33" s="695"/>
      <c r="AJ33" s="695"/>
      <c r="AK33" s="695"/>
      <c r="AL33" s="695"/>
      <c r="AM33" s="695"/>
      <c r="AN33" s="695">
        <v>290</v>
      </c>
      <c r="AO33" s="695">
        <v>3923</v>
      </c>
      <c r="AP33" s="695">
        <v>10304</v>
      </c>
      <c r="AQ33" s="695">
        <v>14400</v>
      </c>
      <c r="AR33" s="695">
        <v>19191</v>
      </c>
      <c r="AS33" s="695">
        <v>21949</v>
      </c>
      <c r="AT33" s="695">
        <v>24109</v>
      </c>
      <c r="AU33" s="749">
        <v>94166</v>
      </c>
      <c r="AV33" s="748">
        <v>2.5</v>
      </c>
      <c r="AW33" s="38"/>
      <c r="AX33" s="1"/>
      <c r="BL33" s="80"/>
      <c r="BM33" s="80"/>
    </row>
    <row r="34" spans="1:65" ht="47" thickBot="1">
      <c r="A34" s="1050" t="s">
        <v>2833</v>
      </c>
      <c r="B34" s="1045"/>
      <c r="C34" s="1046">
        <v>54269</v>
      </c>
      <c r="D34" s="1046">
        <v>94625</v>
      </c>
      <c r="E34" s="1046">
        <v>151530</v>
      </c>
      <c r="F34" s="1046">
        <v>219346</v>
      </c>
      <c r="G34" s="1046">
        <v>248445</v>
      </c>
      <c r="H34" s="1046">
        <v>169402</v>
      </c>
      <c r="I34" s="1046">
        <v>162334</v>
      </c>
      <c r="J34" s="1046">
        <v>170128</v>
      </c>
      <c r="K34" s="1046">
        <v>138445</v>
      </c>
      <c r="L34" s="1046">
        <v>91701</v>
      </c>
      <c r="M34" s="1046">
        <v>89715</v>
      </c>
      <c r="N34" s="1046">
        <v>90697</v>
      </c>
      <c r="O34" s="1046">
        <v>109908</v>
      </c>
      <c r="P34" s="1046">
        <v>111699</v>
      </c>
      <c r="Q34" s="1046">
        <v>72486</v>
      </c>
      <c r="R34" s="1046">
        <v>64914</v>
      </c>
      <c r="S34" s="1046">
        <v>70464</v>
      </c>
      <c r="T34" s="1046">
        <v>32795</v>
      </c>
      <c r="U34" s="1046">
        <v>46997</v>
      </c>
      <c r="V34" s="1046">
        <v>51163</v>
      </c>
      <c r="W34" s="1046">
        <v>58070</v>
      </c>
      <c r="X34" s="1046">
        <v>65976</v>
      </c>
      <c r="Y34" s="1046">
        <v>71608</v>
      </c>
      <c r="Z34" s="1046">
        <v>16059</v>
      </c>
      <c r="AA34" s="1046">
        <v>37237</v>
      </c>
      <c r="AB34" s="1046">
        <v>43909</v>
      </c>
      <c r="AC34" s="1046">
        <v>57798</v>
      </c>
      <c r="AD34" s="1046">
        <v>79324</v>
      </c>
      <c r="AE34" s="1046">
        <v>64814</v>
      </c>
      <c r="AF34" s="1046">
        <v>48645</v>
      </c>
      <c r="AG34" s="1046">
        <v>91467</v>
      </c>
      <c r="AH34" s="1046">
        <v>112415</v>
      </c>
      <c r="AI34" s="1046">
        <v>120230</v>
      </c>
      <c r="AJ34" s="1046">
        <v>137676</v>
      </c>
      <c r="AK34" s="1046">
        <v>56138</v>
      </c>
      <c r="AL34" s="1046">
        <v>79662</v>
      </c>
      <c r="AM34" s="1046">
        <v>90494</v>
      </c>
      <c r="AN34" s="1046">
        <v>31469</v>
      </c>
      <c r="AO34" s="1046">
        <v>11644</v>
      </c>
      <c r="AP34" s="1046">
        <v>31029</v>
      </c>
      <c r="AQ34" s="1046">
        <v>44783</v>
      </c>
      <c r="AR34" s="1046">
        <v>57622</v>
      </c>
      <c r="AS34" s="1046">
        <v>74800</v>
      </c>
      <c r="AT34" s="1046">
        <v>87832</v>
      </c>
      <c r="AU34" s="1046">
        <v>3811764</v>
      </c>
      <c r="AV34" s="1051">
        <v>100</v>
      </c>
      <c r="AW34" s="38"/>
      <c r="AX34" s="1"/>
      <c r="BL34" s="80"/>
      <c r="BM34" s="80"/>
    </row>
    <row r="35" spans="1:65" ht="22.15" customHeight="1" thickTop="1">
      <c r="A35" s="43" t="s">
        <v>2831</v>
      </c>
      <c r="B35" s="43"/>
      <c r="C35" s="43"/>
      <c r="D35" s="43"/>
      <c r="E35" s="43"/>
      <c r="F35" s="43"/>
      <c r="G35" s="43"/>
      <c r="H35" s="43"/>
      <c r="I35" s="43"/>
      <c r="J35" s="43"/>
      <c r="K35" s="43"/>
      <c r="L35" s="43"/>
      <c r="M35" s="43"/>
      <c r="N35" s="43"/>
      <c r="O35" s="43"/>
      <c r="P35" s="43"/>
      <c r="Q35" s="43"/>
      <c r="R35" s="43"/>
      <c r="S35" s="43"/>
      <c r="T35" s="43"/>
      <c r="U35" s="43"/>
      <c r="V35" s="43"/>
      <c r="W35" s="43"/>
      <c r="X35" s="43"/>
      <c r="Y35" s="153"/>
      <c r="AF35" s="22"/>
      <c r="AG35" s="22"/>
      <c r="AH35" s="22"/>
      <c r="AI35" s="22"/>
      <c r="AJ35" s="22"/>
      <c r="AK35" s="22"/>
      <c r="AL35" s="22"/>
      <c r="AM35" s="22"/>
      <c r="AN35" s="22"/>
      <c r="AO35" s="22"/>
      <c r="AP35" s="22"/>
      <c r="AQ35" s="22"/>
      <c r="AR35" s="22"/>
      <c r="AS35" s="22"/>
      <c r="AT35" s="22"/>
      <c r="AU35" s="96"/>
      <c r="AV35" s="38"/>
    </row>
    <row r="36" spans="1:65" ht="17.649999999999999" customHeight="1">
      <c r="A36" s="43" t="s">
        <v>3284</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S36" s="22"/>
      <c r="AT36" s="22"/>
      <c r="AV36" s="38"/>
    </row>
    <row r="37" spans="1:65" ht="17.649999999999999" customHeight="1">
      <c r="A37" s="43" t="s">
        <v>2832</v>
      </c>
      <c r="B37" s="43"/>
      <c r="C37" s="43"/>
      <c r="D37" s="43"/>
      <c r="E37" s="43"/>
      <c r="F37" s="43"/>
      <c r="G37" s="43"/>
      <c r="H37" s="43"/>
      <c r="I37" s="43"/>
      <c r="J37" s="43"/>
      <c r="K37" s="43"/>
      <c r="L37" s="43"/>
      <c r="M37" s="43"/>
      <c r="N37" s="153"/>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S37" s="22"/>
      <c r="AT37" s="22"/>
      <c r="AV37" s="38"/>
    </row>
    <row r="38" spans="1:65" ht="17.649999999999999" customHeight="1">
      <c r="A38" s="43" t="s">
        <v>3455</v>
      </c>
      <c r="B38" s="43"/>
      <c r="C38" s="43"/>
      <c r="D38" s="43"/>
      <c r="E38" s="43"/>
      <c r="F38" s="43"/>
      <c r="G38" s="43"/>
      <c r="H38" s="43"/>
      <c r="I38" s="43"/>
      <c r="J38" s="43"/>
      <c r="K38" s="43"/>
      <c r="L38" s="43"/>
      <c r="M38" s="43"/>
      <c r="N38" s="153"/>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S38" s="22"/>
      <c r="AT38" s="22"/>
      <c r="AV38" s="38"/>
    </row>
    <row r="39" spans="1:65" ht="19.5" customHeight="1">
      <c r="A39" s="66" t="s">
        <v>1</v>
      </c>
      <c r="B39" s="67" t="str">
        <f>Contents!$C$32</f>
        <v>29 Feb 2024</v>
      </c>
      <c r="D39" s="81"/>
      <c r="E39" s="81"/>
      <c r="F39" s="81"/>
      <c r="G39" s="81"/>
      <c r="T39" s="53"/>
      <c r="W39" s="81"/>
    </row>
    <row r="40" spans="1:65">
      <c r="A40" s="66" t="s">
        <v>2368</v>
      </c>
      <c r="B40" s="67" t="str">
        <f>Contents!$D$32</f>
        <v>30 May 2024</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row>
    <row r="41" spans="1:65">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row>
    <row r="42" spans="1:65">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row>
    <row r="43" spans="1:65">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row>
    <row r="44" spans="1:65">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row>
    <row r="45" spans="1:65">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row>
    <row r="46" spans="1:65">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row>
    <row r="47" spans="1:65">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row>
    <row r="48" spans="1:65">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row>
    <row r="49" spans="3:46">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row>
    <row r="50" spans="3:46">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row>
    <row r="51" spans="3:46">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row>
    <row r="52" spans="3:46">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row>
    <row r="53" spans="3:46">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row>
    <row r="54" spans="3:46">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row>
    <row r="55" spans="3:46">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row>
    <row r="56" spans="3:46">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row>
    <row r="57" spans="3:46">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row>
    <row r="58" spans="3:46">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row>
    <row r="59" spans="3:46">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row>
    <row r="60" spans="3:46">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row>
    <row r="61" spans="3:46">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row>
    <row r="62" spans="3:46">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row>
    <row r="63" spans="3:46">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row>
    <row r="64" spans="3:46">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row>
    <row r="65" spans="3:46">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row>
    <row r="66" spans="3:46">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row>
    <row r="67" spans="3:46">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row>
    <row r="68" spans="3:46">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row>
    <row r="69" spans="3:46">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row>
    <row r="70" spans="3:46">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row>
    <row r="71" spans="3:46">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row>
    <row r="72" spans="3:46">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row>
    <row r="73" spans="3:46">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row>
    <row r="74" spans="3:46">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row>
    <row r="75" spans="3:46">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row>
    <row r="76" spans="3:46">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row>
    <row r="77" spans="3:46">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row>
    <row r="78" spans="3:46">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row>
  </sheetData>
  <phoneticPr fontId="292"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D190"/>
  <sheetViews>
    <sheetView showGridLines="0" zoomScaleNormal="100" workbookViewId="0">
      <pane xSplit="3" ySplit="7" topLeftCell="D8" activePane="bottomRight" state="frozen"/>
      <selection activeCell="A20" sqref="A20"/>
      <selection pane="topRight" activeCell="A20" sqref="A20"/>
      <selection pane="bottomLeft" activeCell="A20" sqref="A20"/>
      <selection pane="bottomRight" activeCell="D8" sqref="D8"/>
    </sheetView>
  </sheetViews>
  <sheetFormatPr defaultRowHeight="13"/>
  <cols>
    <col min="1" max="1" width="27.26953125" style="9" customWidth="1"/>
    <col min="2" max="2" width="13.81640625" style="9" customWidth="1"/>
    <col min="3" max="3" width="27.81640625" style="9" customWidth="1"/>
    <col min="4" max="47" width="11" style="9" customWidth="1"/>
    <col min="48" max="48" width="22.453125" style="9" customWidth="1"/>
    <col min="49" max="49" width="22.453125" style="62" customWidth="1"/>
    <col min="50" max="51" width="22.453125" style="9" customWidth="1"/>
    <col min="52" max="52" width="9" style="9" customWidth="1"/>
    <col min="53" max="247" width="9.1796875" style="9"/>
    <col min="248" max="248" width="0" style="9" hidden="1" customWidth="1"/>
    <col min="249" max="249" width="12.7265625" style="9" customWidth="1"/>
    <col min="250" max="251" width="3.7265625" style="9" customWidth="1"/>
    <col min="252" max="252" width="43" style="9" customWidth="1"/>
    <col min="253" max="253" width="2.26953125" style="9" customWidth="1"/>
    <col min="254" max="254" width="30.7265625" style="9" bestFit="1" customWidth="1"/>
    <col min="255" max="503" width="9.1796875" style="9"/>
    <col min="504" max="504" width="0" style="9" hidden="1" customWidth="1"/>
    <col min="505" max="505" width="12.7265625" style="9" customWidth="1"/>
    <col min="506" max="507" width="3.7265625" style="9" customWidth="1"/>
    <col min="508" max="508" width="43" style="9" customWidth="1"/>
    <col min="509" max="509" width="2.26953125" style="9" customWidth="1"/>
    <col min="510" max="510" width="30.7265625" style="9" bestFit="1" customWidth="1"/>
    <col min="511" max="759" width="9.1796875" style="9"/>
    <col min="760" max="760" width="0" style="9" hidden="1" customWidth="1"/>
    <col min="761" max="761" width="12.7265625" style="9" customWidth="1"/>
    <col min="762" max="763" width="3.7265625" style="9" customWidth="1"/>
    <col min="764" max="764" width="43" style="9" customWidth="1"/>
    <col min="765" max="765" width="2.26953125" style="9" customWidth="1"/>
    <col min="766" max="766" width="30.7265625" style="9" bestFit="1" customWidth="1"/>
    <col min="767" max="1015" width="9.1796875" style="9"/>
    <col min="1016" max="1016" width="0" style="9" hidden="1" customWidth="1"/>
    <col min="1017" max="1017" width="12.7265625" style="9" customWidth="1"/>
    <col min="1018" max="1019" width="3.7265625" style="9" customWidth="1"/>
    <col min="1020" max="1020" width="43" style="9" customWidth="1"/>
    <col min="1021" max="1021" width="2.26953125" style="9" customWidth="1"/>
    <col min="1022" max="1022" width="30.7265625" style="9" bestFit="1" customWidth="1"/>
    <col min="1023" max="1271" width="9.1796875" style="9"/>
    <col min="1272" max="1272" width="0" style="9" hidden="1" customWidth="1"/>
    <col min="1273" max="1273" width="12.7265625" style="9" customWidth="1"/>
    <col min="1274" max="1275" width="3.7265625" style="9" customWidth="1"/>
    <col min="1276" max="1276" width="43" style="9" customWidth="1"/>
    <col min="1277" max="1277" width="2.26953125" style="9" customWidth="1"/>
    <col min="1278" max="1278" width="30.7265625" style="9" bestFit="1" customWidth="1"/>
    <col min="1279" max="1527" width="9.1796875" style="9"/>
    <col min="1528" max="1528" width="0" style="9" hidden="1" customWidth="1"/>
    <col min="1529" max="1529" width="12.7265625" style="9" customWidth="1"/>
    <col min="1530" max="1531" width="3.7265625" style="9" customWidth="1"/>
    <col min="1532" max="1532" width="43" style="9" customWidth="1"/>
    <col min="1533" max="1533" width="2.26953125" style="9" customWidth="1"/>
    <col min="1534" max="1534" width="30.7265625" style="9" bestFit="1" customWidth="1"/>
    <col min="1535" max="1783" width="9.1796875" style="9"/>
    <col min="1784" max="1784" width="0" style="9" hidden="1" customWidth="1"/>
    <col min="1785" max="1785" width="12.7265625" style="9" customWidth="1"/>
    <col min="1786" max="1787" width="3.7265625" style="9" customWidth="1"/>
    <col min="1788" max="1788" width="43" style="9" customWidth="1"/>
    <col min="1789" max="1789" width="2.26953125" style="9" customWidth="1"/>
    <col min="1790" max="1790" width="30.7265625" style="9" bestFit="1" customWidth="1"/>
    <col min="1791" max="2039" width="9.1796875" style="9"/>
    <col min="2040" max="2040" width="0" style="9" hidden="1" customWidth="1"/>
    <col min="2041" max="2041" width="12.7265625" style="9" customWidth="1"/>
    <col min="2042" max="2043" width="3.7265625" style="9" customWidth="1"/>
    <col min="2044" max="2044" width="43" style="9" customWidth="1"/>
    <col min="2045" max="2045" width="2.26953125" style="9" customWidth="1"/>
    <col min="2046" max="2046" width="30.7265625" style="9" bestFit="1" customWidth="1"/>
    <col min="2047" max="2295" width="9.1796875" style="9"/>
    <col min="2296" max="2296" width="0" style="9" hidden="1" customWidth="1"/>
    <col min="2297" max="2297" width="12.7265625" style="9" customWidth="1"/>
    <col min="2298" max="2299" width="3.7265625" style="9" customWidth="1"/>
    <col min="2300" max="2300" width="43" style="9" customWidth="1"/>
    <col min="2301" max="2301" width="2.26953125" style="9" customWidth="1"/>
    <col min="2302" max="2302" width="30.7265625" style="9" bestFit="1" customWidth="1"/>
    <col min="2303" max="2551" width="9.1796875" style="9"/>
    <col min="2552" max="2552" width="0" style="9" hidden="1" customWidth="1"/>
    <col min="2553" max="2553" width="12.7265625" style="9" customWidth="1"/>
    <col min="2554" max="2555" width="3.7265625" style="9" customWidth="1"/>
    <col min="2556" max="2556" width="43" style="9" customWidth="1"/>
    <col min="2557" max="2557" width="2.26953125" style="9" customWidth="1"/>
    <col min="2558" max="2558" width="30.7265625" style="9" bestFit="1" customWidth="1"/>
    <col min="2559" max="2807" width="9.1796875" style="9"/>
    <col min="2808" max="2808" width="0" style="9" hidden="1" customWidth="1"/>
    <col min="2809" max="2809" width="12.7265625" style="9" customWidth="1"/>
    <col min="2810" max="2811" width="3.7265625" style="9" customWidth="1"/>
    <col min="2812" max="2812" width="43" style="9" customWidth="1"/>
    <col min="2813" max="2813" width="2.26953125" style="9" customWidth="1"/>
    <col min="2814" max="2814" width="30.7265625" style="9" bestFit="1" customWidth="1"/>
    <col min="2815" max="3063" width="9.1796875" style="9"/>
    <col min="3064" max="3064" width="0" style="9" hidden="1" customWidth="1"/>
    <col min="3065" max="3065" width="12.7265625" style="9" customWidth="1"/>
    <col min="3066" max="3067" width="3.7265625" style="9" customWidth="1"/>
    <col min="3068" max="3068" width="43" style="9" customWidth="1"/>
    <col min="3069" max="3069" width="2.26953125" style="9" customWidth="1"/>
    <col min="3070" max="3070" width="30.7265625" style="9" bestFit="1" customWidth="1"/>
    <col min="3071" max="3319" width="9.1796875" style="9"/>
    <col min="3320" max="3320" width="0" style="9" hidden="1" customWidth="1"/>
    <col min="3321" max="3321" width="12.7265625" style="9" customWidth="1"/>
    <col min="3322" max="3323" width="3.7265625" style="9" customWidth="1"/>
    <col min="3324" max="3324" width="43" style="9" customWidth="1"/>
    <col min="3325" max="3325" width="2.26953125" style="9" customWidth="1"/>
    <col min="3326" max="3326" width="30.7265625" style="9" bestFit="1" customWidth="1"/>
    <col min="3327" max="3575" width="9.1796875" style="9"/>
    <col min="3576" max="3576" width="0" style="9" hidden="1" customWidth="1"/>
    <col min="3577" max="3577" width="12.7265625" style="9" customWidth="1"/>
    <col min="3578" max="3579" width="3.7265625" style="9" customWidth="1"/>
    <col min="3580" max="3580" width="43" style="9" customWidth="1"/>
    <col min="3581" max="3581" width="2.26953125" style="9" customWidth="1"/>
    <col min="3582" max="3582" width="30.7265625" style="9" bestFit="1" customWidth="1"/>
    <col min="3583" max="3831" width="9.1796875" style="9"/>
    <col min="3832" max="3832" width="0" style="9" hidden="1" customWidth="1"/>
    <col min="3833" max="3833" width="12.7265625" style="9" customWidth="1"/>
    <col min="3834" max="3835" width="3.7265625" style="9" customWidth="1"/>
    <col min="3836" max="3836" width="43" style="9" customWidth="1"/>
    <col min="3837" max="3837" width="2.26953125" style="9" customWidth="1"/>
    <col min="3838" max="3838" width="30.7265625" style="9" bestFit="1" customWidth="1"/>
    <col min="3839" max="4087" width="9.1796875" style="9"/>
    <col min="4088" max="4088" width="0" style="9" hidden="1" customWidth="1"/>
    <col min="4089" max="4089" width="12.7265625" style="9" customWidth="1"/>
    <col min="4090" max="4091" width="3.7265625" style="9" customWidth="1"/>
    <col min="4092" max="4092" width="43" style="9" customWidth="1"/>
    <col min="4093" max="4093" width="2.26953125" style="9" customWidth="1"/>
    <col min="4094" max="4094" width="30.7265625" style="9" bestFit="1" customWidth="1"/>
    <col min="4095" max="4343" width="9.1796875" style="9"/>
    <col min="4344" max="4344" width="0" style="9" hidden="1" customWidth="1"/>
    <col min="4345" max="4345" width="12.7265625" style="9" customWidth="1"/>
    <col min="4346" max="4347" width="3.7265625" style="9" customWidth="1"/>
    <col min="4348" max="4348" width="43" style="9" customWidth="1"/>
    <col min="4349" max="4349" width="2.26953125" style="9" customWidth="1"/>
    <col min="4350" max="4350" width="30.7265625" style="9" bestFit="1" customWidth="1"/>
    <col min="4351" max="4599" width="9.1796875" style="9"/>
    <col min="4600" max="4600" width="0" style="9" hidden="1" customWidth="1"/>
    <col min="4601" max="4601" width="12.7265625" style="9" customWidth="1"/>
    <col min="4602" max="4603" width="3.7265625" style="9" customWidth="1"/>
    <col min="4604" max="4604" width="43" style="9" customWidth="1"/>
    <col min="4605" max="4605" width="2.26953125" style="9" customWidth="1"/>
    <col min="4606" max="4606" width="30.7265625" style="9" bestFit="1" customWidth="1"/>
    <col min="4607" max="4855" width="9.1796875" style="9"/>
    <col min="4856" max="4856" width="0" style="9" hidden="1" customWidth="1"/>
    <col min="4857" max="4857" width="12.7265625" style="9" customWidth="1"/>
    <col min="4858" max="4859" width="3.7265625" style="9" customWidth="1"/>
    <col min="4860" max="4860" width="43" style="9" customWidth="1"/>
    <col min="4861" max="4861" width="2.26953125" style="9" customWidth="1"/>
    <col min="4862" max="4862" width="30.7265625" style="9" bestFit="1" customWidth="1"/>
    <col min="4863" max="5111" width="9.1796875" style="9"/>
    <col min="5112" max="5112" width="0" style="9" hidden="1" customWidth="1"/>
    <col min="5113" max="5113" width="12.7265625" style="9" customWidth="1"/>
    <col min="5114" max="5115" width="3.7265625" style="9" customWidth="1"/>
    <col min="5116" max="5116" width="43" style="9" customWidth="1"/>
    <col min="5117" max="5117" width="2.26953125" style="9" customWidth="1"/>
    <col min="5118" max="5118" width="30.7265625" style="9" bestFit="1" customWidth="1"/>
    <col min="5119" max="5367" width="9.1796875" style="9"/>
    <col min="5368" max="5368" width="0" style="9" hidden="1" customWidth="1"/>
    <col min="5369" max="5369" width="12.7265625" style="9" customWidth="1"/>
    <col min="5370" max="5371" width="3.7265625" style="9" customWidth="1"/>
    <col min="5372" max="5372" width="43" style="9" customWidth="1"/>
    <col min="5373" max="5373" width="2.26953125" style="9" customWidth="1"/>
    <col min="5374" max="5374" width="30.7265625" style="9" bestFit="1" customWidth="1"/>
    <col min="5375" max="5623" width="9.1796875" style="9"/>
    <col min="5624" max="5624" width="0" style="9" hidden="1" customWidth="1"/>
    <col min="5625" max="5625" width="12.7265625" style="9" customWidth="1"/>
    <col min="5626" max="5627" width="3.7265625" style="9" customWidth="1"/>
    <col min="5628" max="5628" width="43" style="9" customWidth="1"/>
    <col min="5629" max="5629" width="2.26953125" style="9" customWidth="1"/>
    <col min="5630" max="5630" width="30.7265625" style="9" bestFit="1" customWidth="1"/>
    <col min="5631" max="5879" width="9.1796875" style="9"/>
    <col min="5880" max="5880" width="0" style="9" hidden="1" customWidth="1"/>
    <col min="5881" max="5881" width="12.7265625" style="9" customWidth="1"/>
    <col min="5882" max="5883" width="3.7265625" style="9" customWidth="1"/>
    <col min="5884" max="5884" width="43" style="9" customWidth="1"/>
    <col min="5885" max="5885" width="2.26953125" style="9" customWidth="1"/>
    <col min="5886" max="5886" width="30.7265625" style="9" bestFit="1" customWidth="1"/>
    <col min="5887" max="6135" width="9.1796875" style="9"/>
    <col min="6136" max="6136" width="0" style="9" hidden="1" customWidth="1"/>
    <col min="6137" max="6137" width="12.7265625" style="9" customWidth="1"/>
    <col min="6138" max="6139" width="3.7265625" style="9" customWidth="1"/>
    <col min="6140" max="6140" width="43" style="9" customWidth="1"/>
    <col min="6141" max="6141" width="2.26953125" style="9" customWidth="1"/>
    <col min="6142" max="6142" width="30.7265625" style="9" bestFit="1" customWidth="1"/>
    <col min="6143" max="6391" width="9.1796875" style="9"/>
    <col min="6392" max="6392" width="0" style="9" hidden="1" customWidth="1"/>
    <col min="6393" max="6393" width="12.7265625" style="9" customWidth="1"/>
    <col min="6394" max="6395" width="3.7265625" style="9" customWidth="1"/>
    <col min="6396" max="6396" width="43" style="9" customWidth="1"/>
    <col min="6397" max="6397" width="2.26953125" style="9" customWidth="1"/>
    <col min="6398" max="6398" width="30.7265625" style="9" bestFit="1" customWidth="1"/>
    <col min="6399" max="6647" width="9.1796875" style="9"/>
    <col min="6648" max="6648" width="0" style="9" hidden="1" customWidth="1"/>
    <col min="6649" max="6649" width="12.7265625" style="9" customWidth="1"/>
    <col min="6650" max="6651" width="3.7265625" style="9" customWidth="1"/>
    <col min="6652" max="6652" width="43" style="9" customWidth="1"/>
    <col min="6653" max="6653" width="2.26953125" style="9" customWidth="1"/>
    <col min="6654" max="6654" width="30.7265625" style="9" bestFit="1" customWidth="1"/>
    <col min="6655" max="6903" width="9.1796875" style="9"/>
    <col min="6904" max="6904" width="0" style="9" hidden="1" customWidth="1"/>
    <col min="6905" max="6905" width="12.7265625" style="9" customWidth="1"/>
    <col min="6906" max="6907" width="3.7265625" style="9" customWidth="1"/>
    <col min="6908" max="6908" width="43" style="9" customWidth="1"/>
    <col min="6909" max="6909" width="2.26953125" style="9" customWidth="1"/>
    <col min="6910" max="6910" width="30.7265625" style="9" bestFit="1" customWidth="1"/>
    <col min="6911" max="7159" width="9.1796875" style="9"/>
    <col min="7160" max="7160" width="0" style="9" hidden="1" customWidth="1"/>
    <col min="7161" max="7161" width="12.7265625" style="9" customWidth="1"/>
    <col min="7162" max="7163" width="3.7265625" style="9" customWidth="1"/>
    <col min="7164" max="7164" width="43" style="9" customWidth="1"/>
    <col min="7165" max="7165" width="2.26953125" style="9" customWidth="1"/>
    <col min="7166" max="7166" width="30.7265625" style="9" bestFit="1" customWidth="1"/>
    <col min="7167" max="7415" width="9.1796875" style="9"/>
    <col min="7416" max="7416" width="0" style="9" hidden="1" customWidth="1"/>
    <col min="7417" max="7417" width="12.7265625" style="9" customWidth="1"/>
    <col min="7418" max="7419" width="3.7265625" style="9" customWidth="1"/>
    <col min="7420" max="7420" width="43" style="9" customWidth="1"/>
    <col min="7421" max="7421" width="2.26953125" style="9" customWidth="1"/>
    <col min="7422" max="7422" width="30.7265625" style="9" bestFit="1" customWidth="1"/>
    <col min="7423" max="7671" width="9.1796875" style="9"/>
    <col min="7672" max="7672" width="0" style="9" hidden="1" customWidth="1"/>
    <col min="7673" max="7673" width="12.7265625" style="9" customWidth="1"/>
    <col min="7674" max="7675" width="3.7265625" style="9" customWidth="1"/>
    <col min="7676" max="7676" width="43" style="9" customWidth="1"/>
    <col min="7677" max="7677" width="2.26953125" style="9" customWidth="1"/>
    <col min="7678" max="7678" width="30.7265625" style="9" bestFit="1" customWidth="1"/>
    <col min="7679" max="7927" width="9.1796875" style="9"/>
    <col min="7928" max="7928" width="0" style="9" hidden="1" customWidth="1"/>
    <col min="7929" max="7929" width="12.7265625" style="9" customWidth="1"/>
    <col min="7930" max="7931" width="3.7265625" style="9" customWidth="1"/>
    <col min="7932" max="7932" width="43" style="9" customWidth="1"/>
    <col min="7933" max="7933" width="2.26953125" style="9" customWidth="1"/>
    <col min="7934" max="7934" width="30.7265625" style="9" bestFit="1" customWidth="1"/>
    <col min="7935" max="8183" width="9.1796875" style="9"/>
    <col min="8184" max="8184" width="0" style="9" hidden="1" customWidth="1"/>
    <col min="8185" max="8185" width="12.7265625" style="9" customWidth="1"/>
    <col min="8186" max="8187" width="3.7265625" style="9" customWidth="1"/>
    <col min="8188" max="8188" width="43" style="9" customWidth="1"/>
    <col min="8189" max="8189" width="2.26953125" style="9" customWidth="1"/>
    <col min="8190" max="8190" width="30.7265625" style="9" bestFit="1" customWidth="1"/>
    <col min="8191" max="8439" width="9.1796875" style="9"/>
    <col min="8440" max="8440" width="0" style="9" hidden="1" customWidth="1"/>
    <col min="8441" max="8441" width="12.7265625" style="9" customWidth="1"/>
    <col min="8442" max="8443" width="3.7265625" style="9" customWidth="1"/>
    <col min="8444" max="8444" width="43" style="9" customWidth="1"/>
    <col min="8445" max="8445" width="2.26953125" style="9" customWidth="1"/>
    <col min="8446" max="8446" width="30.7265625" style="9" bestFit="1" customWidth="1"/>
    <col min="8447" max="8695" width="9.1796875" style="9"/>
    <col min="8696" max="8696" width="0" style="9" hidden="1" customWidth="1"/>
    <col min="8697" max="8697" width="12.7265625" style="9" customWidth="1"/>
    <col min="8698" max="8699" width="3.7265625" style="9" customWidth="1"/>
    <col min="8700" max="8700" width="43" style="9" customWidth="1"/>
    <col min="8701" max="8701" width="2.26953125" style="9" customWidth="1"/>
    <col min="8702" max="8702" width="30.7265625" style="9" bestFit="1" customWidth="1"/>
    <col min="8703" max="8951" width="9.1796875" style="9"/>
    <col min="8952" max="8952" width="0" style="9" hidden="1" customWidth="1"/>
    <col min="8953" max="8953" width="12.7265625" style="9" customWidth="1"/>
    <col min="8954" max="8955" width="3.7265625" style="9" customWidth="1"/>
    <col min="8956" max="8956" width="43" style="9" customWidth="1"/>
    <col min="8957" max="8957" width="2.26953125" style="9" customWidth="1"/>
    <col min="8958" max="8958" width="30.7265625" style="9" bestFit="1" customWidth="1"/>
    <col min="8959" max="9207" width="9.1796875" style="9"/>
    <col min="9208" max="9208" width="0" style="9" hidden="1" customWidth="1"/>
    <col min="9209" max="9209" width="12.7265625" style="9" customWidth="1"/>
    <col min="9210" max="9211" width="3.7265625" style="9" customWidth="1"/>
    <col min="9212" max="9212" width="43" style="9" customWidth="1"/>
    <col min="9213" max="9213" width="2.26953125" style="9" customWidth="1"/>
    <col min="9214" max="9214" width="30.7265625" style="9" bestFit="1" customWidth="1"/>
    <col min="9215" max="9463" width="9.1796875" style="9"/>
    <col min="9464" max="9464" width="0" style="9" hidden="1" customWidth="1"/>
    <col min="9465" max="9465" width="12.7265625" style="9" customWidth="1"/>
    <col min="9466" max="9467" width="3.7265625" style="9" customWidth="1"/>
    <col min="9468" max="9468" width="43" style="9" customWidth="1"/>
    <col min="9469" max="9469" width="2.26953125" style="9" customWidth="1"/>
    <col min="9470" max="9470" width="30.7265625" style="9" bestFit="1" customWidth="1"/>
    <col min="9471" max="9719" width="9.1796875" style="9"/>
    <col min="9720" max="9720" width="0" style="9" hidden="1" customWidth="1"/>
    <col min="9721" max="9721" width="12.7265625" style="9" customWidth="1"/>
    <col min="9722" max="9723" width="3.7265625" style="9" customWidth="1"/>
    <col min="9724" max="9724" width="43" style="9" customWidth="1"/>
    <col min="9725" max="9725" width="2.26953125" style="9" customWidth="1"/>
    <col min="9726" max="9726" width="30.7265625" style="9" bestFit="1" customWidth="1"/>
    <col min="9727" max="9975" width="9.1796875" style="9"/>
    <col min="9976" max="9976" width="0" style="9" hidden="1" customWidth="1"/>
    <col min="9977" max="9977" width="12.7265625" style="9" customWidth="1"/>
    <col min="9978" max="9979" width="3.7265625" style="9" customWidth="1"/>
    <col min="9980" max="9980" width="43" style="9" customWidth="1"/>
    <col min="9981" max="9981" width="2.26953125" style="9" customWidth="1"/>
    <col min="9982" max="9982" width="30.7265625" style="9" bestFit="1" customWidth="1"/>
    <col min="9983" max="10231" width="9.1796875" style="9"/>
    <col min="10232" max="10232" width="0" style="9" hidden="1" customWidth="1"/>
    <col min="10233" max="10233" width="12.7265625" style="9" customWidth="1"/>
    <col min="10234" max="10235" width="3.7265625" style="9" customWidth="1"/>
    <col min="10236" max="10236" width="43" style="9" customWidth="1"/>
    <col min="10237" max="10237" width="2.26953125" style="9" customWidth="1"/>
    <col min="10238" max="10238" width="30.7265625" style="9" bestFit="1" customWidth="1"/>
    <col min="10239" max="10487" width="9.1796875" style="9"/>
    <col min="10488" max="10488" width="0" style="9" hidden="1" customWidth="1"/>
    <col min="10489" max="10489" width="12.7265625" style="9" customWidth="1"/>
    <col min="10490" max="10491" width="3.7265625" style="9" customWidth="1"/>
    <col min="10492" max="10492" width="43" style="9" customWidth="1"/>
    <col min="10493" max="10493" width="2.26953125" style="9" customWidth="1"/>
    <col min="10494" max="10494" width="30.7265625" style="9" bestFit="1" customWidth="1"/>
    <col min="10495" max="10743" width="9.1796875" style="9"/>
    <col min="10744" max="10744" width="0" style="9" hidden="1" customWidth="1"/>
    <col min="10745" max="10745" width="12.7265625" style="9" customWidth="1"/>
    <col min="10746" max="10747" width="3.7265625" style="9" customWidth="1"/>
    <col min="10748" max="10748" width="43" style="9" customWidth="1"/>
    <col min="10749" max="10749" width="2.26953125" style="9" customWidth="1"/>
    <col min="10750" max="10750" width="30.7265625" style="9" bestFit="1" customWidth="1"/>
    <col min="10751" max="10999" width="9.1796875" style="9"/>
    <col min="11000" max="11000" width="0" style="9" hidden="1" customWidth="1"/>
    <col min="11001" max="11001" width="12.7265625" style="9" customWidth="1"/>
    <col min="11002" max="11003" width="3.7265625" style="9" customWidth="1"/>
    <col min="11004" max="11004" width="43" style="9" customWidth="1"/>
    <col min="11005" max="11005" width="2.26953125" style="9" customWidth="1"/>
    <col min="11006" max="11006" width="30.7265625" style="9" bestFit="1" customWidth="1"/>
    <col min="11007" max="11255" width="9.1796875" style="9"/>
    <col min="11256" max="11256" width="0" style="9" hidden="1" customWidth="1"/>
    <col min="11257" max="11257" width="12.7265625" style="9" customWidth="1"/>
    <col min="11258" max="11259" width="3.7265625" style="9" customWidth="1"/>
    <col min="11260" max="11260" width="43" style="9" customWidth="1"/>
    <col min="11261" max="11261" width="2.26953125" style="9" customWidth="1"/>
    <col min="11262" max="11262" width="30.7265625" style="9" bestFit="1" customWidth="1"/>
    <col min="11263" max="11511" width="9.1796875" style="9"/>
    <col min="11512" max="11512" width="0" style="9" hidden="1" customWidth="1"/>
    <col min="11513" max="11513" width="12.7265625" style="9" customWidth="1"/>
    <col min="11514" max="11515" width="3.7265625" style="9" customWidth="1"/>
    <col min="11516" max="11516" width="43" style="9" customWidth="1"/>
    <col min="11517" max="11517" width="2.26953125" style="9" customWidth="1"/>
    <col min="11518" max="11518" width="30.7265625" style="9" bestFit="1" customWidth="1"/>
    <col min="11519" max="11767" width="9.1796875" style="9"/>
    <col min="11768" max="11768" width="0" style="9" hidden="1" customWidth="1"/>
    <col min="11769" max="11769" width="12.7265625" style="9" customWidth="1"/>
    <col min="11770" max="11771" width="3.7265625" style="9" customWidth="1"/>
    <col min="11772" max="11772" width="43" style="9" customWidth="1"/>
    <col min="11773" max="11773" width="2.26953125" style="9" customWidth="1"/>
    <col min="11774" max="11774" width="30.7265625" style="9" bestFit="1" customWidth="1"/>
    <col min="11775" max="12023" width="9.1796875" style="9"/>
    <col min="12024" max="12024" width="0" style="9" hidden="1" customWidth="1"/>
    <col min="12025" max="12025" width="12.7265625" style="9" customWidth="1"/>
    <col min="12026" max="12027" width="3.7265625" style="9" customWidth="1"/>
    <col min="12028" max="12028" width="43" style="9" customWidth="1"/>
    <col min="12029" max="12029" width="2.26953125" style="9" customWidth="1"/>
    <col min="12030" max="12030" width="30.7265625" style="9" bestFit="1" customWidth="1"/>
    <col min="12031" max="12279" width="9.1796875" style="9"/>
    <col min="12280" max="12280" width="0" style="9" hidden="1" customWidth="1"/>
    <col min="12281" max="12281" width="12.7265625" style="9" customWidth="1"/>
    <col min="12282" max="12283" width="3.7265625" style="9" customWidth="1"/>
    <col min="12284" max="12284" width="43" style="9" customWidth="1"/>
    <col min="12285" max="12285" width="2.26953125" style="9" customWidth="1"/>
    <col min="12286" max="12286" width="30.7265625" style="9" bestFit="1" customWidth="1"/>
    <col min="12287" max="12535" width="9.1796875" style="9"/>
    <col min="12536" max="12536" width="0" style="9" hidden="1" customWidth="1"/>
    <col min="12537" max="12537" width="12.7265625" style="9" customWidth="1"/>
    <col min="12538" max="12539" width="3.7265625" style="9" customWidth="1"/>
    <col min="12540" max="12540" width="43" style="9" customWidth="1"/>
    <col min="12541" max="12541" width="2.26953125" style="9" customWidth="1"/>
    <col min="12542" max="12542" width="30.7265625" style="9" bestFit="1" customWidth="1"/>
    <col min="12543" max="12791" width="9.1796875" style="9"/>
    <col min="12792" max="12792" width="0" style="9" hidden="1" customWidth="1"/>
    <col min="12793" max="12793" width="12.7265625" style="9" customWidth="1"/>
    <col min="12794" max="12795" width="3.7265625" style="9" customWidth="1"/>
    <col min="12796" max="12796" width="43" style="9" customWidth="1"/>
    <col min="12797" max="12797" width="2.26953125" style="9" customWidth="1"/>
    <col min="12798" max="12798" width="30.7265625" style="9" bestFit="1" customWidth="1"/>
    <col min="12799" max="13047" width="9.1796875" style="9"/>
    <col min="13048" max="13048" width="0" style="9" hidden="1" customWidth="1"/>
    <col min="13049" max="13049" width="12.7265625" style="9" customWidth="1"/>
    <col min="13050" max="13051" width="3.7265625" style="9" customWidth="1"/>
    <col min="13052" max="13052" width="43" style="9" customWidth="1"/>
    <col min="13053" max="13053" width="2.26953125" style="9" customWidth="1"/>
    <col min="13054" max="13054" width="30.7265625" style="9" bestFit="1" customWidth="1"/>
    <col min="13055" max="13303" width="9.1796875" style="9"/>
    <col min="13304" max="13304" width="0" style="9" hidden="1" customWidth="1"/>
    <col min="13305" max="13305" width="12.7265625" style="9" customWidth="1"/>
    <col min="13306" max="13307" width="3.7265625" style="9" customWidth="1"/>
    <col min="13308" max="13308" width="43" style="9" customWidth="1"/>
    <col min="13309" max="13309" width="2.26953125" style="9" customWidth="1"/>
    <col min="13310" max="13310" width="30.7265625" style="9" bestFit="1" customWidth="1"/>
    <col min="13311" max="13559" width="9.1796875" style="9"/>
    <col min="13560" max="13560" width="0" style="9" hidden="1" customWidth="1"/>
    <col min="13561" max="13561" width="12.7265625" style="9" customWidth="1"/>
    <col min="13562" max="13563" width="3.7265625" style="9" customWidth="1"/>
    <col min="13564" max="13564" width="43" style="9" customWidth="1"/>
    <col min="13565" max="13565" width="2.26953125" style="9" customWidth="1"/>
    <col min="13566" max="13566" width="30.7265625" style="9" bestFit="1" customWidth="1"/>
    <col min="13567" max="13815" width="9.1796875" style="9"/>
    <col min="13816" max="13816" width="0" style="9" hidden="1" customWidth="1"/>
    <col min="13817" max="13817" width="12.7265625" style="9" customWidth="1"/>
    <col min="13818" max="13819" width="3.7265625" style="9" customWidth="1"/>
    <col min="13820" max="13820" width="43" style="9" customWidth="1"/>
    <col min="13821" max="13821" width="2.26953125" style="9" customWidth="1"/>
    <col min="13822" max="13822" width="30.7265625" style="9" bestFit="1" customWidth="1"/>
    <col min="13823" max="14071" width="9.1796875" style="9"/>
    <col min="14072" max="14072" width="0" style="9" hidden="1" customWidth="1"/>
    <col min="14073" max="14073" width="12.7265625" style="9" customWidth="1"/>
    <col min="14074" max="14075" width="3.7265625" style="9" customWidth="1"/>
    <col min="14076" max="14076" width="43" style="9" customWidth="1"/>
    <col min="14077" max="14077" width="2.26953125" style="9" customWidth="1"/>
    <col min="14078" max="14078" width="30.7265625" style="9" bestFit="1" customWidth="1"/>
    <col min="14079" max="14327" width="9.1796875" style="9"/>
    <col min="14328" max="14328" width="0" style="9" hidden="1" customWidth="1"/>
    <col min="14329" max="14329" width="12.7265625" style="9" customWidth="1"/>
    <col min="14330" max="14331" width="3.7265625" style="9" customWidth="1"/>
    <col min="14332" max="14332" width="43" style="9" customWidth="1"/>
    <col min="14333" max="14333" width="2.26953125" style="9" customWidth="1"/>
    <col min="14334" max="14334" width="30.7265625" style="9" bestFit="1" customWidth="1"/>
    <col min="14335" max="14583" width="9.1796875" style="9"/>
    <col min="14584" max="14584" width="0" style="9" hidden="1" customWidth="1"/>
    <col min="14585" max="14585" width="12.7265625" style="9" customWidth="1"/>
    <col min="14586" max="14587" width="3.7265625" style="9" customWidth="1"/>
    <col min="14588" max="14588" width="43" style="9" customWidth="1"/>
    <col min="14589" max="14589" width="2.26953125" style="9" customWidth="1"/>
    <col min="14590" max="14590" width="30.7265625" style="9" bestFit="1" customWidth="1"/>
    <col min="14591" max="14839" width="9.1796875" style="9"/>
    <col min="14840" max="14840" width="0" style="9" hidden="1" customWidth="1"/>
    <col min="14841" max="14841" width="12.7265625" style="9" customWidth="1"/>
    <col min="14842" max="14843" width="3.7265625" style="9" customWidth="1"/>
    <col min="14844" max="14844" width="43" style="9" customWidth="1"/>
    <col min="14845" max="14845" width="2.26953125" style="9" customWidth="1"/>
    <col min="14846" max="14846" width="30.7265625" style="9" bestFit="1" customWidth="1"/>
    <col min="14847" max="15095" width="9.1796875" style="9"/>
    <col min="15096" max="15096" width="0" style="9" hidden="1" customWidth="1"/>
    <col min="15097" max="15097" width="12.7265625" style="9" customWidth="1"/>
    <col min="15098" max="15099" width="3.7265625" style="9" customWidth="1"/>
    <col min="15100" max="15100" width="43" style="9" customWidth="1"/>
    <col min="15101" max="15101" width="2.26953125" style="9" customWidth="1"/>
    <col min="15102" max="15102" width="30.7265625" style="9" bestFit="1" customWidth="1"/>
    <col min="15103" max="15351" width="9.1796875" style="9"/>
    <col min="15352" max="15352" width="0" style="9" hidden="1" customWidth="1"/>
    <col min="15353" max="15353" width="12.7265625" style="9" customWidth="1"/>
    <col min="15354" max="15355" width="3.7265625" style="9" customWidth="1"/>
    <col min="15356" max="15356" width="43" style="9" customWidth="1"/>
    <col min="15357" max="15357" width="2.26953125" style="9" customWidth="1"/>
    <col min="15358" max="15358" width="30.7265625" style="9" bestFit="1" customWidth="1"/>
    <col min="15359" max="15607" width="9.1796875" style="9"/>
    <col min="15608" max="15608" width="0" style="9" hidden="1" customWidth="1"/>
    <col min="15609" max="15609" width="12.7265625" style="9" customWidth="1"/>
    <col min="15610" max="15611" width="3.7265625" style="9" customWidth="1"/>
    <col min="15612" max="15612" width="43" style="9" customWidth="1"/>
    <col min="15613" max="15613" width="2.26953125" style="9" customWidth="1"/>
    <col min="15614" max="15614" width="30.7265625" style="9" bestFit="1" customWidth="1"/>
    <col min="15615" max="15863" width="9.1796875" style="9"/>
    <col min="15864" max="15864" width="0" style="9" hidden="1" customWidth="1"/>
    <col min="15865" max="15865" width="12.7265625" style="9" customWidth="1"/>
    <col min="15866" max="15867" width="3.7265625" style="9" customWidth="1"/>
    <col min="15868" max="15868" width="43" style="9" customWidth="1"/>
    <col min="15869" max="15869" width="2.26953125" style="9" customWidth="1"/>
    <col min="15870" max="15870" width="30.7265625" style="9" bestFit="1" customWidth="1"/>
    <col min="15871" max="16119" width="9.1796875" style="9"/>
    <col min="16120" max="16120" width="0" style="9" hidden="1" customWidth="1"/>
    <col min="16121" max="16121" width="12.7265625" style="9" customWidth="1"/>
    <col min="16122" max="16123" width="3.7265625" style="9" customWidth="1"/>
    <col min="16124" max="16124" width="43" style="9" customWidth="1"/>
    <col min="16125" max="16125" width="2.26953125" style="9" customWidth="1"/>
    <col min="16126" max="16126" width="30.7265625" style="9" bestFit="1" customWidth="1"/>
    <col min="16127" max="16384" width="9.1796875" style="9"/>
  </cols>
  <sheetData>
    <row r="1" spans="1:53" ht="28">
      <c r="A1" s="180" t="s">
        <v>3494</v>
      </c>
      <c r="B1" s="8"/>
    </row>
    <row r="2" spans="1:53" s="2" customFormat="1" ht="15.5">
      <c r="A2" s="688" t="s">
        <v>3472</v>
      </c>
      <c r="B2" s="26"/>
      <c r="C2" s="26"/>
      <c r="D2" s="26"/>
      <c r="E2" s="204"/>
      <c r="F2" s="204"/>
      <c r="G2" s="204"/>
      <c r="H2" s="204"/>
      <c r="I2" s="204"/>
      <c r="J2" s="204"/>
    </row>
    <row r="3" spans="1:53" s="2" customFormat="1" ht="15.5">
      <c r="A3" s="688" t="s">
        <v>2835</v>
      </c>
      <c r="B3" s="26"/>
      <c r="C3" s="26"/>
      <c r="D3" s="26"/>
      <c r="E3" s="204"/>
      <c r="F3" s="204"/>
      <c r="G3" s="204"/>
      <c r="H3" s="204"/>
      <c r="I3" s="204"/>
      <c r="J3" s="204"/>
    </row>
    <row r="4" spans="1:53" s="2" customFormat="1" ht="15.5">
      <c r="A4" s="688" t="s">
        <v>2658</v>
      </c>
      <c r="B4" s="26"/>
      <c r="C4" s="26"/>
      <c r="D4" s="26"/>
      <c r="E4" s="204"/>
      <c r="F4" s="204"/>
      <c r="G4" s="204"/>
      <c r="H4" s="204"/>
      <c r="I4" s="204"/>
      <c r="J4" s="204"/>
    </row>
    <row r="5" spans="1:53" s="2" customFormat="1" ht="15.5">
      <c r="A5" s="688" t="s">
        <v>2828</v>
      </c>
      <c r="B5" s="26"/>
      <c r="C5" s="26"/>
      <c r="D5" s="26"/>
      <c r="E5" s="204"/>
      <c r="F5" s="204"/>
      <c r="G5" s="204"/>
      <c r="H5" s="204"/>
      <c r="I5" s="204"/>
      <c r="J5" s="204"/>
    </row>
    <row r="6" spans="1:53" s="2" customFormat="1" ht="15.5">
      <c r="A6" s="688" t="s">
        <v>2659</v>
      </c>
      <c r="B6" s="26"/>
      <c r="C6" s="26"/>
      <c r="D6" s="26"/>
      <c r="E6" s="204"/>
      <c r="F6" s="204"/>
      <c r="G6" s="204"/>
      <c r="H6" s="204"/>
      <c r="I6" s="204"/>
      <c r="J6" s="204"/>
    </row>
    <row r="7" spans="1:53" ht="46.5">
      <c r="A7" s="855" t="s">
        <v>110</v>
      </c>
      <c r="B7" s="855" t="s">
        <v>172</v>
      </c>
      <c r="C7" s="856" t="s">
        <v>173</v>
      </c>
      <c r="D7" s="263" t="s">
        <v>158</v>
      </c>
      <c r="E7" s="263" t="s">
        <v>159</v>
      </c>
      <c r="F7" s="263" t="s">
        <v>160</v>
      </c>
      <c r="G7" s="263" t="s">
        <v>161</v>
      </c>
      <c r="H7" s="263" t="s">
        <v>162</v>
      </c>
      <c r="I7" s="263" t="s">
        <v>163</v>
      </c>
      <c r="J7" s="263" t="s">
        <v>164</v>
      </c>
      <c r="K7" s="263" t="s">
        <v>165</v>
      </c>
      <c r="L7" s="263" t="s">
        <v>166</v>
      </c>
      <c r="M7" s="263" t="s">
        <v>167</v>
      </c>
      <c r="N7" s="263" t="s">
        <v>168</v>
      </c>
      <c r="O7" s="353" t="s">
        <v>2213</v>
      </c>
      <c r="P7" s="263" t="s">
        <v>2272</v>
      </c>
      <c r="Q7" s="263" t="s">
        <v>2283</v>
      </c>
      <c r="R7" s="263" t="s">
        <v>2297</v>
      </c>
      <c r="S7" s="353" t="s">
        <v>2307</v>
      </c>
      <c r="T7" s="353" t="s">
        <v>2312</v>
      </c>
      <c r="U7" s="263" t="s">
        <v>2337</v>
      </c>
      <c r="V7" s="263" t="s">
        <v>2355</v>
      </c>
      <c r="W7" s="263" t="s">
        <v>2380</v>
      </c>
      <c r="X7" s="353" t="s">
        <v>2384</v>
      </c>
      <c r="Y7" s="353" t="s">
        <v>2399</v>
      </c>
      <c r="Z7" s="263" t="s">
        <v>2407</v>
      </c>
      <c r="AA7" s="263" t="s">
        <v>2483</v>
      </c>
      <c r="AB7" s="353" t="s">
        <v>2498</v>
      </c>
      <c r="AC7" s="353" t="s">
        <v>2512</v>
      </c>
      <c r="AD7" s="353" t="s">
        <v>2532</v>
      </c>
      <c r="AE7" s="263" t="s">
        <v>2548</v>
      </c>
      <c r="AF7" s="353" t="s">
        <v>2557</v>
      </c>
      <c r="AG7" s="353" t="s">
        <v>2564</v>
      </c>
      <c r="AH7" s="353" t="s">
        <v>2571</v>
      </c>
      <c r="AI7" s="263" t="s">
        <v>2595</v>
      </c>
      <c r="AJ7" s="353" t="s">
        <v>2602</v>
      </c>
      <c r="AK7" s="353" t="s">
        <v>2606</v>
      </c>
      <c r="AL7" s="353" t="s">
        <v>3179</v>
      </c>
      <c r="AM7" s="263" t="s">
        <v>3205</v>
      </c>
      <c r="AN7" s="353" t="s">
        <v>3225</v>
      </c>
      <c r="AO7" s="353" t="s">
        <v>3242</v>
      </c>
      <c r="AP7" s="353" t="s">
        <v>3267</v>
      </c>
      <c r="AQ7" s="353" t="s">
        <v>3294</v>
      </c>
      <c r="AR7" s="353" t="s">
        <v>3350</v>
      </c>
      <c r="AS7" s="353" t="s">
        <v>3363</v>
      </c>
      <c r="AT7" s="353" t="s">
        <v>3451</v>
      </c>
      <c r="AU7" s="353" t="s">
        <v>3476</v>
      </c>
      <c r="AV7" s="857" t="s">
        <v>2192</v>
      </c>
      <c r="AW7" s="857" t="s">
        <v>2202</v>
      </c>
      <c r="AX7" s="857" t="s">
        <v>2836</v>
      </c>
      <c r="AY7" s="857" t="s">
        <v>175</v>
      </c>
    </row>
    <row r="8" spans="1:53" ht="31.9" customHeight="1">
      <c r="A8" s="858" t="s">
        <v>111</v>
      </c>
      <c r="B8" s="382" t="s">
        <v>176</v>
      </c>
      <c r="C8" s="383" t="s">
        <v>879</v>
      </c>
      <c r="D8" s="207">
        <v>14032</v>
      </c>
      <c r="E8" s="207">
        <v>31099</v>
      </c>
      <c r="F8" s="207">
        <v>52425</v>
      </c>
      <c r="G8" s="207">
        <v>88688</v>
      </c>
      <c r="H8" s="207">
        <v>138694</v>
      </c>
      <c r="I8" s="207">
        <v>60486</v>
      </c>
      <c r="J8" s="207">
        <v>65077</v>
      </c>
      <c r="K8" s="207">
        <v>71182</v>
      </c>
      <c r="L8" s="207">
        <v>62802</v>
      </c>
      <c r="M8" s="207">
        <v>48206</v>
      </c>
      <c r="N8" s="207">
        <v>43522</v>
      </c>
      <c r="O8" s="207">
        <v>37691</v>
      </c>
      <c r="P8" s="207">
        <v>46708</v>
      </c>
      <c r="Q8" s="207">
        <v>44106</v>
      </c>
      <c r="R8" s="207">
        <v>36302</v>
      </c>
      <c r="S8" s="207">
        <v>29598</v>
      </c>
      <c r="T8" s="207">
        <v>29768</v>
      </c>
      <c r="U8" s="207">
        <v>11045</v>
      </c>
      <c r="V8" s="207">
        <v>17852</v>
      </c>
      <c r="W8" s="207">
        <v>19214</v>
      </c>
      <c r="X8" s="207">
        <v>21944</v>
      </c>
      <c r="Y8" s="207">
        <v>27719</v>
      </c>
      <c r="Z8" s="207">
        <v>36615</v>
      </c>
      <c r="AA8" s="384"/>
      <c r="AB8" s="384"/>
      <c r="AC8" s="384"/>
      <c r="AD8" s="384"/>
      <c r="AE8" s="384"/>
      <c r="AF8" s="384"/>
      <c r="AG8" s="384"/>
      <c r="AH8" s="384"/>
      <c r="AI8" s="384"/>
      <c r="AJ8" s="384"/>
      <c r="AK8" s="384"/>
      <c r="AL8" s="384"/>
      <c r="AM8" s="384"/>
      <c r="AN8" s="384"/>
      <c r="AO8" s="384"/>
      <c r="AP8" s="384"/>
      <c r="AQ8" s="384"/>
      <c r="AR8" s="384"/>
      <c r="AS8" s="384"/>
      <c r="AT8" s="384"/>
      <c r="AU8" s="384"/>
      <c r="AV8" s="207">
        <v>1034775</v>
      </c>
      <c r="AW8" s="385">
        <v>100</v>
      </c>
      <c r="AX8" s="386">
        <v>27040276</v>
      </c>
      <c r="AY8" s="385">
        <v>38.299999999999997</v>
      </c>
      <c r="AZ8" s="92"/>
      <c r="BA8" s="91"/>
    </row>
    <row r="9" spans="1:53" ht="15.5">
      <c r="A9" s="859"/>
      <c r="B9" s="382" t="s">
        <v>177</v>
      </c>
      <c r="C9" s="383" t="s">
        <v>178</v>
      </c>
      <c r="D9" s="387">
        <v>12647</v>
      </c>
      <c r="E9" s="387">
        <v>25995</v>
      </c>
      <c r="F9" s="387">
        <v>43741</v>
      </c>
      <c r="G9" s="387">
        <v>73140</v>
      </c>
      <c r="H9" s="387">
        <v>113095</v>
      </c>
      <c r="I9" s="387">
        <v>51661</v>
      </c>
      <c r="J9" s="387">
        <v>54183</v>
      </c>
      <c r="K9" s="387">
        <v>60063</v>
      </c>
      <c r="L9" s="387">
        <v>53692</v>
      </c>
      <c r="M9" s="387">
        <v>40400</v>
      </c>
      <c r="N9" s="387">
        <v>34556</v>
      </c>
      <c r="O9" s="387">
        <v>30051</v>
      </c>
      <c r="P9" s="387">
        <v>36489</v>
      </c>
      <c r="Q9" s="387">
        <v>32971</v>
      </c>
      <c r="R9" s="387">
        <v>27599</v>
      </c>
      <c r="S9" s="387">
        <v>22912</v>
      </c>
      <c r="T9" s="387">
        <v>21824</v>
      </c>
      <c r="U9" s="387">
        <v>7369</v>
      </c>
      <c r="V9" s="387">
        <v>13779</v>
      </c>
      <c r="W9" s="387">
        <v>15549</v>
      </c>
      <c r="X9" s="387">
        <v>17138</v>
      </c>
      <c r="Y9" s="387">
        <v>20237</v>
      </c>
      <c r="Z9" s="387">
        <v>28861</v>
      </c>
      <c r="AA9" s="388"/>
      <c r="AB9" s="388"/>
      <c r="AC9" s="388"/>
      <c r="AD9" s="388"/>
      <c r="AE9" s="388"/>
      <c r="AF9" s="388"/>
      <c r="AG9" s="388"/>
      <c r="AH9" s="388"/>
      <c r="AI9" s="388"/>
      <c r="AJ9" s="388"/>
      <c r="AK9" s="388"/>
      <c r="AL9" s="388"/>
      <c r="AM9" s="388"/>
      <c r="AN9" s="388"/>
      <c r="AO9" s="388"/>
      <c r="AP9" s="388"/>
      <c r="AQ9" s="388"/>
      <c r="AR9" s="388"/>
      <c r="AS9" s="388"/>
      <c r="AT9" s="388"/>
      <c r="AU9" s="388"/>
      <c r="AV9" s="387">
        <v>837952</v>
      </c>
      <c r="AW9" s="385">
        <v>81</v>
      </c>
      <c r="AX9" s="386">
        <v>23204246</v>
      </c>
      <c r="AY9" s="385">
        <v>36.1</v>
      </c>
      <c r="AZ9" s="92"/>
      <c r="BA9" s="91"/>
    </row>
    <row r="10" spans="1:53" ht="15.5">
      <c r="A10" s="859"/>
      <c r="B10" s="389" t="s">
        <v>179</v>
      </c>
      <c r="C10" s="860" t="s">
        <v>180</v>
      </c>
      <c r="D10" s="206">
        <v>1118</v>
      </c>
      <c r="E10" s="206">
        <v>2453</v>
      </c>
      <c r="F10" s="206">
        <v>2605</v>
      </c>
      <c r="G10" s="206">
        <v>4529</v>
      </c>
      <c r="H10" s="206">
        <v>6812</v>
      </c>
      <c r="I10" s="206">
        <v>2044</v>
      </c>
      <c r="J10" s="206">
        <v>3922</v>
      </c>
      <c r="K10" s="206">
        <v>3825</v>
      </c>
      <c r="L10" s="206">
        <v>3129</v>
      </c>
      <c r="M10" s="206">
        <v>2378</v>
      </c>
      <c r="N10" s="206">
        <v>1407</v>
      </c>
      <c r="O10" s="206">
        <v>923</v>
      </c>
      <c r="P10" s="206">
        <v>1070</v>
      </c>
      <c r="Q10" s="206">
        <v>1361</v>
      </c>
      <c r="R10" s="206">
        <v>1694</v>
      </c>
      <c r="S10" s="206">
        <v>1013</v>
      </c>
      <c r="T10" s="206">
        <v>1057</v>
      </c>
      <c r="U10" s="206">
        <v>354</v>
      </c>
      <c r="V10" s="206">
        <v>774</v>
      </c>
      <c r="W10" s="206">
        <v>949</v>
      </c>
      <c r="X10" s="206">
        <v>880</v>
      </c>
      <c r="Y10" s="206">
        <v>1331</v>
      </c>
      <c r="Z10" s="206">
        <v>2464</v>
      </c>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v>48092</v>
      </c>
      <c r="AW10" s="390">
        <v>4.5999999999999996</v>
      </c>
      <c r="AX10" s="391">
        <v>1165088</v>
      </c>
      <c r="AY10" s="390">
        <v>41.3</v>
      </c>
      <c r="AZ10" s="92"/>
      <c r="BA10" s="91"/>
    </row>
    <row r="11" spans="1:53" ht="15.5">
      <c r="A11" s="859"/>
      <c r="B11" s="389" t="s">
        <v>181</v>
      </c>
      <c r="C11" s="861" t="s">
        <v>182</v>
      </c>
      <c r="D11" s="206">
        <v>2013</v>
      </c>
      <c r="E11" s="206">
        <v>4786</v>
      </c>
      <c r="F11" s="206">
        <v>9391</v>
      </c>
      <c r="G11" s="206">
        <v>14596</v>
      </c>
      <c r="H11" s="206">
        <v>22109</v>
      </c>
      <c r="I11" s="206">
        <v>8858</v>
      </c>
      <c r="J11" s="206">
        <v>10580</v>
      </c>
      <c r="K11" s="206">
        <v>10171</v>
      </c>
      <c r="L11" s="206">
        <v>8742</v>
      </c>
      <c r="M11" s="206">
        <v>4835</v>
      </c>
      <c r="N11" s="206">
        <v>5076</v>
      </c>
      <c r="O11" s="206">
        <v>4765</v>
      </c>
      <c r="P11" s="206">
        <v>5911</v>
      </c>
      <c r="Q11" s="206">
        <v>5754</v>
      </c>
      <c r="R11" s="206">
        <v>4887</v>
      </c>
      <c r="S11" s="206">
        <v>4363</v>
      </c>
      <c r="T11" s="206">
        <v>3797</v>
      </c>
      <c r="U11" s="206">
        <v>998</v>
      </c>
      <c r="V11" s="206">
        <v>2279</v>
      </c>
      <c r="W11" s="206">
        <v>3387</v>
      </c>
      <c r="X11" s="206">
        <v>3703</v>
      </c>
      <c r="Y11" s="206">
        <v>4029</v>
      </c>
      <c r="Z11" s="206">
        <v>5523</v>
      </c>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v>150553</v>
      </c>
      <c r="AW11" s="390">
        <v>14.5</v>
      </c>
      <c r="AX11" s="391">
        <v>3120644</v>
      </c>
      <c r="AY11" s="390">
        <v>48.2</v>
      </c>
      <c r="AZ11" s="92"/>
      <c r="BA11" s="91"/>
    </row>
    <row r="12" spans="1:53" ht="15.5">
      <c r="A12" s="859"/>
      <c r="B12" s="389" t="s">
        <v>183</v>
      </c>
      <c r="C12" s="861" t="s">
        <v>184</v>
      </c>
      <c r="D12" s="206">
        <v>784</v>
      </c>
      <c r="E12" s="206">
        <v>2247</v>
      </c>
      <c r="F12" s="206">
        <v>2729</v>
      </c>
      <c r="G12" s="206">
        <v>5702</v>
      </c>
      <c r="H12" s="206">
        <v>10496</v>
      </c>
      <c r="I12" s="206">
        <v>5311</v>
      </c>
      <c r="J12" s="206">
        <v>5783</v>
      </c>
      <c r="K12" s="206">
        <v>6206</v>
      </c>
      <c r="L12" s="206">
        <v>5165</v>
      </c>
      <c r="M12" s="206">
        <v>3539</v>
      </c>
      <c r="N12" s="206">
        <v>2967</v>
      </c>
      <c r="O12" s="206">
        <v>3704</v>
      </c>
      <c r="P12" s="206">
        <v>4294</v>
      </c>
      <c r="Q12" s="206">
        <v>5053</v>
      </c>
      <c r="R12" s="206">
        <v>3309</v>
      </c>
      <c r="S12" s="206">
        <v>2313</v>
      </c>
      <c r="T12" s="206">
        <v>2508</v>
      </c>
      <c r="U12" s="206">
        <v>1165</v>
      </c>
      <c r="V12" s="206">
        <v>1493</v>
      </c>
      <c r="W12" s="206">
        <v>1851</v>
      </c>
      <c r="X12" s="206">
        <v>2133</v>
      </c>
      <c r="Y12" s="206">
        <v>2296</v>
      </c>
      <c r="Z12" s="206">
        <v>3289</v>
      </c>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v>84337</v>
      </c>
      <c r="AW12" s="390">
        <v>8.1999999999999993</v>
      </c>
      <c r="AX12" s="391">
        <v>2305932</v>
      </c>
      <c r="AY12" s="390">
        <v>36.6</v>
      </c>
      <c r="AZ12" s="92"/>
      <c r="BA12" s="91"/>
    </row>
    <row r="13" spans="1:53" ht="15.5">
      <c r="A13" s="859"/>
      <c r="B13" s="389" t="s">
        <v>185</v>
      </c>
      <c r="C13" s="861" t="s">
        <v>186</v>
      </c>
      <c r="D13" s="206">
        <v>1100</v>
      </c>
      <c r="E13" s="206">
        <v>1661</v>
      </c>
      <c r="F13" s="206">
        <v>2409</v>
      </c>
      <c r="G13" s="206">
        <v>6120</v>
      </c>
      <c r="H13" s="206">
        <v>7629</v>
      </c>
      <c r="I13" s="206">
        <v>4290</v>
      </c>
      <c r="J13" s="206">
        <v>4020</v>
      </c>
      <c r="K13" s="206">
        <v>4915</v>
      </c>
      <c r="L13" s="206">
        <v>4762</v>
      </c>
      <c r="M13" s="206">
        <v>3606</v>
      </c>
      <c r="N13" s="206">
        <v>3694</v>
      </c>
      <c r="O13" s="206">
        <v>3095</v>
      </c>
      <c r="P13" s="206">
        <v>3938</v>
      </c>
      <c r="Q13" s="206">
        <v>2715</v>
      </c>
      <c r="R13" s="206">
        <v>2129</v>
      </c>
      <c r="S13" s="206">
        <v>1975</v>
      </c>
      <c r="T13" s="206">
        <v>1860</v>
      </c>
      <c r="U13" s="206">
        <v>865</v>
      </c>
      <c r="V13" s="206">
        <v>1427</v>
      </c>
      <c r="W13" s="206">
        <v>1580</v>
      </c>
      <c r="X13" s="206">
        <v>1383</v>
      </c>
      <c r="Y13" s="206">
        <v>1689</v>
      </c>
      <c r="Z13" s="206">
        <v>1841</v>
      </c>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v>68703</v>
      </c>
      <c r="AW13" s="390">
        <v>6.6</v>
      </c>
      <c r="AX13" s="391">
        <v>2001987</v>
      </c>
      <c r="AY13" s="390">
        <v>34.299999999999997</v>
      </c>
      <c r="AZ13" s="92"/>
      <c r="BA13" s="91"/>
    </row>
    <row r="14" spans="1:53" ht="15.5">
      <c r="A14" s="859"/>
      <c r="B14" s="389" t="s">
        <v>187</v>
      </c>
      <c r="C14" s="861" t="s">
        <v>188</v>
      </c>
      <c r="D14" s="206">
        <v>1198</v>
      </c>
      <c r="E14" s="206">
        <v>2370</v>
      </c>
      <c r="F14" s="206">
        <v>5733</v>
      </c>
      <c r="G14" s="206">
        <v>11183</v>
      </c>
      <c r="H14" s="206">
        <v>14817</v>
      </c>
      <c r="I14" s="206">
        <v>5259</v>
      </c>
      <c r="J14" s="206">
        <v>5748</v>
      </c>
      <c r="K14" s="206">
        <v>6537</v>
      </c>
      <c r="L14" s="206">
        <v>5656</v>
      </c>
      <c r="M14" s="206">
        <v>5105</v>
      </c>
      <c r="N14" s="206">
        <v>3922</v>
      </c>
      <c r="O14" s="206">
        <v>3798</v>
      </c>
      <c r="P14" s="206">
        <v>4588</v>
      </c>
      <c r="Q14" s="206">
        <v>3748</v>
      </c>
      <c r="R14" s="206">
        <v>3039</v>
      </c>
      <c r="S14" s="206">
        <v>2637</v>
      </c>
      <c r="T14" s="206">
        <v>1890</v>
      </c>
      <c r="U14" s="206">
        <v>710</v>
      </c>
      <c r="V14" s="206">
        <v>1732</v>
      </c>
      <c r="W14" s="206">
        <v>1610</v>
      </c>
      <c r="X14" s="206">
        <v>1368</v>
      </c>
      <c r="Y14" s="206">
        <v>1390</v>
      </c>
      <c r="Z14" s="206">
        <v>2660</v>
      </c>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v>96698</v>
      </c>
      <c r="AW14" s="390">
        <v>9.3000000000000007</v>
      </c>
      <c r="AX14" s="391">
        <v>2403096</v>
      </c>
      <c r="AY14" s="390">
        <v>40.200000000000003</v>
      </c>
      <c r="AZ14" s="92"/>
      <c r="BA14" s="91"/>
    </row>
    <row r="15" spans="1:53" ht="15.5">
      <c r="A15" s="859"/>
      <c r="B15" s="389" t="s">
        <v>189</v>
      </c>
      <c r="C15" s="862" t="s">
        <v>190</v>
      </c>
      <c r="D15" s="206">
        <v>1249</v>
      </c>
      <c r="E15" s="206">
        <v>2979</v>
      </c>
      <c r="F15" s="206">
        <v>4017</v>
      </c>
      <c r="G15" s="206">
        <v>5411</v>
      </c>
      <c r="H15" s="206">
        <v>9413</v>
      </c>
      <c r="I15" s="206">
        <v>6036</v>
      </c>
      <c r="J15" s="206">
        <v>5875</v>
      </c>
      <c r="K15" s="206">
        <v>7486</v>
      </c>
      <c r="L15" s="206">
        <v>7056</v>
      </c>
      <c r="M15" s="206">
        <v>4792</v>
      </c>
      <c r="N15" s="206">
        <v>4152</v>
      </c>
      <c r="O15" s="206">
        <v>3532</v>
      </c>
      <c r="P15" s="206">
        <v>5362</v>
      </c>
      <c r="Q15" s="206">
        <v>4765</v>
      </c>
      <c r="R15" s="206">
        <v>3441</v>
      </c>
      <c r="S15" s="206">
        <v>2916</v>
      </c>
      <c r="T15" s="206">
        <v>2932</v>
      </c>
      <c r="U15" s="206">
        <v>938</v>
      </c>
      <c r="V15" s="206">
        <v>1522</v>
      </c>
      <c r="W15" s="206">
        <v>1845</v>
      </c>
      <c r="X15" s="206">
        <v>1905</v>
      </c>
      <c r="Y15" s="206">
        <v>1841</v>
      </c>
      <c r="Z15" s="206">
        <v>1987</v>
      </c>
      <c r="AA15" s="206"/>
      <c r="AB15" s="206"/>
      <c r="AC15" s="206"/>
      <c r="AD15" s="206"/>
      <c r="AE15" s="206"/>
      <c r="AF15" s="206"/>
      <c r="AG15" s="206"/>
      <c r="AH15" s="206"/>
      <c r="AI15" s="206"/>
      <c r="AJ15" s="206"/>
      <c r="AK15" s="206"/>
      <c r="AL15" s="206"/>
      <c r="AM15" s="206"/>
      <c r="AN15" s="206"/>
      <c r="AO15" s="206"/>
      <c r="AP15" s="206"/>
      <c r="AQ15" s="206"/>
      <c r="AR15" s="206"/>
      <c r="AS15" s="206"/>
      <c r="AT15" s="206"/>
      <c r="AU15" s="206"/>
      <c r="AV15" s="206">
        <v>91452</v>
      </c>
      <c r="AW15" s="390">
        <v>8.8000000000000007</v>
      </c>
      <c r="AX15" s="391">
        <v>2559883</v>
      </c>
      <c r="AY15" s="390">
        <v>35.700000000000003</v>
      </c>
      <c r="AZ15" s="92"/>
      <c r="BA15" s="91"/>
    </row>
    <row r="16" spans="1:53" ht="15.5">
      <c r="A16" s="859"/>
      <c r="B16" s="389" t="s">
        <v>191</v>
      </c>
      <c r="C16" s="861" t="s">
        <v>192</v>
      </c>
      <c r="D16" s="206">
        <v>1455</v>
      </c>
      <c r="E16" s="206">
        <v>2006</v>
      </c>
      <c r="F16" s="206">
        <v>4099</v>
      </c>
      <c r="G16" s="206">
        <v>7712</v>
      </c>
      <c r="H16" s="206">
        <v>14465</v>
      </c>
      <c r="I16" s="206">
        <v>5470</v>
      </c>
      <c r="J16" s="206">
        <v>4749</v>
      </c>
      <c r="K16" s="206">
        <v>4694</v>
      </c>
      <c r="L16" s="206">
        <v>4348</v>
      </c>
      <c r="M16" s="206">
        <v>4585</v>
      </c>
      <c r="N16" s="206">
        <v>2944</v>
      </c>
      <c r="O16" s="206">
        <v>2499</v>
      </c>
      <c r="P16" s="206">
        <v>2060</v>
      </c>
      <c r="Q16" s="206">
        <v>1966</v>
      </c>
      <c r="R16" s="206">
        <v>2054</v>
      </c>
      <c r="S16" s="206">
        <v>2012</v>
      </c>
      <c r="T16" s="206">
        <v>1637</v>
      </c>
      <c r="U16" s="206">
        <v>396</v>
      </c>
      <c r="V16" s="206">
        <v>1651</v>
      </c>
      <c r="W16" s="206">
        <v>1209</v>
      </c>
      <c r="X16" s="206">
        <v>2105</v>
      </c>
      <c r="Y16" s="206">
        <v>4174</v>
      </c>
      <c r="Z16" s="206">
        <v>5554</v>
      </c>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v>83844</v>
      </c>
      <c r="AW16" s="390">
        <v>8.1</v>
      </c>
      <c r="AX16" s="391">
        <v>3494980</v>
      </c>
      <c r="AY16" s="390">
        <v>24</v>
      </c>
      <c r="AZ16" s="92"/>
      <c r="BA16" s="91"/>
    </row>
    <row r="17" spans="1:53" ht="15.5">
      <c r="A17" s="859"/>
      <c r="B17" s="389" t="s">
        <v>193</v>
      </c>
      <c r="C17" s="861" t="s">
        <v>194</v>
      </c>
      <c r="D17" s="206">
        <v>1854</v>
      </c>
      <c r="E17" s="206">
        <v>3956</v>
      </c>
      <c r="F17" s="206">
        <v>8017</v>
      </c>
      <c r="G17" s="206">
        <v>11115</v>
      </c>
      <c r="H17" s="206">
        <v>18011</v>
      </c>
      <c r="I17" s="206">
        <v>9573</v>
      </c>
      <c r="J17" s="206">
        <v>8895</v>
      </c>
      <c r="K17" s="206">
        <v>10382</v>
      </c>
      <c r="L17" s="206">
        <v>9760</v>
      </c>
      <c r="M17" s="206">
        <v>6977</v>
      </c>
      <c r="N17" s="206">
        <v>6931</v>
      </c>
      <c r="O17" s="206">
        <v>5270</v>
      </c>
      <c r="P17" s="206">
        <v>6259</v>
      </c>
      <c r="Q17" s="206">
        <v>5249</v>
      </c>
      <c r="R17" s="206">
        <v>4963</v>
      </c>
      <c r="S17" s="206">
        <v>3854</v>
      </c>
      <c r="T17" s="206">
        <v>3922</v>
      </c>
      <c r="U17" s="206">
        <v>1421</v>
      </c>
      <c r="V17" s="206">
        <v>1889</v>
      </c>
      <c r="W17" s="206">
        <v>1964</v>
      </c>
      <c r="X17" s="206">
        <v>2593</v>
      </c>
      <c r="Y17" s="206">
        <v>2430</v>
      </c>
      <c r="Z17" s="206">
        <v>3617</v>
      </c>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v>138902</v>
      </c>
      <c r="AW17" s="390">
        <v>13.4</v>
      </c>
      <c r="AX17" s="391">
        <v>3753800</v>
      </c>
      <c r="AY17" s="390">
        <v>37</v>
      </c>
      <c r="AZ17" s="92"/>
      <c r="BA17" s="91"/>
    </row>
    <row r="18" spans="1:53" ht="15.5">
      <c r="A18" s="859"/>
      <c r="B18" s="389" t="s">
        <v>195</v>
      </c>
      <c r="C18" s="861" t="s">
        <v>196</v>
      </c>
      <c r="D18" s="206">
        <v>1876</v>
      </c>
      <c r="E18" s="206">
        <v>3537</v>
      </c>
      <c r="F18" s="206">
        <v>4741</v>
      </c>
      <c r="G18" s="206">
        <v>6772</v>
      </c>
      <c r="H18" s="206">
        <v>9343</v>
      </c>
      <c r="I18" s="206">
        <v>4820</v>
      </c>
      <c r="J18" s="206">
        <v>4611</v>
      </c>
      <c r="K18" s="206">
        <v>5847</v>
      </c>
      <c r="L18" s="206">
        <v>5074</v>
      </c>
      <c r="M18" s="206">
        <v>4583</v>
      </c>
      <c r="N18" s="206">
        <v>3463</v>
      </c>
      <c r="O18" s="206">
        <v>2465</v>
      </c>
      <c r="P18" s="206">
        <v>3007</v>
      </c>
      <c r="Q18" s="206">
        <v>2360</v>
      </c>
      <c r="R18" s="206">
        <v>2083</v>
      </c>
      <c r="S18" s="206">
        <v>1829</v>
      </c>
      <c r="T18" s="206">
        <v>2221</v>
      </c>
      <c r="U18" s="206">
        <v>522</v>
      </c>
      <c r="V18" s="206">
        <v>1012</v>
      </c>
      <c r="W18" s="206">
        <v>1154</v>
      </c>
      <c r="X18" s="206">
        <v>1068</v>
      </c>
      <c r="Y18" s="206">
        <v>1057</v>
      </c>
      <c r="Z18" s="206">
        <v>1926</v>
      </c>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v>75371</v>
      </c>
      <c r="AW18" s="390">
        <v>7.3</v>
      </c>
      <c r="AX18" s="391">
        <v>2398837</v>
      </c>
      <c r="AY18" s="390">
        <v>31.4</v>
      </c>
      <c r="AZ18" s="92"/>
      <c r="BA18" s="91"/>
    </row>
    <row r="19" spans="1:53" ht="15.5">
      <c r="A19" s="859"/>
      <c r="B19" s="392" t="s">
        <v>197</v>
      </c>
      <c r="C19" s="392" t="s">
        <v>198</v>
      </c>
      <c r="D19" s="393">
        <v>372</v>
      </c>
      <c r="E19" s="393">
        <v>1230</v>
      </c>
      <c r="F19" s="393">
        <v>2193</v>
      </c>
      <c r="G19" s="393">
        <v>4300</v>
      </c>
      <c r="H19" s="393">
        <v>6268</v>
      </c>
      <c r="I19" s="393">
        <v>2439</v>
      </c>
      <c r="J19" s="393">
        <v>2129</v>
      </c>
      <c r="K19" s="393">
        <v>2726</v>
      </c>
      <c r="L19" s="393">
        <v>2332</v>
      </c>
      <c r="M19" s="393">
        <v>1804</v>
      </c>
      <c r="N19" s="393">
        <v>2196</v>
      </c>
      <c r="O19" s="393">
        <v>1388</v>
      </c>
      <c r="P19" s="393">
        <v>1979</v>
      </c>
      <c r="Q19" s="393">
        <v>3116</v>
      </c>
      <c r="R19" s="393">
        <v>1398</v>
      </c>
      <c r="S19" s="393">
        <v>792</v>
      </c>
      <c r="T19" s="393">
        <v>1076</v>
      </c>
      <c r="U19" s="393">
        <v>378</v>
      </c>
      <c r="V19" s="393">
        <v>527</v>
      </c>
      <c r="W19" s="393">
        <v>434</v>
      </c>
      <c r="X19" s="393">
        <v>429</v>
      </c>
      <c r="Y19" s="393">
        <v>1097</v>
      </c>
      <c r="Z19" s="393">
        <v>953</v>
      </c>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v>41556</v>
      </c>
      <c r="AW19" s="385">
        <v>4</v>
      </c>
      <c r="AX19" s="394">
        <v>1358755</v>
      </c>
      <c r="AY19" s="385">
        <v>30.6</v>
      </c>
      <c r="AZ19" s="92"/>
      <c r="BA19" s="91"/>
    </row>
    <row r="20" spans="1:53" ht="15.5">
      <c r="A20" s="859"/>
      <c r="B20" s="382" t="s">
        <v>199</v>
      </c>
      <c r="C20" s="395" t="s">
        <v>51</v>
      </c>
      <c r="D20" s="393">
        <v>1013</v>
      </c>
      <c r="E20" s="393">
        <v>3874</v>
      </c>
      <c r="F20" s="393">
        <v>6491</v>
      </c>
      <c r="G20" s="393">
        <v>11248</v>
      </c>
      <c r="H20" s="393">
        <v>19331</v>
      </c>
      <c r="I20" s="393">
        <v>6386</v>
      </c>
      <c r="J20" s="393">
        <v>8765</v>
      </c>
      <c r="K20" s="393">
        <v>8393</v>
      </c>
      <c r="L20" s="393">
        <v>6778</v>
      </c>
      <c r="M20" s="393">
        <v>6002</v>
      </c>
      <c r="N20" s="393">
        <v>6770</v>
      </c>
      <c r="O20" s="393">
        <v>6252</v>
      </c>
      <c r="P20" s="393">
        <v>8240</v>
      </c>
      <c r="Q20" s="393">
        <v>8019</v>
      </c>
      <c r="R20" s="393">
        <v>7305</v>
      </c>
      <c r="S20" s="393">
        <v>5894</v>
      </c>
      <c r="T20" s="393">
        <v>6868</v>
      </c>
      <c r="U20" s="393">
        <v>3298</v>
      </c>
      <c r="V20" s="393">
        <v>3546</v>
      </c>
      <c r="W20" s="393">
        <v>3231</v>
      </c>
      <c r="X20" s="393">
        <v>4377</v>
      </c>
      <c r="Y20" s="393">
        <v>6385</v>
      </c>
      <c r="Z20" s="393">
        <v>6801</v>
      </c>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v>155267</v>
      </c>
      <c r="AW20" s="385">
        <v>15</v>
      </c>
      <c r="AX20" s="386">
        <v>2477275</v>
      </c>
      <c r="AY20" s="385">
        <v>62.7</v>
      </c>
      <c r="AZ20" s="92"/>
      <c r="BA20" s="91"/>
    </row>
    <row r="21" spans="1:53" ht="51.4" customHeight="1">
      <c r="A21" s="396" t="s">
        <v>2389</v>
      </c>
      <c r="B21" s="382" t="s">
        <v>176</v>
      </c>
      <c r="C21" s="383" t="s">
        <v>879</v>
      </c>
      <c r="D21" s="384"/>
      <c r="E21" s="384"/>
      <c r="F21" s="384"/>
      <c r="G21" s="384"/>
      <c r="H21" s="384"/>
      <c r="I21" s="384"/>
      <c r="J21" s="384"/>
      <c r="K21" s="384"/>
      <c r="L21" s="384"/>
      <c r="M21" s="384"/>
      <c r="N21" s="384"/>
      <c r="O21" s="384"/>
      <c r="P21" s="384"/>
      <c r="Q21" s="384"/>
      <c r="R21" s="384"/>
      <c r="S21" s="384"/>
      <c r="T21" s="384"/>
      <c r="U21" s="384">
        <v>2216</v>
      </c>
      <c r="V21" s="384">
        <v>2977</v>
      </c>
      <c r="W21" s="384">
        <v>2652</v>
      </c>
      <c r="X21" s="384">
        <v>3092</v>
      </c>
      <c r="Y21" s="384">
        <v>3678</v>
      </c>
      <c r="Z21" s="384">
        <v>4250</v>
      </c>
      <c r="AA21" s="384"/>
      <c r="AB21" s="384"/>
      <c r="AC21" s="384"/>
      <c r="AD21" s="384"/>
      <c r="AE21" s="384"/>
      <c r="AF21" s="384"/>
      <c r="AG21" s="384"/>
      <c r="AH21" s="384"/>
      <c r="AI21" s="384"/>
      <c r="AJ21" s="384"/>
      <c r="AK21" s="384"/>
      <c r="AL21" s="384"/>
      <c r="AM21" s="384"/>
      <c r="AN21" s="384"/>
      <c r="AO21" s="384"/>
      <c r="AP21" s="384"/>
      <c r="AQ21" s="384"/>
      <c r="AR21" s="384"/>
      <c r="AS21" s="384"/>
      <c r="AT21" s="384"/>
      <c r="AU21" s="384"/>
      <c r="AV21" s="384">
        <v>18865</v>
      </c>
      <c r="AW21" s="397">
        <v>100</v>
      </c>
      <c r="AX21" s="398">
        <v>27040276</v>
      </c>
      <c r="AY21" s="397">
        <v>0.7</v>
      </c>
      <c r="AZ21" s="92"/>
      <c r="BA21" s="91"/>
    </row>
    <row r="22" spans="1:53" ht="15.5">
      <c r="A22" s="859"/>
      <c r="B22" s="382" t="s">
        <v>177</v>
      </c>
      <c r="C22" s="383" t="s">
        <v>178</v>
      </c>
      <c r="D22" s="388"/>
      <c r="E22" s="388"/>
      <c r="F22" s="388"/>
      <c r="G22" s="388"/>
      <c r="H22" s="388"/>
      <c r="I22" s="388"/>
      <c r="J22" s="388"/>
      <c r="K22" s="388"/>
      <c r="L22" s="388"/>
      <c r="M22" s="388"/>
      <c r="N22" s="388"/>
      <c r="O22" s="388"/>
      <c r="P22" s="388"/>
      <c r="Q22" s="388"/>
      <c r="R22" s="388"/>
      <c r="S22" s="388"/>
      <c r="T22" s="388"/>
      <c r="U22" s="388">
        <v>999</v>
      </c>
      <c r="V22" s="388">
        <v>1707</v>
      </c>
      <c r="W22" s="388">
        <v>1682</v>
      </c>
      <c r="X22" s="388">
        <v>1890</v>
      </c>
      <c r="Y22" s="388">
        <v>1814</v>
      </c>
      <c r="Z22" s="388">
        <v>2122</v>
      </c>
      <c r="AA22" s="388"/>
      <c r="AB22" s="388"/>
      <c r="AC22" s="388"/>
      <c r="AD22" s="388"/>
      <c r="AE22" s="388"/>
      <c r="AF22" s="388"/>
      <c r="AG22" s="388"/>
      <c r="AH22" s="388"/>
      <c r="AI22" s="388"/>
      <c r="AJ22" s="388"/>
      <c r="AK22" s="388"/>
      <c r="AL22" s="388"/>
      <c r="AM22" s="388"/>
      <c r="AN22" s="388"/>
      <c r="AO22" s="388"/>
      <c r="AP22" s="388"/>
      <c r="AQ22" s="388"/>
      <c r="AR22" s="388"/>
      <c r="AS22" s="388"/>
      <c r="AT22" s="388"/>
      <c r="AU22" s="388"/>
      <c r="AV22" s="388">
        <v>10214</v>
      </c>
      <c r="AW22" s="397">
        <v>54.1</v>
      </c>
      <c r="AX22" s="398">
        <v>23204246</v>
      </c>
      <c r="AY22" s="397">
        <v>0.4</v>
      </c>
      <c r="AZ22" s="92"/>
      <c r="BA22" s="91"/>
    </row>
    <row r="23" spans="1:53" ht="15.5">
      <c r="A23" s="859"/>
      <c r="B23" s="389" t="s">
        <v>179</v>
      </c>
      <c r="C23" s="860" t="s">
        <v>180</v>
      </c>
      <c r="D23" s="206"/>
      <c r="E23" s="206"/>
      <c r="F23" s="206"/>
      <c r="G23" s="206"/>
      <c r="H23" s="206"/>
      <c r="I23" s="206"/>
      <c r="J23" s="206"/>
      <c r="K23" s="206"/>
      <c r="L23" s="206"/>
      <c r="M23" s="206"/>
      <c r="N23" s="206"/>
      <c r="O23" s="206"/>
      <c r="P23" s="206"/>
      <c r="Q23" s="206"/>
      <c r="R23" s="206"/>
      <c r="S23" s="206"/>
      <c r="T23" s="206"/>
      <c r="U23" s="206">
        <v>58</v>
      </c>
      <c r="V23" s="206">
        <v>98</v>
      </c>
      <c r="W23" s="206">
        <v>126</v>
      </c>
      <c r="X23" s="206">
        <v>128</v>
      </c>
      <c r="Y23" s="206">
        <v>79</v>
      </c>
      <c r="Z23" s="206">
        <v>251</v>
      </c>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v>740</v>
      </c>
      <c r="AW23" s="399">
        <v>3.9</v>
      </c>
      <c r="AX23" s="400">
        <v>1165088</v>
      </c>
      <c r="AY23" s="399">
        <v>0.6</v>
      </c>
      <c r="AZ23" s="92"/>
      <c r="BA23" s="91"/>
    </row>
    <row r="24" spans="1:53" ht="15.5">
      <c r="A24" s="859"/>
      <c r="B24" s="389" t="s">
        <v>181</v>
      </c>
      <c r="C24" s="861" t="s">
        <v>182</v>
      </c>
      <c r="D24" s="206"/>
      <c r="E24" s="206"/>
      <c r="F24" s="206"/>
      <c r="G24" s="206"/>
      <c r="H24" s="206"/>
      <c r="I24" s="206"/>
      <c r="J24" s="206"/>
      <c r="K24" s="206"/>
      <c r="L24" s="206"/>
      <c r="M24" s="206"/>
      <c r="N24" s="206"/>
      <c r="O24" s="206"/>
      <c r="P24" s="206"/>
      <c r="Q24" s="206"/>
      <c r="R24" s="206"/>
      <c r="S24" s="206"/>
      <c r="T24" s="206"/>
      <c r="U24" s="206">
        <v>95</v>
      </c>
      <c r="V24" s="206">
        <v>260</v>
      </c>
      <c r="W24" s="206">
        <v>163</v>
      </c>
      <c r="X24" s="206">
        <v>197</v>
      </c>
      <c r="Y24" s="206">
        <v>294</v>
      </c>
      <c r="Z24" s="206">
        <v>187</v>
      </c>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v>1196</v>
      </c>
      <c r="AW24" s="399">
        <v>6.3</v>
      </c>
      <c r="AX24" s="400">
        <v>3120644</v>
      </c>
      <c r="AY24" s="399">
        <v>0.4</v>
      </c>
      <c r="AZ24" s="92"/>
      <c r="BA24" s="91"/>
    </row>
    <row r="25" spans="1:53" ht="15.5">
      <c r="A25" s="859"/>
      <c r="B25" s="389" t="s">
        <v>183</v>
      </c>
      <c r="C25" s="861" t="s">
        <v>184</v>
      </c>
      <c r="D25" s="206"/>
      <c r="E25" s="206"/>
      <c r="F25" s="206"/>
      <c r="G25" s="206"/>
      <c r="H25" s="206"/>
      <c r="I25" s="206"/>
      <c r="J25" s="206"/>
      <c r="K25" s="206"/>
      <c r="L25" s="206"/>
      <c r="M25" s="206"/>
      <c r="N25" s="206"/>
      <c r="O25" s="206"/>
      <c r="P25" s="206"/>
      <c r="Q25" s="206"/>
      <c r="R25" s="206"/>
      <c r="S25" s="206"/>
      <c r="T25" s="206"/>
      <c r="U25" s="206">
        <v>191</v>
      </c>
      <c r="V25" s="206">
        <v>189</v>
      </c>
      <c r="W25" s="206">
        <v>241</v>
      </c>
      <c r="X25" s="206">
        <v>302</v>
      </c>
      <c r="Y25" s="206">
        <v>302</v>
      </c>
      <c r="Z25" s="206">
        <v>357</v>
      </c>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v>1582</v>
      </c>
      <c r="AW25" s="399">
        <v>8.4</v>
      </c>
      <c r="AX25" s="400">
        <v>2305932</v>
      </c>
      <c r="AY25" s="399">
        <v>0.7</v>
      </c>
      <c r="AZ25" s="92"/>
      <c r="BA25" s="91"/>
    </row>
    <row r="26" spans="1:53" ht="15.5">
      <c r="A26" s="859"/>
      <c r="B26" s="389" t="s">
        <v>185</v>
      </c>
      <c r="C26" s="861" t="s">
        <v>186</v>
      </c>
      <c r="D26" s="206"/>
      <c r="E26" s="206"/>
      <c r="F26" s="206"/>
      <c r="G26" s="206"/>
      <c r="H26" s="206"/>
      <c r="I26" s="206"/>
      <c r="J26" s="206"/>
      <c r="K26" s="206"/>
      <c r="L26" s="206"/>
      <c r="M26" s="206"/>
      <c r="N26" s="206"/>
      <c r="O26" s="206"/>
      <c r="P26" s="206"/>
      <c r="Q26" s="206"/>
      <c r="R26" s="206"/>
      <c r="S26" s="206"/>
      <c r="T26" s="206"/>
      <c r="U26" s="206">
        <v>144</v>
      </c>
      <c r="V26" s="206">
        <v>225</v>
      </c>
      <c r="W26" s="206">
        <v>262</v>
      </c>
      <c r="X26" s="206">
        <v>303</v>
      </c>
      <c r="Y26" s="206">
        <v>203</v>
      </c>
      <c r="Z26" s="206">
        <v>327</v>
      </c>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v>1464</v>
      </c>
      <c r="AW26" s="399">
        <v>7.8</v>
      </c>
      <c r="AX26" s="400">
        <v>2001987</v>
      </c>
      <c r="AY26" s="399">
        <v>0.7</v>
      </c>
      <c r="AZ26" s="92"/>
      <c r="BA26" s="91"/>
    </row>
    <row r="27" spans="1:53" ht="15.5">
      <c r="A27" s="859"/>
      <c r="B27" s="389" t="s">
        <v>187</v>
      </c>
      <c r="C27" s="861" t="s">
        <v>188</v>
      </c>
      <c r="D27" s="206"/>
      <c r="E27" s="206"/>
      <c r="F27" s="206"/>
      <c r="G27" s="206"/>
      <c r="H27" s="206"/>
      <c r="I27" s="206"/>
      <c r="J27" s="206"/>
      <c r="K27" s="206"/>
      <c r="L27" s="206"/>
      <c r="M27" s="206"/>
      <c r="N27" s="206"/>
      <c r="O27" s="206"/>
      <c r="P27" s="206"/>
      <c r="Q27" s="206"/>
      <c r="R27" s="206"/>
      <c r="S27" s="206"/>
      <c r="T27" s="206"/>
      <c r="U27" s="206">
        <v>84</v>
      </c>
      <c r="V27" s="206">
        <v>153</v>
      </c>
      <c r="W27" s="206">
        <v>165</v>
      </c>
      <c r="X27" s="206">
        <v>142</v>
      </c>
      <c r="Y27" s="206">
        <v>192</v>
      </c>
      <c r="Z27" s="206">
        <v>171</v>
      </c>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v>907</v>
      </c>
      <c r="AW27" s="399">
        <v>4.8</v>
      </c>
      <c r="AX27" s="400">
        <v>2403096</v>
      </c>
      <c r="AY27" s="399">
        <v>0.4</v>
      </c>
      <c r="AZ27" s="92"/>
      <c r="BA27" s="91"/>
    </row>
    <row r="28" spans="1:53" ht="15.5">
      <c r="A28" s="859"/>
      <c r="B28" s="389" t="s">
        <v>189</v>
      </c>
      <c r="C28" s="862" t="s">
        <v>190</v>
      </c>
      <c r="D28" s="206"/>
      <c r="E28" s="206"/>
      <c r="F28" s="206"/>
      <c r="G28" s="206"/>
      <c r="H28" s="206"/>
      <c r="I28" s="206"/>
      <c r="J28" s="206"/>
      <c r="K28" s="206"/>
      <c r="L28" s="206"/>
      <c r="M28" s="206"/>
      <c r="N28" s="206"/>
      <c r="O28" s="206"/>
      <c r="P28" s="206"/>
      <c r="Q28" s="206"/>
      <c r="R28" s="206"/>
      <c r="S28" s="206"/>
      <c r="T28" s="206"/>
      <c r="U28" s="206">
        <v>130</v>
      </c>
      <c r="V28" s="206">
        <v>291</v>
      </c>
      <c r="W28" s="206">
        <v>261</v>
      </c>
      <c r="X28" s="206">
        <v>274</v>
      </c>
      <c r="Y28" s="206">
        <v>322</v>
      </c>
      <c r="Z28" s="206">
        <v>355</v>
      </c>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v>1633</v>
      </c>
      <c r="AW28" s="399">
        <v>8.6999999999999993</v>
      </c>
      <c r="AX28" s="400">
        <v>2559883</v>
      </c>
      <c r="AY28" s="399">
        <v>0.6</v>
      </c>
      <c r="AZ28" s="92"/>
      <c r="BA28" s="91"/>
    </row>
    <row r="29" spans="1:53" ht="15.5">
      <c r="A29" s="859"/>
      <c r="B29" s="389" t="s">
        <v>191</v>
      </c>
      <c r="C29" s="861" t="s">
        <v>192</v>
      </c>
      <c r="D29" s="206"/>
      <c r="E29" s="206"/>
      <c r="F29" s="206"/>
      <c r="G29" s="206"/>
      <c r="H29" s="206"/>
      <c r="I29" s="206"/>
      <c r="J29" s="206"/>
      <c r="K29" s="206"/>
      <c r="L29" s="206"/>
      <c r="M29" s="206"/>
      <c r="N29" s="206"/>
      <c r="O29" s="206"/>
      <c r="P29" s="206"/>
      <c r="Q29" s="206"/>
      <c r="R29" s="206"/>
      <c r="S29" s="206"/>
      <c r="T29" s="206"/>
      <c r="U29" s="206">
        <v>0</v>
      </c>
      <c r="V29" s="206">
        <v>0</v>
      </c>
      <c r="W29" s="206">
        <v>0</v>
      </c>
      <c r="X29" s="206">
        <v>1</v>
      </c>
      <c r="Y29" s="206">
        <v>1</v>
      </c>
      <c r="Z29" s="206">
        <v>0</v>
      </c>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v>2</v>
      </c>
      <c r="AW29" s="399">
        <v>0</v>
      </c>
      <c r="AX29" s="400">
        <v>3494980</v>
      </c>
      <c r="AY29" s="399">
        <v>0</v>
      </c>
      <c r="AZ29" s="92"/>
      <c r="BA29" s="91"/>
    </row>
    <row r="30" spans="1:53" ht="15.5">
      <c r="A30" s="859"/>
      <c r="B30" s="389" t="s">
        <v>193</v>
      </c>
      <c r="C30" s="861" t="s">
        <v>194</v>
      </c>
      <c r="D30" s="206"/>
      <c r="E30" s="206"/>
      <c r="F30" s="206"/>
      <c r="G30" s="206"/>
      <c r="H30" s="206"/>
      <c r="I30" s="206"/>
      <c r="J30" s="206"/>
      <c r="K30" s="206"/>
      <c r="L30" s="206"/>
      <c r="M30" s="206"/>
      <c r="N30" s="206"/>
      <c r="O30" s="206"/>
      <c r="P30" s="206"/>
      <c r="Q30" s="206"/>
      <c r="R30" s="206"/>
      <c r="S30" s="206"/>
      <c r="T30" s="206"/>
      <c r="U30" s="206">
        <v>216</v>
      </c>
      <c r="V30" s="206">
        <v>300</v>
      </c>
      <c r="W30" s="206">
        <v>315</v>
      </c>
      <c r="X30" s="206">
        <v>301</v>
      </c>
      <c r="Y30" s="206">
        <v>204</v>
      </c>
      <c r="Z30" s="206">
        <v>233</v>
      </c>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v>1569</v>
      </c>
      <c r="AW30" s="399">
        <v>8.3000000000000007</v>
      </c>
      <c r="AX30" s="400">
        <v>3753800</v>
      </c>
      <c r="AY30" s="399">
        <v>0.4</v>
      </c>
      <c r="AZ30" s="92"/>
      <c r="BA30" s="91"/>
    </row>
    <row r="31" spans="1:53" ht="15.5">
      <c r="A31" s="859"/>
      <c r="B31" s="389" t="s">
        <v>195</v>
      </c>
      <c r="C31" s="861" t="s">
        <v>196</v>
      </c>
      <c r="D31" s="206"/>
      <c r="E31" s="206"/>
      <c r="F31" s="206"/>
      <c r="G31" s="206"/>
      <c r="H31" s="206"/>
      <c r="I31" s="206"/>
      <c r="J31" s="206"/>
      <c r="K31" s="206"/>
      <c r="L31" s="206"/>
      <c r="M31" s="206"/>
      <c r="N31" s="206"/>
      <c r="O31" s="206"/>
      <c r="P31" s="206"/>
      <c r="Q31" s="206"/>
      <c r="R31" s="206"/>
      <c r="S31" s="206"/>
      <c r="T31" s="206"/>
      <c r="U31" s="206">
        <v>81</v>
      </c>
      <c r="V31" s="206">
        <v>191</v>
      </c>
      <c r="W31" s="206">
        <v>149</v>
      </c>
      <c r="X31" s="206">
        <v>242</v>
      </c>
      <c r="Y31" s="206">
        <v>217</v>
      </c>
      <c r="Z31" s="206">
        <v>241</v>
      </c>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v>1121</v>
      </c>
      <c r="AW31" s="399">
        <v>5.9</v>
      </c>
      <c r="AX31" s="400">
        <v>2398837</v>
      </c>
      <c r="AY31" s="399">
        <v>0.5</v>
      </c>
      <c r="AZ31" s="92"/>
      <c r="BA31" s="91"/>
    </row>
    <row r="32" spans="1:53" ht="15.5">
      <c r="A32" s="859"/>
      <c r="B32" s="392" t="s">
        <v>197</v>
      </c>
      <c r="C32" s="392" t="s">
        <v>198</v>
      </c>
      <c r="D32" s="393"/>
      <c r="E32" s="393"/>
      <c r="F32" s="393"/>
      <c r="G32" s="393"/>
      <c r="H32" s="393"/>
      <c r="I32" s="393"/>
      <c r="J32" s="393"/>
      <c r="K32" s="393"/>
      <c r="L32" s="393"/>
      <c r="M32" s="393"/>
      <c r="N32" s="393"/>
      <c r="O32" s="393"/>
      <c r="P32" s="393"/>
      <c r="Q32" s="393"/>
      <c r="R32" s="393"/>
      <c r="S32" s="393"/>
      <c r="T32" s="393"/>
      <c r="U32" s="393">
        <v>35</v>
      </c>
      <c r="V32" s="393">
        <v>47</v>
      </c>
      <c r="W32" s="393">
        <v>55</v>
      </c>
      <c r="X32" s="393">
        <v>92</v>
      </c>
      <c r="Y32" s="393">
        <v>381</v>
      </c>
      <c r="Z32" s="393">
        <v>298</v>
      </c>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v>908</v>
      </c>
      <c r="AW32" s="397">
        <v>4.8</v>
      </c>
      <c r="AX32" s="401">
        <v>1358755</v>
      </c>
      <c r="AY32" s="397">
        <v>0.7</v>
      </c>
      <c r="AZ32" s="92"/>
      <c r="BA32" s="91"/>
    </row>
    <row r="33" spans="1:53" ht="15.5">
      <c r="A33" s="859"/>
      <c r="B33" s="382" t="s">
        <v>199</v>
      </c>
      <c r="C33" s="395" t="s">
        <v>51</v>
      </c>
      <c r="D33" s="393"/>
      <c r="E33" s="393"/>
      <c r="F33" s="393"/>
      <c r="G33" s="393"/>
      <c r="H33" s="393"/>
      <c r="I33" s="393"/>
      <c r="J33" s="393"/>
      <c r="K33" s="393"/>
      <c r="L33" s="393"/>
      <c r="M33" s="393"/>
      <c r="N33" s="393"/>
      <c r="O33" s="393"/>
      <c r="P33" s="393"/>
      <c r="Q33" s="393"/>
      <c r="R33" s="393"/>
      <c r="S33" s="393"/>
      <c r="T33" s="393"/>
      <c r="U33" s="393">
        <v>1182</v>
      </c>
      <c r="V33" s="393">
        <v>1223</v>
      </c>
      <c r="W33" s="393">
        <v>915</v>
      </c>
      <c r="X33" s="393">
        <v>1110</v>
      </c>
      <c r="Y33" s="393">
        <v>1483</v>
      </c>
      <c r="Z33" s="393">
        <v>1830</v>
      </c>
      <c r="AA33" s="393"/>
      <c r="AB33" s="393"/>
      <c r="AC33" s="393"/>
      <c r="AD33" s="393"/>
      <c r="AE33" s="393"/>
      <c r="AF33" s="393"/>
      <c r="AG33" s="393"/>
      <c r="AH33" s="393"/>
      <c r="AI33" s="393"/>
      <c r="AJ33" s="393"/>
      <c r="AK33" s="393"/>
      <c r="AL33" s="393"/>
      <c r="AM33" s="393"/>
      <c r="AN33" s="393"/>
      <c r="AO33" s="393"/>
      <c r="AP33" s="393"/>
      <c r="AQ33" s="393"/>
      <c r="AR33" s="393"/>
      <c r="AS33" s="393"/>
      <c r="AT33" s="393"/>
      <c r="AU33" s="393"/>
      <c r="AV33" s="393">
        <v>7743</v>
      </c>
      <c r="AW33" s="397">
        <v>41</v>
      </c>
      <c r="AX33" s="398">
        <v>2477275</v>
      </c>
      <c r="AY33" s="397">
        <v>3.1</v>
      </c>
      <c r="AZ33" s="92"/>
      <c r="BA33" s="91"/>
    </row>
    <row r="34" spans="1:53" ht="37.5" customHeight="1">
      <c r="A34" s="396" t="s">
        <v>171</v>
      </c>
      <c r="B34" s="382" t="s">
        <v>176</v>
      </c>
      <c r="C34" s="383" t="s">
        <v>879</v>
      </c>
      <c r="D34" s="207">
        <v>23982</v>
      </c>
      <c r="E34" s="207">
        <v>25551</v>
      </c>
      <c r="F34" s="207">
        <v>25078</v>
      </c>
      <c r="G34" s="207">
        <v>19840</v>
      </c>
      <c r="H34" s="207">
        <v>29883</v>
      </c>
      <c r="I34" s="207">
        <v>70013</v>
      </c>
      <c r="J34" s="207">
        <v>76637</v>
      </c>
      <c r="K34" s="207">
        <v>72421</v>
      </c>
      <c r="L34" s="207">
        <v>47016</v>
      </c>
      <c r="M34" s="207">
        <v>20417</v>
      </c>
      <c r="N34" s="207">
        <v>17861</v>
      </c>
      <c r="O34" s="207">
        <v>14164</v>
      </c>
      <c r="P34" s="207">
        <v>9321</v>
      </c>
      <c r="Q34" s="207">
        <v>9569</v>
      </c>
      <c r="R34" s="207">
        <v>8205</v>
      </c>
      <c r="S34" s="207">
        <v>5872</v>
      </c>
      <c r="T34" s="207">
        <v>6925</v>
      </c>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207">
        <v>482755</v>
      </c>
      <c r="AW34" s="385">
        <v>100</v>
      </c>
      <c r="AX34" s="386">
        <v>27040276</v>
      </c>
      <c r="AY34" s="385">
        <v>17.899999999999999</v>
      </c>
      <c r="AZ34" s="92"/>
      <c r="BA34" s="91"/>
    </row>
    <row r="35" spans="1:53" ht="15.5">
      <c r="A35" s="863"/>
      <c r="B35" s="382" t="s">
        <v>177</v>
      </c>
      <c r="C35" s="383" t="s">
        <v>178</v>
      </c>
      <c r="D35" s="387">
        <v>21128</v>
      </c>
      <c r="E35" s="387">
        <v>22360</v>
      </c>
      <c r="F35" s="387">
        <v>22176</v>
      </c>
      <c r="G35" s="387">
        <v>17539</v>
      </c>
      <c r="H35" s="387">
        <v>24767</v>
      </c>
      <c r="I35" s="387">
        <v>59176</v>
      </c>
      <c r="J35" s="387">
        <v>63975</v>
      </c>
      <c r="K35" s="387">
        <v>58452</v>
      </c>
      <c r="L35" s="387">
        <v>39492</v>
      </c>
      <c r="M35" s="387">
        <v>16636</v>
      </c>
      <c r="N35" s="387">
        <v>14705</v>
      </c>
      <c r="O35" s="387">
        <v>11013</v>
      </c>
      <c r="P35" s="387">
        <v>7525</v>
      </c>
      <c r="Q35" s="387">
        <v>7352</v>
      </c>
      <c r="R35" s="387">
        <v>6702</v>
      </c>
      <c r="S35" s="387">
        <v>4480</v>
      </c>
      <c r="T35" s="387">
        <v>4571</v>
      </c>
      <c r="U35" s="388"/>
      <c r="V35" s="388"/>
      <c r="W35" s="388"/>
      <c r="X35" s="388"/>
      <c r="Y35" s="388"/>
      <c r="Z35" s="388"/>
      <c r="AA35" s="388"/>
      <c r="AB35" s="388"/>
      <c r="AC35" s="388"/>
      <c r="AD35" s="388"/>
      <c r="AE35" s="388"/>
      <c r="AF35" s="388"/>
      <c r="AG35" s="388"/>
      <c r="AH35" s="388"/>
      <c r="AI35" s="388"/>
      <c r="AJ35" s="388"/>
      <c r="AK35" s="388"/>
      <c r="AL35" s="388"/>
      <c r="AM35" s="388"/>
      <c r="AN35" s="388"/>
      <c r="AO35" s="388"/>
      <c r="AP35" s="388"/>
      <c r="AQ35" s="388"/>
      <c r="AR35" s="388"/>
      <c r="AS35" s="388"/>
      <c r="AT35" s="388"/>
      <c r="AU35" s="388"/>
      <c r="AV35" s="387">
        <v>402049</v>
      </c>
      <c r="AW35" s="385">
        <v>83.3</v>
      </c>
      <c r="AX35" s="386">
        <v>23204246</v>
      </c>
      <c r="AY35" s="385">
        <v>17.3</v>
      </c>
      <c r="AZ35" s="92"/>
      <c r="BA35" s="91"/>
    </row>
    <row r="36" spans="1:53" ht="15.5">
      <c r="A36" s="863"/>
      <c r="B36" s="389" t="s">
        <v>179</v>
      </c>
      <c r="C36" s="860" t="s">
        <v>180</v>
      </c>
      <c r="D36" s="206">
        <v>1236</v>
      </c>
      <c r="E36" s="206">
        <v>1667</v>
      </c>
      <c r="F36" s="206">
        <v>1884</v>
      </c>
      <c r="G36" s="206">
        <v>1730</v>
      </c>
      <c r="H36" s="206">
        <v>3305</v>
      </c>
      <c r="I36" s="206">
        <v>4965</v>
      </c>
      <c r="J36" s="206">
        <v>5362</v>
      </c>
      <c r="K36" s="206">
        <v>4478</v>
      </c>
      <c r="L36" s="206">
        <v>2901</v>
      </c>
      <c r="M36" s="206">
        <v>960</v>
      </c>
      <c r="N36" s="206">
        <v>926</v>
      </c>
      <c r="O36" s="206">
        <v>475</v>
      </c>
      <c r="P36" s="206">
        <v>437</v>
      </c>
      <c r="Q36" s="206">
        <v>438</v>
      </c>
      <c r="R36" s="206">
        <v>409</v>
      </c>
      <c r="S36" s="206">
        <v>265</v>
      </c>
      <c r="T36" s="206">
        <v>246</v>
      </c>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v>31684</v>
      </c>
      <c r="AW36" s="390">
        <v>6.6</v>
      </c>
      <c r="AX36" s="391">
        <v>1165088</v>
      </c>
      <c r="AY36" s="390">
        <v>27.2</v>
      </c>
      <c r="AZ36" s="92"/>
      <c r="BA36" s="91"/>
    </row>
    <row r="37" spans="1:53" ht="15.5">
      <c r="A37" s="863"/>
      <c r="B37" s="389" t="s">
        <v>181</v>
      </c>
      <c r="C37" s="861" t="s">
        <v>182</v>
      </c>
      <c r="D37" s="206">
        <v>5556</v>
      </c>
      <c r="E37" s="206">
        <v>5692</v>
      </c>
      <c r="F37" s="206">
        <v>5596</v>
      </c>
      <c r="G37" s="206">
        <v>5096</v>
      </c>
      <c r="H37" s="206">
        <v>7549</v>
      </c>
      <c r="I37" s="206">
        <v>14516</v>
      </c>
      <c r="J37" s="206">
        <v>17035</v>
      </c>
      <c r="K37" s="206">
        <v>14261</v>
      </c>
      <c r="L37" s="206">
        <v>8502</v>
      </c>
      <c r="M37" s="206">
        <v>3643</v>
      </c>
      <c r="N37" s="206">
        <v>4438</v>
      </c>
      <c r="O37" s="206">
        <v>2875</v>
      </c>
      <c r="P37" s="206">
        <v>1653</v>
      </c>
      <c r="Q37" s="206">
        <v>1377</v>
      </c>
      <c r="R37" s="206">
        <v>1352</v>
      </c>
      <c r="S37" s="206">
        <v>576</v>
      </c>
      <c r="T37" s="206">
        <v>679</v>
      </c>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v>100396</v>
      </c>
      <c r="AW37" s="390">
        <v>20.8</v>
      </c>
      <c r="AX37" s="391">
        <v>3120644</v>
      </c>
      <c r="AY37" s="390">
        <v>32.200000000000003</v>
      </c>
      <c r="AZ37" s="92"/>
      <c r="BA37" s="91"/>
    </row>
    <row r="38" spans="1:53" ht="15.5">
      <c r="A38" s="863"/>
      <c r="B38" s="389" t="s">
        <v>183</v>
      </c>
      <c r="C38" s="861" t="s">
        <v>184</v>
      </c>
      <c r="D38" s="206">
        <v>2463</v>
      </c>
      <c r="E38" s="206">
        <v>2945</v>
      </c>
      <c r="F38" s="206">
        <v>3962</v>
      </c>
      <c r="G38" s="206">
        <v>2939</v>
      </c>
      <c r="H38" s="206">
        <v>3534</v>
      </c>
      <c r="I38" s="206">
        <v>8512</v>
      </c>
      <c r="J38" s="206">
        <v>8658</v>
      </c>
      <c r="K38" s="206">
        <v>8373</v>
      </c>
      <c r="L38" s="206">
        <v>5439</v>
      </c>
      <c r="M38" s="206">
        <v>2322</v>
      </c>
      <c r="N38" s="206">
        <v>1655</v>
      </c>
      <c r="O38" s="206">
        <v>1252</v>
      </c>
      <c r="P38" s="206">
        <v>1191</v>
      </c>
      <c r="Q38" s="206">
        <v>1740</v>
      </c>
      <c r="R38" s="206">
        <v>1515</v>
      </c>
      <c r="S38" s="206">
        <v>1251</v>
      </c>
      <c r="T38" s="206">
        <v>1239</v>
      </c>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v>58990</v>
      </c>
      <c r="AW38" s="390">
        <v>12.2</v>
      </c>
      <c r="AX38" s="391">
        <v>2305932</v>
      </c>
      <c r="AY38" s="390">
        <v>25.6</v>
      </c>
      <c r="AZ38" s="92"/>
      <c r="BA38" s="91"/>
    </row>
    <row r="39" spans="1:53" ht="15.5">
      <c r="A39" s="863"/>
      <c r="B39" s="389" t="s">
        <v>185</v>
      </c>
      <c r="C39" s="861" t="s">
        <v>186</v>
      </c>
      <c r="D39" s="206">
        <v>2324</v>
      </c>
      <c r="E39" s="206">
        <v>1587</v>
      </c>
      <c r="F39" s="206">
        <v>1456</v>
      </c>
      <c r="G39" s="206">
        <v>1179</v>
      </c>
      <c r="H39" s="206">
        <v>1358</v>
      </c>
      <c r="I39" s="206">
        <v>4038</v>
      </c>
      <c r="J39" s="206">
        <v>4082</v>
      </c>
      <c r="K39" s="206">
        <v>4785</v>
      </c>
      <c r="L39" s="206">
        <v>3390</v>
      </c>
      <c r="M39" s="206">
        <v>1461</v>
      </c>
      <c r="N39" s="206">
        <v>1211</v>
      </c>
      <c r="O39" s="206">
        <v>424</v>
      </c>
      <c r="P39" s="206">
        <v>364</v>
      </c>
      <c r="Q39" s="206">
        <v>800</v>
      </c>
      <c r="R39" s="206">
        <v>363</v>
      </c>
      <c r="S39" s="206">
        <v>226</v>
      </c>
      <c r="T39" s="206">
        <v>245</v>
      </c>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v>29293</v>
      </c>
      <c r="AW39" s="390">
        <v>6.1</v>
      </c>
      <c r="AX39" s="391">
        <v>2001987</v>
      </c>
      <c r="AY39" s="390">
        <v>14.6</v>
      </c>
      <c r="AZ39" s="92"/>
      <c r="BA39" s="91"/>
    </row>
    <row r="40" spans="1:53" ht="15.5">
      <c r="A40" s="863"/>
      <c r="B40" s="389" t="s">
        <v>187</v>
      </c>
      <c r="C40" s="861" t="s">
        <v>188</v>
      </c>
      <c r="D40" s="206">
        <v>3861</v>
      </c>
      <c r="E40" s="206">
        <v>4013</v>
      </c>
      <c r="F40" s="206">
        <v>4069</v>
      </c>
      <c r="G40" s="206">
        <v>3072</v>
      </c>
      <c r="H40" s="206">
        <v>3772</v>
      </c>
      <c r="I40" s="206">
        <v>9049</v>
      </c>
      <c r="J40" s="206">
        <v>10299</v>
      </c>
      <c r="K40" s="206">
        <v>7935</v>
      </c>
      <c r="L40" s="206">
        <v>5553</v>
      </c>
      <c r="M40" s="206">
        <v>2539</v>
      </c>
      <c r="N40" s="206">
        <v>2211</v>
      </c>
      <c r="O40" s="206">
        <v>2718</v>
      </c>
      <c r="P40" s="206">
        <v>1632</v>
      </c>
      <c r="Q40" s="206">
        <v>1109</v>
      </c>
      <c r="R40" s="206">
        <v>1090</v>
      </c>
      <c r="S40" s="206">
        <v>462</v>
      </c>
      <c r="T40" s="206">
        <v>468</v>
      </c>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v>63852</v>
      </c>
      <c r="AW40" s="390">
        <v>13.2</v>
      </c>
      <c r="AX40" s="391">
        <v>2403096</v>
      </c>
      <c r="AY40" s="390">
        <v>26.6</v>
      </c>
      <c r="AZ40" s="92"/>
      <c r="BA40" s="91"/>
    </row>
    <row r="41" spans="1:53" ht="15.5">
      <c r="A41" s="863"/>
      <c r="B41" s="389" t="s">
        <v>189</v>
      </c>
      <c r="C41" s="862" t="s">
        <v>190</v>
      </c>
      <c r="D41" s="206">
        <v>571</v>
      </c>
      <c r="E41" s="206">
        <v>809</v>
      </c>
      <c r="F41" s="206">
        <v>988</v>
      </c>
      <c r="G41" s="206">
        <v>575</v>
      </c>
      <c r="H41" s="206">
        <v>625</v>
      </c>
      <c r="I41" s="206">
        <v>2414</v>
      </c>
      <c r="J41" s="206">
        <v>3519</v>
      </c>
      <c r="K41" s="206">
        <v>3521</v>
      </c>
      <c r="L41" s="206">
        <v>2423</v>
      </c>
      <c r="M41" s="206">
        <v>915</v>
      </c>
      <c r="N41" s="206">
        <v>599</v>
      </c>
      <c r="O41" s="206">
        <v>342</v>
      </c>
      <c r="P41" s="206">
        <v>366</v>
      </c>
      <c r="Q41" s="206">
        <v>303</v>
      </c>
      <c r="R41" s="206">
        <v>261</v>
      </c>
      <c r="S41" s="206">
        <v>92</v>
      </c>
      <c r="T41" s="206">
        <v>88</v>
      </c>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v>18411</v>
      </c>
      <c r="AW41" s="390">
        <v>3.8</v>
      </c>
      <c r="AX41" s="391">
        <v>2559883</v>
      </c>
      <c r="AY41" s="390">
        <v>7.2</v>
      </c>
      <c r="AZ41" s="92"/>
      <c r="BA41" s="91"/>
    </row>
    <row r="42" spans="1:53" ht="15.5">
      <c r="A42" s="863"/>
      <c r="B42" s="389" t="s">
        <v>191</v>
      </c>
      <c r="C42" s="861" t="s">
        <v>192</v>
      </c>
      <c r="D42" s="206">
        <v>2571</v>
      </c>
      <c r="E42" s="206">
        <v>3298</v>
      </c>
      <c r="F42" s="206">
        <v>2566</v>
      </c>
      <c r="G42" s="206">
        <v>1902</v>
      </c>
      <c r="H42" s="206">
        <v>3245</v>
      </c>
      <c r="I42" s="206">
        <v>7790</v>
      </c>
      <c r="J42" s="206">
        <v>6539</v>
      </c>
      <c r="K42" s="206">
        <v>7301</v>
      </c>
      <c r="L42" s="206">
        <v>4737</v>
      </c>
      <c r="M42" s="206">
        <v>2374</v>
      </c>
      <c r="N42" s="206">
        <v>2472</v>
      </c>
      <c r="O42" s="206">
        <v>1725</v>
      </c>
      <c r="P42" s="206">
        <v>559</v>
      </c>
      <c r="Q42" s="206">
        <v>853</v>
      </c>
      <c r="R42" s="206">
        <v>684</v>
      </c>
      <c r="S42" s="206">
        <v>854</v>
      </c>
      <c r="T42" s="206">
        <v>1043</v>
      </c>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v>50513</v>
      </c>
      <c r="AW42" s="390">
        <v>10.5</v>
      </c>
      <c r="AX42" s="391">
        <v>3494980</v>
      </c>
      <c r="AY42" s="390">
        <v>14.5</v>
      </c>
      <c r="AZ42" s="92"/>
      <c r="BA42" s="91"/>
    </row>
    <row r="43" spans="1:53" ht="15.5">
      <c r="A43" s="863"/>
      <c r="B43" s="389" t="s">
        <v>193</v>
      </c>
      <c r="C43" s="861" t="s">
        <v>194</v>
      </c>
      <c r="D43" s="206">
        <v>1196</v>
      </c>
      <c r="E43" s="206">
        <v>1162</v>
      </c>
      <c r="F43" s="206">
        <v>1002</v>
      </c>
      <c r="G43" s="206">
        <v>693</v>
      </c>
      <c r="H43" s="206">
        <v>842</v>
      </c>
      <c r="I43" s="206">
        <v>4022</v>
      </c>
      <c r="J43" s="206">
        <v>4278</v>
      </c>
      <c r="K43" s="206">
        <v>3780</v>
      </c>
      <c r="L43" s="206">
        <v>2883</v>
      </c>
      <c r="M43" s="206">
        <v>1134</v>
      </c>
      <c r="N43" s="206">
        <v>524</v>
      </c>
      <c r="O43" s="206">
        <v>442</v>
      </c>
      <c r="P43" s="206">
        <v>458</v>
      </c>
      <c r="Q43" s="206">
        <v>269</v>
      </c>
      <c r="R43" s="206">
        <v>565</v>
      </c>
      <c r="S43" s="206">
        <v>518</v>
      </c>
      <c r="T43" s="206">
        <v>228</v>
      </c>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v>23996</v>
      </c>
      <c r="AW43" s="390">
        <v>5</v>
      </c>
      <c r="AX43" s="391">
        <v>3753800</v>
      </c>
      <c r="AY43" s="390">
        <v>6.4</v>
      </c>
      <c r="AZ43" s="92"/>
      <c r="BA43" s="91"/>
    </row>
    <row r="44" spans="1:53" ht="15.5">
      <c r="A44" s="863"/>
      <c r="B44" s="389" t="s">
        <v>195</v>
      </c>
      <c r="C44" s="861" t="s">
        <v>196</v>
      </c>
      <c r="D44" s="206">
        <v>1350</v>
      </c>
      <c r="E44" s="206">
        <v>1187</v>
      </c>
      <c r="F44" s="206">
        <v>653</v>
      </c>
      <c r="G44" s="206">
        <v>353</v>
      </c>
      <c r="H44" s="206">
        <v>537</v>
      </c>
      <c r="I44" s="206">
        <v>3870</v>
      </c>
      <c r="J44" s="206">
        <v>4203</v>
      </c>
      <c r="K44" s="206">
        <v>4018</v>
      </c>
      <c r="L44" s="206">
        <v>3664</v>
      </c>
      <c r="M44" s="206">
        <v>1288</v>
      </c>
      <c r="N44" s="206">
        <v>669</v>
      </c>
      <c r="O44" s="206">
        <v>760</v>
      </c>
      <c r="P44" s="206">
        <v>865</v>
      </c>
      <c r="Q44" s="206">
        <v>463</v>
      </c>
      <c r="R44" s="206">
        <v>463</v>
      </c>
      <c r="S44" s="206">
        <v>236</v>
      </c>
      <c r="T44" s="206">
        <v>335</v>
      </c>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v>24914</v>
      </c>
      <c r="AW44" s="390">
        <v>5.2</v>
      </c>
      <c r="AX44" s="391">
        <v>2398837</v>
      </c>
      <c r="AY44" s="390">
        <v>10.4</v>
      </c>
      <c r="AZ44" s="92"/>
      <c r="BA44" s="91"/>
    </row>
    <row r="45" spans="1:53" ht="15.5">
      <c r="A45" s="863"/>
      <c r="B45" s="392" t="s">
        <v>197</v>
      </c>
      <c r="C45" s="392" t="s">
        <v>198</v>
      </c>
      <c r="D45" s="393">
        <v>1025</v>
      </c>
      <c r="E45" s="393">
        <v>1374</v>
      </c>
      <c r="F45" s="393">
        <v>1236</v>
      </c>
      <c r="G45" s="393">
        <v>468</v>
      </c>
      <c r="H45" s="393">
        <v>1005</v>
      </c>
      <c r="I45" s="393">
        <v>2257</v>
      </c>
      <c r="J45" s="393">
        <v>2373</v>
      </c>
      <c r="K45" s="393">
        <v>2113</v>
      </c>
      <c r="L45" s="393">
        <v>1246</v>
      </c>
      <c r="M45" s="393">
        <v>982</v>
      </c>
      <c r="N45" s="393">
        <v>633</v>
      </c>
      <c r="O45" s="393">
        <v>390</v>
      </c>
      <c r="P45" s="393">
        <v>458</v>
      </c>
      <c r="Q45" s="393">
        <v>601</v>
      </c>
      <c r="R45" s="393">
        <v>178</v>
      </c>
      <c r="S45" s="393">
        <v>226</v>
      </c>
      <c r="T45" s="393">
        <v>114</v>
      </c>
      <c r="U45" s="393"/>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v>16679</v>
      </c>
      <c r="AW45" s="385">
        <v>3.5</v>
      </c>
      <c r="AX45" s="394">
        <v>1358755</v>
      </c>
      <c r="AY45" s="385">
        <v>12.3</v>
      </c>
      <c r="AZ45" s="92"/>
      <c r="BA45" s="91"/>
    </row>
    <row r="46" spans="1:53" ht="15.5">
      <c r="A46" s="863"/>
      <c r="B46" s="382" t="s">
        <v>199</v>
      </c>
      <c r="C46" s="395" t="s">
        <v>51</v>
      </c>
      <c r="D46" s="393">
        <v>1829</v>
      </c>
      <c r="E46" s="393">
        <v>1817</v>
      </c>
      <c r="F46" s="393">
        <v>1666</v>
      </c>
      <c r="G46" s="393">
        <v>1833</v>
      </c>
      <c r="H46" s="393">
        <v>4111</v>
      </c>
      <c r="I46" s="393">
        <v>8580</v>
      </c>
      <c r="J46" s="393">
        <v>10289</v>
      </c>
      <c r="K46" s="393">
        <v>11856</v>
      </c>
      <c r="L46" s="393">
        <v>6278</v>
      </c>
      <c r="M46" s="393">
        <v>2799</v>
      </c>
      <c r="N46" s="393">
        <v>2523</v>
      </c>
      <c r="O46" s="393">
        <v>2761</v>
      </c>
      <c r="P46" s="393">
        <v>1338</v>
      </c>
      <c r="Q46" s="393">
        <v>1616</v>
      </c>
      <c r="R46" s="393">
        <v>1325</v>
      </c>
      <c r="S46" s="393">
        <v>1166</v>
      </c>
      <c r="T46" s="393">
        <v>2240</v>
      </c>
      <c r="U46" s="393"/>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v>64027</v>
      </c>
      <c r="AW46" s="385">
        <v>13.3</v>
      </c>
      <c r="AX46" s="386">
        <v>2477275</v>
      </c>
      <c r="AY46" s="385">
        <v>25.8</v>
      </c>
      <c r="AZ46" s="92"/>
      <c r="BA46" s="91"/>
    </row>
    <row r="47" spans="1:53" ht="52.5" customHeight="1">
      <c r="A47" s="396" t="s">
        <v>2155</v>
      </c>
      <c r="B47" s="382" t="s">
        <v>176</v>
      </c>
      <c r="C47" s="383" t="s">
        <v>879</v>
      </c>
      <c r="D47" s="207">
        <v>1</v>
      </c>
      <c r="E47" s="207">
        <v>9</v>
      </c>
      <c r="F47" s="207">
        <v>40</v>
      </c>
      <c r="G47" s="207">
        <v>140</v>
      </c>
      <c r="H47" s="207">
        <v>725</v>
      </c>
      <c r="I47" s="207">
        <v>9071</v>
      </c>
      <c r="J47" s="207">
        <v>17031</v>
      </c>
      <c r="K47" s="207">
        <v>18124</v>
      </c>
      <c r="L47" s="207">
        <v>11743</v>
      </c>
      <c r="M47" s="207">
        <v>4206</v>
      </c>
      <c r="N47" s="207">
        <v>3066</v>
      </c>
      <c r="O47" s="207">
        <v>1933</v>
      </c>
      <c r="P47" s="207">
        <v>1289</v>
      </c>
      <c r="Q47" s="207">
        <v>1278</v>
      </c>
      <c r="R47" s="207">
        <v>1099</v>
      </c>
      <c r="S47" s="207">
        <v>816</v>
      </c>
      <c r="T47" s="207">
        <v>893</v>
      </c>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207">
        <v>71464</v>
      </c>
      <c r="AW47" s="385">
        <v>100</v>
      </c>
      <c r="AX47" s="386">
        <v>27040276</v>
      </c>
      <c r="AY47" s="385">
        <v>2.6</v>
      </c>
      <c r="AZ47" s="92"/>
      <c r="BA47" s="91"/>
    </row>
    <row r="48" spans="1:53" ht="15.5">
      <c r="A48" s="859"/>
      <c r="B48" s="382" t="s">
        <v>177</v>
      </c>
      <c r="C48" s="383" t="s">
        <v>178</v>
      </c>
      <c r="D48" s="387">
        <v>0</v>
      </c>
      <c r="E48" s="387">
        <v>0</v>
      </c>
      <c r="F48" s="387">
        <v>17</v>
      </c>
      <c r="G48" s="387">
        <v>72</v>
      </c>
      <c r="H48" s="387">
        <v>516</v>
      </c>
      <c r="I48" s="387">
        <v>7174</v>
      </c>
      <c r="J48" s="387">
        <v>13234</v>
      </c>
      <c r="K48" s="387">
        <v>13710</v>
      </c>
      <c r="L48" s="387">
        <v>9353</v>
      </c>
      <c r="M48" s="387">
        <v>3107</v>
      </c>
      <c r="N48" s="387">
        <v>2068</v>
      </c>
      <c r="O48" s="387">
        <v>1257</v>
      </c>
      <c r="P48" s="387">
        <v>937</v>
      </c>
      <c r="Q48" s="387">
        <v>822</v>
      </c>
      <c r="R48" s="387">
        <v>664</v>
      </c>
      <c r="S48" s="387">
        <v>464</v>
      </c>
      <c r="T48" s="387">
        <v>420</v>
      </c>
      <c r="U48" s="388"/>
      <c r="V48" s="388"/>
      <c r="W48" s="388"/>
      <c r="X48" s="388"/>
      <c r="Y48" s="388"/>
      <c r="Z48" s="388"/>
      <c r="AA48" s="388"/>
      <c r="AB48" s="388"/>
      <c r="AC48" s="388"/>
      <c r="AD48" s="388"/>
      <c r="AE48" s="388"/>
      <c r="AF48" s="388"/>
      <c r="AG48" s="388"/>
      <c r="AH48" s="388"/>
      <c r="AI48" s="388"/>
      <c r="AJ48" s="388"/>
      <c r="AK48" s="388"/>
      <c r="AL48" s="388"/>
      <c r="AM48" s="388"/>
      <c r="AN48" s="388"/>
      <c r="AO48" s="388"/>
      <c r="AP48" s="388"/>
      <c r="AQ48" s="388"/>
      <c r="AR48" s="388"/>
      <c r="AS48" s="388"/>
      <c r="AT48" s="388"/>
      <c r="AU48" s="388"/>
      <c r="AV48" s="387">
        <v>53815</v>
      </c>
      <c r="AW48" s="385">
        <v>75.3</v>
      </c>
      <c r="AX48" s="386">
        <v>23204246</v>
      </c>
      <c r="AY48" s="385">
        <v>2.2999999999999998</v>
      </c>
      <c r="AZ48" s="92"/>
      <c r="BA48" s="91"/>
    </row>
    <row r="49" spans="1:53" ht="15.5">
      <c r="A49" s="859"/>
      <c r="B49" s="389" t="s">
        <v>179</v>
      </c>
      <c r="C49" s="860" t="s">
        <v>180</v>
      </c>
      <c r="D49" s="206">
        <v>0</v>
      </c>
      <c r="E49" s="206">
        <v>0</v>
      </c>
      <c r="F49" s="206">
        <v>1</v>
      </c>
      <c r="G49" s="206">
        <v>1</v>
      </c>
      <c r="H49" s="206">
        <v>20</v>
      </c>
      <c r="I49" s="206">
        <v>1223</v>
      </c>
      <c r="J49" s="206">
        <v>2120</v>
      </c>
      <c r="K49" s="206">
        <v>1768</v>
      </c>
      <c r="L49" s="206">
        <v>1003</v>
      </c>
      <c r="M49" s="206">
        <v>382</v>
      </c>
      <c r="N49" s="206">
        <v>256</v>
      </c>
      <c r="O49" s="206">
        <v>83</v>
      </c>
      <c r="P49" s="206">
        <v>67</v>
      </c>
      <c r="Q49" s="206">
        <v>93</v>
      </c>
      <c r="R49" s="206">
        <v>85</v>
      </c>
      <c r="S49" s="206">
        <v>38</v>
      </c>
      <c r="T49" s="206">
        <v>93</v>
      </c>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v>7233</v>
      </c>
      <c r="AW49" s="390">
        <v>10.1</v>
      </c>
      <c r="AX49" s="391">
        <v>1165088</v>
      </c>
      <c r="AY49" s="390">
        <v>6.2</v>
      </c>
      <c r="AZ49" s="92"/>
      <c r="BA49" s="91"/>
    </row>
    <row r="50" spans="1:53" ht="15.5">
      <c r="A50" s="859"/>
      <c r="B50" s="389" t="s">
        <v>181</v>
      </c>
      <c r="C50" s="861" t="s">
        <v>182</v>
      </c>
      <c r="D50" s="206">
        <v>0</v>
      </c>
      <c r="E50" s="206">
        <v>0</v>
      </c>
      <c r="F50" s="206">
        <v>0</v>
      </c>
      <c r="G50" s="206">
        <v>5</v>
      </c>
      <c r="H50" s="206">
        <v>313</v>
      </c>
      <c r="I50" s="206">
        <v>749</v>
      </c>
      <c r="J50" s="206">
        <v>1414</v>
      </c>
      <c r="K50" s="206">
        <v>1538</v>
      </c>
      <c r="L50" s="206">
        <v>1028</v>
      </c>
      <c r="M50" s="206">
        <v>303</v>
      </c>
      <c r="N50" s="206">
        <v>259</v>
      </c>
      <c r="O50" s="206">
        <v>152</v>
      </c>
      <c r="P50" s="206">
        <v>44</v>
      </c>
      <c r="Q50" s="206">
        <v>53</v>
      </c>
      <c r="R50" s="206">
        <v>33</v>
      </c>
      <c r="S50" s="206">
        <v>34</v>
      </c>
      <c r="T50" s="206">
        <v>16</v>
      </c>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v>5941</v>
      </c>
      <c r="AW50" s="390">
        <v>8.3000000000000007</v>
      </c>
      <c r="AX50" s="391">
        <v>3120644</v>
      </c>
      <c r="AY50" s="390">
        <v>1.9</v>
      </c>
      <c r="AZ50" s="92"/>
      <c r="BA50" s="91"/>
    </row>
    <row r="51" spans="1:53" ht="15.5">
      <c r="A51" s="859"/>
      <c r="B51" s="389" t="s">
        <v>183</v>
      </c>
      <c r="C51" s="861" t="s">
        <v>184</v>
      </c>
      <c r="D51" s="206">
        <v>0</v>
      </c>
      <c r="E51" s="206">
        <v>0</v>
      </c>
      <c r="F51" s="206">
        <v>6</v>
      </c>
      <c r="G51" s="206">
        <v>6</v>
      </c>
      <c r="H51" s="206">
        <v>68</v>
      </c>
      <c r="I51" s="206">
        <v>1048</v>
      </c>
      <c r="J51" s="206">
        <v>1691</v>
      </c>
      <c r="K51" s="206">
        <v>1862</v>
      </c>
      <c r="L51" s="206">
        <v>1106</v>
      </c>
      <c r="M51" s="206">
        <v>346</v>
      </c>
      <c r="N51" s="206">
        <v>214</v>
      </c>
      <c r="O51" s="206">
        <v>186</v>
      </c>
      <c r="P51" s="206">
        <v>153</v>
      </c>
      <c r="Q51" s="206">
        <v>109</v>
      </c>
      <c r="R51" s="206">
        <v>66</v>
      </c>
      <c r="S51" s="206">
        <v>51</v>
      </c>
      <c r="T51" s="206">
        <v>48</v>
      </c>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Q51" s="206"/>
      <c r="AR51" s="206"/>
      <c r="AS51" s="206"/>
      <c r="AT51" s="206"/>
      <c r="AU51" s="206"/>
      <c r="AV51" s="206">
        <v>6960</v>
      </c>
      <c r="AW51" s="390">
        <v>9.6999999999999993</v>
      </c>
      <c r="AX51" s="391">
        <v>2305932</v>
      </c>
      <c r="AY51" s="390">
        <v>3</v>
      </c>
      <c r="AZ51" s="92"/>
      <c r="BA51" s="91"/>
    </row>
    <row r="52" spans="1:53" ht="15.5">
      <c r="A52" s="859"/>
      <c r="B52" s="389" t="s">
        <v>185</v>
      </c>
      <c r="C52" s="861" t="s">
        <v>186</v>
      </c>
      <c r="D52" s="206">
        <v>0</v>
      </c>
      <c r="E52" s="206">
        <v>0</v>
      </c>
      <c r="F52" s="206">
        <v>1</v>
      </c>
      <c r="G52" s="206">
        <v>10</v>
      </c>
      <c r="H52" s="206">
        <v>21</v>
      </c>
      <c r="I52" s="206">
        <v>841</v>
      </c>
      <c r="J52" s="206">
        <v>1709</v>
      </c>
      <c r="K52" s="206">
        <v>1924</v>
      </c>
      <c r="L52" s="206">
        <v>1271</v>
      </c>
      <c r="M52" s="206">
        <v>446</v>
      </c>
      <c r="N52" s="206">
        <v>390</v>
      </c>
      <c r="O52" s="206">
        <v>215</v>
      </c>
      <c r="P52" s="206">
        <v>113</v>
      </c>
      <c r="Q52" s="206">
        <v>55</v>
      </c>
      <c r="R52" s="206">
        <v>169</v>
      </c>
      <c r="S52" s="206">
        <v>72</v>
      </c>
      <c r="T52" s="206">
        <v>61</v>
      </c>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v>7298</v>
      </c>
      <c r="AW52" s="390">
        <v>10.199999999999999</v>
      </c>
      <c r="AX52" s="391">
        <v>2001987</v>
      </c>
      <c r="AY52" s="390">
        <v>3.6</v>
      </c>
      <c r="AZ52" s="92"/>
      <c r="BA52" s="91"/>
    </row>
    <row r="53" spans="1:53" ht="15.5">
      <c r="A53" s="859"/>
      <c r="B53" s="389" t="s">
        <v>187</v>
      </c>
      <c r="C53" s="861" t="s">
        <v>188</v>
      </c>
      <c r="D53" s="206">
        <v>0</v>
      </c>
      <c r="E53" s="206">
        <v>0</v>
      </c>
      <c r="F53" s="206">
        <v>0</v>
      </c>
      <c r="G53" s="206">
        <v>6</v>
      </c>
      <c r="H53" s="206">
        <v>13</v>
      </c>
      <c r="I53" s="206">
        <v>555</v>
      </c>
      <c r="J53" s="206">
        <v>1569</v>
      </c>
      <c r="K53" s="206">
        <v>1542</v>
      </c>
      <c r="L53" s="206">
        <v>967</v>
      </c>
      <c r="M53" s="206">
        <v>295</v>
      </c>
      <c r="N53" s="206">
        <v>271</v>
      </c>
      <c r="O53" s="206">
        <v>165</v>
      </c>
      <c r="P53" s="206">
        <v>71</v>
      </c>
      <c r="Q53" s="206">
        <v>69</v>
      </c>
      <c r="R53" s="206">
        <v>50</v>
      </c>
      <c r="S53" s="206">
        <v>42</v>
      </c>
      <c r="T53" s="206">
        <v>37</v>
      </c>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v>5652</v>
      </c>
      <c r="AW53" s="390">
        <v>7.9</v>
      </c>
      <c r="AX53" s="391">
        <v>2403096</v>
      </c>
      <c r="AY53" s="390">
        <v>2.4</v>
      </c>
      <c r="AZ53" s="92"/>
      <c r="BA53" s="91"/>
    </row>
    <row r="54" spans="1:53" ht="15.5">
      <c r="A54" s="859"/>
      <c r="B54" s="389" t="s">
        <v>189</v>
      </c>
      <c r="C54" s="862" t="s">
        <v>190</v>
      </c>
      <c r="D54" s="206">
        <v>0</v>
      </c>
      <c r="E54" s="206">
        <v>0</v>
      </c>
      <c r="F54" s="206">
        <v>7</v>
      </c>
      <c r="G54" s="206">
        <v>6</v>
      </c>
      <c r="H54" s="206">
        <v>20</v>
      </c>
      <c r="I54" s="206">
        <v>770</v>
      </c>
      <c r="J54" s="206">
        <v>1536</v>
      </c>
      <c r="K54" s="206">
        <v>1532</v>
      </c>
      <c r="L54" s="206">
        <v>1155</v>
      </c>
      <c r="M54" s="206">
        <v>393</v>
      </c>
      <c r="N54" s="206">
        <v>238</v>
      </c>
      <c r="O54" s="206">
        <v>172</v>
      </c>
      <c r="P54" s="206">
        <v>125</v>
      </c>
      <c r="Q54" s="206">
        <v>101</v>
      </c>
      <c r="R54" s="206">
        <v>126</v>
      </c>
      <c r="S54" s="206">
        <v>41</v>
      </c>
      <c r="T54" s="206">
        <v>27</v>
      </c>
      <c r="U54" s="206"/>
      <c r="V54" s="206"/>
      <c r="W54" s="206"/>
      <c r="X54" s="206"/>
      <c r="Y54" s="206"/>
      <c r="Z54" s="206"/>
      <c r="AA54" s="206"/>
      <c r="AB54" s="206"/>
      <c r="AC54" s="206"/>
      <c r="AD54" s="206"/>
      <c r="AE54" s="206"/>
      <c r="AF54" s="206"/>
      <c r="AG54" s="206"/>
      <c r="AH54" s="206"/>
      <c r="AI54" s="206"/>
      <c r="AJ54" s="206"/>
      <c r="AK54" s="206"/>
      <c r="AL54" s="206"/>
      <c r="AM54" s="206"/>
      <c r="AN54" s="206"/>
      <c r="AO54" s="206"/>
      <c r="AP54" s="206"/>
      <c r="AQ54" s="206"/>
      <c r="AR54" s="206"/>
      <c r="AS54" s="206"/>
      <c r="AT54" s="206"/>
      <c r="AU54" s="206"/>
      <c r="AV54" s="206">
        <v>6249</v>
      </c>
      <c r="AW54" s="390">
        <v>8.6999999999999993</v>
      </c>
      <c r="AX54" s="391">
        <v>2559883</v>
      </c>
      <c r="AY54" s="390">
        <v>2.4</v>
      </c>
      <c r="AZ54" s="92"/>
      <c r="BA54" s="91"/>
    </row>
    <row r="55" spans="1:53" ht="15.5">
      <c r="A55" s="859"/>
      <c r="B55" s="389" t="s">
        <v>191</v>
      </c>
      <c r="C55" s="861" t="s">
        <v>192</v>
      </c>
      <c r="D55" s="206">
        <v>0</v>
      </c>
      <c r="E55" s="206">
        <v>0</v>
      </c>
      <c r="F55" s="206">
        <v>0</v>
      </c>
      <c r="G55" s="206">
        <v>0</v>
      </c>
      <c r="H55" s="206">
        <v>0</v>
      </c>
      <c r="I55" s="206">
        <v>11</v>
      </c>
      <c r="J55" s="206">
        <v>72</v>
      </c>
      <c r="K55" s="206">
        <v>26</v>
      </c>
      <c r="L55" s="206">
        <v>12</v>
      </c>
      <c r="M55" s="206">
        <v>9</v>
      </c>
      <c r="N55" s="206">
        <v>3</v>
      </c>
      <c r="O55" s="206">
        <v>0</v>
      </c>
      <c r="P55" s="206">
        <v>0</v>
      </c>
      <c r="Q55" s="206">
        <v>0</v>
      </c>
      <c r="R55" s="206">
        <v>1</v>
      </c>
      <c r="S55" s="206">
        <v>1</v>
      </c>
      <c r="T55" s="206">
        <v>0</v>
      </c>
      <c r="U55" s="206"/>
      <c r="V55" s="206"/>
      <c r="W55" s="206"/>
      <c r="X55" s="206"/>
      <c r="Y55" s="206"/>
      <c r="Z55" s="206"/>
      <c r="AA55" s="206"/>
      <c r="AB55" s="206"/>
      <c r="AC55" s="206"/>
      <c r="AD55" s="206"/>
      <c r="AE55" s="206"/>
      <c r="AF55" s="206"/>
      <c r="AG55" s="206"/>
      <c r="AH55" s="206"/>
      <c r="AI55" s="206"/>
      <c r="AJ55" s="206"/>
      <c r="AK55" s="206"/>
      <c r="AL55" s="206"/>
      <c r="AM55" s="206"/>
      <c r="AN55" s="206"/>
      <c r="AO55" s="206"/>
      <c r="AP55" s="206"/>
      <c r="AQ55" s="206"/>
      <c r="AR55" s="206"/>
      <c r="AS55" s="206"/>
      <c r="AT55" s="206"/>
      <c r="AU55" s="206"/>
      <c r="AV55" s="206">
        <v>135</v>
      </c>
      <c r="AW55" s="390">
        <v>0.2</v>
      </c>
      <c r="AX55" s="391">
        <v>3494980</v>
      </c>
      <c r="AY55" s="390">
        <v>0</v>
      </c>
      <c r="AZ55" s="92"/>
      <c r="BA55" s="91"/>
    </row>
    <row r="56" spans="1:53" ht="15.5">
      <c r="A56" s="859"/>
      <c r="B56" s="389" t="s">
        <v>193</v>
      </c>
      <c r="C56" s="861" t="s">
        <v>194</v>
      </c>
      <c r="D56" s="206">
        <v>0</v>
      </c>
      <c r="E56" s="206">
        <v>0</v>
      </c>
      <c r="F56" s="206">
        <v>1</v>
      </c>
      <c r="G56" s="206">
        <v>11</v>
      </c>
      <c r="H56" s="206">
        <v>13</v>
      </c>
      <c r="I56" s="206">
        <v>750</v>
      </c>
      <c r="J56" s="206">
        <v>1222</v>
      </c>
      <c r="K56" s="206">
        <v>1084</v>
      </c>
      <c r="L56" s="206">
        <v>950</v>
      </c>
      <c r="M56" s="206">
        <v>257</v>
      </c>
      <c r="N56" s="206">
        <v>114</v>
      </c>
      <c r="O56" s="206">
        <v>94</v>
      </c>
      <c r="P56" s="206">
        <v>97</v>
      </c>
      <c r="Q56" s="206">
        <v>48</v>
      </c>
      <c r="R56" s="206">
        <v>53</v>
      </c>
      <c r="S56" s="206">
        <v>88</v>
      </c>
      <c r="T56" s="206">
        <v>26</v>
      </c>
      <c r="U56" s="206"/>
      <c r="V56" s="206"/>
      <c r="W56" s="206"/>
      <c r="X56" s="206"/>
      <c r="Y56" s="206"/>
      <c r="Z56" s="206"/>
      <c r="AA56" s="206"/>
      <c r="AB56" s="206"/>
      <c r="AC56" s="206"/>
      <c r="AD56" s="206"/>
      <c r="AE56" s="206"/>
      <c r="AF56" s="206"/>
      <c r="AG56" s="206"/>
      <c r="AH56" s="206"/>
      <c r="AI56" s="206"/>
      <c r="AJ56" s="206"/>
      <c r="AK56" s="206"/>
      <c r="AL56" s="206"/>
      <c r="AM56" s="206"/>
      <c r="AN56" s="206"/>
      <c r="AO56" s="206"/>
      <c r="AP56" s="206"/>
      <c r="AQ56" s="206"/>
      <c r="AR56" s="206"/>
      <c r="AS56" s="206"/>
      <c r="AT56" s="206"/>
      <c r="AU56" s="206"/>
      <c r="AV56" s="206">
        <v>4808</v>
      </c>
      <c r="AW56" s="390">
        <v>6.7</v>
      </c>
      <c r="AX56" s="391">
        <v>3753800</v>
      </c>
      <c r="AY56" s="390">
        <v>1.3</v>
      </c>
      <c r="AZ56" s="92"/>
      <c r="BA56" s="91"/>
    </row>
    <row r="57" spans="1:53" ht="15.5">
      <c r="A57" s="859"/>
      <c r="B57" s="389" t="s">
        <v>195</v>
      </c>
      <c r="C57" s="861" t="s">
        <v>196</v>
      </c>
      <c r="D57" s="206">
        <v>0</v>
      </c>
      <c r="E57" s="206">
        <v>0</v>
      </c>
      <c r="F57" s="206">
        <v>1</v>
      </c>
      <c r="G57" s="206">
        <v>27</v>
      </c>
      <c r="H57" s="206">
        <v>48</v>
      </c>
      <c r="I57" s="206">
        <v>1227</v>
      </c>
      <c r="J57" s="206">
        <v>1901</v>
      </c>
      <c r="K57" s="206">
        <v>2434</v>
      </c>
      <c r="L57" s="206">
        <v>1861</v>
      </c>
      <c r="M57" s="206">
        <v>676</v>
      </c>
      <c r="N57" s="206">
        <v>323</v>
      </c>
      <c r="O57" s="206">
        <v>190</v>
      </c>
      <c r="P57" s="206">
        <v>267</v>
      </c>
      <c r="Q57" s="206">
        <v>294</v>
      </c>
      <c r="R57" s="206">
        <v>81</v>
      </c>
      <c r="S57" s="206">
        <v>97</v>
      </c>
      <c r="T57" s="206">
        <v>112</v>
      </c>
      <c r="U57" s="206"/>
      <c r="V57" s="206"/>
      <c r="W57" s="206"/>
      <c r="X57" s="206"/>
      <c r="Y57" s="206"/>
      <c r="Z57" s="206"/>
      <c r="AA57" s="206"/>
      <c r="AB57" s="206"/>
      <c r="AC57" s="206"/>
      <c r="AD57" s="206"/>
      <c r="AE57" s="206"/>
      <c r="AF57" s="206"/>
      <c r="AG57" s="206"/>
      <c r="AH57" s="206"/>
      <c r="AI57" s="206"/>
      <c r="AJ57" s="206"/>
      <c r="AK57" s="206"/>
      <c r="AL57" s="206"/>
      <c r="AM57" s="206"/>
      <c r="AN57" s="206"/>
      <c r="AO57" s="206"/>
      <c r="AP57" s="206"/>
      <c r="AQ57" s="206"/>
      <c r="AR57" s="206"/>
      <c r="AS57" s="206"/>
      <c r="AT57" s="206"/>
      <c r="AU57" s="206"/>
      <c r="AV57" s="206">
        <v>9539</v>
      </c>
      <c r="AW57" s="390">
        <v>13.3</v>
      </c>
      <c r="AX57" s="391">
        <v>2398837</v>
      </c>
      <c r="AY57" s="390">
        <v>4</v>
      </c>
      <c r="AZ57" s="92"/>
      <c r="BA57" s="91"/>
    </row>
    <row r="58" spans="1:53" ht="15.5">
      <c r="A58" s="859"/>
      <c r="B58" s="392" t="s">
        <v>197</v>
      </c>
      <c r="C58" s="392" t="s">
        <v>198</v>
      </c>
      <c r="D58" s="393">
        <v>0</v>
      </c>
      <c r="E58" s="393">
        <v>1</v>
      </c>
      <c r="F58" s="393">
        <v>3</v>
      </c>
      <c r="G58" s="393">
        <v>9</v>
      </c>
      <c r="H58" s="393">
        <v>13</v>
      </c>
      <c r="I58" s="393">
        <v>431</v>
      </c>
      <c r="J58" s="393">
        <v>735</v>
      </c>
      <c r="K58" s="393">
        <v>982</v>
      </c>
      <c r="L58" s="393">
        <v>407</v>
      </c>
      <c r="M58" s="393">
        <v>204</v>
      </c>
      <c r="N58" s="393">
        <v>263</v>
      </c>
      <c r="O58" s="393">
        <v>99</v>
      </c>
      <c r="P58" s="393">
        <v>58</v>
      </c>
      <c r="Q58" s="393">
        <v>29</v>
      </c>
      <c r="R58" s="393">
        <v>21</v>
      </c>
      <c r="S58" s="393">
        <v>35</v>
      </c>
      <c r="T58" s="393">
        <v>26</v>
      </c>
      <c r="U58" s="393"/>
      <c r="V58" s="393"/>
      <c r="W58" s="393"/>
      <c r="X58" s="393"/>
      <c r="Y58" s="393"/>
      <c r="Z58" s="393"/>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v>3316</v>
      </c>
      <c r="AW58" s="385">
        <v>4.5999999999999996</v>
      </c>
      <c r="AX58" s="394">
        <v>1358755</v>
      </c>
      <c r="AY58" s="385">
        <v>2.4</v>
      </c>
      <c r="AZ58" s="92"/>
      <c r="BA58" s="91"/>
    </row>
    <row r="59" spans="1:53" ht="15.5">
      <c r="A59" s="859"/>
      <c r="B59" s="382" t="s">
        <v>199</v>
      </c>
      <c r="C59" s="395" t="s">
        <v>51</v>
      </c>
      <c r="D59" s="393">
        <v>1</v>
      </c>
      <c r="E59" s="393">
        <v>8</v>
      </c>
      <c r="F59" s="393">
        <v>20</v>
      </c>
      <c r="G59" s="393">
        <v>59</v>
      </c>
      <c r="H59" s="393">
        <v>196</v>
      </c>
      <c r="I59" s="393">
        <v>1466</v>
      </c>
      <c r="J59" s="393">
        <v>3062</v>
      </c>
      <c r="K59" s="393">
        <v>3432</v>
      </c>
      <c r="L59" s="393">
        <v>1983</v>
      </c>
      <c r="M59" s="393">
        <v>895</v>
      </c>
      <c r="N59" s="393">
        <v>735</v>
      </c>
      <c r="O59" s="393">
        <v>577</v>
      </c>
      <c r="P59" s="393">
        <v>294</v>
      </c>
      <c r="Q59" s="393">
        <v>427</v>
      </c>
      <c r="R59" s="393">
        <v>414</v>
      </c>
      <c r="S59" s="393">
        <v>317</v>
      </c>
      <c r="T59" s="393">
        <v>447</v>
      </c>
      <c r="U59" s="393"/>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v>14333</v>
      </c>
      <c r="AW59" s="385">
        <v>20.100000000000001</v>
      </c>
      <c r="AX59" s="386">
        <v>2477275</v>
      </c>
      <c r="AY59" s="385">
        <v>5.8</v>
      </c>
      <c r="AZ59" s="92"/>
      <c r="BA59" s="91"/>
    </row>
    <row r="60" spans="1:53" ht="35.65" customHeight="1">
      <c r="A60" s="396" t="s">
        <v>112</v>
      </c>
      <c r="B60" s="382" t="s">
        <v>176</v>
      </c>
      <c r="C60" s="383" t="s">
        <v>879</v>
      </c>
      <c r="D60" s="207">
        <v>16255</v>
      </c>
      <c r="E60" s="207">
        <v>37975</v>
      </c>
      <c r="F60" s="207">
        <v>74027</v>
      </c>
      <c r="G60" s="207">
        <v>110818</v>
      </c>
      <c r="H60" s="207">
        <v>79868</v>
      </c>
      <c r="I60" s="207">
        <v>38903</v>
      </c>
      <c r="J60" s="207">
        <v>20620</v>
      </c>
      <c r="K60" s="207">
        <v>26525</v>
      </c>
      <c r="L60" s="207">
        <v>28627</v>
      </c>
      <c r="M60" s="207">
        <v>23078</v>
      </c>
      <c r="N60" s="207">
        <v>28332</v>
      </c>
      <c r="O60" s="207">
        <v>38842</v>
      </c>
      <c r="P60" s="207">
        <v>53879</v>
      </c>
      <c r="Q60" s="207">
        <v>58024</v>
      </c>
      <c r="R60" s="207">
        <v>27979</v>
      </c>
      <c r="S60" s="207">
        <v>29444</v>
      </c>
      <c r="T60" s="207">
        <v>33771</v>
      </c>
      <c r="U60" s="207">
        <v>21750</v>
      </c>
      <c r="V60" s="207">
        <v>29145</v>
      </c>
      <c r="W60" s="207">
        <v>31949</v>
      </c>
      <c r="X60" s="207">
        <v>36126</v>
      </c>
      <c r="Y60" s="207">
        <v>38257</v>
      </c>
      <c r="Z60" s="207">
        <v>34993</v>
      </c>
      <c r="AA60" s="207">
        <v>16059</v>
      </c>
      <c r="AB60" s="207">
        <v>37237</v>
      </c>
      <c r="AC60" s="207">
        <v>43909</v>
      </c>
      <c r="AD60" s="207">
        <v>57798</v>
      </c>
      <c r="AE60" s="207">
        <v>79324</v>
      </c>
      <c r="AF60" s="207">
        <v>64814</v>
      </c>
      <c r="AG60" s="207">
        <v>48645</v>
      </c>
      <c r="AH60" s="207">
        <v>91467</v>
      </c>
      <c r="AI60" s="207">
        <v>112415</v>
      </c>
      <c r="AJ60" s="207">
        <v>120230</v>
      </c>
      <c r="AK60" s="207">
        <v>137676</v>
      </c>
      <c r="AL60" s="207">
        <v>56138</v>
      </c>
      <c r="AM60" s="207">
        <v>79662</v>
      </c>
      <c r="AN60" s="207">
        <v>90494</v>
      </c>
      <c r="AO60" s="207">
        <v>31469</v>
      </c>
      <c r="AP60" s="207">
        <v>11644</v>
      </c>
      <c r="AQ60" s="207">
        <v>31029</v>
      </c>
      <c r="AR60" s="207">
        <v>44783</v>
      </c>
      <c r="AS60" s="207">
        <v>57622</v>
      </c>
      <c r="AT60" s="207">
        <v>74800</v>
      </c>
      <c r="AU60" s="207">
        <v>87832</v>
      </c>
      <c r="AV60" s="207">
        <v>2294234</v>
      </c>
      <c r="AW60" s="385">
        <v>100</v>
      </c>
      <c r="AX60" s="386">
        <v>27040276</v>
      </c>
      <c r="AY60" s="385">
        <v>84.8</v>
      </c>
      <c r="AZ60" s="92"/>
      <c r="BA60" s="91"/>
    </row>
    <row r="61" spans="1:53" ht="15.5">
      <c r="A61" s="859"/>
      <c r="B61" s="382" t="s">
        <v>177</v>
      </c>
      <c r="C61" s="383" t="s">
        <v>178</v>
      </c>
      <c r="D61" s="387">
        <v>13148</v>
      </c>
      <c r="E61" s="387">
        <v>31096</v>
      </c>
      <c r="F61" s="387">
        <v>58403</v>
      </c>
      <c r="G61" s="387">
        <v>89381</v>
      </c>
      <c r="H61" s="387">
        <v>66539</v>
      </c>
      <c r="I61" s="387">
        <v>32234</v>
      </c>
      <c r="J61" s="387">
        <v>18174</v>
      </c>
      <c r="K61" s="387">
        <v>24008</v>
      </c>
      <c r="L61" s="387">
        <v>25270</v>
      </c>
      <c r="M61" s="387">
        <v>19650</v>
      </c>
      <c r="N61" s="387">
        <v>24413</v>
      </c>
      <c r="O61" s="387">
        <v>34221</v>
      </c>
      <c r="P61" s="387">
        <v>47259</v>
      </c>
      <c r="Q61" s="387">
        <v>51141</v>
      </c>
      <c r="R61" s="387">
        <v>23749</v>
      </c>
      <c r="S61" s="387">
        <v>23734</v>
      </c>
      <c r="T61" s="387">
        <v>27252</v>
      </c>
      <c r="U61" s="387">
        <v>15867</v>
      </c>
      <c r="V61" s="387">
        <v>21662</v>
      </c>
      <c r="W61" s="387">
        <v>25363</v>
      </c>
      <c r="X61" s="387">
        <v>29328</v>
      </c>
      <c r="Y61" s="387">
        <v>29308</v>
      </c>
      <c r="Z61" s="387">
        <v>27012</v>
      </c>
      <c r="AA61" s="387">
        <v>13216</v>
      </c>
      <c r="AB61" s="387">
        <v>30193</v>
      </c>
      <c r="AC61" s="387">
        <v>35514</v>
      </c>
      <c r="AD61" s="387">
        <v>46725</v>
      </c>
      <c r="AE61" s="387">
        <v>65173</v>
      </c>
      <c r="AF61" s="387">
        <v>52291</v>
      </c>
      <c r="AG61" s="387">
        <v>43896</v>
      </c>
      <c r="AH61" s="387">
        <v>79653</v>
      </c>
      <c r="AI61" s="387">
        <v>97942</v>
      </c>
      <c r="AJ61" s="387">
        <v>106659</v>
      </c>
      <c r="AK61" s="387">
        <v>119859</v>
      </c>
      <c r="AL61" s="387">
        <v>47414</v>
      </c>
      <c r="AM61" s="387">
        <v>68771</v>
      </c>
      <c r="AN61" s="387">
        <v>77414</v>
      </c>
      <c r="AO61" s="387">
        <v>26371</v>
      </c>
      <c r="AP61" s="387">
        <v>9592</v>
      </c>
      <c r="AQ61" s="387">
        <v>25644</v>
      </c>
      <c r="AR61" s="387">
        <v>36203</v>
      </c>
      <c r="AS61" s="387">
        <v>46240</v>
      </c>
      <c r="AT61" s="387">
        <v>59294</v>
      </c>
      <c r="AU61" s="387">
        <v>70921</v>
      </c>
      <c r="AV61" s="387">
        <v>1917197</v>
      </c>
      <c r="AW61" s="385">
        <v>83.6</v>
      </c>
      <c r="AX61" s="386">
        <v>23204246</v>
      </c>
      <c r="AY61" s="385">
        <v>82.6</v>
      </c>
      <c r="AZ61" s="92"/>
      <c r="BA61" s="91"/>
    </row>
    <row r="62" spans="1:53" ht="15.5">
      <c r="A62" s="859"/>
      <c r="B62" s="389" t="s">
        <v>179</v>
      </c>
      <c r="C62" s="860" t="s">
        <v>180</v>
      </c>
      <c r="D62" s="206">
        <v>1522</v>
      </c>
      <c r="E62" s="206">
        <v>2788</v>
      </c>
      <c r="F62" s="206">
        <v>5756</v>
      </c>
      <c r="G62" s="206">
        <v>8949</v>
      </c>
      <c r="H62" s="206">
        <v>6866</v>
      </c>
      <c r="I62" s="206">
        <v>3790</v>
      </c>
      <c r="J62" s="206">
        <v>1476</v>
      </c>
      <c r="K62" s="206">
        <v>1973</v>
      </c>
      <c r="L62" s="206">
        <v>1824</v>
      </c>
      <c r="M62" s="206">
        <v>1548</v>
      </c>
      <c r="N62" s="206">
        <v>1607</v>
      </c>
      <c r="O62" s="206">
        <v>2631</v>
      </c>
      <c r="P62" s="206">
        <v>3734</v>
      </c>
      <c r="Q62" s="206">
        <v>4582</v>
      </c>
      <c r="R62" s="206">
        <v>2429</v>
      </c>
      <c r="S62" s="206">
        <v>2122</v>
      </c>
      <c r="T62" s="206">
        <v>2304</v>
      </c>
      <c r="U62" s="206">
        <v>952</v>
      </c>
      <c r="V62" s="206">
        <v>1293</v>
      </c>
      <c r="W62" s="206">
        <v>1475</v>
      </c>
      <c r="X62" s="206">
        <v>1389</v>
      </c>
      <c r="Y62" s="206">
        <v>1109</v>
      </c>
      <c r="Z62" s="206">
        <v>1575</v>
      </c>
      <c r="AA62" s="206">
        <v>1311</v>
      </c>
      <c r="AB62" s="206">
        <v>2234</v>
      </c>
      <c r="AC62" s="206">
        <v>2145</v>
      </c>
      <c r="AD62" s="206">
        <v>2764</v>
      </c>
      <c r="AE62" s="206">
        <v>4806</v>
      </c>
      <c r="AF62" s="206">
        <v>4193</v>
      </c>
      <c r="AG62" s="206">
        <v>3013</v>
      </c>
      <c r="AH62" s="206">
        <v>5176</v>
      </c>
      <c r="AI62" s="206">
        <v>6677</v>
      </c>
      <c r="AJ62" s="206">
        <v>8249</v>
      </c>
      <c r="AK62" s="206">
        <v>9525</v>
      </c>
      <c r="AL62" s="206">
        <v>4908</v>
      </c>
      <c r="AM62" s="206">
        <v>6960</v>
      </c>
      <c r="AN62" s="206">
        <v>7932</v>
      </c>
      <c r="AO62" s="206">
        <v>2221</v>
      </c>
      <c r="AP62" s="206">
        <v>1055</v>
      </c>
      <c r="AQ62" s="206">
        <v>1927</v>
      </c>
      <c r="AR62" s="206">
        <v>2867</v>
      </c>
      <c r="AS62" s="206">
        <v>3345</v>
      </c>
      <c r="AT62" s="206">
        <v>4049</v>
      </c>
      <c r="AU62" s="206">
        <v>4976</v>
      </c>
      <c r="AV62" s="206">
        <v>154027</v>
      </c>
      <c r="AW62" s="390">
        <v>6.7</v>
      </c>
      <c r="AX62" s="391">
        <v>1165088</v>
      </c>
      <c r="AY62" s="390">
        <v>132.19999999999999</v>
      </c>
      <c r="AZ62" s="92"/>
      <c r="BA62" s="91"/>
    </row>
    <row r="63" spans="1:53" ht="15.5">
      <c r="A63" s="859"/>
      <c r="B63" s="389" t="s">
        <v>181</v>
      </c>
      <c r="C63" s="861" t="s">
        <v>182</v>
      </c>
      <c r="D63" s="206">
        <v>2238</v>
      </c>
      <c r="E63" s="206">
        <v>8149</v>
      </c>
      <c r="F63" s="206">
        <v>16237</v>
      </c>
      <c r="G63" s="206">
        <v>24339</v>
      </c>
      <c r="H63" s="206">
        <v>15420</v>
      </c>
      <c r="I63" s="206">
        <v>6552</v>
      </c>
      <c r="J63" s="206">
        <v>3854</v>
      </c>
      <c r="K63" s="206">
        <v>6300</v>
      </c>
      <c r="L63" s="206">
        <v>7385</v>
      </c>
      <c r="M63" s="206">
        <v>6217</v>
      </c>
      <c r="N63" s="206">
        <v>7697</v>
      </c>
      <c r="O63" s="206">
        <v>9876</v>
      </c>
      <c r="P63" s="206">
        <v>14856</v>
      </c>
      <c r="Q63" s="206">
        <v>15688</v>
      </c>
      <c r="R63" s="206">
        <v>6523</v>
      </c>
      <c r="S63" s="206">
        <v>6642</v>
      </c>
      <c r="T63" s="206">
        <v>6389</v>
      </c>
      <c r="U63" s="206">
        <v>3054</v>
      </c>
      <c r="V63" s="206">
        <v>4449</v>
      </c>
      <c r="W63" s="206">
        <v>4970</v>
      </c>
      <c r="X63" s="206">
        <v>5605</v>
      </c>
      <c r="Y63" s="206">
        <v>5995</v>
      </c>
      <c r="Z63" s="206">
        <v>4858</v>
      </c>
      <c r="AA63" s="206">
        <v>2532</v>
      </c>
      <c r="AB63" s="206">
        <v>6439</v>
      </c>
      <c r="AC63" s="206">
        <v>7747</v>
      </c>
      <c r="AD63" s="206">
        <v>10628</v>
      </c>
      <c r="AE63" s="206">
        <v>14857</v>
      </c>
      <c r="AF63" s="206">
        <v>10957</v>
      </c>
      <c r="AG63" s="206">
        <v>10520</v>
      </c>
      <c r="AH63" s="206">
        <v>17950</v>
      </c>
      <c r="AI63" s="206">
        <v>20866</v>
      </c>
      <c r="AJ63" s="206">
        <v>24516</v>
      </c>
      <c r="AK63" s="206">
        <v>27187</v>
      </c>
      <c r="AL63" s="206">
        <v>10255</v>
      </c>
      <c r="AM63" s="206">
        <v>14651</v>
      </c>
      <c r="AN63" s="206">
        <v>14391</v>
      </c>
      <c r="AO63" s="206">
        <v>4393</v>
      </c>
      <c r="AP63" s="206">
        <v>2100</v>
      </c>
      <c r="AQ63" s="206">
        <v>5392</v>
      </c>
      <c r="AR63" s="206">
        <v>6210</v>
      </c>
      <c r="AS63" s="206">
        <v>7005</v>
      </c>
      <c r="AT63" s="206">
        <v>10301</v>
      </c>
      <c r="AU63" s="206">
        <v>12122</v>
      </c>
      <c r="AV63" s="206">
        <v>434312</v>
      </c>
      <c r="AW63" s="390">
        <v>18.899999999999999</v>
      </c>
      <c r="AX63" s="391">
        <v>3120644</v>
      </c>
      <c r="AY63" s="390">
        <v>139.19999999999999</v>
      </c>
      <c r="AZ63" s="92"/>
      <c r="BA63" s="91"/>
    </row>
    <row r="64" spans="1:53" ht="15.5">
      <c r="A64" s="859"/>
      <c r="B64" s="389" t="s">
        <v>183</v>
      </c>
      <c r="C64" s="861" t="s">
        <v>184</v>
      </c>
      <c r="D64" s="206">
        <v>1657</v>
      </c>
      <c r="E64" s="206">
        <v>4262</v>
      </c>
      <c r="F64" s="206">
        <v>9216</v>
      </c>
      <c r="G64" s="206">
        <v>15882</v>
      </c>
      <c r="H64" s="206">
        <v>10565</v>
      </c>
      <c r="I64" s="206">
        <v>5377</v>
      </c>
      <c r="J64" s="206">
        <v>3287</v>
      </c>
      <c r="K64" s="206">
        <v>4634</v>
      </c>
      <c r="L64" s="206">
        <v>5199</v>
      </c>
      <c r="M64" s="206">
        <v>3449</v>
      </c>
      <c r="N64" s="206">
        <v>6002</v>
      </c>
      <c r="O64" s="206">
        <v>8021</v>
      </c>
      <c r="P64" s="206">
        <v>10083</v>
      </c>
      <c r="Q64" s="206">
        <v>9682</v>
      </c>
      <c r="R64" s="206">
        <v>4997</v>
      </c>
      <c r="S64" s="206">
        <v>6002</v>
      </c>
      <c r="T64" s="206">
        <v>7034</v>
      </c>
      <c r="U64" s="206">
        <v>3096</v>
      </c>
      <c r="V64" s="206">
        <v>4517</v>
      </c>
      <c r="W64" s="206">
        <v>4388</v>
      </c>
      <c r="X64" s="206">
        <v>5249</v>
      </c>
      <c r="Y64" s="206">
        <v>4375</v>
      </c>
      <c r="Z64" s="206">
        <v>3577</v>
      </c>
      <c r="AA64" s="206">
        <v>1871</v>
      </c>
      <c r="AB64" s="206">
        <v>4981</v>
      </c>
      <c r="AC64" s="206">
        <v>7085</v>
      </c>
      <c r="AD64" s="206">
        <v>10050</v>
      </c>
      <c r="AE64" s="206">
        <v>12590</v>
      </c>
      <c r="AF64" s="206">
        <v>10189</v>
      </c>
      <c r="AG64" s="206">
        <v>8336</v>
      </c>
      <c r="AH64" s="206">
        <v>13871</v>
      </c>
      <c r="AI64" s="206">
        <v>17439</v>
      </c>
      <c r="AJ64" s="206">
        <v>20247</v>
      </c>
      <c r="AK64" s="206">
        <v>20619</v>
      </c>
      <c r="AL64" s="206">
        <v>7271</v>
      </c>
      <c r="AM64" s="206">
        <v>11093</v>
      </c>
      <c r="AN64" s="206">
        <v>11329</v>
      </c>
      <c r="AO64" s="206">
        <v>2545</v>
      </c>
      <c r="AP64" s="206">
        <v>1651</v>
      </c>
      <c r="AQ64" s="206">
        <v>3724</v>
      </c>
      <c r="AR64" s="206">
        <v>5768</v>
      </c>
      <c r="AS64" s="206">
        <v>6097</v>
      </c>
      <c r="AT64" s="206">
        <v>7739</v>
      </c>
      <c r="AU64" s="206">
        <v>9610</v>
      </c>
      <c r="AV64" s="206">
        <v>334656</v>
      </c>
      <c r="AW64" s="390">
        <v>14.6</v>
      </c>
      <c r="AX64" s="391">
        <v>2305932</v>
      </c>
      <c r="AY64" s="390">
        <v>145.1</v>
      </c>
      <c r="AZ64" s="92"/>
      <c r="BA64" s="91"/>
    </row>
    <row r="65" spans="1:53" ht="15.5">
      <c r="A65" s="859"/>
      <c r="B65" s="389" t="s">
        <v>185</v>
      </c>
      <c r="C65" s="861" t="s">
        <v>186</v>
      </c>
      <c r="D65" s="206">
        <v>1209</v>
      </c>
      <c r="E65" s="206">
        <v>2901</v>
      </c>
      <c r="F65" s="206">
        <v>5042</v>
      </c>
      <c r="G65" s="206">
        <v>8168</v>
      </c>
      <c r="H65" s="206">
        <v>6851</v>
      </c>
      <c r="I65" s="206">
        <v>3026</v>
      </c>
      <c r="J65" s="206">
        <v>1823</v>
      </c>
      <c r="K65" s="206">
        <v>2432</v>
      </c>
      <c r="L65" s="206">
        <v>2286</v>
      </c>
      <c r="M65" s="206">
        <v>1476</v>
      </c>
      <c r="N65" s="206">
        <v>1732</v>
      </c>
      <c r="O65" s="206">
        <v>2969</v>
      </c>
      <c r="P65" s="206">
        <v>4032</v>
      </c>
      <c r="Q65" s="206">
        <v>4150</v>
      </c>
      <c r="R65" s="206">
        <v>2278</v>
      </c>
      <c r="S65" s="206">
        <v>2065</v>
      </c>
      <c r="T65" s="206">
        <v>2286</v>
      </c>
      <c r="U65" s="206">
        <v>1472</v>
      </c>
      <c r="V65" s="206">
        <v>1903</v>
      </c>
      <c r="W65" s="206">
        <v>2340</v>
      </c>
      <c r="X65" s="206">
        <v>2228</v>
      </c>
      <c r="Y65" s="206">
        <v>2448</v>
      </c>
      <c r="Z65" s="206">
        <v>2219</v>
      </c>
      <c r="AA65" s="206">
        <v>1212</v>
      </c>
      <c r="AB65" s="206">
        <v>2802</v>
      </c>
      <c r="AC65" s="206">
        <v>3060</v>
      </c>
      <c r="AD65" s="206">
        <v>3790</v>
      </c>
      <c r="AE65" s="206">
        <v>6157</v>
      </c>
      <c r="AF65" s="206">
        <v>5686</v>
      </c>
      <c r="AG65" s="206">
        <v>4693</v>
      </c>
      <c r="AH65" s="206">
        <v>10089</v>
      </c>
      <c r="AI65" s="206">
        <v>13072</v>
      </c>
      <c r="AJ65" s="206">
        <v>13772</v>
      </c>
      <c r="AK65" s="206">
        <v>14745</v>
      </c>
      <c r="AL65" s="206">
        <v>5287</v>
      </c>
      <c r="AM65" s="206">
        <v>8360</v>
      </c>
      <c r="AN65" s="206">
        <v>10744</v>
      </c>
      <c r="AO65" s="206">
        <v>2771</v>
      </c>
      <c r="AP65" s="206">
        <v>1343</v>
      </c>
      <c r="AQ65" s="206">
        <v>3746</v>
      </c>
      <c r="AR65" s="206">
        <v>5138</v>
      </c>
      <c r="AS65" s="206">
        <v>6275</v>
      </c>
      <c r="AT65" s="206">
        <v>7850</v>
      </c>
      <c r="AU65" s="206">
        <v>8399</v>
      </c>
      <c r="AV65" s="206">
        <v>206327</v>
      </c>
      <c r="AW65" s="390">
        <v>9</v>
      </c>
      <c r="AX65" s="391">
        <v>2001987</v>
      </c>
      <c r="AY65" s="390">
        <v>103.1</v>
      </c>
      <c r="AZ65" s="92"/>
      <c r="BA65" s="91"/>
    </row>
    <row r="66" spans="1:53" ht="15.5">
      <c r="A66" s="859"/>
      <c r="B66" s="389" t="s">
        <v>187</v>
      </c>
      <c r="C66" s="861" t="s">
        <v>188</v>
      </c>
      <c r="D66" s="206">
        <v>2948</v>
      </c>
      <c r="E66" s="206">
        <v>5799</v>
      </c>
      <c r="F66" s="206">
        <v>10940</v>
      </c>
      <c r="G66" s="206">
        <v>14621</v>
      </c>
      <c r="H66" s="206">
        <v>10603</v>
      </c>
      <c r="I66" s="206">
        <v>4303</v>
      </c>
      <c r="J66" s="206">
        <v>2994</v>
      </c>
      <c r="K66" s="206">
        <v>3705</v>
      </c>
      <c r="L66" s="206">
        <v>3663</v>
      </c>
      <c r="M66" s="206">
        <v>2604</v>
      </c>
      <c r="N66" s="206">
        <v>3353</v>
      </c>
      <c r="O66" s="206">
        <v>5965</v>
      </c>
      <c r="P66" s="206">
        <v>8287</v>
      </c>
      <c r="Q66" s="206">
        <v>9386</v>
      </c>
      <c r="R66" s="206">
        <v>3982</v>
      </c>
      <c r="S66" s="206">
        <v>3432</v>
      </c>
      <c r="T66" s="206">
        <v>3974</v>
      </c>
      <c r="U66" s="206">
        <v>1591</v>
      </c>
      <c r="V66" s="206">
        <v>2264</v>
      </c>
      <c r="W66" s="206">
        <v>2916</v>
      </c>
      <c r="X66" s="206">
        <v>3322</v>
      </c>
      <c r="Y66" s="206">
        <v>3678</v>
      </c>
      <c r="Z66" s="206">
        <v>3324</v>
      </c>
      <c r="AA66" s="206">
        <v>2259</v>
      </c>
      <c r="AB66" s="206">
        <v>4256</v>
      </c>
      <c r="AC66" s="206">
        <v>4283</v>
      </c>
      <c r="AD66" s="206">
        <v>7481</v>
      </c>
      <c r="AE66" s="206">
        <v>13043</v>
      </c>
      <c r="AF66" s="206">
        <v>9202</v>
      </c>
      <c r="AG66" s="206">
        <v>9329</v>
      </c>
      <c r="AH66" s="206">
        <v>14521</v>
      </c>
      <c r="AI66" s="206">
        <v>16690</v>
      </c>
      <c r="AJ66" s="206">
        <v>17634</v>
      </c>
      <c r="AK66" s="206">
        <v>18759</v>
      </c>
      <c r="AL66" s="206">
        <v>7510</v>
      </c>
      <c r="AM66" s="206">
        <v>10545</v>
      </c>
      <c r="AN66" s="206">
        <v>12039</v>
      </c>
      <c r="AO66" s="206">
        <v>2847</v>
      </c>
      <c r="AP66" s="206">
        <v>1722</v>
      </c>
      <c r="AQ66" s="206">
        <v>5996</v>
      </c>
      <c r="AR66" s="206">
        <v>7819</v>
      </c>
      <c r="AS66" s="206">
        <v>10155</v>
      </c>
      <c r="AT66" s="206">
        <v>12143</v>
      </c>
      <c r="AU66" s="206">
        <v>14799</v>
      </c>
      <c r="AV66" s="206">
        <v>320686</v>
      </c>
      <c r="AW66" s="390">
        <v>14</v>
      </c>
      <c r="AX66" s="391">
        <v>2403096</v>
      </c>
      <c r="AY66" s="390">
        <v>133.4</v>
      </c>
      <c r="AZ66" s="92"/>
      <c r="BA66" s="91"/>
    </row>
    <row r="67" spans="1:53" ht="15.5">
      <c r="A67" s="859"/>
      <c r="B67" s="389" t="s">
        <v>189</v>
      </c>
      <c r="C67" s="862" t="s">
        <v>190</v>
      </c>
      <c r="D67" s="206">
        <v>550</v>
      </c>
      <c r="E67" s="206">
        <v>1528</v>
      </c>
      <c r="F67" s="206">
        <v>2349</v>
      </c>
      <c r="G67" s="206">
        <v>4201</v>
      </c>
      <c r="H67" s="206">
        <v>4147</v>
      </c>
      <c r="I67" s="206">
        <v>2362</v>
      </c>
      <c r="J67" s="206">
        <v>1074</v>
      </c>
      <c r="K67" s="206">
        <v>1111</v>
      </c>
      <c r="L67" s="206">
        <v>1103</v>
      </c>
      <c r="M67" s="206">
        <v>998</v>
      </c>
      <c r="N67" s="206">
        <v>1084</v>
      </c>
      <c r="O67" s="206">
        <v>1279</v>
      </c>
      <c r="P67" s="206">
        <v>1875</v>
      </c>
      <c r="Q67" s="206">
        <v>2921</v>
      </c>
      <c r="R67" s="206">
        <v>1088</v>
      </c>
      <c r="S67" s="206">
        <v>1033</v>
      </c>
      <c r="T67" s="206">
        <v>1575</v>
      </c>
      <c r="U67" s="206">
        <v>1803</v>
      </c>
      <c r="V67" s="206">
        <v>2335</v>
      </c>
      <c r="W67" s="206">
        <v>3000</v>
      </c>
      <c r="X67" s="206">
        <v>2976</v>
      </c>
      <c r="Y67" s="206">
        <v>2565</v>
      </c>
      <c r="Z67" s="206">
        <v>2728</v>
      </c>
      <c r="AA67" s="206">
        <v>688</v>
      </c>
      <c r="AB67" s="206">
        <v>1716</v>
      </c>
      <c r="AC67" s="206">
        <v>2281</v>
      </c>
      <c r="AD67" s="206">
        <v>2542</v>
      </c>
      <c r="AE67" s="206">
        <v>2608</v>
      </c>
      <c r="AF67" s="206">
        <v>2342</v>
      </c>
      <c r="AG67" s="206">
        <v>1853</v>
      </c>
      <c r="AH67" s="206">
        <v>4265</v>
      </c>
      <c r="AI67" s="206">
        <v>4735</v>
      </c>
      <c r="AJ67" s="206">
        <v>5065</v>
      </c>
      <c r="AK67" s="206">
        <v>6718</v>
      </c>
      <c r="AL67" s="206">
        <v>2909</v>
      </c>
      <c r="AM67" s="206">
        <v>4375</v>
      </c>
      <c r="AN67" s="206">
        <v>4349</v>
      </c>
      <c r="AO67" s="206">
        <v>2705</v>
      </c>
      <c r="AP67" s="206">
        <v>640</v>
      </c>
      <c r="AQ67" s="206">
        <v>1738</v>
      </c>
      <c r="AR67" s="206">
        <v>2840</v>
      </c>
      <c r="AS67" s="206">
        <v>5139</v>
      </c>
      <c r="AT67" s="206">
        <v>7168</v>
      </c>
      <c r="AU67" s="206">
        <v>8315</v>
      </c>
      <c r="AV67" s="206">
        <v>120676</v>
      </c>
      <c r="AW67" s="390">
        <v>5.3</v>
      </c>
      <c r="AX67" s="391">
        <v>2559883</v>
      </c>
      <c r="AY67" s="390">
        <v>47.1</v>
      </c>
      <c r="AZ67" s="92"/>
      <c r="BA67" s="91"/>
    </row>
    <row r="68" spans="1:53" ht="15.5">
      <c r="A68" s="859"/>
      <c r="B68" s="389" t="s">
        <v>191</v>
      </c>
      <c r="C68" s="861" t="s">
        <v>192</v>
      </c>
      <c r="D68" s="206">
        <v>1080</v>
      </c>
      <c r="E68" s="206">
        <v>1606</v>
      </c>
      <c r="F68" s="206">
        <v>2015</v>
      </c>
      <c r="G68" s="206">
        <v>3195</v>
      </c>
      <c r="H68" s="206">
        <v>3305</v>
      </c>
      <c r="I68" s="206">
        <v>1881</v>
      </c>
      <c r="J68" s="206">
        <v>1187</v>
      </c>
      <c r="K68" s="206">
        <v>1072</v>
      </c>
      <c r="L68" s="206">
        <v>948</v>
      </c>
      <c r="M68" s="206">
        <v>852</v>
      </c>
      <c r="N68" s="206">
        <v>874</v>
      </c>
      <c r="O68" s="206">
        <v>1072</v>
      </c>
      <c r="P68" s="206">
        <v>1327</v>
      </c>
      <c r="Q68" s="206">
        <v>1926</v>
      </c>
      <c r="R68" s="206">
        <v>787</v>
      </c>
      <c r="S68" s="206">
        <v>632</v>
      </c>
      <c r="T68" s="206">
        <v>716</v>
      </c>
      <c r="U68" s="206">
        <v>821</v>
      </c>
      <c r="V68" s="206">
        <v>1005</v>
      </c>
      <c r="W68" s="206">
        <v>1367</v>
      </c>
      <c r="X68" s="206">
        <v>1983</v>
      </c>
      <c r="Y68" s="206">
        <v>2006</v>
      </c>
      <c r="Z68" s="206">
        <v>1458</v>
      </c>
      <c r="AA68" s="206">
        <v>582</v>
      </c>
      <c r="AB68" s="206">
        <v>981</v>
      </c>
      <c r="AC68" s="206">
        <v>1503</v>
      </c>
      <c r="AD68" s="206">
        <v>2106</v>
      </c>
      <c r="AE68" s="206">
        <v>3351</v>
      </c>
      <c r="AF68" s="206">
        <v>2452</v>
      </c>
      <c r="AG68" s="206">
        <v>2246</v>
      </c>
      <c r="AH68" s="206">
        <v>4473</v>
      </c>
      <c r="AI68" s="206">
        <v>6453</v>
      </c>
      <c r="AJ68" s="206">
        <v>5878</v>
      </c>
      <c r="AK68" s="206">
        <v>8198</v>
      </c>
      <c r="AL68" s="206">
        <v>3124</v>
      </c>
      <c r="AM68" s="206">
        <v>4250</v>
      </c>
      <c r="AN68" s="206">
        <v>5704</v>
      </c>
      <c r="AO68" s="206">
        <v>2599</v>
      </c>
      <c r="AP68" s="206">
        <v>284</v>
      </c>
      <c r="AQ68" s="206">
        <v>1057</v>
      </c>
      <c r="AR68" s="206">
        <v>1665</v>
      </c>
      <c r="AS68" s="206">
        <v>2506</v>
      </c>
      <c r="AT68" s="206">
        <v>3162</v>
      </c>
      <c r="AU68" s="206">
        <v>4181</v>
      </c>
      <c r="AV68" s="206">
        <v>99870</v>
      </c>
      <c r="AW68" s="390">
        <v>4.4000000000000004</v>
      </c>
      <c r="AX68" s="391">
        <v>3494980</v>
      </c>
      <c r="AY68" s="390">
        <v>28.6</v>
      </c>
      <c r="AZ68" s="92"/>
      <c r="BA68" s="91"/>
    </row>
    <row r="69" spans="1:53" ht="15.5">
      <c r="A69" s="859"/>
      <c r="B69" s="389" t="s">
        <v>193</v>
      </c>
      <c r="C69" s="861" t="s">
        <v>194</v>
      </c>
      <c r="D69" s="206">
        <v>1324</v>
      </c>
      <c r="E69" s="206">
        <v>2391</v>
      </c>
      <c r="F69" s="206">
        <v>3548</v>
      </c>
      <c r="G69" s="206">
        <v>5221</v>
      </c>
      <c r="H69" s="206">
        <v>4691</v>
      </c>
      <c r="I69" s="206">
        <v>2709</v>
      </c>
      <c r="J69" s="206">
        <v>1213</v>
      </c>
      <c r="K69" s="206">
        <v>1306</v>
      </c>
      <c r="L69" s="206">
        <v>1327</v>
      </c>
      <c r="M69" s="206">
        <v>1310</v>
      </c>
      <c r="N69" s="206">
        <v>1133</v>
      </c>
      <c r="O69" s="206">
        <v>1252</v>
      </c>
      <c r="P69" s="206">
        <v>1628</v>
      </c>
      <c r="Q69" s="206">
        <v>1547</v>
      </c>
      <c r="R69" s="206">
        <v>831</v>
      </c>
      <c r="S69" s="206">
        <v>748</v>
      </c>
      <c r="T69" s="206">
        <v>775</v>
      </c>
      <c r="U69" s="206">
        <v>1304</v>
      </c>
      <c r="V69" s="206">
        <v>1582</v>
      </c>
      <c r="W69" s="206">
        <v>2188</v>
      </c>
      <c r="X69" s="206">
        <v>3375</v>
      </c>
      <c r="Y69" s="206">
        <v>3434</v>
      </c>
      <c r="Z69" s="206">
        <v>3570</v>
      </c>
      <c r="AA69" s="206">
        <v>1510</v>
      </c>
      <c r="AB69" s="206">
        <v>2569</v>
      </c>
      <c r="AC69" s="206">
        <v>2356</v>
      </c>
      <c r="AD69" s="206">
        <v>2237</v>
      </c>
      <c r="AE69" s="206">
        <v>2206</v>
      </c>
      <c r="AF69" s="206">
        <v>2820</v>
      </c>
      <c r="AG69" s="206">
        <v>1816</v>
      </c>
      <c r="AH69" s="206">
        <v>3934</v>
      </c>
      <c r="AI69" s="206">
        <v>6069</v>
      </c>
      <c r="AJ69" s="206">
        <v>5302</v>
      </c>
      <c r="AK69" s="206">
        <v>7144</v>
      </c>
      <c r="AL69" s="206">
        <v>3011</v>
      </c>
      <c r="AM69" s="206">
        <v>4225</v>
      </c>
      <c r="AN69" s="206">
        <v>5286</v>
      </c>
      <c r="AO69" s="206">
        <v>3308</v>
      </c>
      <c r="AP69" s="206">
        <v>404</v>
      </c>
      <c r="AQ69" s="206">
        <v>1018</v>
      </c>
      <c r="AR69" s="206">
        <v>1772</v>
      </c>
      <c r="AS69" s="206">
        <v>2721</v>
      </c>
      <c r="AT69" s="206">
        <v>3472</v>
      </c>
      <c r="AU69" s="206">
        <v>4293</v>
      </c>
      <c r="AV69" s="206">
        <v>115880</v>
      </c>
      <c r="AW69" s="390">
        <v>5.0999999999999996</v>
      </c>
      <c r="AX69" s="391">
        <v>3753800</v>
      </c>
      <c r="AY69" s="390">
        <v>30.9</v>
      </c>
      <c r="AZ69" s="92"/>
      <c r="BA69" s="91"/>
    </row>
    <row r="70" spans="1:53" ht="15.5">
      <c r="A70" s="859"/>
      <c r="B70" s="389" t="s">
        <v>195</v>
      </c>
      <c r="C70" s="861" t="s">
        <v>196</v>
      </c>
      <c r="D70" s="206">
        <v>620</v>
      </c>
      <c r="E70" s="206">
        <v>1672</v>
      </c>
      <c r="F70" s="206">
        <v>3300</v>
      </c>
      <c r="G70" s="206">
        <v>4805</v>
      </c>
      <c r="H70" s="206">
        <v>4091</v>
      </c>
      <c r="I70" s="206">
        <v>2234</v>
      </c>
      <c r="J70" s="206">
        <v>1266</v>
      </c>
      <c r="K70" s="206">
        <v>1475</v>
      </c>
      <c r="L70" s="206">
        <v>1535</v>
      </c>
      <c r="M70" s="206">
        <v>1196</v>
      </c>
      <c r="N70" s="206">
        <v>931</v>
      </c>
      <c r="O70" s="206">
        <v>1156</v>
      </c>
      <c r="P70" s="206">
        <v>1437</v>
      </c>
      <c r="Q70" s="206">
        <v>1259</v>
      </c>
      <c r="R70" s="206">
        <v>834</v>
      </c>
      <c r="S70" s="206">
        <v>1058</v>
      </c>
      <c r="T70" s="206">
        <v>2199</v>
      </c>
      <c r="U70" s="206">
        <v>1774</v>
      </c>
      <c r="V70" s="206">
        <v>2314</v>
      </c>
      <c r="W70" s="206">
        <v>2719</v>
      </c>
      <c r="X70" s="206">
        <v>3201</v>
      </c>
      <c r="Y70" s="206">
        <v>3698</v>
      </c>
      <c r="Z70" s="206">
        <v>3703</v>
      </c>
      <c r="AA70" s="206">
        <v>1251</v>
      </c>
      <c r="AB70" s="206">
        <v>4215</v>
      </c>
      <c r="AC70" s="206">
        <v>5054</v>
      </c>
      <c r="AD70" s="206">
        <v>5127</v>
      </c>
      <c r="AE70" s="206">
        <v>5555</v>
      </c>
      <c r="AF70" s="206">
        <v>4450</v>
      </c>
      <c r="AG70" s="206">
        <v>2090</v>
      </c>
      <c r="AH70" s="206">
        <v>5374</v>
      </c>
      <c r="AI70" s="206">
        <v>5941</v>
      </c>
      <c r="AJ70" s="206">
        <v>5996</v>
      </c>
      <c r="AK70" s="206">
        <v>6964</v>
      </c>
      <c r="AL70" s="206">
        <v>3139</v>
      </c>
      <c r="AM70" s="206">
        <v>4312</v>
      </c>
      <c r="AN70" s="206">
        <v>5640</v>
      </c>
      <c r="AO70" s="206">
        <v>2982</v>
      </c>
      <c r="AP70" s="206">
        <v>393</v>
      </c>
      <c r="AQ70" s="206">
        <v>1046</v>
      </c>
      <c r="AR70" s="206">
        <v>2124</v>
      </c>
      <c r="AS70" s="206">
        <v>2997</v>
      </c>
      <c r="AT70" s="206">
        <v>3410</v>
      </c>
      <c r="AU70" s="206">
        <v>4226</v>
      </c>
      <c r="AV70" s="206">
        <v>130763</v>
      </c>
      <c r="AW70" s="390">
        <v>5.7</v>
      </c>
      <c r="AX70" s="391">
        <v>2398837</v>
      </c>
      <c r="AY70" s="390">
        <v>54.5</v>
      </c>
      <c r="AZ70" s="92"/>
      <c r="BA70" s="91"/>
    </row>
    <row r="71" spans="1:53" ht="15.5">
      <c r="A71" s="859"/>
      <c r="B71" s="392" t="s">
        <v>197</v>
      </c>
      <c r="C71" s="392" t="s">
        <v>198</v>
      </c>
      <c r="D71" s="393">
        <v>856</v>
      </c>
      <c r="E71" s="393">
        <v>3008</v>
      </c>
      <c r="F71" s="393">
        <v>5980</v>
      </c>
      <c r="G71" s="393">
        <v>9567</v>
      </c>
      <c r="H71" s="393">
        <v>6401</v>
      </c>
      <c r="I71" s="393">
        <v>3721</v>
      </c>
      <c r="J71" s="393">
        <v>1057</v>
      </c>
      <c r="K71" s="393">
        <v>1540</v>
      </c>
      <c r="L71" s="393">
        <v>2155</v>
      </c>
      <c r="M71" s="393">
        <v>2005</v>
      </c>
      <c r="N71" s="393">
        <v>2038</v>
      </c>
      <c r="O71" s="393">
        <v>2596</v>
      </c>
      <c r="P71" s="393">
        <v>3451</v>
      </c>
      <c r="Q71" s="393">
        <v>3743</v>
      </c>
      <c r="R71" s="393">
        <v>2614</v>
      </c>
      <c r="S71" s="393">
        <v>3320</v>
      </c>
      <c r="T71" s="393">
        <v>4016</v>
      </c>
      <c r="U71" s="393">
        <v>1764</v>
      </c>
      <c r="V71" s="393">
        <v>2435</v>
      </c>
      <c r="W71" s="393">
        <v>2271</v>
      </c>
      <c r="X71" s="393">
        <v>2219</v>
      </c>
      <c r="Y71" s="393">
        <v>3675</v>
      </c>
      <c r="Z71" s="393">
        <v>3591</v>
      </c>
      <c r="AA71" s="393">
        <v>958</v>
      </c>
      <c r="AB71" s="393">
        <v>2512</v>
      </c>
      <c r="AC71" s="393">
        <v>2614</v>
      </c>
      <c r="AD71" s="393">
        <v>3366</v>
      </c>
      <c r="AE71" s="393">
        <v>4392</v>
      </c>
      <c r="AF71" s="393">
        <v>4019</v>
      </c>
      <c r="AG71" s="393">
        <v>1925</v>
      </c>
      <c r="AH71" s="393">
        <v>3542</v>
      </c>
      <c r="AI71" s="393">
        <v>3586</v>
      </c>
      <c r="AJ71" s="393">
        <v>3808</v>
      </c>
      <c r="AK71" s="393">
        <v>4655</v>
      </c>
      <c r="AL71" s="393">
        <v>3027</v>
      </c>
      <c r="AM71" s="393">
        <v>3619</v>
      </c>
      <c r="AN71" s="393">
        <v>4314</v>
      </c>
      <c r="AO71" s="393">
        <v>1262</v>
      </c>
      <c r="AP71" s="393">
        <v>1567</v>
      </c>
      <c r="AQ71" s="393">
        <v>3553</v>
      </c>
      <c r="AR71" s="393">
        <v>5447</v>
      </c>
      <c r="AS71" s="393">
        <v>6948</v>
      </c>
      <c r="AT71" s="393">
        <v>8924</v>
      </c>
      <c r="AU71" s="393">
        <v>10246</v>
      </c>
      <c r="AV71" s="393">
        <v>158307</v>
      </c>
      <c r="AW71" s="385">
        <v>6.9</v>
      </c>
      <c r="AX71" s="394">
        <v>1358755</v>
      </c>
      <c r="AY71" s="385">
        <v>116.5</v>
      </c>
      <c r="AZ71" s="92"/>
      <c r="BA71" s="91"/>
    </row>
    <row r="72" spans="1:53" ht="15.5">
      <c r="A72" s="859"/>
      <c r="B72" s="382" t="s">
        <v>199</v>
      </c>
      <c r="C72" s="395" t="s">
        <v>51</v>
      </c>
      <c r="D72" s="393">
        <v>2251</v>
      </c>
      <c r="E72" s="393">
        <v>3871</v>
      </c>
      <c r="F72" s="393">
        <v>9644</v>
      </c>
      <c r="G72" s="393">
        <v>11870</v>
      </c>
      <c r="H72" s="393">
        <v>6928</v>
      </c>
      <c r="I72" s="393">
        <v>2948</v>
      </c>
      <c r="J72" s="393">
        <v>1389</v>
      </c>
      <c r="K72" s="393">
        <v>977</v>
      </c>
      <c r="L72" s="393">
        <v>1202</v>
      </c>
      <c r="M72" s="393">
        <v>1423</v>
      </c>
      <c r="N72" s="393">
        <v>1881</v>
      </c>
      <c r="O72" s="393">
        <v>2025</v>
      </c>
      <c r="P72" s="393">
        <v>3169</v>
      </c>
      <c r="Q72" s="393">
        <v>3140</v>
      </c>
      <c r="R72" s="393">
        <v>1616</v>
      </c>
      <c r="S72" s="393">
        <v>2390</v>
      </c>
      <c r="T72" s="393">
        <v>2503</v>
      </c>
      <c r="U72" s="393">
        <v>4119</v>
      </c>
      <c r="V72" s="393">
        <v>5048</v>
      </c>
      <c r="W72" s="393">
        <v>4315</v>
      </c>
      <c r="X72" s="393">
        <v>4579</v>
      </c>
      <c r="Y72" s="393">
        <v>5274</v>
      </c>
      <c r="Z72" s="393">
        <v>4390</v>
      </c>
      <c r="AA72" s="393">
        <v>1885</v>
      </c>
      <c r="AB72" s="393">
        <v>4532</v>
      </c>
      <c r="AC72" s="393">
        <v>5781</v>
      </c>
      <c r="AD72" s="393">
        <v>7707</v>
      </c>
      <c r="AE72" s="393">
        <v>9759</v>
      </c>
      <c r="AF72" s="393">
        <v>8504</v>
      </c>
      <c r="AG72" s="393">
        <v>2824</v>
      </c>
      <c r="AH72" s="393">
        <v>8272</v>
      </c>
      <c r="AI72" s="393">
        <v>10887</v>
      </c>
      <c r="AJ72" s="393">
        <v>9763</v>
      </c>
      <c r="AK72" s="393">
        <v>13162</v>
      </c>
      <c r="AL72" s="393">
        <v>5697</v>
      </c>
      <c r="AM72" s="393">
        <v>7272</v>
      </c>
      <c r="AN72" s="393">
        <v>8766</v>
      </c>
      <c r="AO72" s="393">
        <v>3836</v>
      </c>
      <c r="AP72" s="393">
        <v>485</v>
      </c>
      <c r="AQ72" s="393">
        <v>1832</v>
      </c>
      <c r="AR72" s="393">
        <v>3133</v>
      </c>
      <c r="AS72" s="393">
        <v>4434</v>
      </c>
      <c r="AT72" s="393">
        <v>6582</v>
      </c>
      <c r="AU72" s="393">
        <v>6665</v>
      </c>
      <c r="AV72" s="393">
        <v>218730</v>
      </c>
      <c r="AW72" s="385">
        <v>9.5</v>
      </c>
      <c r="AX72" s="386">
        <v>2477275</v>
      </c>
      <c r="AY72" s="385">
        <v>88.3</v>
      </c>
      <c r="AZ72" s="92"/>
      <c r="BA72" s="91"/>
    </row>
    <row r="73" spans="1:53" ht="62">
      <c r="A73" s="396" t="s">
        <v>3206</v>
      </c>
      <c r="B73" s="382" t="s">
        <v>176</v>
      </c>
      <c r="C73" s="383" t="s">
        <v>879</v>
      </c>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v>3047</v>
      </c>
      <c r="AB73" s="384">
        <v>6739</v>
      </c>
      <c r="AC73" s="384">
        <v>7470</v>
      </c>
      <c r="AD73" s="384">
        <v>7628</v>
      </c>
      <c r="AE73" s="384">
        <v>8636</v>
      </c>
      <c r="AF73" s="384">
        <v>8381</v>
      </c>
      <c r="AG73" s="384">
        <v>4328</v>
      </c>
      <c r="AH73" s="384">
        <v>10448</v>
      </c>
      <c r="AI73" s="384">
        <v>11777</v>
      </c>
      <c r="AJ73" s="384">
        <v>11837</v>
      </c>
      <c r="AK73" s="384">
        <v>14789</v>
      </c>
      <c r="AL73" s="384">
        <v>7755</v>
      </c>
      <c r="AM73" s="384">
        <v>10403</v>
      </c>
      <c r="AN73" s="384">
        <v>11625</v>
      </c>
      <c r="AO73" s="384">
        <v>5104</v>
      </c>
      <c r="AP73" s="384"/>
      <c r="AQ73" s="384"/>
      <c r="AR73" s="384"/>
      <c r="AS73" s="384"/>
      <c r="AT73" s="384"/>
      <c r="AU73" s="384"/>
      <c r="AV73" s="393">
        <v>129967</v>
      </c>
      <c r="AW73" s="385">
        <v>100</v>
      </c>
      <c r="AX73" s="386">
        <v>27040276</v>
      </c>
      <c r="AY73" s="385">
        <v>4.8</v>
      </c>
      <c r="AZ73" s="92"/>
      <c r="BA73" s="91"/>
    </row>
    <row r="74" spans="1:53" ht="15.5">
      <c r="A74" s="863"/>
      <c r="B74" s="382" t="s">
        <v>177</v>
      </c>
      <c r="C74" s="383" t="s">
        <v>178</v>
      </c>
      <c r="D74" s="388"/>
      <c r="E74" s="388"/>
      <c r="F74" s="388"/>
      <c r="G74" s="388"/>
      <c r="H74" s="388"/>
      <c r="I74" s="388"/>
      <c r="J74" s="388"/>
      <c r="K74" s="388"/>
      <c r="L74" s="388"/>
      <c r="M74" s="388"/>
      <c r="N74" s="388"/>
      <c r="O74" s="388"/>
      <c r="P74" s="388"/>
      <c r="Q74" s="388"/>
      <c r="R74" s="388"/>
      <c r="S74" s="388"/>
      <c r="T74" s="388"/>
      <c r="U74" s="388"/>
      <c r="V74" s="388"/>
      <c r="W74" s="388"/>
      <c r="X74" s="388"/>
      <c r="Y74" s="388"/>
      <c r="Z74" s="388"/>
      <c r="AA74" s="388">
        <v>2094</v>
      </c>
      <c r="AB74" s="388">
        <v>4438</v>
      </c>
      <c r="AC74" s="388">
        <v>4966</v>
      </c>
      <c r="AD74" s="388">
        <v>4929</v>
      </c>
      <c r="AE74" s="388">
        <v>5669</v>
      </c>
      <c r="AF74" s="388">
        <v>5417</v>
      </c>
      <c r="AG74" s="388">
        <v>3300</v>
      </c>
      <c r="AH74" s="388">
        <v>7689</v>
      </c>
      <c r="AI74" s="388">
        <v>8894</v>
      </c>
      <c r="AJ74" s="388">
        <v>9240</v>
      </c>
      <c r="AK74" s="388">
        <v>11375</v>
      </c>
      <c r="AL74" s="388">
        <v>5706</v>
      </c>
      <c r="AM74" s="388">
        <v>7643</v>
      </c>
      <c r="AN74" s="388">
        <v>8180</v>
      </c>
      <c r="AO74" s="388">
        <v>3922</v>
      </c>
      <c r="AP74" s="388"/>
      <c r="AQ74" s="388"/>
      <c r="AR74" s="388"/>
      <c r="AS74" s="388"/>
      <c r="AT74" s="388"/>
      <c r="AU74" s="388"/>
      <c r="AV74" s="393">
        <v>93462</v>
      </c>
      <c r="AW74" s="385">
        <v>71.900000000000006</v>
      </c>
      <c r="AX74" s="386">
        <v>23204246</v>
      </c>
      <c r="AY74" s="385">
        <v>4</v>
      </c>
      <c r="AZ74" s="92"/>
      <c r="BA74" s="91"/>
    </row>
    <row r="75" spans="1:53" ht="15.5">
      <c r="A75" s="863"/>
      <c r="B75" s="389" t="s">
        <v>179</v>
      </c>
      <c r="C75" s="860" t="s">
        <v>180</v>
      </c>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v>218</v>
      </c>
      <c r="AB75" s="206">
        <v>412</v>
      </c>
      <c r="AC75" s="206">
        <v>331</v>
      </c>
      <c r="AD75" s="206">
        <v>260</v>
      </c>
      <c r="AE75" s="206">
        <v>378</v>
      </c>
      <c r="AF75" s="206">
        <v>615</v>
      </c>
      <c r="AG75" s="206">
        <v>418</v>
      </c>
      <c r="AH75" s="206">
        <v>925</v>
      </c>
      <c r="AI75" s="206">
        <v>1173</v>
      </c>
      <c r="AJ75" s="206">
        <v>1192</v>
      </c>
      <c r="AK75" s="206">
        <v>1316</v>
      </c>
      <c r="AL75" s="206">
        <v>929</v>
      </c>
      <c r="AM75" s="206">
        <v>1163</v>
      </c>
      <c r="AN75" s="206">
        <v>1297</v>
      </c>
      <c r="AO75" s="206">
        <v>426</v>
      </c>
      <c r="AP75" s="206"/>
      <c r="AQ75" s="206"/>
      <c r="AR75" s="206"/>
      <c r="AS75" s="206"/>
      <c r="AT75" s="206"/>
      <c r="AU75" s="206"/>
      <c r="AV75" s="391">
        <v>11053</v>
      </c>
      <c r="AW75" s="390">
        <v>8.5</v>
      </c>
      <c r="AX75" s="391">
        <v>1165088</v>
      </c>
      <c r="AY75" s="385">
        <v>9.5</v>
      </c>
      <c r="AZ75" s="92"/>
      <c r="BA75" s="91"/>
    </row>
    <row r="76" spans="1:53" ht="15.5">
      <c r="A76" s="863"/>
      <c r="B76" s="389" t="s">
        <v>181</v>
      </c>
      <c r="C76" s="861" t="s">
        <v>182</v>
      </c>
      <c r="D76" s="206"/>
      <c r="E76" s="206"/>
      <c r="F76" s="206"/>
      <c r="G76" s="206"/>
      <c r="H76" s="206"/>
      <c r="I76" s="206"/>
      <c r="J76" s="206"/>
      <c r="K76" s="206"/>
      <c r="L76" s="206"/>
      <c r="M76" s="206"/>
      <c r="N76" s="206"/>
      <c r="O76" s="206"/>
      <c r="P76" s="206"/>
      <c r="Q76" s="206"/>
      <c r="R76" s="206"/>
      <c r="S76" s="206"/>
      <c r="T76" s="206"/>
      <c r="U76" s="206"/>
      <c r="V76" s="206"/>
      <c r="W76" s="206"/>
      <c r="X76" s="206"/>
      <c r="Y76" s="206"/>
      <c r="Z76" s="206"/>
      <c r="AA76" s="206">
        <v>129</v>
      </c>
      <c r="AB76" s="206">
        <v>315</v>
      </c>
      <c r="AC76" s="206">
        <v>401</v>
      </c>
      <c r="AD76" s="206">
        <v>359</v>
      </c>
      <c r="AE76" s="206">
        <v>455</v>
      </c>
      <c r="AF76" s="206">
        <v>372</v>
      </c>
      <c r="AG76" s="206">
        <v>288</v>
      </c>
      <c r="AH76" s="206">
        <v>627</v>
      </c>
      <c r="AI76" s="206">
        <v>724</v>
      </c>
      <c r="AJ76" s="206">
        <v>805</v>
      </c>
      <c r="AK76" s="206">
        <v>1175</v>
      </c>
      <c r="AL76" s="206">
        <v>580</v>
      </c>
      <c r="AM76" s="206">
        <v>605</v>
      </c>
      <c r="AN76" s="206">
        <v>547</v>
      </c>
      <c r="AO76" s="206">
        <v>178</v>
      </c>
      <c r="AP76" s="206"/>
      <c r="AQ76" s="206"/>
      <c r="AR76" s="206"/>
      <c r="AS76" s="206"/>
      <c r="AT76" s="206"/>
      <c r="AU76" s="206"/>
      <c r="AV76" s="391">
        <v>7560</v>
      </c>
      <c r="AW76" s="390">
        <v>5.8</v>
      </c>
      <c r="AX76" s="391">
        <v>3120644</v>
      </c>
      <c r="AY76" s="385">
        <v>2.4</v>
      </c>
      <c r="AZ76" s="92"/>
      <c r="BA76" s="91"/>
    </row>
    <row r="77" spans="1:53" ht="15.5">
      <c r="A77" s="863"/>
      <c r="B77" s="389" t="s">
        <v>183</v>
      </c>
      <c r="C77" s="861" t="s">
        <v>184</v>
      </c>
      <c r="D77" s="206"/>
      <c r="E77" s="206"/>
      <c r="F77" s="206"/>
      <c r="G77" s="206"/>
      <c r="H77" s="206"/>
      <c r="I77" s="206"/>
      <c r="J77" s="206"/>
      <c r="K77" s="206"/>
      <c r="L77" s="206"/>
      <c r="M77" s="206"/>
      <c r="N77" s="206"/>
      <c r="O77" s="206"/>
      <c r="P77" s="206"/>
      <c r="Q77" s="206"/>
      <c r="R77" s="206"/>
      <c r="S77" s="206"/>
      <c r="T77" s="206"/>
      <c r="U77" s="206"/>
      <c r="V77" s="206"/>
      <c r="W77" s="206"/>
      <c r="X77" s="206"/>
      <c r="Y77" s="206"/>
      <c r="Z77" s="206"/>
      <c r="AA77" s="206">
        <v>155</v>
      </c>
      <c r="AB77" s="206">
        <v>421</v>
      </c>
      <c r="AC77" s="206">
        <v>435</v>
      </c>
      <c r="AD77" s="206">
        <v>606</v>
      </c>
      <c r="AE77" s="206">
        <v>669</v>
      </c>
      <c r="AF77" s="206">
        <v>594</v>
      </c>
      <c r="AG77" s="206">
        <v>489</v>
      </c>
      <c r="AH77" s="206">
        <v>921</v>
      </c>
      <c r="AI77" s="206">
        <v>1288</v>
      </c>
      <c r="AJ77" s="206">
        <v>1294</v>
      </c>
      <c r="AK77" s="206">
        <v>1266</v>
      </c>
      <c r="AL77" s="206">
        <v>605</v>
      </c>
      <c r="AM77" s="206">
        <v>866</v>
      </c>
      <c r="AN77" s="206">
        <v>796</v>
      </c>
      <c r="AO77" s="206">
        <v>219</v>
      </c>
      <c r="AP77" s="206"/>
      <c r="AQ77" s="206"/>
      <c r="AR77" s="206"/>
      <c r="AS77" s="206"/>
      <c r="AT77" s="206"/>
      <c r="AU77" s="206"/>
      <c r="AV77" s="391">
        <v>10624</v>
      </c>
      <c r="AW77" s="390">
        <v>8.1999999999999993</v>
      </c>
      <c r="AX77" s="391">
        <v>2305932</v>
      </c>
      <c r="AY77" s="385">
        <v>4.5999999999999996</v>
      </c>
      <c r="AZ77" s="92"/>
      <c r="BA77" s="91"/>
    </row>
    <row r="78" spans="1:53" ht="15.5">
      <c r="A78" s="863"/>
      <c r="B78" s="389" t="s">
        <v>185</v>
      </c>
      <c r="C78" s="861" t="s">
        <v>186</v>
      </c>
      <c r="D78" s="206"/>
      <c r="E78" s="206"/>
      <c r="F78" s="206"/>
      <c r="G78" s="206"/>
      <c r="H78" s="206"/>
      <c r="I78" s="206"/>
      <c r="J78" s="206"/>
      <c r="K78" s="206"/>
      <c r="L78" s="206"/>
      <c r="M78" s="206"/>
      <c r="N78" s="206"/>
      <c r="O78" s="206"/>
      <c r="P78" s="206"/>
      <c r="Q78" s="206"/>
      <c r="R78" s="206"/>
      <c r="S78" s="206"/>
      <c r="T78" s="206"/>
      <c r="U78" s="206"/>
      <c r="V78" s="206"/>
      <c r="W78" s="206"/>
      <c r="X78" s="206"/>
      <c r="Y78" s="206"/>
      <c r="Z78" s="206"/>
      <c r="AA78" s="206">
        <v>268</v>
      </c>
      <c r="AB78" s="206">
        <v>541</v>
      </c>
      <c r="AC78" s="206">
        <v>475</v>
      </c>
      <c r="AD78" s="206">
        <v>445</v>
      </c>
      <c r="AE78" s="206">
        <v>686</v>
      </c>
      <c r="AF78" s="206">
        <v>624</v>
      </c>
      <c r="AG78" s="206">
        <v>432</v>
      </c>
      <c r="AH78" s="206">
        <v>841</v>
      </c>
      <c r="AI78" s="206">
        <v>1131</v>
      </c>
      <c r="AJ78" s="206">
        <v>1228</v>
      </c>
      <c r="AK78" s="206">
        <v>1311</v>
      </c>
      <c r="AL78" s="206">
        <v>721</v>
      </c>
      <c r="AM78" s="206">
        <v>975</v>
      </c>
      <c r="AN78" s="206">
        <v>1146</v>
      </c>
      <c r="AO78" s="206">
        <v>488</v>
      </c>
      <c r="AP78" s="206"/>
      <c r="AQ78" s="206"/>
      <c r="AR78" s="206"/>
      <c r="AS78" s="206"/>
      <c r="AT78" s="206"/>
      <c r="AU78" s="206"/>
      <c r="AV78" s="391">
        <v>11312</v>
      </c>
      <c r="AW78" s="390">
        <v>8.6999999999999993</v>
      </c>
      <c r="AX78" s="391">
        <v>2001987</v>
      </c>
      <c r="AY78" s="385">
        <v>5.7</v>
      </c>
      <c r="AZ78" s="92"/>
      <c r="BA78" s="91"/>
    </row>
    <row r="79" spans="1:53" ht="15.5">
      <c r="A79" s="863"/>
      <c r="B79" s="389" t="s">
        <v>187</v>
      </c>
      <c r="C79" s="861" t="s">
        <v>188</v>
      </c>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v>268</v>
      </c>
      <c r="AB79" s="206">
        <v>451</v>
      </c>
      <c r="AC79" s="206">
        <v>292</v>
      </c>
      <c r="AD79" s="206">
        <v>385</v>
      </c>
      <c r="AE79" s="206">
        <v>547</v>
      </c>
      <c r="AF79" s="206">
        <v>566</v>
      </c>
      <c r="AG79" s="206">
        <v>299</v>
      </c>
      <c r="AH79" s="206">
        <v>847</v>
      </c>
      <c r="AI79" s="206">
        <v>715</v>
      </c>
      <c r="AJ79" s="206">
        <v>661</v>
      </c>
      <c r="AK79" s="206">
        <v>980</v>
      </c>
      <c r="AL79" s="206">
        <v>436</v>
      </c>
      <c r="AM79" s="206">
        <v>594</v>
      </c>
      <c r="AN79" s="206">
        <v>578</v>
      </c>
      <c r="AO79" s="206">
        <v>263</v>
      </c>
      <c r="AP79" s="206"/>
      <c r="AQ79" s="206"/>
      <c r="AR79" s="206"/>
      <c r="AS79" s="206"/>
      <c r="AT79" s="206"/>
      <c r="AU79" s="206"/>
      <c r="AV79" s="391">
        <v>7882</v>
      </c>
      <c r="AW79" s="390">
        <v>6.1</v>
      </c>
      <c r="AX79" s="391">
        <v>2403096</v>
      </c>
      <c r="AY79" s="385">
        <v>3.3</v>
      </c>
      <c r="AZ79" s="92"/>
      <c r="BA79" s="91"/>
    </row>
    <row r="80" spans="1:53" ht="15.5">
      <c r="A80" s="863"/>
      <c r="B80" s="389" t="s">
        <v>189</v>
      </c>
      <c r="C80" s="862" t="s">
        <v>190</v>
      </c>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v>286</v>
      </c>
      <c r="AB80" s="206">
        <v>567</v>
      </c>
      <c r="AC80" s="206">
        <v>550</v>
      </c>
      <c r="AD80" s="206">
        <v>427</v>
      </c>
      <c r="AE80" s="206">
        <v>522</v>
      </c>
      <c r="AF80" s="206">
        <v>590</v>
      </c>
      <c r="AG80" s="206">
        <v>445</v>
      </c>
      <c r="AH80" s="206">
        <v>914</v>
      </c>
      <c r="AI80" s="206">
        <v>868</v>
      </c>
      <c r="AJ80" s="206">
        <v>863</v>
      </c>
      <c r="AK80" s="206">
        <v>1371</v>
      </c>
      <c r="AL80" s="206">
        <v>769</v>
      </c>
      <c r="AM80" s="206">
        <v>1044</v>
      </c>
      <c r="AN80" s="206">
        <v>1025</v>
      </c>
      <c r="AO80" s="206">
        <v>767</v>
      </c>
      <c r="AP80" s="206"/>
      <c r="AQ80" s="206"/>
      <c r="AR80" s="206"/>
      <c r="AS80" s="206"/>
      <c r="AT80" s="206"/>
      <c r="AU80" s="206"/>
      <c r="AV80" s="391">
        <v>11008</v>
      </c>
      <c r="AW80" s="390">
        <v>8.5</v>
      </c>
      <c r="AX80" s="391">
        <v>2559883</v>
      </c>
      <c r="AY80" s="385">
        <v>4.3</v>
      </c>
      <c r="AZ80" s="92"/>
      <c r="BA80" s="91"/>
    </row>
    <row r="81" spans="1:56" ht="15.5">
      <c r="A81" s="863"/>
      <c r="B81" s="389" t="s">
        <v>191</v>
      </c>
      <c r="C81" s="861" t="s">
        <v>192</v>
      </c>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v>0</v>
      </c>
      <c r="AB81" s="206">
        <v>0</v>
      </c>
      <c r="AC81" s="206">
        <v>1</v>
      </c>
      <c r="AD81" s="206">
        <v>4</v>
      </c>
      <c r="AE81" s="206">
        <v>0</v>
      </c>
      <c r="AF81" s="206">
        <v>3</v>
      </c>
      <c r="AG81" s="206">
        <v>5</v>
      </c>
      <c r="AH81" s="206">
        <v>2</v>
      </c>
      <c r="AI81" s="206">
        <v>1</v>
      </c>
      <c r="AJ81" s="206">
        <v>18</v>
      </c>
      <c r="AK81" s="206">
        <v>10</v>
      </c>
      <c r="AL81" s="206">
        <v>0</v>
      </c>
      <c r="AM81" s="206">
        <v>1</v>
      </c>
      <c r="AN81" s="206">
        <v>3</v>
      </c>
      <c r="AO81" s="206">
        <v>0</v>
      </c>
      <c r="AP81" s="206"/>
      <c r="AQ81" s="206"/>
      <c r="AR81" s="206"/>
      <c r="AS81" s="206"/>
      <c r="AT81" s="206"/>
      <c r="AU81" s="206"/>
      <c r="AV81" s="391">
        <v>48</v>
      </c>
      <c r="AW81" s="390">
        <v>0</v>
      </c>
      <c r="AX81" s="391">
        <v>3494980</v>
      </c>
      <c r="AY81" s="385">
        <v>0</v>
      </c>
      <c r="AZ81" s="92"/>
      <c r="BA81" s="91"/>
    </row>
    <row r="82" spans="1:56" ht="15.5">
      <c r="A82" s="863"/>
      <c r="B82" s="389" t="s">
        <v>193</v>
      </c>
      <c r="C82" s="861" t="s">
        <v>194</v>
      </c>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v>370</v>
      </c>
      <c r="AB82" s="206">
        <v>405</v>
      </c>
      <c r="AC82" s="206">
        <v>468</v>
      </c>
      <c r="AD82" s="206">
        <v>502</v>
      </c>
      <c r="AE82" s="206">
        <v>441</v>
      </c>
      <c r="AF82" s="206">
        <v>588</v>
      </c>
      <c r="AG82" s="206">
        <v>228</v>
      </c>
      <c r="AH82" s="206">
        <v>599</v>
      </c>
      <c r="AI82" s="206">
        <v>698</v>
      </c>
      <c r="AJ82" s="206">
        <v>828</v>
      </c>
      <c r="AK82" s="206">
        <v>1061</v>
      </c>
      <c r="AL82" s="206">
        <v>440</v>
      </c>
      <c r="AM82" s="206">
        <v>619</v>
      </c>
      <c r="AN82" s="206">
        <v>559</v>
      </c>
      <c r="AO82" s="206">
        <v>431</v>
      </c>
      <c r="AP82" s="206"/>
      <c r="AQ82" s="206"/>
      <c r="AR82" s="206"/>
      <c r="AS82" s="206"/>
      <c r="AT82" s="206"/>
      <c r="AU82" s="206"/>
      <c r="AV82" s="391">
        <v>8237</v>
      </c>
      <c r="AW82" s="390">
        <v>6.3</v>
      </c>
      <c r="AX82" s="391">
        <v>3753800</v>
      </c>
      <c r="AY82" s="385">
        <v>2.2000000000000002</v>
      </c>
      <c r="AZ82" s="92"/>
      <c r="BA82" s="91"/>
    </row>
    <row r="83" spans="1:56" ht="15.5">
      <c r="A83" s="863"/>
      <c r="B83" s="389" t="s">
        <v>195</v>
      </c>
      <c r="C83" s="861" t="s">
        <v>196</v>
      </c>
      <c r="D83" s="206"/>
      <c r="E83" s="206"/>
      <c r="F83" s="206"/>
      <c r="G83" s="206"/>
      <c r="H83" s="206"/>
      <c r="I83" s="206"/>
      <c r="J83" s="206"/>
      <c r="K83" s="206"/>
      <c r="L83" s="206"/>
      <c r="M83" s="206"/>
      <c r="N83" s="206"/>
      <c r="O83" s="206"/>
      <c r="P83" s="206"/>
      <c r="Q83" s="206"/>
      <c r="R83" s="206"/>
      <c r="S83" s="206"/>
      <c r="T83" s="206"/>
      <c r="U83" s="206"/>
      <c r="V83" s="206"/>
      <c r="W83" s="206"/>
      <c r="X83" s="206"/>
      <c r="Y83" s="206"/>
      <c r="Z83" s="206"/>
      <c r="AA83" s="206">
        <v>400</v>
      </c>
      <c r="AB83" s="206">
        <v>1326</v>
      </c>
      <c r="AC83" s="206">
        <v>2013</v>
      </c>
      <c r="AD83" s="206">
        <v>1941</v>
      </c>
      <c r="AE83" s="206">
        <v>1971</v>
      </c>
      <c r="AF83" s="206">
        <v>1465</v>
      </c>
      <c r="AG83" s="206">
        <v>696</v>
      </c>
      <c r="AH83" s="206">
        <v>2013</v>
      </c>
      <c r="AI83" s="206">
        <v>2296</v>
      </c>
      <c r="AJ83" s="206">
        <v>2351</v>
      </c>
      <c r="AK83" s="206">
        <v>2885</v>
      </c>
      <c r="AL83" s="206">
        <v>1226</v>
      </c>
      <c r="AM83" s="206">
        <v>1776</v>
      </c>
      <c r="AN83" s="206">
        <v>2229</v>
      </c>
      <c r="AO83" s="206">
        <v>1150</v>
      </c>
      <c r="AP83" s="206"/>
      <c r="AQ83" s="206"/>
      <c r="AR83" s="206"/>
      <c r="AS83" s="206"/>
      <c r="AT83" s="206"/>
      <c r="AU83" s="206"/>
      <c r="AV83" s="391">
        <v>25738</v>
      </c>
      <c r="AW83" s="390">
        <v>19.8</v>
      </c>
      <c r="AX83" s="391">
        <v>2398837</v>
      </c>
      <c r="AY83" s="385">
        <v>10.7</v>
      </c>
      <c r="AZ83" s="92"/>
      <c r="BA83" s="91"/>
    </row>
    <row r="84" spans="1:56" ht="15.5">
      <c r="A84" s="863"/>
      <c r="B84" s="392" t="s">
        <v>197</v>
      </c>
      <c r="C84" s="392" t="s">
        <v>198</v>
      </c>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v>534</v>
      </c>
      <c r="AB84" s="393">
        <v>1168</v>
      </c>
      <c r="AC84" s="393">
        <v>1243</v>
      </c>
      <c r="AD84" s="393">
        <v>1466</v>
      </c>
      <c r="AE84" s="393">
        <v>1563</v>
      </c>
      <c r="AF84" s="393">
        <v>1543</v>
      </c>
      <c r="AG84" s="393">
        <v>717</v>
      </c>
      <c r="AH84" s="393">
        <v>1694</v>
      </c>
      <c r="AI84" s="393">
        <v>1554</v>
      </c>
      <c r="AJ84" s="393">
        <v>1627</v>
      </c>
      <c r="AK84" s="393">
        <v>1860</v>
      </c>
      <c r="AL84" s="393">
        <v>1472</v>
      </c>
      <c r="AM84" s="393">
        <v>1838</v>
      </c>
      <c r="AN84" s="393">
        <v>2396</v>
      </c>
      <c r="AO84" s="393">
        <v>670</v>
      </c>
      <c r="AP84" s="393"/>
      <c r="AQ84" s="393"/>
      <c r="AR84" s="393"/>
      <c r="AS84" s="393"/>
      <c r="AT84" s="393"/>
      <c r="AU84" s="393"/>
      <c r="AV84" s="393">
        <v>21345</v>
      </c>
      <c r="AW84" s="385">
        <v>16.399999999999999</v>
      </c>
      <c r="AX84" s="386">
        <v>1358755</v>
      </c>
      <c r="AY84" s="385">
        <v>15.7</v>
      </c>
      <c r="AZ84" s="92"/>
      <c r="BA84" s="91"/>
    </row>
    <row r="85" spans="1:56" ht="15.5">
      <c r="A85" s="863"/>
      <c r="B85" s="382" t="s">
        <v>199</v>
      </c>
      <c r="C85" s="395" t="s">
        <v>51</v>
      </c>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v>419</v>
      </c>
      <c r="AB85" s="393">
        <v>1133</v>
      </c>
      <c r="AC85" s="393">
        <v>1261</v>
      </c>
      <c r="AD85" s="393">
        <v>1233</v>
      </c>
      <c r="AE85" s="393">
        <v>1404</v>
      </c>
      <c r="AF85" s="393">
        <v>1421</v>
      </c>
      <c r="AG85" s="393">
        <v>311</v>
      </c>
      <c r="AH85" s="393">
        <v>1065</v>
      </c>
      <c r="AI85" s="393">
        <v>1329</v>
      </c>
      <c r="AJ85" s="393">
        <v>970</v>
      </c>
      <c r="AK85" s="393">
        <v>1554</v>
      </c>
      <c r="AL85" s="393">
        <v>577</v>
      </c>
      <c r="AM85" s="393">
        <v>922</v>
      </c>
      <c r="AN85" s="393">
        <v>1049</v>
      </c>
      <c r="AO85" s="393">
        <v>512</v>
      </c>
      <c r="AP85" s="393"/>
      <c r="AQ85" s="393"/>
      <c r="AR85" s="393"/>
      <c r="AS85" s="393"/>
      <c r="AT85" s="393"/>
      <c r="AU85" s="393"/>
      <c r="AV85" s="393">
        <v>15160</v>
      </c>
      <c r="AW85" s="385">
        <v>11.7</v>
      </c>
      <c r="AX85" s="386">
        <v>2477275</v>
      </c>
      <c r="AY85" s="385">
        <v>6.1</v>
      </c>
      <c r="AZ85" s="92"/>
      <c r="BA85" s="91"/>
    </row>
    <row r="86" spans="1:56" ht="36" customHeight="1">
      <c r="A86" s="396" t="s">
        <v>174</v>
      </c>
      <c r="B86" s="382" t="s">
        <v>176</v>
      </c>
      <c r="C86" s="383" t="s">
        <v>879</v>
      </c>
      <c r="D86" s="207">
        <v>54269</v>
      </c>
      <c r="E86" s="207">
        <v>94625</v>
      </c>
      <c r="F86" s="207">
        <v>151530</v>
      </c>
      <c r="G86" s="207">
        <v>219346</v>
      </c>
      <c r="H86" s="207">
        <v>248445</v>
      </c>
      <c r="I86" s="207">
        <v>169402</v>
      </c>
      <c r="J86" s="207">
        <v>162334</v>
      </c>
      <c r="K86" s="207">
        <v>170128</v>
      </c>
      <c r="L86" s="207">
        <v>138445</v>
      </c>
      <c r="M86" s="207">
        <v>91701</v>
      </c>
      <c r="N86" s="207">
        <v>89715</v>
      </c>
      <c r="O86" s="207">
        <v>90697</v>
      </c>
      <c r="P86" s="207">
        <v>109908</v>
      </c>
      <c r="Q86" s="207">
        <v>111699</v>
      </c>
      <c r="R86" s="207">
        <v>72486</v>
      </c>
      <c r="S86" s="207">
        <v>64914</v>
      </c>
      <c r="T86" s="207">
        <v>70464</v>
      </c>
      <c r="U86" s="207">
        <v>32795</v>
      </c>
      <c r="V86" s="207">
        <v>46997</v>
      </c>
      <c r="W86" s="207">
        <v>51163</v>
      </c>
      <c r="X86" s="207">
        <v>58070</v>
      </c>
      <c r="Y86" s="207">
        <v>65976</v>
      </c>
      <c r="Z86" s="207">
        <v>71608</v>
      </c>
      <c r="AA86" s="207">
        <v>16059</v>
      </c>
      <c r="AB86" s="207">
        <v>37237</v>
      </c>
      <c r="AC86" s="207">
        <v>43909</v>
      </c>
      <c r="AD86" s="207">
        <v>57798</v>
      </c>
      <c r="AE86" s="207">
        <v>79324</v>
      </c>
      <c r="AF86" s="207">
        <v>64814</v>
      </c>
      <c r="AG86" s="207">
        <v>48645</v>
      </c>
      <c r="AH86" s="207">
        <v>91467</v>
      </c>
      <c r="AI86" s="207">
        <v>112415</v>
      </c>
      <c r="AJ86" s="207">
        <v>120230</v>
      </c>
      <c r="AK86" s="207">
        <v>137676</v>
      </c>
      <c r="AL86" s="207">
        <v>56138</v>
      </c>
      <c r="AM86" s="207">
        <v>79662</v>
      </c>
      <c r="AN86" s="207">
        <v>90494</v>
      </c>
      <c r="AO86" s="207">
        <v>31469</v>
      </c>
      <c r="AP86" s="207">
        <v>11644</v>
      </c>
      <c r="AQ86" s="207">
        <v>31029</v>
      </c>
      <c r="AR86" s="207">
        <v>44783</v>
      </c>
      <c r="AS86" s="207">
        <v>57622</v>
      </c>
      <c r="AT86" s="207">
        <v>74800</v>
      </c>
      <c r="AU86" s="207">
        <v>87832</v>
      </c>
      <c r="AV86" s="207">
        <v>3811764</v>
      </c>
      <c r="AW86" s="385">
        <v>100</v>
      </c>
      <c r="AX86" s="386">
        <v>27040276</v>
      </c>
      <c r="AY86" s="385">
        <v>141</v>
      </c>
      <c r="AZ86" s="21"/>
      <c r="BA86" s="91"/>
      <c r="BB86" s="130"/>
    </row>
    <row r="87" spans="1:56" ht="15.5">
      <c r="A87" s="859"/>
      <c r="B87" s="382" t="s">
        <v>177</v>
      </c>
      <c r="C87" s="383" t="s">
        <v>178</v>
      </c>
      <c r="D87" s="387">
        <v>46923</v>
      </c>
      <c r="E87" s="387">
        <v>79451</v>
      </c>
      <c r="F87" s="387">
        <v>124320</v>
      </c>
      <c r="G87" s="387">
        <v>180060</v>
      </c>
      <c r="H87" s="387">
        <v>204401</v>
      </c>
      <c r="I87" s="387">
        <v>143071</v>
      </c>
      <c r="J87" s="387">
        <v>136332</v>
      </c>
      <c r="K87" s="387">
        <v>142523</v>
      </c>
      <c r="L87" s="387">
        <v>118454</v>
      </c>
      <c r="M87" s="387">
        <v>76686</v>
      </c>
      <c r="N87" s="387">
        <v>73674</v>
      </c>
      <c r="O87" s="387">
        <v>75285</v>
      </c>
      <c r="P87" s="387">
        <v>91273</v>
      </c>
      <c r="Q87" s="387">
        <v>91464</v>
      </c>
      <c r="R87" s="387">
        <v>58050</v>
      </c>
      <c r="S87" s="387">
        <v>51126</v>
      </c>
      <c r="T87" s="387">
        <v>53647</v>
      </c>
      <c r="U87" s="387">
        <v>23236</v>
      </c>
      <c r="V87" s="387">
        <v>35441</v>
      </c>
      <c r="W87" s="387">
        <v>40912</v>
      </c>
      <c r="X87" s="387">
        <v>46466</v>
      </c>
      <c r="Y87" s="387">
        <v>49545</v>
      </c>
      <c r="Z87" s="387">
        <v>55873</v>
      </c>
      <c r="AA87" s="387">
        <v>13216</v>
      </c>
      <c r="AB87" s="387">
        <v>30193</v>
      </c>
      <c r="AC87" s="387">
        <v>35514</v>
      </c>
      <c r="AD87" s="387">
        <v>46725</v>
      </c>
      <c r="AE87" s="387">
        <v>65173</v>
      </c>
      <c r="AF87" s="387">
        <v>52291</v>
      </c>
      <c r="AG87" s="387">
        <v>43896</v>
      </c>
      <c r="AH87" s="387">
        <v>79653</v>
      </c>
      <c r="AI87" s="387">
        <v>97942</v>
      </c>
      <c r="AJ87" s="387">
        <v>106659</v>
      </c>
      <c r="AK87" s="387">
        <v>119859</v>
      </c>
      <c r="AL87" s="387">
        <v>47414</v>
      </c>
      <c r="AM87" s="387">
        <v>68771</v>
      </c>
      <c r="AN87" s="387">
        <v>77414</v>
      </c>
      <c r="AO87" s="387">
        <v>26371</v>
      </c>
      <c r="AP87" s="387">
        <v>9592</v>
      </c>
      <c r="AQ87" s="387">
        <v>25644</v>
      </c>
      <c r="AR87" s="387">
        <v>36203</v>
      </c>
      <c r="AS87" s="387">
        <v>46240</v>
      </c>
      <c r="AT87" s="387">
        <v>59294</v>
      </c>
      <c r="AU87" s="387">
        <v>70921</v>
      </c>
      <c r="AV87" s="387">
        <v>3157198</v>
      </c>
      <c r="AW87" s="385">
        <v>82.8</v>
      </c>
      <c r="AX87" s="386">
        <v>23204246</v>
      </c>
      <c r="AY87" s="385">
        <v>136.1</v>
      </c>
      <c r="AZ87" s="21"/>
      <c r="BA87" s="21"/>
      <c r="BB87" s="21"/>
      <c r="BC87" s="159"/>
      <c r="BD87" s="21"/>
    </row>
    <row r="88" spans="1:56" ht="15.5">
      <c r="A88" s="859"/>
      <c r="B88" s="389" t="s">
        <v>179</v>
      </c>
      <c r="C88" s="860" t="s">
        <v>180</v>
      </c>
      <c r="D88" s="864">
        <v>3876</v>
      </c>
      <c r="E88" s="864">
        <v>6908</v>
      </c>
      <c r="F88" s="864">
        <v>10245</v>
      </c>
      <c r="G88" s="864">
        <v>15208</v>
      </c>
      <c r="H88" s="864">
        <v>16983</v>
      </c>
      <c r="I88" s="864">
        <v>10799</v>
      </c>
      <c r="J88" s="864">
        <v>10760</v>
      </c>
      <c r="K88" s="864">
        <v>10276</v>
      </c>
      <c r="L88" s="864">
        <v>7854</v>
      </c>
      <c r="M88" s="864">
        <v>4886</v>
      </c>
      <c r="N88" s="864">
        <v>3940</v>
      </c>
      <c r="O88" s="864">
        <v>4029</v>
      </c>
      <c r="P88" s="864">
        <v>5241</v>
      </c>
      <c r="Q88" s="864">
        <v>6381</v>
      </c>
      <c r="R88" s="864">
        <v>4532</v>
      </c>
      <c r="S88" s="864">
        <v>3400</v>
      </c>
      <c r="T88" s="864">
        <v>3607</v>
      </c>
      <c r="U88" s="864">
        <v>1306</v>
      </c>
      <c r="V88" s="864">
        <v>2067</v>
      </c>
      <c r="W88" s="864">
        <v>2424</v>
      </c>
      <c r="X88" s="864">
        <v>2269</v>
      </c>
      <c r="Y88" s="864">
        <v>2440</v>
      </c>
      <c r="Z88" s="864">
        <v>4039</v>
      </c>
      <c r="AA88" s="864">
        <v>1311</v>
      </c>
      <c r="AB88" s="864">
        <v>2234</v>
      </c>
      <c r="AC88" s="864">
        <v>2145</v>
      </c>
      <c r="AD88" s="864">
        <v>2764</v>
      </c>
      <c r="AE88" s="864">
        <v>4806</v>
      </c>
      <c r="AF88" s="864">
        <v>4193</v>
      </c>
      <c r="AG88" s="864">
        <v>3013</v>
      </c>
      <c r="AH88" s="864">
        <v>5176</v>
      </c>
      <c r="AI88" s="864">
        <v>6677</v>
      </c>
      <c r="AJ88" s="864">
        <v>8249</v>
      </c>
      <c r="AK88" s="864">
        <v>9525</v>
      </c>
      <c r="AL88" s="864">
        <v>4908</v>
      </c>
      <c r="AM88" s="864">
        <v>6960</v>
      </c>
      <c r="AN88" s="864">
        <v>7932</v>
      </c>
      <c r="AO88" s="864">
        <v>2221</v>
      </c>
      <c r="AP88" s="864">
        <v>1055</v>
      </c>
      <c r="AQ88" s="864">
        <v>1927</v>
      </c>
      <c r="AR88" s="864">
        <v>2867</v>
      </c>
      <c r="AS88" s="864">
        <v>3345</v>
      </c>
      <c r="AT88" s="864">
        <v>4049</v>
      </c>
      <c r="AU88" s="864">
        <v>4976</v>
      </c>
      <c r="AV88" s="864">
        <v>233803</v>
      </c>
      <c r="AW88" s="390">
        <v>6.1</v>
      </c>
      <c r="AX88" s="391">
        <v>1165088</v>
      </c>
      <c r="AY88" s="390">
        <v>200.7</v>
      </c>
      <c r="AZ88" s="21"/>
      <c r="BA88" s="21"/>
      <c r="BB88" s="21"/>
      <c r="BC88" s="159"/>
      <c r="BD88" s="21"/>
    </row>
    <row r="89" spans="1:56" ht="15.5">
      <c r="A89" s="859"/>
      <c r="B89" s="389" t="s">
        <v>181</v>
      </c>
      <c r="C89" s="861" t="s">
        <v>182</v>
      </c>
      <c r="D89" s="864">
        <v>9807</v>
      </c>
      <c r="E89" s="864">
        <v>18627</v>
      </c>
      <c r="F89" s="864">
        <v>31224</v>
      </c>
      <c r="G89" s="864">
        <v>44031</v>
      </c>
      <c r="H89" s="864">
        <v>45078</v>
      </c>
      <c r="I89" s="864">
        <v>29926</v>
      </c>
      <c r="J89" s="864">
        <v>31469</v>
      </c>
      <c r="K89" s="864">
        <v>30732</v>
      </c>
      <c r="L89" s="864">
        <v>24629</v>
      </c>
      <c r="M89" s="864">
        <v>14695</v>
      </c>
      <c r="N89" s="864">
        <v>17211</v>
      </c>
      <c r="O89" s="864">
        <v>17516</v>
      </c>
      <c r="P89" s="864">
        <v>22420</v>
      </c>
      <c r="Q89" s="864">
        <v>22819</v>
      </c>
      <c r="R89" s="864">
        <v>12762</v>
      </c>
      <c r="S89" s="864">
        <v>11581</v>
      </c>
      <c r="T89" s="864">
        <v>10865</v>
      </c>
      <c r="U89" s="864">
        <v>4052</v>
      </c>
      <c r="V89" s="864">
        <v>6728</v>
      </c>
      <c r="W89" s="864">
        <v>8357</v>
      </c>
      <c r="X89" s="864">
        <v>9308</v>
      </c>
      <c r="Y89" s="864">
        <v>10024</v>
      </c>
      <c r="Z89" s="864">
        <v>10381</v>
      </c>
      <c r="AA89" s="864">
        <v>2532</v>
      </c>
      <c r="AB89" s="864">
        <v>6439</v>
      </c>
      <c r="AC89" s="864">
        <v>7747</v>
      </c>
      <c r="AD89" s="864">
        <v>10628</v>
      </c>
      <c r="AE89" s="864">
        <v>14857</v>
      </c>
      <c r="AF89" s="864">
        <v>10957</v>
      </c>
      <c r="AG89" s="864">
        <v>10520</v>
      </c>
      <c r="AH89" s="864">
        <v>17950</v>
      </c>
      <c r="AI89" s="864">
        <v>20866</v>
      </c>
      <c r="AJ89" s="864">
        <v>24516</v>
      </c>
      <c r="AK89" s="864">
        <v>27187</v>
      </c>
      <c r="AL89" s="864">
        <v>10255</v>
      </c>
      <c r="AM89" s="864">
        <v>14651</v>
      </c>
      <c r="AN89" s="864">
        <v>14391</v>
      </c>
      <c r="AO89" s="864">
        <v>4393</v>
      </c>
      <c r="AP89" s="864">
        <v>2100</v>
      </c>
      <c r="AQ89" s="864">
        <v>5392</v>
      </c>
      <c r="AR89" s="864">
        <v>6210</v>
      </c>
      <c r="AS89" s="864">
        <v>7005</v>
      </c>
      <c r="AT89" s="864">
        <v>10301</v>
      </c>
      <c r="AU89" s="864">
        <v>12122</v>
      </c>
      <c r="AV89" s="864">
        <v>685261</v>
      </c>
      <c r="AW89" s="390">
        <v>18</v>
      </c>
      <c r="AX89" s="391">
        <v>3120644</v>
      </c>
      <c r="AY89" s="390">
        <v>219.6</v>
      </c>
      <c r="AZ89" s="21"/>
      <c r="BA89" s="21"/>
      <c r="BB89" s="21"/>
      <c r="BC89" s="159"/>
      <c r="BD89" s="21"/>
    </row>
    <row r="90" spans="1:56" ht="15.5">
      <c r="A90" s="859"/>
      <c r="B90" s="389" t="s">
        <v>183</v>
      </c>
      <c r="C90" s="861" t="s">
        <v>184</v>
      </c>
      <c r="D90" s="864">
        <v>4904</v>
      </c>
      <c r="E90" s="864">
        <v>9454</v>
      </c>
      <c r="F90" s="864">
        <v>15907</v>
      </c>
      <c r="G90" s="864">
        <v>24523</v>
      </c>
      <c r="H90" s="864">
        <v>24595</v>
      </c>
      <c r="I90" s="864">
        <v>19200</v>
      </c>
      <c r="J90" s="864">
        <v>17728</v>
      </c>
      <c r="K90" s="864">
        <v>19213</v>
      </c>
      <c r="L90" s="864">
        <v>15803</v>
      </c>
      <c r="M90" s="864">
        <v>9310</v>
      </c>
      <c r="N90" s="864">
        <v>10624</v>
      </c>
      <c r="O90" s="864">
        <v>12977</v>
      </c>
      <c r="P90" s="864">
        <v>15568</v>
      </c>
      <c r="Q90" s="864">
        <v>16475</v>
      </c>
      <c r="R90" s="864">
        <v>9821</v>
      </c>
      <c r="S90" s="864">
        <v>9566</v>
      </c>
      <c r="T90" s="864">
        <v>10781</v>
      </c>
      <c r="U90" s="864">
        <v>4261</v>
      </c>
      <c r="V90" s="864">
        <v>6010</v>
      </c>
      <c r="W90" s="864">
        <v>6239</v>
      </c>
      <c r="X90" s="864">
        <v>7382</v>
      </c>
      <c r="Y90" s="864">
        <v>6671</v>
      </c>
      <c r="Z90" s="864">
        <v>6866</v>
      </c>
      <c r="AA90" s="864">
        <v>1871</v>
      </c>
      <c r="AB90" s="864">
        <v>4981</v>
      </c>
      <c r="AC90" s="864">
        <v>7085</v>
      </c>
      <c r="AD90" s="864">
        <v>10050</v>
      </c>
      <c r="AE90" s="864">
        <v>12590</v>
      </c>
      <c r="AF90" s="864">
        <v>10189</v>
      </c>
      <c r="AG90" s="864">
        <v>8336</v>
      </c>
      <c r="AH90" s="864">
        <v>13871</v>
      </c>
      <c r="AI90" s="864">
        <v>17439</v>
      </c>
      <c r="AJ90" s="864">
        <v>20247</v>
      </c>
      <c r="AK90" s="864">
        <v>20619</v>
      </c>
      <c r="AL90" s="864">
        <v>7271</v>
      </c>
      <c r="AM90" s="864">
        <v>11093</v>
      </c>
      <c r="AN90" s="864">
        <v>11329</v>
      </c>
      <c r="AO90" s="864">
        <v>2545</v>
      </c>
      <c r="AP90" s="864">
        <v>1651</v>
      </c>
      <c r="AQ90" s="864">
        <v>3724</v>
      </c>
      <c r="AR90" s="864">
        <v>5768</v>
      </c>
      <c r="AS90" s="864">
        <v>6097</v>
      </c>
      <c r="AT90" s="864">
        <v>7739</v>
      </c>
      <c r="AU90" s="864">
        <v>9610</v>
      </c>
      <c r="AV90" s="864">
        <v>477983</v>
      </c>
      <c r="AW90" s="390">
        <v>12.5</v>
      </c>
      <c r="AX90" s="391">
        <v>2305932</v>
      </c>
      <c r="AY90" s="390">
        <v>207.3</v>
      </c>
      <c r="AZ90" s="21"/>
      <c r="BA90" s="21"/>
      <c r="BB90" s="21"/>
      <c r="BC90" s="159"/>
      <c r="BD90" s="21"/>
    </row>
    <row r="91" spans="1:56" ht="15.5">
      <c r="A91" s="859"/>
      <c r="B91" s="389" t="s">
        <v>185</v>
      </c>
      <c r="C91" s="861" t="s">
        <v>186</v>
      </c>
      <c r="D91" s="864">
        <v>4633</v>
      </c>
      <c r="E91" s="864">
        <v>6149</v>
      </c>
      <c r="F91" s="864">
        <v>8907</v>
      </c>
      <c r="G91" s="864">
        <v>15467</v>
      </c>
      <c r="H91" s="864">
        <v>15838</v>
      </c>
      <c r="I91" s="864">
        <v>11354</v>
      </c>
      <c r="J91" s="864">
        <v>9925</v>
      </c>
      <c r="K91" s="864">
        <v>12132</v>
      </c>
      <c r="L91" s="864">
        <v>10438</v>
      </c>
      <c r="M91" s="864">
        <v>6543</v>
      </c>
      <c r="N91" s="864">
        <v>6637</v>
      </c>
      <c r="O91" s="864">
        <v>6488</v>
      </c>
      <c r="P91" s="864">
        <v>8334</v>
      </c>
      <c r="Q91" s="864">
        <v>7665</v>
      </c>
      <c r="R91" s="864">
        <v>4770</v>
      </c>
      <c r="S91" s="864">
        <v>4266</v>
      </c>
      <c r="T91" s="864">
        <v>4391</v>
      </c>
      <c r="U91" s="864">
        <v>2337</v>
      </c>
      <c r="V91" s="864">
        <v>3330</v>
      </c>
      <c r="W91" s="864">
        <v>3920</v>
      </c>
      <c r="X91" s="864">
        <v>3611</v>
      </c>
      <c r="Y91" s="864">
        <v>4137</v>
      </c>
      <c r="Z91" s="864">
        <v>4060</v>
      </c>
      <c r="AA91" s="864">
        <v>1212</v>
      </c>
      <c r="AB91" s="864">
        <v>2802</v>
      </c>
      <c r="AC91" s="864">
        <v>3060</v>
      </c>
      <c r="AD91" s="864">
        <v>3790</v>
      </c>
      <c r="AE91" s="864">
        <v>6157</v>
      </c>
      <c r="AF91" s="864">
        <v>5686</v>
      </c>
      <c r="AG91" s="864">
        <v>4693</v>
      </c>
      <c r="AH91" s="864">
        <v>10089</v>
      </c>
      <c r="AI91" s="864">
        <v>13072</v>
      </c>
      <c r="AJ91" s="864">
        <v>13772</v>
      </c>
      <c r="AK91" s="864">
        <v>14745</v>
      </c>
      <c r="AL91" s="864">
        <v>5287</v>
      </c>
      <c r="AM91" s="864">
        <v>8360</v>
      </c>
      <c r="AN91" s="864">
        <v>10744</v>
      </c>
      <c r="AO91" s="864">
        <v>2771</v>
      </c>
      <c r="AP91" s="864">
        <v>1343</v>
      </c>
      <c r="AQ91" s="864">
        <v>3746</v>
      </c>
      <c r="AR91" s="864">
        <v>5138</v>
      </c>
      <c r="AS91" s="864">
        <v>6275</v>
      </c>
      <c r="AT91" s="864">
        <v>7850</v>
      </c>
      <c r="AU91" s="864">
        <v>8399</v>
      </c>
      <c r="AV91" s="864">
        <v>304323</v>
      </c>
      <c r="AW91" s="390">
        <v>8</v>
      </c>
      <c r="AX91" s="391">
        <v>2001987</v>
      </c>
      <c r="AY91" s="390">
        <v>152</v>
      </c>
      <c r="AZ91" s="21"/>
      <c r="BA91" s="21"/>
      <c r="BB91" s="21"/>
      <c r="BC91" s="159"/>
      <c r="BD91" s="21"/>
    </row>
    <row r="92" spans="1:56" ht="15.5">
      <c r="A92" s="859"/>
      <c r="B92" s="389" t="s">
        <v>187</v>
      </c>
      <c r="C92" s="861" t="s">
        <v>188</v>
      </c>
      <c r="D92" s="864">
        <v>8007</v>
      </c>
      <c r="E92" s="864">
        <v>12182</v>
      </c>
      <c r="F92" s="864">
        <v>20742</v>
      </c>
      <c r="G92" s="864">
        <v>28876</v>
      </c>
      <c r="H92" s="864">
        <v>29192</v>
      </c>
      <c r="I92" s="864">
        <v>18611</v>
      </c>
      <c r="J92" s="864">
        <v>19041</v>
      </c>
      <c r="K92" s="864">
        <v>18177</v>
      </c>
      <c r="L92" s="864">
        <v>14872</v>
      </c>
      <c r="M92" s="864">
        <v>10248</v>
      </c>
      <c r="N92" s="864">
        <v>9486</v>
      </c>
      <c r="O92" s="864">
        <v>12481</v>
      </c>
      <c r="P92" s="864">
        <v>14507</v>
      </c>
      <c r="Q92" s="864">
        <v>14243</v>
      </c>
      <c r="R92" s="864">
        <v>8111</v>
      </c>
      <c r="S92" s="864">
        <v>6531</v>
      </c>
      <c r="T92" s="864">
        <v>6332</v>
      </c>
      <c r="U92" s="864">
        <v>2301</v>
      </c>
      <c r="V92" s="864">
        <v>3996</v>
      </c>
      <c r="W92" s="864">
        <v>4526</v>
      </c>
      <c r="X92" s="864">
        <v>4690</v>
      </c>
      <c r="Y92" s="864">
        <v>5068</v>
      </c>
      <c r="Z92" s="864">
        <v>5984</v>
      </c>
      <c r="AA92" s="864">
        <v>2259</v>
      </c>
      <c r="AB92" s="864">
        <v>4256</v>
      </c>
      <c r="AC92" s="864">
        <v>4283</v>
      </c>
      <c r="AD92" s="864">
        <v>7481</v>
      </c>
      <c r="AE92" s="864">
        <v>13043</v>
      </c>
      <c r="AF92" s="864">
        <v>9202</v>
      </c>
      <c r="AG92" s="864">
        <v>9329</v>
      </c>
      <c r="AH92" s="864">
        <v>14521</v>
      </c>
      <c r="AI92" s="864">
        <v>16690</v>
      </c>
      <c r="AJ92" s="864">
        <v>17634</v>
      </c>
      <c r="AK92" s="864">
        <v>18759</v>
      </c>
      <c r="AL92" s="864">
        <v>7510</v>
      </c>
      <c r="AM92" s="864">
        <v>10545</v>
      </c>
      <c r="AN92" s="864">
        <v>12039</v>
      </c>
      <c r="AO92" s="864">
        <v>2847</v>
      </c>
      <c r="AP92" s="864">
        <v>1722</v>
      </c>
      <c r="AQ92" s="864">
        <v>5996</v>
      </c>
      <c r="AR92" s="864">
        <v>7819</v>
      </c>
      <c r="AS92" s="864">
        <v>10155</v>
      </c>
      <c r="AT92" s="864">
        <v>12143</v>
      </c>
      <c r="AU92" s="864">
        <v>14799</v>
      </c>
      <c r="AV92" s="864">
        <v>481236</v>
      </c>
      <c r="AW92" s="390">
        <v>12.6</v>
      </c>
      <c r="AX92" s="391">
        <v>2403096</v>
      </c>
      <c r="AY92" s="390">
        <v>200.3</v>
      </c>
      <c r="AZ92" s="21"/>
      <c r="BA92" s="21"/>
      <c r="BB92" s="21"/>
      <c r="BC92" s="159"/>
      <c r="BD92" s="21"/>
    </row>
    <row r="93" spans="1:56" ht="15.5">
      <c r="A93" s="859"/>
      <c r="B93" s="389" t="s">
        <v>189</v>
      </c>
      <c r="C93" s="862" t="s">
        <v>190</v>
      </c>
      <c r="D93" s="864">
        <v>2370</v>
      </c>
      <c r="E93" s="864">
        <v>5316</v>
      </c>
      <c r="F93" s="864">
        <v>7354</v>
      </c>
      <c r="G93" s="864">
        <v>10187</v>
      </c>
      <c r="H93" s="864">
        <v>14185</v>
      </c>
      <c r="I93" s="864">
        <v>10812</v>
      </c>
      <c r="J93" s="864">
        <v>10468</v>
      </c>
      <c r="K93" s="864">
        <v>12118</v>
      </c>
      <c r="L93" s="864">
        <v>10582</v>
      </c>
      <c r="M93" s="864">
        <v>6705</v>
      </c>
      <c r="N93" s="864">
        <v>5835</v>
      </c>
      <c r="O93" s="864">
        <v>5153</v>
      </c>
      <c r="P93" s="864">
        <v>7603</v>
      </c>
      <c r="Q93" s="864">
        <v>7989</v>
      </c>
      <c r="R93" s="864">
        <v>4790</v>
      </c>
      <c r="S93" s="864">
        <v>4041</v>
      </c>
      <c r="T93" s="864">
        <v>4595</v>
      </c>
      <c r="U93" s="864">
        <v>2741</v>
      </c>
      <c r="V93" s="864">
        <v>3857</v>
      </c>
      <c r="W93" s="864">
        <v>4845</v>
      </c>
      <c r="X93" s="864">
        <v>4881</v>
      </c>
      <c r="Y93" s="864">
        <v>4406</v>
      </c>
      <c r="Z93" s="864">
        <v>4715</v>
      </c>
      <c r="AA93" s="864">
        <v>688</v>
      </c>
      <c r="AB93" s="864">
        <v>1716</v>
      </c>
      <c r="AC93" s="864">
        <v>2281</v>
      </c>
      <c r="AD93" s="864">
        <v>2542</v>
      </c>
      <c r="AE93" s="864">
        <v>2608</v>
      </c>
      <c r="AF93" s="864">
        <v>2342</v>
      </c>
      <c r="AG93" s="864">
        <v>1853</v>
      </c>
      <c r="AH93" s="864">
        <v>4265</v>
      </c>
      <c r="AI93" s="864">
        <v>4735</v>
      </c>
      <c r="AJ93" s="864">
        <v>5065</v>
      </c>
      <c r="AK93" s="864">
        <v>6718</v>
      </c>
      <c r="AL93" s="864">
        <v>2909</v>
      </c>
      <c r="AM93" s="864">
        <v>4375</v>
      </c>
      <c r="AN93" s="864">
        <v>4349</v>
      </c>
      <c r="AO93" s="864">
        <v>2705</v>
      </c>
      <c r="AP93" s="864">
        <v>640</v>
      </c>
      <c r="AQ93" s="864">
        <v>1738</v>
      </c>
      <c r="AR93" s="864">
        <v>2840</v>
      </c>
      <c r="AS93" s="864">
        <v>5139</v>
      </c>
      <c r="AT93" s="864">
        <v>7168</v>
      </c>
      <c r="AU93" s="864">
        <v>8315</v>
      </c>
      <c r="AV93" s="864">
        <v>230539</v>
      </c>
      <c r="AW93" s="390">
        <v>6</v>
      </c>
      <c r="AX93" s="391">
        <v>2559883</v>
      </c>
      <c r="AY93" s="390">
        <v>90.1</v>
      </c>
      <c r="AZ93" s="21"/>
      <c r="BA93" s="21"/>
      <c r="BB93" s="21"/>
      <c r="BC93" s="159"/>
      <c r="BD93" s="21"/>
    </row>
    <row r="94" spans="1:56" ht="15.5">
      <c r="A94" s="859"/>
      <c r="B94" s="389" t="s">
        <v>191</v>
      </c>
      <c r="C94" s="861" t="s">
        <v>192</v>
      </c>
      <c r="D94" s="864">
        <v>5106</v>
      </c>
      <c r="E94" s="864">
        <v>6910</v>
      </c>
      <c r="F94" s="864">
        <v>8680</v>
      </c>
      <c r="G94" s="864">
        <v>12809</v>
      </c>
      <c r="H94" s="864">
        <v>21015</v>
      </c>
      <c r="I94" s="864">
        <v>15141</v>
      </c>
      <c r="J94" s="864">
        <v>12475</v>
      </c>
      <c r="K94" s="864">
        <v>13067</v>
      </c>
      <c r="L94" s="864">
        <v>10033</v>
      </c>
      <c r="M94" s="864">
        <v>7811</v>
      </c>
      <c r="N94" s="864">
        <v>6290</v>
      </c>
      <c r="O94" s="864">
        <v>5296</v>
      </c>
      <c r="P94" s="864">
        <v>3946</v>
      </c>
      <c r="Q94" s="864">
        <v>4745</v>
      </c>
      <c r="R94" s="864">
        <v>3525</v>
      </c>
      <c r="S94" s="864">
        <v>3498</v>
      </c>
      <c r="T94" s="864">
        <v>3396</v>
      </c>
      <c r="U94" s="864">
        <v>1217</v>
      </c>
      <c r="V94" s="864">
        <v>2656</v>
      </c>
      <c r="W94" s="864">
        <v>2576</v>
      </c>
      <c r="X94" s="864">
        <v>4088</v>
      </c>
      <c r="Y94" s="864">
        <v>6180</v>
      </c>
      <c r="Z94" s="864">
        <v>7012</v>
      </c>
      <c r="AA94" s="864">
        <v>582</v>
      </c>
      <c r="AB94" s="864">
        <v>981</v>
      </c>
      <c r="AC94" s="864">
        <v>1503</v>
      </c>
      <c r="AD94" s="864">
        <v>2106</v>
      </c>
      <c r="AE94" s="864">
        <v>3351</v>
      </c>
      <c r="AF94" s="864">
        <v>2452</v>
      </c>
      <c r="AG94" s="864">
        <v>2246</v>
      </c>
      <c r="AH94" s="864">
        <v>4473</v>
      </c>
      <c r="AI94" s="864">
        <v>6453</v>
      </c>
      <c r="AJ94" s="864">
        <v>5878</v>
      </c>
      <c r="AK94" s="864">
        <v>8198</v>
      </c>
      <c r="AL94" s="864">
        <v>3124</v>
      </c>
      <c r="AM94" s="864">
        <v>4250</v>
      </c>
      <c r="AN94" s="864">
        <v>5704</v>
      </c>
      <c r="AO94" s="864">
        <v>2599</v>
      </c>
      <c r="AP94" s="864">
        <v>284</v>
      </c>
      <c r="AQ94" s="864">
        <v>1057</v>
      </c>
      <c r="AR94" s="864">
        <v>1665</v>
      </c>
      <c r="AS94" s="864">
        <v>2506</v>
      </c>
      <c r="AT94" s="864">
        <v>3162</v>
      </c>
      <c r="AU94" s="864">
        <v>4181</v>
      </c>
      <c r="AV94" s="864">
        <v>234227</v>
      </c>
      <c r="AW94" s="390">
        <v>6.1</v>
      </c>
      <c r="AX94" s="391">
        <v>3494980</v>
      </c>
      <c r="AY94" s="390">
        <v>67</v>
      </c>
      <c r="AZ94" s="21"/>
      <c r="BA94" s="21"/>
      <c r="BB94" s="21"/>
      <c r="BC94" s="159"/>
      <c r="BD94" s="21"/>
    </row>
    <row r="95" spans="1:56" ht="15.5">
      <c r="A95" s="859"/>
      <c r="B95" s="389" t="s">
        <v>193</v>
      </c>
      <c r="C95" s="861" t="s">
        <v>194</v>
      </c>
      <c r="D95" s="864">
        <v>4374</v>
      </c>
      <c r="E95" s="864">
        <v>7509</v>
      </c>
      <c r="F95" s="864">
        <v>12567</v>
      </c>
      <c r="G95" s="864">
        <v>17029</v>
      </c>
      <c r="H95" s="864">
        <v>23544</v>
      </c>
      <c r="I95" s="864">
        <v>16304</v>
      </c>
      <c r="J95" s="864">
        <v>14386</v>
      </c>
      <c r="K95" s="864">
        <v>15468</v>
      </c>
      <c r="L95" s="864">
        <v>13970</v>
      </c>
      <c r="M95" s="864">
        <v>9421</v>
      </c>
      <c r="N95" s="864">
        <v>8588</v>
      </c>
      <c r="O95" s="864">
        <v>6964</v>
      </c>
      <c r="P95" s="864">
        <v>8345</v>
      </c>
      <c r="Q95" s="864">
        <v>7065</v>
      </c>
      <c r="R95" s="864">
        <v>6359</v>
      </c>
      <c r="S95" s="864">
        <v>5120</v>
      </c>
      <c r="T95" s="864">
        <v>4925</v>
      </c>
      <c r="U95" s="864">
        <v>2725</v>
      </c>
      <c r="V95" s="864">
        <v>3471</v>
      </c>
      <c r="W95" s="864">
        <v>4152</v>
      </c>
      <c r="X95" s="864">
        <v>5968</v>
      </c>
      <c r="Y95" s="864">
        <v>5864</v>
      </c>
      <c r="Z95" s="864">
        <v>7187</v>
      </c>
      <c r="AA95" s="864">
        <v>1510</v>
      </c>
      <c r="AB95" s="864">
        <v>2569</v>
      </c>
      <c r="AC95" s="864">
        <v>2356</v>
      </c>
      <c r="AD95" s="864">
        <v>2237</v>
      </c>
      <c r="AE95" s="864">
        <v>2206</v>
      </c>
      <c r="AF95" s="864">
        <v>2820</v>
      </c>
      <c r="AG95" s="864">
        <v>1816</v>
      </c>
      <c r="AH95" s="864">
        <v>3934</v>
      </c>
      <c r="AI95" s="864">
        <v>6069</v>
      </c>
      <c r="AJ95" s="864">
        <v>5302</v>
      </c>
      <c r="AK95" s="864">
        <v>7144</v>
      </c>
      <c r="AL95" s="864">
        <v>3011</v>
      </c>
      <c r="AM95" s="864">
        <v>4225</v>
      </c>
      <c r="AN95" s="864">
        <v>5286</v>
      </c>
      <c r="AO95" s="864">
        <v>3308</v>
      </c>
      <c r="AP95" s="864">
        <v>404</v>
      </c>
      <c r="AQ95" s="864">
        <v>1018</v>
      </c>
      <c r="AR95" s="864">
        <v>1772</v>
      </c>
      <c r="AS95" s="864">
        <v>2721</v>
      </c>
      <c r="AT95" s="864">
        <v>3472</v>
      </c>
      <c r="AU95" s="864">
        <v>4293</v>
      </c>
      <c r="AV95" s="864">
        <v>278778</v>
      </c>
      <c r="AW95" s="390">
        <v>7.3</v>
      </c>
      <c r="AX95" s="391">
        <v>3753800</v>
      </c>
      <c r="AY95" s="390">
        <v>74.3</v>
      </c>
      <c r="AZ95" s="21"/>
      <c r="BA95" s="21"/>
      <c r="BB95" s="21"/>
      <c r="BC95" s="159"/>
      <c r="BD95" s="21"/>
    </row>
    <row r="96" spans="1:56" ht="15.5">
      <c r="A96" s="859"/>
      <c r="B96" s="389" t="s">
        <v>195</v>
      </c>
      <c r="C96" s="861" t="s">
        <v>196</v>
      </c>
      <c r="D96" s="864">
        <v>3846</v>
      </c>
      <c r="E96" s="864">
        <v>6396</v>
      </c>
      <c r="F96" s="864">
        <v>8694</v>
      </c>
      <c r="G96" s="864">
        <v>11930</v>
      </c>
      <c r="H96" s="864">
        <v>13971</v>
      </c>
      <c r="I96" s="864">
        <v>10924</v>
      </c>
      <c r="J96" s="864">
        <v>10080</v>
      </c>
      <c r="K96" s="864">
        <v>11340</v>
      </c>
      <c r="L96" s="864">
        <v>10273</v>
      </c>
      <c r="M96" s="864">
        <v>7067</v>
      </c>
      <c r="N96" s="864">
        <v>5063</v>
      </c>
      <c r="O96" s="864">
        <v>4381</v>
      </c>
      <c r="P96" s="864">
        <v>5309</v>
      </c>
      <c r="Q96" s="864">
        <v>4082</v>
      </c>
      <c r="R96" s="864">
        <v>3380</v>
      </c>
      <c r="S96" s="864">
        <v>3123</v>
      </c>
      <c r="T96" s="864">
        <v>4755</v>
      </c>
      <c r="U96" s="864">
        <v>2296</v>
      </c>
      <c r="V96" s="864">
        <v>3326</v>
      </c>
      <c r="W96" s="864">
        <v>3873</v>
      </c>
      <c r="X96" s="864">
        <v>4269</v>
      </c>
      <c r="Y96" s="864">
        <v>4755</v>
      </c>
      <c r="Z96" s="864">
        <v>5629</v>
      </c>
      <c r="AA96" s="864">
        <v>1251</v>
      </c>
      <c r="AB96" s="864">
        <v>4215</v>
      </c>
      <c r="AC96" s="864">
        <v>5054</v>
      </c>
      <c r="AD96" s="864">
        <v>5127</v>
      </c>
      <c r="AE96" s="864">
        <v>5555</v>
      </c>
      <c r="AF96" s="864">
        <v>4450</v>
      </c>
      <c r="AG96" s="864">
        <v>2090</v>
      </c>
      <c r="AH96" s="864">
        <v>5374</v>
      </c>
      <c r="AI96" s="864">
        <v>5941</v>
      </c>
      <c r="AJ96" s="864">
        <v>5996</v>
      </c>
      <c r="AK96" s="864">
        <v>6964</v>
      </c>
      <c r="AL96" s="864">
        <v>3139</v>
      </c>
      <c r="AM96" s="864">
        <v>4312</v>
      </c>
      <c r="AN96" s="864">
        <v>5640</v>
      </c>
      <c r="AO96" s="864">
        <v>2982</v>
      </c>
      <c r="AP96" s="864">
        <v>393</v>
      </c>
      <c r="AQ96" s="864">
        <v>1046</v>
      </c>
      <c r="AR96" s="864">
        <v>2124</v>
      </c>
      <c r="AS96" s="864">
        <v>2997</v>
      </c>
      <c r="AT96" s="864">
        <v>3410</v>
      </c>
      <c r="AU96" s="864">
        <v>4226</v>
      </c>
      <c r="AV96" s="864">
        <v>231048</v>
      </c>
      <c r="AW96" s="390">
        <v>6.1</v>
      </c>
      <c r="AX96" s="391">
        <v>2398837</v>
      </c>
      <c r="AY96" s="390">
        <v>96.3</v>
      </c>
      <c r="AZ96" s="21"/>
      <c r="BA96" s="21"/>
      <c r="BB96" s="21"/>
      <c r="BC96" s="159"/>
      <c r="BD96" s="21"/>
    </row>
    <row r="97" spans="1:56" ht="15.5">
      <c r="A97" s="859"/>
      <c r="B97" s="392" t="s">
        <v>197</v>
      </c>
      <c r="C97" s="392" t="s">
        <v>198</v>
      </c>
      <c r="D97" s="402">
        <v>2253</v>
      </c>
      <c r="E97" s="402">
        <v>5612</v>
      </c>
      <c r="F97" s="402">
        <v>9409</v>
      </c>
      <c r="G97" s="402">
        <v>14335</v>
      </c>
      <c r="H97" s="402">
        <v>13674</v>
      </c>
      <c r="I97" s="402">
        <v>8417</v>
      </c>
      <c r="J97" s="402">
        <v>5559</v>
      </c>
      <c r="K97" s="402">
        <v>6379</v>
      </c>
      <c r="L97" s="402">
        <v>5733</v>
      </c>
      <c r="M97" s="402">
        <v>4791</v>
      </c>
      <c r="N97" s="402">
        <v>4867</v>
      </c>
      <c r="O97" s="402">
        <v>4374</v>
      </c>
      <c r="P97" s="402">
        <v>5888</v>
      </c>
      <c r="Q97" s="402">
        <v>7460</v>
      </c>
      <c r="R97" s="402">
        <v>4190</v>
      </c>
      <c r="S97" s="402">
        <v>4338</v>
      </c>
      <c r="T97" s="402">
        <v>5206</v>
      </c>
      <c r="U97" s="402">
        <v>2142</v>
      </c>
      <c r="V97" s="402">
        <v>2962</v>
      </c>
      <c r="W97" s="402">
        <v>2705</v>
      </c>
      <c r="X97" s="402">
        <v>2648</v>
      </c>
      <c r="Y97" s="402">
        <v>4772</v>
      </c>
      <c r="Z97" s="402">
        <v>4544</v>
      </c>
      <c r="AA97" s="402">
        <v>958</v>
      </c>
      <c r="AB97" s="402">
        <v>2512</v>
      </c>
      <c r="AC97" s="402">
        <v>2614</v>
      </c>
      <c r="AD97" s="402">
        <v>3366</v>
      </c>
      <c r="AE97" s="402">
        <v>4392</v>
      </c>
      <c r="AF97" s="402">
        <v>4019</v>
      </c>
      <c r="AG97" s="402">
        <v>1925</v>
      </c>
      <c r="AH97" s="402">
        <v>3542</v>
      </c>
      <c r="AI97" s="402">
        <v>3586</v>
      </c>
      <c r="AJ97" s="402">
        <v>3808</v>
      </c>
      <c r="AK97" s="402">
        <v>4655</v>
      </c>
      <c r="AL97" s="402">
        <v>3027</v>
      </c>
      <c r="AM97" s="402">
        <v>3619</v>
      </c>
      <c r="AN97" s="402">
        <v>4314</v>
      </c>
      <c r="AO97" s="402">
        <v>1262</v>
      </c>
      <c r="AP97" s="402">
        <v>1567</v>
      </c>
      <c r="AQ97" s="402">
        <v>3553</v>
      </c>
      <c r="AR97" s="402">
        <v>5447</v>
      </c>
      <c r="AS97" s="402">
        <v>6948</v>
      </c>
      <c r="AT97" s="402">
        <v>8924</v>
      </c>
      <c r="AU97" s="402">
        <v>10246</v>
      </c>
      <c r="AV97" s="207">
        <v>216542</v>
      </c>
      <c r="AW97" s="385">
        <v>5.7</v>
      </c>
      <c r="AX97" s="394">
        <v>1358755</v>
      </c>
      <c r="AY97" s="385">
        <v>159.4</v>
      </c>
      <c r="AZ97" s="21"/>
      <c r="BA97" s="21"/>
      <c r="BB97" s="21"/>
      <c r="BC97" s="159"/>
      <c r="BD97" s="21"/>
    </row>
    <row r="98" spans="1:56" ht="16" thickBot="1">
      <c r="A98" s="1052"/>
      <c r="B98" s="1053" t="s">
        <v>199</v>
      </c>
      <c r="C98" s="1054" t="s">
        <v>51</v>
      </c>
      <c r="D98" s="1004">
        <v>5093</v>
      </c>
      <c r="E98" s="1004">
        <v>9562</v>
      </c>
      <c r="F98" s="1004">
        <v>17801</v>
      </c>
      <c r="G98" s="1004">
        <v>24951</v>
      </c>
      <c r="H98" s="1004">
        <v>30370</v>
      </c>
      <c r="I98" s="1004">
        <v>17914</v>
      </c>
      <c r="J98" s="1004">
        <v>20443</v>
      </c>
      <c r="K98" s="1004">
        <v>21226</v>
      </c>
      <c r="L98" s="1004">
        <v>14258</v>
      </c>
      <c r="M98" s="1004">
        <v>10224</v>
      </c>
      <c r="N98" s="1004">
        <v>11174</v>
      </c>
      <c r="O98" s="1004">
        <v>11038</v>
      </c>
      <c r="P98" s="1004">
        <v>12747</v>
      </c>
      <c r="Q98" s="1004">
        <v>12775</v>
      </c>
      <c r="R98" s="1004">
        <v>10246</v>
      </c>
      <c r="S98" s="1004">
        <v>9450</v>
      </c>
      <c r="T98" s="1004">
        <v>11611</v>
      </c>
      <c r="U98" s="1004">
        <v>7417</v>
      </c>
      <c r="V98" s="1004">
        <v>8594</v>
      </c>
      <c r="W98" s="1004">
        <v>7546</v>
      </c>
      <c r="X98" s="1004">
        <v>8956</v>
      </c>
      <c r="Y98" s="1004">
        <v>11659</v>
      </c>
      <c r="Z98" s="1004">
        <v>11191</v>
      </c>
      <c r="AA98" s="1004">
        <v>1885</v>
      </c>
      <c r="AB98" s="1004">
        <v>4532</v>
      </c>
      <c r="AC98" s="1004">
        <v>5781</v>
      </c>
      <c r="AD98" s="1004">
        <v>7707</v>
      </c>
      <c r="AE98" s="1004">
        <v>9759</v>
      </c>
      <c r="AF98" s="1004">
        <v>8504</v>
      </c>
      <c r="AG98" s="1004">
        <v>2824</v>
      </c>
      <c r="AH98" s="1004">
        <v>8272</v>
      </c>
      <c r="AI98" s="1004">
        <v>10887</v>
      </c>
      <c r="AJ98" s="1004">
        <v>9763</v>
      </c>
      <c r="AK98" s="1004">
        <v>13162</v>
      </c>
      <c r="AL98" s="1004">
        <v>5697</v>
      </c>
      <c r="AM98" s="1004">
        <v>7272</v>
      </c>
      <c r="AN98" s="1004">
        <v>8766</v>
      </c>
      <c r="AO98" s="1004">
        <v>3836</v>
      </c>
      <c r="AP98" s="1004">
        <v>485</v>
      </c>
      <c r="AQ98" s="1004">
        <v>1832</v>
      </c>
      <c r="AR98" s="1004">
        <v>3133</v>
      </c>
      <c r="AS98" s="1004">
        <v>4434</v>
      </c>
      <c r="AT98" s="1004">
        <v>6582</v>
      </c>
      <c r="AU98" s="1004">
        <v>6665</v>
      </c>
      <c r="AV98" s="1004">
        <v>438024</v>
      </c>
      <c r="AW98" s="1055">
        <v>11.5</v>
      </c>
      <c r="AX98" s="1056">
        <v>2477275</v>
      </c>
      <c r="AY98" s="1055">
        <v>176.8</v>
      </c>
      <c r="AZ98" s="21"/>
      <c r="BA98" s="21"/>
      <c r="BB98" s="21"/>
      <c r="BC98" s="159"/>
      <c r="BD98" s="21"/>
    </row>
    <row r="99" spans="1:56" s="813" customFormat="1" ht="19.899999999999999" customHeight="1" thickTop="1">
      <c r="A99" s="806" t="s">
        <v>3342</v>
      </c>
      <c r="B99" s="807"/>
      <c r="C99" s="807"/>
      <c r="D99" s="807"/>
      <c r="E99" s="807"/>
      <c r="F99" s="807"/>
      <c r="G99" s="807"/>
      <c r="H99" s="807"/>
      <c r="I99" s="807"/>
      <c r="J99" s="807"/>
      <c r="K99" s="807"/>
      <c r="L99" s="807"/>
      <c r="M99" s="807"/>
      <c r="N99" s="807"/>
      <c r="O99" s="807"/>
      <c r="P99" s="807"/>
      <c r="Q99" s="807"/>
      <c r="R99" s="807"/>
      <c r="S99" s="807"/>
      <c r="T99" s="807"/>
      <c r="U99" s="807"/>
      <c r="V99" s="807"/>
      <c r="W99" s="807"/>
      <c r="X99" s="807"/>
      <c r="Y99" s="807"/>
      <c r="Z99" s="807"/>
      <c r="AA99" s="807"/>
      <c r="AB99" s="807"/>
      <c r="AC99" s="807"/>
      <c r="AD99" s="807"/>
      <c r="AE99" s="807"/>
      <c r="AF99" s="807"/>
      <c r="AG99" s="807"/>
      <c r="AH99" s="807"/>
      <c r="AI99" s="807"/>
      <c r="AJ99" s="807"/>
      <c r="AK99" s="807"/>
      <c r="AL99" s="807"/>
      <c r="AM99" s="807"/>
      <c r="AN99" s="807"/>
      <c r="AO99" s="807"/>
      <c r="AP99" s="807"/>
      <c r="AQ99" s="807"/>
      <c r="AR99" s="807"/>
      <c r="AS99" s="807"/>
      <c r="AT99" s="807"/>
      <c r="AU99" s="807"/>
      <c r="AV99" s="807"/>
      <c r="AW99" s="808"/>
      <c r="AX99" s="809"/>
      <c r="AY99" s="810"/>
      <c r="AZ99" s="811"/>
      <c r="BA99" s="810"/>
      <c r="BB99" s="810"/>
      <c r="BC99" s="812"/>
      <c r="BD99" s="810"/>
    </row>
    <row r="100" spans="1:56" s="813" customFormat="1">
      <c r="A100" s="813" t="s">
        <v>3175</v>
      </c>
      <c r="X100" s="814"/>
      <c r="Y100" s="814"/>
      <c r="AA100" s="814"/>
      <c r="AB100" s="814"/>
      <c r="AC100" s="814"/>
      <c r="AE100" s="814"/>
      <c r="AF100" s="814"/>
      <c r="AG100" s="814"/>
      <c r="AH100" s="814"/>
      <c r="AI100" s="814"/>
      <c r="AJ100" s="814"/>
      <c r="AK100" s="814"/>
      <c r="AL100" s="814"/>
      <c r="AM100" s="814"/>
      <c r="AN100" s="814"/>
      <c r="AO100" s="814"/>
      <c r="AP100" s="814"/>
      <c r="AQ100" s="814"/>
      <c r="AR100" s="814"/>
      <c r="AS100" s="814"/>
      <c r="AT100" s="814"/>
      <c r="AU100" s="814"/>
      <c r="AW100" s="815"/>
      <c r="AX100" s="816"/>
      <c r="AY100" s="810"/>
      <c r="BA100" s="810"/>
      <c r="BB100" s="810"/>
      <c r="BC100" s="812"/>
      <c r="BD100" s="810"/>
    </row>
    <row r="101" spans="1:56" s="813" customFormat="1">
      <c r="A101" s="806" t="s">
        <v>3343</v>
      </c>
      <c r="B101" s="807"/>
      <c r="C101" s="807"/>
      <c r="D101" s="807"/>
      <c r="E101" s="807"/>
      <c r="F101" s="807"/>
      <c r="G101" s="807"/>
      <c r="H101" s="807"/>
      <c r="I101" s="807"/>
      <c r="J101" s="807"/>
      <c r="K101" s="807"/>
      <c r="L101" s="807"/>
      <c r="M101" s="807"/>
      <c r="N101" s="807"/>
      <c r="O101" s="807"/>
      <c r="P101" s="807"/>
      <c r="Q101" s="807"/>
      <c r="R101" s="807"/>
      <c r="S101" s="807"/>
      <c r="T101" s="807"/>
      <c r="U101" s="807"/>
      <c r="V101" s="807"/>
      <c r="W101" s="807"/>
      <c r="X101" s="807"/>
      <c r="Y101" s="807"/>
      <c r="Z101" s="807"/>
      <c r="AA101" s="807"/>
      <c r="AB101" s="807"/>
      <c r="AC101" s="807"/>
      <c r="AD101" s="807"/>
      <c r="AE101" s="807"/>
      <c r="AF101" s="807"/>
      <c r="AG101" s="807"/>
      <c r="AH101" s="807"/>
      <c r="AI101" s="807"/>
      <c r="AJ101" s="807"/>
      <c r="AK101" s="807"/>
      <c r="AL101" s="807"/>
      <c r="AM101" s="807"/>
      <c r="AN101" s="807"/>
      <c r="AO101" s="807"/>
      <c r="AP101" s="807"/>
      <c r="AQ101" s="807"/>
      <c r="AR101" s="807"/>
      <c r="AS101" s="807"/>
      <c r="AT101" s="807"/>
      <c r="AU101" s="807"/>
      <c r="AV101" s="807"/>
      <c r="AW101" s="808"/>
      <c r="AX101" s="809"/>
      <c r="AY101" s="810"/>
      <c r="AZ101" s="811"/>
      <c r="BA101" s="810"/>
      <c r="BB101" s="810"/>
      <c r="BC101" s="812"/>
      <c r="BD101" s="810"/>
    </row>
    <row r="102" spans="1:56" s="813" customFormat="1">
      <c r="A102" s="813" t="s">
        <v>2834</v>
      </c>
      <c r="X102" s="814"/>
      <c r="Y102" s="814"/>
      <c r="AA102" s="814"/>
      <c r="AB102" s="814"/>
      <c r="AC102" s="814"/>
      <c r="AE102" s="814"/>
      <c r="AF102" s="814"/>
      <c r="AG102" s="814"/>
      <c r="AH102" s="814"/>
      <c r="AI102" s="814"/>
      <c r="AJ102" s="814"/>
      <c r="AK102" s="814"/>
      <c r="AL102" s="814"/>
      <c r="AM102" s="814"/>
      <c r="AN102" s="814"/>
      <c r="AO102" s="814"/>
      <c r="AP102" s="814"/>
      <c r="AQ102" s="814"/>
      <c r="AR102" s="814"/>
      <c r="AS102" s="814"/>
      <c r="AT102" s="814"/>
      <c r="AU102" s="814"/>
      <c r="AW102" s="815"/>
      <c r="AX102" s="816"/>
      <c r="AY102" s="810"/>
      <c r="BA102" s="810"/>
      <c r="BB102" s="810"/>
      <c r="BC102" s="812"/>
      <c r="BD102" s="810"/>
    </row>
    <row r="103" spans="1:56" s="813" customFormat="1">
      <c r="A103" s="822" t="s">
        <v>3344</v>
      </c>
      <c r="B103" s="823"/>
      <c r="C103" s="823"/>
      <c r="D103" s="823"/>
      <c r="E103" s="823"/>
      <c r="F103" s="823"/>
      <c r="G103" s="807"/>
      <c r="H103" s="807"/>
      <c r="I103" s="807"/>
      <c r="J103" s="807"/>
      <c r="K103" s="807"/>
      <c r="L103" s="807"/>
      <c r="M103" s="807"/>
      <c r="N103" s="807"/>
      <c r="O103" s="807"/>
      <c r="P103" s="807"/>
      <c r="Q103" s="807"/>
      <c r="R103" s="807"/>
      <c r="S103" s="807"/>
      <c r="T103" s="807"/>
      <c r="U103" s="807"/>
      <c r="V103" s="807"/>
      <c r="W103" s="807"/>
      <c r="X103" s="807"/>
      <c r="Y103" s="807"/>
      <c r="Z103" s="807"/>
      <c r="AA103" s="807"/>
      <c r="AB103" s="807"/>
      <c r="AC103" s="807"/>
      <c r="AD103" s="807"/>
      <c r="AE103" s="807"/>
      <c r="AF103" s="807"/>
      <c r="AG103" s="807"/>
      <c r="AH103" s="807"/>
      <c r="AI103" s="807"/>
      <c r="AJ103" s="807"/>
      <c r="AK103" s="807"/>
      <c r="AL103" s="807"/>
      <c r="AM103" s="807"/>
      <c r="AN103" s="807"/>
      <c r="AO103" s="807"/>
      <c r="AP103" s="807"/>
      <c r="AQ103" s="807"/>
      <c r="AR103" s="807"/>
      <c r="AS103" s="807"/>
      <c r="AT103" s="807"/>
      <c r="AU103" s="807"/>
      <c r="AV103" s="807"/>
      <c r="AW103" s="808"/>
      <c r="AX103" s="809"/>
      <c r="AY103" s="810"/>
      <c r="AZ103" s="811"/>
      <c r="BA103" s="810"/>
      <c r="BB103" s="810"/>
      <c r="BC103" s="812"/>
      <c r="BD103" s="810"/>
    </row>
    <row r="104" spans="1:56">
      <c r="A104" s="873" t="s">
        <v>3364</v>
      </c>
      <c r="X104" s="403"/>
      <c r="Y104" s="403"/>
      <c r="AA104" s="403"/>
      <c r="AB104" s="403"/>
      <c r="AC104" s="403"/>
      <c r="AE104" s="403"/>
      <c r="AF104" s="403"/>
      <c r="AG104" s="403"/>
      <c r="AH104" s="403"/>
      <c r="AI104" s="403"/>
      <c r="AJ104" s="403"/>
      <c r="AK104" s="403"/>
      <c r="AL104" s="403"/>
      <c r="AM104" s="403"/>
      <c r="AN104" s="403"/>
      <c r="AO104" s="403"/>
      <c r="AP104" s="403"/>
      <c r="AQ104" s="403"/>
      <c r="AR104" s="403"/>
      <c r="AS104" s="403"/>
      <c r="AT104" s="403"/>
      <c r="AU104" s="403"/>
      <c r="AX104" s="92"/>
      <c r="AY104" s="21"/>
      <c r="BA104" s="21"/>
      <c r="BB104" s="21"/>
      <c r="BC104" s="159"/>
      <c r="BD104" s="21"/>
    </row>
    <row r="105" spans="1:56">
      <c r="A105" s="43" t="s">
        <v>3216</v>
      </c>
      <c r="X105" s="403"/>
      <c r="Y105" s="403"/>
      <c r="AA105" s="403"/>
      <c r="AB105" s="403"/>
      <c r="AC105" s="403"/>
      <c r="AE105" s="403"/>
      <c r="AF105" s="403"/>
      <c r="AG105" s="403"/>
      <c r="AH105" s="403"/>
      <c r="AI105" s="403"/>
      <c r="AJ105" s="403"/>
      <c r="AK105" s="403"/>
      <c r="AL105" s="403"/>
      <c r="AM105" s="403"/>
      <c r="AN105" s="403"/>
      <c r="AO105" s="403"/>
      <c r="AP105" s="403"/>
      <c r="AQ105" s="403"/>
      <c r="AR105" s="403"/>
      <c r="AS105" s="403"/>
      <c r="AT105" s="403"/>
      <c r="AU105" s="403"/>
      <c r="AX105" s="92"/>
      <c r="AY105" s="21"/>
      <c r="BA105" s="21"/>
      <c r="BB105" s="21"/>
      <c r="BC105" s="159"/>
      <c r="BD105" s="21"/>
    </row>
    <row r="106" spans="1:56" ht="18.399999999999999" customHeight="1">
      <c r="A106" s="66" t="s">
        <v>1</v>
      </c>
      <c r="B106" s="67" t="str">
        <f>Contents!$C$39</f>
        <v>29 Feb 2024</v>
      </c>
      <c r="C106" s="9" t="s">
        <v>2318</v>
      </c>
      <c r="X106" s="21"/>
      <c r="Y106" s="21"/>
      <c r="AA106" s="21"/>
      <c r="AB106" s="21"/>
      <c r="AC106" s="21"/>
      <c r="AF106" s="21"/>
      <c r="AG106" s="21"/>
      <c r="AH106" s="21"/>
      <c r="AI106" s="21"/>
      <c r="AJ106" s="21"/>
      <c r="AK106" s="21"/>
      <c r="AL106" s="21"/>
      <c r="AM106" s="21"/>
      <c r="AN106" s="21"/>
      <c r="AO106" s="21"/>
      <c r="AP106" s="21"/>
      <c r="AQ106" s="21"/>
      <c r="AR106" s="21"/>
      <c r="AS106" s="21"/>
      <c r="AT106" s="21"/>
      <c r="AU106" s="21"/>
    </row>
    <row r="107" spans="1:56">
      <c r="A107" s="66" t="s">
        <v>2368</v>
      </c>
      <c r="B107" s="67" t="str">
        <f>Contents!$D$39</f>
        <v>30 May 2024</v>
      </c>
      <c r="X107" s="21"/>
      <c r="Y107" s="21"/>
      <c r="AA107" s="21"/>
      <c r="AB107" s="21"/>
      <c r="AC107" s="21"/>
      <c r="AF107" s="21"/>
      <c r="AG107" s="21"/>
      <c r="AH107" s="21"/>
      <c r="AI107" s="21"/>
      <c r="AJ107" s="21"/>
      <c r="AK107" s="21"/>
      <c r="AL107" s="21"/>
      <c r="AM107" s="21"/>
      <c r="AN107" s="21"/>
      <c r="AO107" s="21"/>
      <c r="AP107" s="21"/>
      <c r="AQ107" s="21"/>
      <c r="AR107" s="21"/>
      <c r="AS107" s="21"/>
      <c r="AT107" s="21"/>
      <c r="AU107" s="21"/>
    </row>
    <row r="108" spans="1:56">
      <c r="X108" s="21"/>
      <c r="Y108" s="21"/>
      <c r="AA108" s="21"/>
      <c r="AB108" s="21"/>
      <c r="AC108" s="21"/>
      <c r="AF108" s="21"/>
      <c r="AG108" s="21"/>
      <c r="AH108" s="21"/>
      <c r="AI108" s="21"/>
      <c r="AJ108" s="21"/>
      <c r="AK108" s="21"/>
      <c r="AL108" s="21"/>
      <c r="AM108" s="21"/>
      <c r="AN108" s="21"/>
      <c r="AO108" s="21"/>
      <c r="AP108" s="21"/>
      <c r="AQ108" s="21"/>
      <c r="AR108" s="21"/>
      <c r="AS108" s="21"/>
      <c r="AT108" s="21"/>
      <c r="AU108" s="21"/>
    </row>
    <row r="109" spans="1:56"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21"/>
      <c r="AU109" s="21"/>
      <c r="AV109" s="91"/>
      <c r="AW109" s="91"/>
    </row>
    <row r="110" spans="1:56"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21"/>
      <c r="AU110" s="21"/>
      <c r="AV110" s="91"/>
      <c r="AW110" s="91"/>
    </row>
    <row r="111" spans="1:56"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21"/>
      <c r="AU111" s="21"/>
      <c r="AV111" s="91"/>
      <c r="AW111" s="91"/>
    </row>
    <row r="112" spans="1:56"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21"/>
      <c r="AU112" s="21"/>
      <c r="AV112" s="91"/>
      <c r="AW112" s="91"/>
    </row>
    <row r="113" spans="4:49"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21"/>
      <c r="AU113" s="21"/>
      <c r="AV113" s="91"/>
      <c r="AW113" s="91"/>
    </row>
    <row r="114" spans="4:49"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21"/>
      <c r="AU114" s="21"/>
      <c r="AV114" s="91"/>
      <c r="AW114" s="91"/>
    </row>
    <row r="115" spans="4:49"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21"/>
      <c r="AU115" s="21"/>
      <c r="AV115" s="91"/>
      <c r="AW115" s="91"/>
    </row>
    <row r="116" spans="4:49"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4:49"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4:49"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4:49"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4:49"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4:49"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4:49"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4:49"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4:49"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4:49"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4:49"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4:49"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4:49"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4:49"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4:49"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4:49"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4:49"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4:49"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4:49">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row>
    <row r="135" spans="4:49">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row>
    <row r="136" spans="4:49">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row>
    <row r="137" spans="4:49">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row>
    <row r="138" spans="4:49">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row>
    <row r="139" spans="4:49">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row>
    <row r="140" spans="4:49">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row>
    <row r="141" spans="4:49">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row>
    <row r="142" spans="4:49">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row>
    <row r="143" spans="4:49">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row>
    <row r="144" spans="4:49">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row>
    <row r="145" spans="4:48">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row>
    <row r="146" spans="4:48">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row>
    <row r="147" spans="4:48">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row>
    <row r="148" spans="4:48">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row>
    <row r="149" spans="4:48">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row>
    <row r="150" spans="4:48">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row>
    <row r="151" spans="4:48">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row>
    <row r="152" spans="4:48">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row>
    <row r="153" spans="4:48">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row>
    <row r="154" spans="4:48">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row>
    <row r="155" spans="4:48">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row>
    <row r="156" spans="4:48">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row>
    <row r="157" spans="4:48">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row>
    <row r="158" spans="4:48">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row>
    <row r="159" spans="4:48">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row>
    <row r="160" spans="4:48">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row>
    <row r="161" spans="4:48">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row>
    <row r="162" spans="4:48">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row>
    <row r="163" spans="4:48">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row>
    <row r="164" spans="4:48">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row>
    <row r="165" spans="4:48">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row>
    <row r="166" spans="4:48">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row>
    <row r="167" spans="4:48">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row>
    <row r="168" spans="4:48">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row>
    <row r="169" spans="4:48">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row>
    <row r="170" spans="4:48">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row>
    <row r="171" spans="4:48">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row>
    <row r="172" spans="4:48">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row>
    <row r="173" spans="4:48">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row>
    <row r="174" spans="4:48">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row>
    <row r="175" spans="4:48">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row>
    <row r="176" spans="4:48">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row>
    <row r="177" spans="4:48">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row>
    <row r="178" spans="4:48">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row>
    <row r="179" spans="4:48">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row>
    <row r="180" spans="4:48">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row>
    <row r="181" spans="4:48">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row>
    <row r="182" spans="4:48">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row>
    <row r="183" spans="4:48">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row>
    <row r="184" spans="4:48">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row>
    <row r="185" spans="4:48">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row>
    <row r="186" spans="4:48">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row>
    <row r="187" spans="4:48">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48">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48">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48">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phoneticPr fontId="292"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XDL433"/>
  <sheetViews>
    <sheetView zoomScaleNormal="100" workbookViewId="0">
      <pane ySplit="8" topLeftCell="A9" activePane="bottomLeft" state="frozen"/>
      <selection activeCell="A20" sqref="A20"/>
      <selection pane="bottomLeft" activeCell="A9" sqref="A9"/>
    </sheetView>
  </sheetViews>
  <sheetFormatPr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2" width="10" style="9" bestFit="1" customWidth="1"/>
    <col min="13" max="13" width="31.7265625" style="9" bestFit="1" customWidth="1"/>
    <col min="14" max="202" width="9.1796875"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1796875"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1796875"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1796875"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1796875"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1796875"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1796875"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1796875"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1796875"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1796875"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1796875"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1796875"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1796875"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1796875"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1796875"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1796875"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1796875"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1796875"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1796875"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1796875"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1796875"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1796875"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1796875"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1796875"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1796875"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1796875"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1796875"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1796875"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1796875"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1796875"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1796875"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1796875"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1796875"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1796875"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1796875"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1796875"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1796875"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1796875"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1796875"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1796875"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1796875"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1796875"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1796875"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1796875"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1796875"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1796875"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1796875"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1796875"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1796875"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1796875"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1796875"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1796875"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1796875"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1796875"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1796875"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1796875"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1796875"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1796875"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1796875"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1796875"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1796875"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1796875"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1796875"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1796875" style="9"/>
    <col min="16357" max="16357" width="9" style="9" customWidth="1"/>
    <col min="16358" max="16358" width="9.1796875" style="9"/>
    <col min="16359" max="16362" width="9" style="9" customWidth="1"/>
    <col min="16363" max="16371" width="9.1796875" style="9"/>
    <col min="16372" max="16384" width="9" style="9" customWidth="1"/>
  </cols>
  <sheetData>
    <row r="1" spans="1:11 16340:16340" ht="28">
      <c r="A1" s="180" t="s">
        <v>3477</v>
      </c>
    </row>
    <row r="2" spans="1:11 16340:16340" s="2" customFormat="1" ht="15.5">
      <c r="A2" s="688" t="s">
        <v>3472</v>
      </c>
      <c r="B2" s="26"/>
      <c r="C2" s="26"/>
      <c r="D2" s="26"/>
      <c r="E2" s="204"/>
      <c r="F2" s="204"/>
      <c r="G2" s="204"/>
      <c r="H2" s="204"/>
      <c r="I2" s="204"/>
      <c r="J2" s="204"/>
    </row>
    <row r="3" spans="1:11 16340:16340" s="2" customFormat="1" ht="15.5">
      <c r="A3" s="688" t="s">
        <v>2837</v>
      </c>
      <c r="B3" s="26"/>
      <c r="C3" s="26"/>
      <c r="D3" s="26"/>
      <c r="E3" s="204"/>
      <c r="F3" s="204"/>
      <c r="G3" s="204"/>
      <c r="H3" s="204"/>
      <c r="I3" s="204"/>
      <c r="J3" s="204"/>
    </row>
    <row r="4" spans="1:11 16340:16340" s="2" customFormat="1" ht="15.5">
      <c r="A4" s="688" t="s">
        <v>2658</v>
      </c>
      <c r="B4" s="26"/>
      <c r="C4" s="26"/>
      <c r="D4" s="26"/>
      <c r="E4" s="204"/>
      <c r="F4" s="204"/>
      <c r="G4" s="204"/>
      <c r="H4" s="204"/>
      <c r="I4" s="204"/>
      <c r="J4" s="204"/>
    </row>
    <row r="5" spans="1:11 16340:16340" s="2" customFormat="1" ht="15.5">
      <c r="A5" s="688" t="s">
        <v>3037</v>
      </c>
      <c r="B5" s="26"/>
      <c r="C5" s="26"/>
      <c r="D5" s="26"/>
      <c r="E5" s="204"/>
      <c r="F5" s="204"/>
      <c r="G5" s="204"/>
      <c r="H5" s="204"/>
      <c r="I5" s="204"/>
      <c r="J5" s="204"/>
    </row>
    <row r="6" spans="1:11 16340:16340" s="2" customFormat="1" ht="15.5">
      <c r="A6" s="688" t="s">
        <v>3365</v>
      </c>
      <c r="B6" s="613"/>
      <c r="C6" s="613"/>
      <c r="D6" s="613"/>
      <c r="E6" s="204"/>
      <c r="F6" s="204"/>
      <c r="G6" s="204"/>
      <c r="H6" s="613"/>
      <c r="I6" s="613"/>
      <c r="J6" s="613"/>
      <c r="K6" s="35"/>
    </row>
    <row r="7" spans="1:11 16340:16340" s="2" customFormat="1" ht="15.5">
      <c r="A7" s="688" t="s">
        <v>2659</v>
      </c>
      <c r="B7" s="26"/>
      <c r="C7" s="26"/>
      <c r="D7" s="26"/>
      <c r="E7" s="204"/>
      <c r="F7" s="204"/>
      <c r="G7" s="204"/>
      <c r="H7" s="204"/>
      <c r="I7" s="204"/>
      <c r="J7" s="204"/>
    </row>
    <row r="8" spans="1:11 16340:16340" ht="60" customHeight="1">
      <c r="A8" s="824" t="s">
        <v>172</v>
      </c>
      <c r="B8" s="824" t="s">
        <v>3366</v>
      </c>
      <c r="C8" s="824" t="s">
        <v>3367</v>
      </c>
      <c r="D8" s="824" t="s">
        <v>3368</v>
      </c>
      <c r="E8" s="825" t="s">
        <v>111</v>
      </c>
      <c r="F8" s="825" t="s">
        <v>171</v>
      </c>
      <c r="G8" s="825" t="s">
        <v>112</v>
      </c>
      <c r="H8" s="825" t="s">
        <v>2846</v>
      </c>
      <c r="I8" s="826" t="s">
        <v>2202</v>
      </c>
      <c r="J8" s="874" t="s">
        <v>3369</v>
      </c>
      <c r="K8" s="846" t="s">
        <v>175</v>
      </c>
    </row>
    <row r="9" spans="1:11 16340:16340" ht="25.15" customHeight="1">
      <c r="A9" s="382" t="s">
        <v>176</v>
      </c>
      <c r="B9" s="406" t="s">
        <v>879</v>
      </c>
      <c r="C9" s="407"/>
      <c r="D9" s="407"/>
      <c r="E9" s="398">
        <v>1034775</v>
      </c>
      <c r="F9" s="398">
        <v>482755</v>
      </c>
      <c r="G9" s="398">
        <v>2294234</v>
      </c>
      <c r="H9" s="398">
        <v>3811764</v>
      </c>
      <c r="I9" s="408">
        <v>100</v>
      </c>
      <c r="J9" s="386">
        <v>27040276</v>
      </c>
      <c r="K9" s="385">
        <v>141</v>
      </c>
      <c r="XDL9" s="12"/>
    </row>
    <row r="10" spans="1:11 16340:16340" ht="25.15" customHeight="1">
      <c r="A10" s="382" t="s">
        <v>177</v>
      </c>
      <c r="B10" s="406" t="s">
        <v>178</v>
      </c>
      <c r="C10" s="407"/>
      <c r="D10" s="407"/>
      <c r="E10" s="398">
        <v>837952</v>
      </c>
      <c r="F10" s="398">
        <v>402049</v>
      </c>
      <c r="G10" s="398">
        <v>1917197</v>
      </c>
      <c r="H10" s="398">
        <v>3157198</v>
      </c>
      <c r="I10" s="408">
        <v>83.6</v>
      </c>
      <c r="J10" s="386">
        <v>23204246</v>
      </c>
      <c r="K10" s="385">
        <v>136.1</v>
      </c>
    </row>
    <row r="11" spans="1:11 16340:16340" ht="25.15" customHeight="1">
      <c r="A11" s="409" t="s">
        <v>179</v>
      </c>
      <c r="B11" s="406" t="s">
        <v>180</v>
      </c>
      <c r="C11" s="407"/>
      <c r="D11" s="407"/>
      <c r="E11" s="398">
        <v>48092</v>
      </c>
      <c r="F11" s="398">
        <v>31684</v>
      </c>
      <c r="G11" s="398">
        <v>154027</v>
      </c>
      <c r="H11" s="398">
        <v>233803</v>
      </c>
      <c r="I11" s="408">
        <v>6.1</v>
      </c>
      <c r="J11" s="386">
        <v>1165088</v>
      </c>
      <c r="K11" s="385">
        <v>200.7</v>
      </c>
    </row>
    <row r="12" spans="1:11 16340:16340" ht="25.15" customHeight="1">
      <c r="A12" s="409" t="s">
        <v>200</v>
      </c>
      <c r="B12" s="407" t="s">
        <v>180</v>
      </c>
      <c r="C12" s="406" t="s">
        <v>2246</v>
      </c>
      <c r="D12" s="407"/>
      <c r="E12" s="400">
        <v>9536</v>
      </c>
      <c r="F12" s="400">
        <v>7644</v>
      </c>
      <c r="G12" s="400">
        <v>33603</v>
      </c>
      <c r="H12" s="400">
        <v>50783</v>
      </c>
      <c r="I12" s="410">
        <v>1.3</v>
      </c>
      <c r="J12" s="391">
        <v>232449</v>
      </c>
      <c r="K12" s="390">
        <v>218.5</v>
      </c>
    </row>
    <row r="13" spans="1:11 16340:16340" ht="15.5">
      <c r="A13" s="409" t="s">
        <v>201</v>
      </c>
      <c r="B13" s="407" t="s">
        <v>180</v>
      </c>
      <c r="C13" s="406" t="s">
        <v>1110</v>
      </c>
      <c r="D13" s="406"/>
      <c r="E13" s="400">
        <v>1638</v>
      </c>
      <c r="F13" s="400">
        <v>1460</v>
      </c>
      <c r="G13" s="400">
        <v>5646</v>
      </c>
      <c r="H13" s="400">
        <v>8744</v>
      </c>
      <c r="I13" s="410">
        <v>0.2</v>
      </c>
      <c r="J13" s="391">
        <v>47823</v>
      </c>
      <c r="K13" s="390">
        <v>182.8</v>
      </c>
    </row>
    <row r="14" spans="1:11 16340:16340" ht="15.5">
      <c r="A14" s="409" t="s">
        <v>202</v>
      </c>
      <c r="B14" s="407" t="s">
        <v>180</v>
      </c>
      <c r="C14" s="406" t="s">
        <v>1236</v>
      </c>
      <c r="D14" s="406"/>
      <c r="E14" s="400">
        <v>1460</v>
      </c>
      <c r="F14" s="400">
        <v>1697</v>
      </c>
      <c r="G14" s="400">
        <v>12880</v>
      </c>
      <c r="H14" s="400">
        <v>16037</v>
      </c>
      <c r="I14" s="410">
        <v>0.4</v>
      </c>
      <c r="J14" s="391">
        <v>41696</v>
      </c>
      <c r="K14" s="390">
        <v>384.6</v>
      </c>
    </row>
    <row r="15" spans="1:11 16340:16340" ht="15.5">
      <c r="A15" s="409" t="s">
        <v>203</v>
      </c>
      <c r="B15" s="407" t="s">
        <v>180</v>
      </c>
      <c r="C15" s="406" t="s">
        <v>1395</v>
      </c>
      <c r="D15" s="406"/>
      <c r="E15" s="400">
        <v>2729</v>
      </c>
      <c r="F15" s="400">
        <v>2742</v>
      </c>
      <c r="G15" s="400">
        <v>12436</v>
      </c>
      <c r="H15" s="400">
        <v>17907</v>
      </c>
      <c r="I15" s="410">
        <v>0.5</v>
      </c>
      <c r="J15" s="391">
        <v>57162</v>
      </c>
      <c r="K15" s="390">
        <v>313.3</v>
      </c>
    </row>
    <row r="16" spans="1:11 16340:16340" ht="15.5">
      <c r="A16" s="409" t="s">
        <v>875</v>
      </c>
      <c r="B16" s="407" t="s">
        <v>180</v>
      </c>
      <c r="C16" s="406" t="s">
        <v>2522</v>
      </c>
      <c r="D16" s="406"/>
      <c r="E16" s="400">
        <v>6774</v>
      </c>
      <c r="F16" s="400">
        <v>3867</v>
      </c>
      <c r="G16" s="400">
        <v>12533</v>
      </c>
      <c r="H16" s="400">
        <v>23174</v>
      </c>
      <c r="I16" s="410">
        <v>0.6</v>
      </c>
      <c r="J16" s="391">
        <v>143262</v>
      </c>
      <c r="K16" s="390">
        <v>161.80000000000001</v>
      </c>
    </row>
    <row r="17" spans="1:11" ht="15.5">
      <c r="A17" s="409" t="s">
        <v>204</v>
      </c>
      <c r="B17" s="407" t="s">
        <v>180</v>
      </c>
      <c r="C17" s="406" t="s">
        <v>2215</v>
      </c>
      <c r="D17" s="406"/>
      <c r="E17" s="400">
        <v>2454</v>
      </c>
      <c r="F17" s="400">
        <v>1973</v>
      </c>
      <c r="G17" s="400">
        <v>11880</v>
      </c>
      <c r="H17" s="400">
        <v>16307</v>
      </c>
      <c r="I17" s="410">
        <v>0.4</v>
      </c>
      <c r="J17" s="391">
        <v>61864</v>
      </c>
      <c r="K17" s="390">
        <v>263.60000000000002</v>
      </c>
    </row>
    <row r="18" spans="1:11" ht="15.5">
      <c r="A18" s="409" t="s">
        <v>205</v>
      </c>
      <c r="B18" s="407" t="s">
        <v>180</v>
      </c>
      <c r="C18" s="406" t="s">
        <v>2216</v>
      </c>
      <c r="D18" s="406"/>
      <c r="E18" s="400">
        <v>5721</v>
      </c>
      <c r="F18" s="400">
        <v>1591</v>
      </c>
      <c r="G18" s="400">
        <v>10679</v>
      </c>
      <c r="H18" s="400">
        <v>17991</v>
      </c>
      <c r="I18" s="410">
        <v>0.5</v>
      </c>
      <c r="J18" s="391">
        <v>82137</v>
      </c>
      <c r="K18" s="390">
        <v>219</v>
      </c>
    </row>
    <row r="19" spans="1:11" ht="25.15" customHeight="1">
      <c r="A19" s="409" t="s">
        <v>2260</v>
      </c>
      <c r="B19" s="407" t="s">
        <v>180</v>
      </c>
      <c r="C19" s="406" t="s">
        <v>206</v>
      </c>
      <c r="D19" s="407"/>
      <c r="E19" s="400">
        <v>17780</v>
      </c>
      <c r="F19" s="400">
        <v>10710</v>
      </c>
      <c r="G19" s="400">
        <v>54370</v>
      </c>
      <c r="H19" s="400">
        <v>82860</v>
      </c>
      <c r="I19" s="410">
        <v>2.2000000000000002</v>
      </c>
      <c r="J19" s="391">
        <v>498694</v>
      </c>
      <c r="K19" s="390">
        <v>166.2</v>
      </c>
    </row>
    <row r="20" spans="1:11" ht="15.5">
      <c r="A20" s="389" t="s">
        <v>878</v>
      </c>
      <c r="B20" s="407" t="s">
        <v>180</v>
      </c>
      <c r="C20" s="407" t="s">
        <v>206</v>
      </c>
      <c r="D20" s="407" t="s">
        <v>207</v>
      </c>
      <c r="E20" s="400">
        <v>4067</v>
      </c>
      <c r="F20" s="400">
        <v>3394</v>
      </c>
      <c r="G20" s="400">
        <v>7936</v>
      </c>
      <c r="H20" s="400">
        <v>15397</v>
      </c>
      <c r="I20" s="410">
        <v>0.4</v>
      </c>
      <c r="J20" s="391">
        <v>90011</v>
      </c>
      <c r="K20" s="390">
        <v>171.1</v>
      </c>
    </row>
    <row r="21" spans="1:11" ht="15.5">
      <c r="A21" s="389" t="s">
        <v>208</v>
      </c>
      <c r="B21" s="407" t="s">
        <v>180</v>
      </c>
      <c r="C21" s="407" t="s">
        <v>206</v>
      </c>
      <c r="D21" s="407" t="s">
        <v>209</v>
      </c>
      <c r="E21" s="400">
        <v>4508</v>
      </c>
      <c r="F21" s="400">
        <v>1928</v>
      </c>
      <c r="G21" s="400">
        <v>14202</v>
      </c>
      <c r="H21" s="400">
        <v>20638</v>
      </c>
      <c r="I21" s="410">
        <v>0.5</v>
      </c>
      <c r="J21" s="391">
        <v>123523</v>
      </c>
      <c r="K21" s="390">
        <v>167.1</v>
      </c>
    </row>
    <row r="22" spans="1:11" ht="15.5">
      <c r="A22" s="389" t="s">
        <v>210</v>
      </c>
      <c r="B22" s="407" t="s">
        <v>180</v>
      </c>
      <c r="C22" s="407" t="s">
        <v>206</v>
      </c>
      <c r="D22" s="407" t="s">
        <v>211</v>
      </c>
      <c r="E22" s="400">
        <v>2687</v>
      </c>
      <c r="F22" s="400">
        <v>1315</v>
      </c>
      <c r="G22" s="400">
        <v>7686</v>
      </c>
      <c r="H22" s="400">
        <v>11688</v>
      </c>
      <c r="I22" s="410">
        <v>0.3</v>
      </c>
      <c r="J22" s="391">
        <v>94453</v>
      </c>
      <c r="K22" s="390">
        <v>123.7</v>
      </c>
    </row>
    <row r="23" spans="1:11" ht="15.5">
      <c r="A23" s="389" t="s">
        <v>212</v>
      </c>
      <c r="B23" s="407" t="s">
        <v>180</v>
      </c>
      <c r="C23" s="407" t="s">
        <v>206</v>
      </c>
      <c r="D23" s="407" t="s">
        <v>213</v>
      </c>
      <c r="E23" s="400">
        <v>1653</v>
      </c>
      <c r="F23" s="400">
        <v>1035</v>
      </c>
      <c r="G23" s="400">
        <v>8091</v>
      </c>
      <c r="H23" s="400">
        <v>10779</v>
      </c>
      <c r="I23" s="410">
        <v>0.3</v>
      </c>
      <c r="J23" s="391">
        <v>69009</v>
      </c>
      <c r="K23" s="390">
        <v>156.19999999999999</v>
      </c>
    </row>
    <row r="24" spans="1:11" ht="15.5">
      <c r="A24" s="389" t="s">
        <v>214</v>
      </c>
      <c r="B24" s="407" t="s">
        <v>180</v>
      </c>
      <c r="C24" s="407" t="s">
        <v>206</v>
      </c>
      <c r="D24" s="407" t="s">
        <v>215</v>
      </c>
      <c r="E24" s="400">
        <v>4865</v>
      </c>
      <c r="F24" s="400">
        <v>3038</v>
      </c>
      <c r="G24" s="400">
        <v>16455</v>
      </c>
      <c r="H24" s="400">
        <v>24358</v>
      </c>
      <c r="I24" s="410">
        <v>0.6</v>
      </c>
      <c r="J24" s="391">
        <v>121698</v>
      </c>
      <c r="K24" s="390">
        <v>200.2</v>
      </c>
    </row>
    <row r="25" spans="1:11" s="10" customFormat="1" ht="25.15" customHeight="1">
      <c r="A25" s="409" t="s">
        <v>181</v>
      </c>
      <c r="B25" s="406" t="s">
        <v>3370</v>
      </c>
      <c r="C25" s="406"/>
      <c r="D25" s="406"/>
      <c r="E25" s="398">
        <v>150553</v>
      </c>
      <c r="F25" s="398">
        <v>100396</v>
      </c>
      <c r="G25" s="398">
        <v>434312</v>
      </c>
      <c r="H25" s="398">
        <v>685261</v>
      </c>
      <c r="I25" s="408">
        <v>18</v>
      </c>
      <c r="J25" s="386">
        <v>3120644</v>
      </c>
      <c r="K25" s="385">
        <v>219.6</v>
      </c>
    </row>
    <row r="26" spans="1:11" ht="25.15" customHeight="1">
      <c r="A26" s="409" t="s">
        <v>216</v>
      </c>
      <c r="B26" s="407" t="s">
        <v>3370</v>
      </c>
      <c r="C26" s="406" t="s">
        <v>2218</v>
      </c>
      <c r="D26" s="407"/>
      <c r="E26" s="400">
        <v>2618</v>
      </c>
      <c r="F26" s="400">
        <v>3333</v>
      </c>
      <c r="G26" s="400">
        <v>22477</v>
      </c>
      <c r="H26" s="400">
        <v>28428</v>
      </c>
      <c r="I26" s="410">
        <v>0.7</v>
      </c>
      <c r="J26" s="391">
        <v>57235</v>
      </c>
      <c r="K26" s="390">
        <v>496.7</v>
      </c>
    </row>
    <row r="27" spans="1:11" ht="15.5">
      <c r="A27" s="409" t="s">
        <v>217</v>
      </c>
      <c r="B27" s="407" t="s">
        <v>3370</v>
      </c>
      <c r="C27" s="406" t="s">
        <v>2219</v>
      </c>
      <c r="D27" s="407"/>
      <c r="E27" s="400">
        <v>5030</v>
      </c>
      <c r="F27" s="400">
        <v>4368</v>
      </c>
      <c r="G27" s="400">
        <v>18546</v>
      </c>
      <c r="H27" s="400">
        <v>27944</v>
      </c>
      <c r="I27" s="410">
        <v>0.7</v>
      </c>
      <c r="J27" s="391">
        <v>62891</v>
      </c>
      <c r="K27" s="390">
        <v>444.3</v>
      </c>
    </row>
    <row r="28" spans="1:11" ht="15.5">
      <c r="A28" s="409" t="s">
        <v>218</v>
      </c>
      <c r="B28" s="407" t="s">
        <v>3370</v>
      </c>
      <c r="C28" s="406" t="s">
        <v>2247</v>
      </c>
      <c r="D28" s="407"/>
      <c r="E28" s="400">
        <v>6677</v>
      </c>
      <c r="F28" s="400">
        <v>1222</v>
      </c>
      <c r="G28" s="400">
        <v>8308</v>
      </c>
      <c r="H28" s="400">
        <v>16207</v>
      </c>
      <c r="I28" s="410">
        <v>0.4</v>
      </c>
      <c r="J28" s="391">
        <v>166568</v>
      </c>
      <c r="K28" s="390">
        <v>97.3</v>
      </c>
    </row>
    <row r="29" spans="1:11" ht="15.5">
      <c r="A29" s="409" t="s">
        <v>219</v>
      </c>
      <c r="B29" s="407" t="s">
        <v>3370</v>
      </c>
      <c r="C29" s="406" t="s">
        <v>2248</v>
      </c>
      <c r="D29" s="407"/>
      <c r="E29" s="400">
        <v>5318</v>
      </c>
      <c r="F29" s="400">
        <v>1624</v>
      </c>
      <c r="G29" s="400">
        <v>9184</v>
      </c>
      <c r="H29" s="400">
        <v>16126</v>
      </c>
      <c r="I29" s="410">
        <v>0.4</v>
      </c>
      <c r="J29" s="391">
        <v>147480</v>
      </c>
      <c r="K29" s="390">
        <v>109.3</v>
      </c>
    </row>
    <row r="30" spans="1:11" ht="15.5">
      <c r="A30" s="409" t="s">
        <v>3371</v>
      </c>
      <c r="B30" s="407" t="s">
        <v>3370</v>
      </c>
      <c r="C30" s="406" t="s">
        <v>3372</v>
      </c>
      <c r="D30" s="407"/>
      <c r="E30" s="400">
        <v>4588</v>
      </c>
      <c r="F30" s="400">
        <v>3602</v>
      </c>
      <c r="G30" s="400">
        <v>8595</v>
      </c>
      <c r="H30" s="400">
        <v>16785</v>
      </c>
      <c r="I30" s="400">
        <v>0.4</v>
      </c>
      <c r="J30" s="400">
        <v>122588</v>
      </c>
      <c r="K30" s="390">
        <v>136.9</v>
      </c>
    </row>
    <row r="31" spans="1:11" ht="15.5">
      <c r="A31" s="409" t="s">
        <v>220</v>
      </c>
      <c r="B31" s="407" t="s">
        <v>3370</v>
      </c>
      <c r="C31" s="406" t="s">
        <v>1222</v>
      </c>
      <c r="D31" s="407"/>
      <c r="E31" s="400">
        <v>3272</v>
      </c>
      <c r="F31" s="400">
        <v>2163</v>
      </c>
      <c r="G31" s="400">
        <v>4966</v>
      </c>
      <c r="H31" s="400">
        <v>10401</v>
      </c>
      <c r="I31" s="410">
        <v>0.3</v>
      </c>
      <c r="J31" s="391">
        <v>55252</v>
      </c>
      <c r="K31" s="390">
        <v>188.2</v>
      </c>
    </row>
    <row r="32" spans="1:11" ht="15.5">
      <c r="A32" s="409" t="s">
        <v>221</v>
      </c>
      <c r="B32" s="407" t="s">
        <v>3370</v>
      </c>
      <c r="C32" s="406" t="s">
        <v>2217</v>
      </c>
      <c r="D32" s="407"/>
      <c r="E32" s="400">
        <v>4315</v>
      </c>
      <c r="F32" s="400">
        <v>1150</v>
      </c>
      <c r="G32" s="400">
        <v>5290</v>
      </c>
      <c r="H32" s="400">
        <v>10755</v>
      </c>
      <c r="I32" s="410">
        <v>0.3</v>
      </c>
      <c r="J32" s="391">
        <v>90098</v>
      </c>
      <c r="K32" s="390">
        <v>119.4</v>
      </c>
    </row>
    <row r="33" spans="1:11" ht="15.5">
      <c r="A33" s="409" t="s">
        <v>3373</v>
      </c>
      <c r="B33" s="407" t="s">
        <v>3370</v>
      </c>
      <c r="C33" s="406" t="s">
        <v>3374</v>
      </c>
      <c r="D33" s="407"/>
      <c r="E33" s="400">
        <v>2223</v>
      </c>
      <c r="F33" s="400">
        <v>1663</v>
      </c>
      <c r="G33" s="400">
        <v>7450</v>
      </c>
      <c r="H33" s="400">
        <v>11336</v>
      </c>
      <c r="I33" s="400">
        <v>0.3</v>
      </c>
      <c r="J33" s="400">
        <v>102804</v>
      </c>
      <c r="K33" s="390">
        <v>110.3</v>
      </c>
    </row>
    <row r="34" spans="1:11" ht="25.15" customHeight="1">
      <c r="A34" s="409" t="s">
        <v>224</v>
      </c>
      <c r="B34" s="407" t="s">
        <v>3370</v>
      </c>
      <c r="C34" s="406" t="s">
        <v>225</v>
      </c>
      <c r="D34" s="407"/>
      <c r="E34" s="400">
        <v>67601</v>
      </c>
      <c r="F34" s="400">
        <v>47316</v>
      </c>
      <c r="G34" s="400">
        <v>166391</v>
      </c>
      <c r="H34" s="400">
        <v>281308</v>
      </c>
      <c r="I34" s="410">
        <v>7.4</v>
      </c>
      <c r="J34" s="391">
        <v>1175152</v>
      </c>
      <c r="K34" s="390">
        <v>239.4</v>
      </c>
    </row>
    <row r="35" spans="1:11" ht="15.5">
      <c r="A35" s="389" t="s">
        <v>226</v>
      </c>
      <c r="B35" s="407" t="s">
        <v>3370</v>
      </c>
      <c r="C35" s="407" t="s">
        <v>225</v>
      </c>
      <c r="D35" s="407" t="s">
        <v>227</v>
      </c>
      <c r="E35" s="400">
        <v>5249</v>
      </c>
      <c r="F35" s="400">
        <v>3442</v>
      </c>
      <c r="G35" s="400">
        <v>23753</v>
      </c>
      <c r="H35" s="400">
        <v>32444</v>
      </c>
      <c r="I35" s="410">
        <v>0.9</v>
      </c>
      <c r="J35" s="391">
        <v>119587</v>
      </c>
      <c r="K35" s="390">
        <v>271.3</v>
      </c>
    </row>
    <row r="36" spans="1:11" ht="15.5">
      <c r="A36" s="389" t="s">
        <v>228</v>
      </c>
      <c r="B36" s="407" t="s">
        <v>3370</v>
      </c>
      <c r="C36" s="407" t="s">
        <v>225</v>
      </c>
      <c r="D36" s="407" t="s">
        <v>229</v>
      </c>
      <c r="E36" s="400">
        <v>4856</v>
      </c>
      <c r="F36" s="400">
        <v>1899</v>
      </c>
      <c r="G36" s="400">
        <v>11615</v>
      </c>
      <c r="H36" s="400">
        <v>18370</v>
      </c>
      <c r="I36" s="410">
        <v>0.5</v>
      </c>
      <c r="J36" s="391">
        <v>80611</v>
      </c>
      <c r="K36" s="390">
        <v>227.9</v>
      </c>
    </row>
    <row r="37" spans="1:11" ht="15.5">
      <c r="A37" s="389" t="s">
        <v>230</v>
      </c>
      <c r="B37" s="407" t="s">
        <v>3370</v>
      </c>
      <c r="C37" s="407" t="s">
        <v>225</v>
      </c>
      <c r="D37" s="407" t="s">
        <v>231</v>
      </c>
      <c r="E37" s="400">
        <v>11856</v>
      </c>
      <c r="F37" s="400">
        <v>12244</v>
      </c>
      <c r="G37" s="400">
        <v>35743</v>
      </c>
      <c r="H37" s="400">
        <v>59843</v>
      </c>
      <c r="I37" s="410">
        <v>1.6</v>
      </c>
      <c r="J37" s="391">
        <v>215595</v>
      </c>
      <c r="K37" s="390">
        <v>277.60000000000002</v>
      </c>
    </row>
    <row r="38" spans="1:11" ht="15.5">
      <c r="A38" s="389" t="s">
        <v>232</v>
      </c>
      <c r="B38" s="407" t="s">
        <v>3370</v>
      </c>
      <c r="C38" s="407" t="s">
        <v>225</v>
      </c>
      <c r="D38" s="407" t="s">
        <v>233</v>
      </c>
      <c r="E38" s="400">
        <v>6652</v>
      </c>
      <c r="F38" s="400">
        <v>7506</v>
      </c>
      <c r="G38" s="400">
        <v>21403</v>
      </c>
      <c r="H38" s="400">
        <v>35561</v>
      </c>
      <c r="I38" s="410">
        <v>0.9</v>
      </c>
      <c r="J38" s="391">
        <v>93128</v>
      </c>
      <c r="K38" s="390">
        <v>381.9</v>
      </c>
    </row>
    <row r="39" spans="1:11" ht="15.5">
      <c r="A39" s="389" t="s">
        <v>234</v>
      </c>
      <c r="B39" s="407" t="s">
        <v>3370</v>
      </c>
      <c r="C39" s="407" t="s">
        <v>225</v>
      </c>
      <c r="D39" s="407" t="s">
        <v>235</v>
      </c>
      <c r="E39" s="400">
        <v>3511</v>
      </c>
      <c r="F39" s="400">
        <v>4254</v>
      </c>
      <c r="G39" s="400">
        <v>17186</v>
      </c>
      <c r="H39" s="400">
        <v>24951</v>
      </c>
      <c r="I39" s="410">
        <v>0.7</v>
      </c>
      <c r="J39" s="391">
        <v>91196</v>
      </c>
      <c r="K39" s="390">
        <v>273.60000000000002</v>
      </c>
    </row>
    <row r="40" spans="1:11" ht="15.5">
      <c r="A40" s="389" t="s">
        <v>236</v>
      </c>
      <c r="B40" s="407" t="s">
        <v>3370</v>
      </c>
      <c r="C40" s="407" t="s">
        <v>225</v>
      </c>
      <c r="D40" s="407" t="s">
        <v>237</v>
      </c>
      <c r="E40" s="400">
        <v>6320</v>
      </c>
      <c r="F40" s="400">
        <v>3234</v>
      </c>
      <c r="G40" s="400">
        <v>11952</v>
      </c>
      <c r="H40" s="400">
        <v>21506</v>
      </c>
      <c r="I40" s="410">
        <v>0.6</v>
      </c>
      <c r="J40" s="391">
        <v>112275</v>
      </c>
      <c r="K40" s="390">
        <v>191.5</v>
      </c>
    </row>
    <row r="41" spans="1:11" ht="15.5">
      <c r="A41" s="389" t="s">
        <v>238</v>
      </c>
      <c r="B41" s="407" t="s">
        <v>3370</v>
      </c>
      <c r="C41" s="407" t="s">
        <v>225</v>
      </c>
      <c r="D41" s="407" t="s">
        <v>239</v>
      </c>
      <c r="E41" s="400">
        <v>7571</v>
      </c>
      <c r="F41" s="400">
        <v>2934</v>
      </c>
      <c r="G41" s="400">
        <v>10913</v>
      </c>
      <c r="H41" s="400">
        <v>21418</v>
      </c>
      <c r="I41" s="410">
        <v>0.6</v>
      </c>
      <c r="J41" s="391">
        <v>125410</v>
      </c>
      <c r="K41" s="390">
        <v>170.8</v>
      </c>
    </row>
    <row r="42" spans="1:11" ht="15.5">
      <c r="A42" s="389" t="s">
        <v>240</v>
      </c>
      <c r="B42" s="407" t="s">
        <v>3370</v>
      </c>
      <c r="C42" s="407" t="s">
        <v>225</v>
      </c>
      <c r="D42" s="407" t="s">
        <v>241</v>
      </c>
      <c r="E42" s="400">
        <v>7279</v>
      </c>
      <c r="F42" s="400">
        <v>6269</v>
      </c>
      <c r="G42" s="400">
        <v>11017</v>
      </c>
      <c r="H42" s="400">
        <v>24565</v>
      </c>
      <c r="I42" s="410">
        <v>0.6</v>
      </c>
      <c r="J42" s="391">
        <v>97728</v>
      </c>
      <c r="K42" s="390">
        <v>251.4</v>
      </c>
    </row>
    <row r="43" spans="1:11" ht="15.5">
      <c r="A43" s="389" t="s">
        <v>242</v>
      </c>
      <c r="B43" s="407" t="s">
        <v>3370</v>
      </c>
      <c r="C43" s="407" t="s">
        <v>225</v>
      </c>
      <c r="D43" s="407" t="s">
        <v>243</v>
      </c>
      <c r="E43" s="400">
        <v>6107</v>
      </c>
      <c r="F43" s="400">
        <v>1795</v>
      </c>
      <c r="G43" s="400">
        <v>8889</v>
      </c>
      <c r="H43" s="400">
        <v>16791</v>
      </c>
      <c r="I43" s="410">
        <v>0.4</v>
      </c>
      <c r="J43" s="391">
        <v>96973</v>
      </c>
      <c r="K43" s="390">
        <v>173.2</v>
      </c>
    </row>
    <row r="44" spans="1:11" ht="15.5">
      <c r="A44" s="389" t="s">
        <v>244</v>
      </c>
      <c r="B44" s="407" t="s">
        <v>3370</v>
      </c>
      <c r="C44" s="407" t="s">
        <v>225</v>
      </c>
      <c r="D44" s="407" t="s">
        <v>245</v>
      </c>
      <c r="E44" s="400">
        <v>8200</v>
      </c>
      <c r="F44" s="400">
        <v>3739</v>
      </c>
      <c r="G44" s="400">
        <v>13920</v>
      </c>
      <c r="H44" s="400">
        <v>25859</v>
      </c>
      <c r="I44" s="410">
        <v>0.7</v>
      </c>
      <c r="J44" s="391">
        <v>142650</v>
      </c>
      <c r="K44" s="390">
        <v>181.3</v>
      </c>
    </row>
    <row r="45" spans="1:11" s="10" customFormat="1" ht="25.15" customHeight="1">
      <c r="A45" s="409" t="s">
        <v>246</v>
      </c>
      <c r="B45" s="407" t="s">
        <v>3370</v>
      </c>
      <c r="C45" s="406" t="s">
        <v>247</v>
      </c>
      <c r="D45" s="406"/>
      <c r="E45" s="400">
        <v>23495</v>
      </c>
      <c r="F45" s="400">
        <v>13669</v>
      </c>
      <c r="G45" s="400">
        <v>78133</v>
      </c>
      <c r="H45" s="400">
        <v>115297</v>
      </c>
      <c r="I45" s="410">
        <v>3</v>
      </c>
      <c r="J45" s="391">
        <v>515825</v>
      </c>
      <c r="K45" s="390">
        <v>223.5</v>
      </c>
    </row>
    <row r="46" spans="1:11" ht="15.5">
      <c r="A46" s="389" t="s">
        <v>248</v>
      </c>
      <c r="B46" s="407" t="s">
        <v>3370</v>
      </c>
      <c r="C46" s="407" t="s">
        <v>247</v>
      </c>
      <c r="D46" s="407" t="s">
        <v>249</v>
      </c>
      <c r="E46" s="400">
        <v>1579</v>
      </c>
      <c r="F46" s="400">
        <v>3144</v>
      </c>
      <c r="G46" s="400">
        <v>10085</v>
      </c>
      <c r="H46" s="400">
        <v>14808</v>
      </c>
      <c r="I46" s="410">
        <v>0.4</v>
      </c>
      <c r="J46" s="391">
        <v>37952</v>
      </c>
      <c r="K46" s="390">
        <v>390.2</v>
      </c>
    </row>
    <row r="47" spans="1:11" ht="15.5">
      <c r="A47" s="389" t="s">
        <v>250</v>
      </c>
      <c r="B47" s="407" t="s">
        <v>3370</v>
      </c>
      <c r="C47" s="407" t="s">
        <v>247</v>
      </c>
      <c r="D47" s="407" t="s">
        <v>251</v>
      </c>
      <c r="E47" s="400">
        <v>2409</v>
      </c>
      <c r="F47" s="400">
        <v>704</v>
      </c>
      <c r="G47" s="400">
        <v>4510</v>
      </c>
      <c r="H47" s="400">
        <v>7623</v>
      </c>
      <c r="I47" s="410">
        <v>0.2</v>
      </c>
      <c r="J47" s="391">
        <v>49552</v>
      </c>
      <c r="K47" s="390">
        <v>153.80000000000001</v>
      </c>
    </row>
    <row r="48" spans="1:11" ht="15.5">
      <c r="A48" s="389" t="s">
        <v>252</v>
      </c>
      <c r="B48" s="407" t="s">
        <v>3370</v>
      </c>
      <c r="C48" s="407" t="s">
        <v>247</v>
      </c>
      <c r="D48" s="407" t="s">
        <v>253</v>
      </c>
      <c r="E48" s="400">
        <v>2690</v>
      </c>
      <c r="F48" s="400">
        <v>233</v>
      </c>
      <c r="G48" s="400">
        <v>3707</v>
      </c>
      <c r="H48" s="400">
        <v>6630</v>
      </c>
      <c r="I48" s="410">
        <v>0.2</v>
      </c>
      <c r="J48" s="391">
        <v>37660</v>
      </c>
      <c r="K48" s="390">
        <v>176</v>
      </c>
    </row>
    <row r="49" spans="1:11" ht="15.5">
      <c r="A49" s="389" t="s">
        <v>254</v>
      </c>
      <c r="B49" s="407" t="s">
        <v>3370</v>
      </c>
      <c r="C49" s="407" t="s">
        <v>247</v>
      </c>
      <c r="D49" s="407" t="s">
        <v>255</v>
      </c>
      <c r="E49" s="400">
        <v>1133</v>
      </c>
      <c r="F49" s="400">
        <v>1537</v>
      </c>
      <c r="G49" s="400">
        <v>9828</v>
      </c>
      <c r="H49" s="400">
        <v>12498</v>
      </c>
      <c r="I49" s="410">
        <v>0.3</v>
      </c>
      <c r="J49" s="391">
        <v>34896</v>
      </c>
      <c r="K49" s="390">
        <v>358.1</v>
      </c>
    </row>
    <row r="50" spans="1:11" ht="15.5">
      <c r="A50" s="389" t="s">
        <v>256</v>
      </c>
      <c r="B50" s="407" t="s">
        <v>3370</v>
      </c>
      <c r="C50" s="407" t="s">
        <v>247</v>
      </c>
      <c r="D50" s="407" t="s">
        <v>257</v>
      </c>
      <c r="E50" s="400">
        <v>1949</v>
      </c>
      <c r="F50" s="400">
        <v>1361</v>
      </c>
      <c r="G50" s="400">
        <v>6456</v>
      </c>
      <c r="H50" s="400">
        <v>9766</v>
      </c>
      <c r="I50" s="410">
        <v>0.3</v>
      </c>
      <c r="J50" s="391">
        <v>59590</v>
      </c>
      <c r="K50" s="390">
        <v>163.9</v>
      </c>
    </row>
    <row r="51" spans="1:11" ht="15.5">
      <c r="A51" s="389" t="s">
        <v>258</v>
      </c>
      <c r="B51" s="407" t="s">
        <v>3370</v>
      </c>
      <c r="C51" s="407" t="s">
        <v>247</v>
      </c>
      <c r="D51" s="407" t="s">
        <v>259</v>
      </c>
      <c r="E51" s="400">
        <v>1748</v>
      </c>
      <c r="F51" s="400">
        <v>2197</v>
      </c>
      <c r="G51" s="400">
        <v>13112</v>
      </c>
      <c r="H51" s="400">
        <v>17057</v>
      </c>
      <c r="I51" s="410">
        <v>0.4</v>
      </c>
      <c r="J51" s="391">
        <v>38425</v>
      </c>
      <c r="K51" s="390">
        <v>443.9</v>
      </c>
    </row>
    <row r="52" spans="1:11" ht="15.5">
      <c r="A52" s="389" t="s">
        <v>260</v>
      </c>
      <c r="B52" s="407" t="s">
        <v>3370</v>
      </c>
      <c r="C52" s="407" t="s">
        <v>247</v>
      </c>
      <c r="D52" s="407" t="s">
        <v>261</v>
      </c>
      <c r="E52" s="400">
        <v>3020</v>
      </c>
      <c r="F52" s="400">
        <v>1836</v>
      </c>
      <c r="G52" s="400">
        <v>10221</v>
      </c>
      <c r="H52" s="400">
        <v>15077</v>
      </c>
      <c r="I52" s="410">
        <v>0.4</v>
      </c>
      <c r="J52" s="391">
        <v>58079</v>
      </c>
      <c r="K52" s="390">
        <v>259.60000000000002</v>
      </c>
    </row>
    <row r="53" spans="1:11" ht="15.5">
      <c r="A53" s="389" t="s">
        <v>262</v>
      </c>
      <c r="B53" s="407" t="s">
        <v>3370</v>
      </c>
      <c r="C53" s="407" t="s">
        <v>247</v>
      </c>
      <c r="D53" s="407" t="s">
        <v>263</v>
      </c>
      <c r="E53" s="400">
        <v>880</v>
      </c>
      <c r="F53" s="400">
        <v>21</v>
      </c>
      <c r="G53" s="400">
        <v>1387</v>
      </c>
      <c r="H53" s="400">
        <v>2288</v>
      </c>
      <c r="I53" s="410">
        <v>0.1</v>
      </c>
      <c r="J53" s="391">
        <v>26003</v>
      </c>
      <c r="K53" s="390">
        <v>88</v>
      </c>
    </row>
    <row r="54" spans="1:11" ht="15.5">
      <c r="A54" s="389" t="s">
        <v>264</v>
      </c>
      <c r="B54" s="407" t="s">
        <v>3370</v>
      </c>
      <c r="C54" s="407" t="s">
        <v>247</v>
      </c>
      <c r="D54" s="407" t="s">
        <v>265</v>
      </c>
      <c r="E54" s="400">
        <v>1111</v>
      </c>
      <c r="F54" s="400">
        <v>552</v>
      </c>
      <c r="G54" s="400">
        <v>4480</v>
      </c>
      <c r="H54" s="400">
        <v>6143</v>
      </c>
      <c r="I54" s="410">
        <v>0.2</v>
      </c>
      <c r="J54" s="391">
        <v>30489</v>
      </c>
      <c r="K54" s="390">
        <v>201.5</v>
      </c>
    </row>
    <row r="55" spans="1:11" ht="15.5">
      <c r="A55" s="389" t="s">
        <v>266</v>
      </c>
      <c r="B55" s="407" t="s">
        <v>3370</v>
      </c>
      <c r="C55" s="407" t="s">
        <v>247</v>
      </c>
      <c r="D55" s="407" t="s">
        <v>267</v>
      </c>
      <c r="E55" s="400">
        <v>2510</v>
      </c>
      <c r="F55" s="400">
        <v>211</v>
      </c>
      <c r="G55" s="400">
        <v>3883</v>
      </c>
      <c r="H55" s="400">
        <v>6604</v>
      </c>
      <c r="I55" s="410">
        <v>0.2</v>
      </c>
      <c r="J55" s="391">
        <v>47414</v>
      </c>
      <c r="K55" s="390">
        <v>139.30000000000001</v>
      </c>
    </row>
    <row r="56" spans="1:11" ht="15.5">
      <c r="A56" s="389" t="s">
        <v>268</v>
      </c>
      <c r="B56" s="407" t="s">
        <v>3370</v>
      </c>
      <c r="C56" s="407" t="s">
        <v>247</v>
      </c>
      <c r="D56" s="407" t="s">
        <v>269</v>
      </c>
      <c r="E56" s="400">
        <v>2048</v>
      </c>
      <c r="F56" s="400">
        <v>1146</v>
      </c>
      <c r="G56" s="400">
        <v>4042</v>
      </c>
      <c r="H56" s="400">
        <v>7236</v>
      </c>
      <c r="I56" s="410">
        <v>0.2</v>
      </c>
      <c r="J56" s="391">
        <v>46530</v>
      </c>
      <c r="K56" s="390">
        <v>155.5</v>
      </c>
    </row>
    <row r="57" spans="1:11" ht="15.5">
      <c r="A57" s="389" t="s">
        <v>270</v>
      </c>
      <c r="B57" s="407" t="s">
        <v>3370</v>
      </c>
      <c r="C57" s="407" t="s">
        <v>247</v>
      </c>
      <c r="D57" s="407" t="s">
        <v>271</v>
      </c>
      <c r="E57" s="400">
        <v>2418</v>
      </c>
      <c r="F57" s="400">
        <v>727</v>
      </c>
      <c r="G57" s="400">
        <v>6422</v>
      </c>
      <c r="H57" s="400">
        <v>9567</v>
      </c>
      <c r="I57" s="410">
        <v>0.3</v>
      </c>
      <c r="J57" s="391">
        <v>49235</v>
      </c>
      <c r="K57" s="390">
        <v>194.3</v>
      </c>
    </row>
    <row r="58" spans="1:11" s="10" customFormat="1" ht="25.15" customHeight="1">
      <c r="A58" s="409" t="s">
        <v>272</v>
      </c>
      <c r="B58" s="407" t="s">
        <v>3370</v>
      </c>
      <c r="C58" s="406" t="s">
        <v>273</v>
      </c>
      <c r="D58" s="406"/>
      <c r="E58" s="400">
        <v>25416</v>
      </c>
      <c r="F58" s="400">
        <v>20286</v>
      </c>
      <c r="G58" s="400">
        <v>104972</v>
      </c>
      <c r="H58" s="400">
        <v>150674</v>
      </c>
      <c r="I58" s="410">
        <v>4</v>
      </c>
      <c r="J58" s="391">
        <v>624751</v>
      </c>
      <c r="K58" s="390">
        <v>241.2</v>
      </c>
    </row>
    <row r="59" spans="1:11" ht="15.5">
      <c r="A59" s="389" t="s">
        <v>274</v>
      </c>
      <c r="B59" s="407" t="s">
        <v>3370</v>
      </c>
      <c r="C59" s="407" t="s">
        <v>273</v>
      </c>
      <c r="D59" s="407" t="s">
        <v>275</v>
      </c>
      <c r="E59" s="400">
        <v>2270</v>
      </c>
      <c r="F59" s="400">
        <v>2847</v>
      </c>
      <c r="G59" s="400">
        <v>11142</v>
      </c>
      <c r="H59" s="400">
        <v>16259</v>
      </c>
      <c r="I59" s="410">
        <v>0.4</v>
      </c>
      <c r="J59" s="391">
        <v>62874</v>
      </c>
      <c r="K59" s="390">
        <v>258.60000000000002</v>
      </c>
    </row>
    <row r="60" spans="1:11" ht="15.5">
      <c r="A60" s="389" t="s">
        <v>276</v>
      </c>
      <c r="B60" s="407" t="s">
        <v>3370</v>
      </c>
      <c r="C60" s="407" t="s">
        <v>273</v>
      </c>
      <c r="D60" s="407" t="s">
        <v>277</v>
      </c>
      <c r="E60" s="400">
        <v>4851</v>
      </c>
      <c r="F60" s="400">
        <v>8007</v>
      </c>
      <c r="G60" s="400">
        <v>38729</v>
      </c>
      <c r="H60" s="400">
        <v>51587</v>
      </c>
      <c r="I60" s="410">
        <v>1.4</v>
      </c>
      <c r="J60" s="391">
        <v>219214</v>
      </c>
      <c r="K60" s="390">
        <v>235.3</v>
      </c>
    </row>
    <row r="61" spans="1:11" ht="15.5">
      <c r="A61" s="389" t="s">
        <v>278</v>
      </c>
      <c r="B61" s="407" t="s">
        <v>3370</v>
      </c>
      <c r="C61" s="407" t="s">
        <v>273</v>
      </c>
      <c r="D61" s="407" t="s">
        <v>279</v>
      </c>
      <c r="E61" s="400">
        <v>9106</v>
      </c>
      <c r="F61" s="400">
        <v>2466</v>
      </c>
      <c r="G61" s="400">
        <v>20622</v>
      </c>
      <c r="H61" s="400">
        <v>32194</v>
      </c>
      <c r="I61" s="410">
        <v>0.8</v>
      </c>
      <c r="J61" s="391">
        <v>120341</v>
      </c>
      <c r="K61" s="390">
        <v>267.5</v>
      </c>
    </row>
    <row r="62" spans="1:11" ht="15.5">
      <c r="A62" s="389" t="s">
        <v>280</v>
      </c>
      <c r="B62" s="407" t="s">
        <v>3370</v>
      </c>
      <c r="C62" s="407" t="s">
        <v>273</v>
      </c>
      <c r="D62" s="407" t="s">
        <v>281</v>
      </c>
      <c r="E62" s="400">
        <v>4273</v>
      </c>
      <c r="F62" s="400">
        <v>1921</v>
      </c>
      <c r="G62" s="400">
        <v>7549</v>
      </c>
      <c r="H62" s="400">
        <v>13743</v>
      </c>
      <c r="I62" s="410">
        <v>0.4</v>
      </c>
      <c r="J62" s="391">
        <v>79040</v>
      </c>
      <c r="K62" s="390">
        <v>173.9</v>
      </c>
    </row>
    <row r="63" spans="1:11" ht="15.5">
      <c r="A63" s="389" t="s">
        <v>282</v>
      </c>
      <c r="B63" s="407" t="s">
        <v>3370</v>
      </c>
      <c r="C63" s="407" t="s">
        <v>273</v>
      </c>
      <c r="D63" s="407" t="s">
        <v>283</v>
      </c>
      <c r="E63" s="400">
        <v>4916</v>
      </c>
      <c r="F63" s="400">
        <v>5045</v>
      </c>
      <c r="G63" s="400">
        <v>26930</v>
      </c>
      <c r="H63" s="400">
        <v>36891</v>
      </c>
      <c r="I63" s="410">
        <v>1</v>
      </c>
      <c r="J63" s="391">
        <v>143281</v>
      </c>
      <c r="K63" s="390">
        <v>257.5</v>
      </c>
    </row>
    <row r="64" spans="1:11" ht="25.15" customHeight="1">
      <c r="A64" s="409" t="s">
        <v>183</v>
      </c>
      <c r="B64" s="406" t="s">
        <v>184</v>
      </c>
      <c r="C64" s="407"/>
      <c r="D64" s="406"/>
      <c r="E64" s="398">
        <v>84337</v>
      </c>
      <c r="F64" s="398">
        <v>58990</v>
      </c>
      <c r="G64" s="398">
        <v>334656</v>
      </c>
      <c r="H64" s="398">
        <v>477983</v>
      </c>
      <c r="I64" s="408">
        <v>12.5</v>
      </c>
      <c r="J64" s="386">
        <v>2305932</v>
      </c>
      <c r="K64" s="385">
        <v>207.3</v>
      </c>
    </row>
    <row r="65" spans="1:11" ht="25.15" customHeight="1">
      <c r="A65" s="409" t="s">
        <v>284</v>
      </c>
      <c r="B65" s="407" t="s">
        <v>184</v>
      </c>
      <c r="C65" s="406" t="s">
        <v>2221</v>
      </c>
      <c r="D65" s="407"/>
      <c r="E65" s="400">
        <v>6172</v>
      </c>
      <c r="F65" s="400">
        <v>1866</v>
      </c>
      <c r="G65" s="400">
        <v>9562</v>
      </c>
      <c r="H65" s="400">
        <v>17600</v>
      </c>
      <c r="I65" s="410">
        <v>0.5</v>
      </c>
      <c r="J65" s="391">
        <v>147462</v>
      </c>
      <c r="K65" s="390">
        <v>119.4</v>
      </c>
    </row>
    <row r="66" spans="1:11" ht="15.5">
      <c r="A66" s="409" t="s">
        <v>285</v>
      </c>
      <c r="B66" s="407" t="s">
        <v>184</v>
      </c>
      <c r="C66" s="406" t="s">
        <v>2220</v>
      </c>
      <c r="D66" s="407"/>
      <c r="E66" s="400">
        <v>3148</v>
      </c>
      <c r="F66" s="400">
        <v>5007</v>
      </c>
      <c r="G66" s="400">
        <v>8306</v>
      </c>
      <c r="H66" s="400">
        <v>16461</v>
      </c>
      <c r="I66" s="410">
        <v>0.4</v>
      </c>
      <c r="J66" s="391">
        <v>113367</v>
      </c>
      <c r="K66" s="390">
        <v>145.19999999999999</v>
      </c>
    </row>
    <row r="67" spans="1:11" ht="15.5">
      <c r="A67" s="409" t="s">
        <v>286</v>
      </c>
      <c r="B67" s="407" t="s">
        <v>184</v>
      </c>
      <c r="C67" s="406" t="s">
        <v>2222</v>
      </c>
      <c r="D67" s="407"/>
      <c r="E67" s="400">
        <v>2252</v>
      </c>
      <c r="F67" s="400">
        <v>1304</v>
      </c>
      <c r="G67" s="400">
        <v>8448</v>
      </c>
      <c r="H67" s="400">
        <v>12004</v>
      </c>
      <c r="I67" s="410">
        <v>0.3</v>
      </c>
      <c r="J67" s="391">
        <v>70528</v>
      </c>
      <c r="K67" s="390">
        <v>170.2</v>
      </c>
    </row>
    <row r="68" spans="1:11" ht="15.5">
      <c r="A68" s="409" t="s">
        <v>287</v>
      </c>
      <c r="B68" s="407" t="s">
        <v>184</v>
      </c>
      <c r="C68" s="406" t="s">
        <v>2223</v>
      </c>
      <c r="D68" s="407"/>
      <c r="E68" s="400">
        <v>3085</v>
      </c>
      <c r="F68" s="400">
        <v>1042</v>
      </c>
      <c r="G68" s="400">
        <v>5925</v>
      </c>
      <c r="H68" s="400">
        <v>10052</v>
      </c>
      <c r="I68" s="410">
        <v>0.3</v>
      </c>
      <c r="J68" s="391">
        <v>73004</v>
      </c>
      <c r="K68" s="390">
        <v>137.69999999999999</v>
      </c>
    </row>
    <row r="69" spans="1:11" ht="16.5" customHeight="1">
      <c r="A69" s="409" t="s">
        <v>3375</v>
      </c>
      <c r="B69" s="407" t="s">
        <v>184</v>
      </c>
      <c r="C69" s="406" t="s">
        <v>3376</v>
      </c>
      <c r="D69" s="407"/>
      <c r="E69" s="400">
        <v>8595</v>
      </c>
      <c r="F69" s="400">
        <v>2527</v>
      </c>
      <c r="G69" s="400">
        <v>13946</v>
      </c>
      <c r="H69" s="400">
        <v>25068</v>
      </c>
      <c r="I69" s="410">
        <v>0.7</v>
      </c>
      <c r="J69" s="391">
        <v>269699</v>
      </c>
      <c r="K69" s="390">
        <v>92.9</v>
      </c>
    </row>
    <row r="70" spans="1:11" ht="15.5">
      <c r="A70" s="409" t="s">
        <v>288</v>
      </c>
      <c r="B70" s="407" t="s">
        <v>184</v>
      </c>
      <c r="C70" s="406" t="s">
        <v>2224</v>
      </c>
      <c r="D70" s="407"/>
      <c r="E70" s="400">
        <v>2474</v>
      </c>
      <c r="F70" s="400">
        <v>399</v>
      </c>
      <c r="G70" s="400">
        <v>2404</v>
      </c>
      <c r="H70" s="400">
        <v>5277</v>
      </c>
      <c r="I70" s="410">
        <v>0.1</v>
      </c>
      <c r="J70" s="391">
        <v>86939</v>
      </c>
      <c r="K70" s="390">
        <v>60.7</v>
      </c>
    </row>
    <row r="71" spans="1:11" s="10" customFormat="1" ht="25.15" customHeight="1">
      <c r="A71" s="409" t="s">
        <v>289</v>
      </c>
      <c r="B71" s="407" t="s">
        <v>184</v>
      </c>
      <c r="C71" s="406" t="s">
        <v>290</v>
      </c>
      <c r="D71" s="406"/>
      <c r="E71" s="400">
        <v>20964</v>
      </c>
      <c r="F71" s="400">
        <v>14004</v>
      </c>
      <c r="G71" s="400">
        <v>84128</v>
      </c>
      <c r="H71" s="400">
        <v>119096</v>
      </c>
      <c r="I71" s="410">
        <v>3.1</v>
      </c>
      <c r="J71" s="391">
        <v>591015</v>
      </c>
      <c r="K71" s="390">
        <v>201.5</v>
      </c>
    </row>
    <row r="72" spans="1:11" ht="15.5">
      <c r="A72" s="389" t="s">
        <v>291</v>
      </c>
      <c r="B72" s="407" t="s">
        <v>184</v>
      </c>
      <c r="C72" s="407" t="s">
        <v>290</v>
      </c>
      <c r="D72" s="407" t="s">
        <v>292</v>
      </c>
      <c r="E72" s="400">
        <v>3696</v>
      </c>
      <c r="F72" s="400">
        <v>2330</v>
      </c>
      <c r="G72" s="400">
        <v>8617</v>
      </c>
      <c r="H72" s="400">
        <v>14643</v>
      </c>
      <c r="I72" s="410">
        <v>0.4</v>
      </c>
      <c r="J72" s="391">
        <v>107780</v>
      </c>
      <c r="K72" s="390">
        <v>135.9</v>
      </c>
    </row>
    <row r="73" spans="1:11" ht="15.5">
      <c r="A73" s="389" t="s">
        <v>293</v>
      </c>
      <c r="B73" s="407" t="s">
        <v>184</v>
      </c>
      <c r="C73" s="407" t="s">
        <v>290</v>
      </c>
      <c r="D73" s="407" t="s">
        <v>294</v>
      </c>
      <c r="E73" s="400">
        <v>5211</v>
      </c>
      <c r="F73" s="400">
        <v>4341</v>
      </c>
      <c r="G73" s="400">
        <v>16619</v>
      </c>
      <c r="H73" s="400">
        <v>26171</v>
      </c>
      <c r="I73" s="410">
        <v>0.7</v>
      </c>
      <c r="J73" s="391">
        <v>130400</v>
      </c>
      <c r="K73" s="390">
        <v>200.7</v>
      </c>
    </row>
    <row r="74" spans="1:11" ht="15.5">
      <c r="A74" s="389" t="s">
        <v>295</v>
      </c>
      <c r="B74" s="407" t="s">
        <v>184</v>
      </c>
      <c r="C74" s="407" t="s">
        <v>290</v>
      </c>
      <c r="D74" s="407" t="s">
        <v>296</v>
      </c>
      <c r="E74" s="400">
        <v>4492</v>
      </c>
      <c r="F74" s="400">
        <v>2683</v>
      </c>
      <c r="G74" s="400">
        <v>32900</v>
      </c>
      <c r="H74" s="400">
        <v>40075</v>
      </c>
      <c r="I74" s="410">
        <v>1.1000000000000001</v>
      </c>
      <c r="J74" s="391">
        <v>111358</v>
      </c>
      <c r="K74" s="390">
        <v>359.9</v>
      </c>
    </row>
    <row r="75" spans="1:11" ht="15.5">
      <c r="A75" s="389" t="s">
        <v>297</v>
      </c>
      <c r="B75" s="407" t="s">
        <v>184</v>
      </c>
      <c r="C75" s="407" t="s">
        <v>290</v>
      </c>
      <c r="D75" s="407" t="s">
        <v>298</v>
      </c>
      <c r="E75" s="400">
        <v>7565</v>
      </c>
      <c r="F75" s="400">
        <v>4650</v>
      </c>
      <c r="G75" s="400">
        <v>25992</v>
      </c>
      <c r="H75" s="400">
        <v>38207</v>
      </c>
      <c r="I75" s="410">
        <v>1</v>
      </c>
      <c r="J75" s="391">
        <v>241477</v>
      </c>
      <c r="K75" s="390">
        <v>158.19999999999999</v>
      </c>
    </row>
    <row r="76" spans="1:11" s="10" customFormat="1" ht="25.15" customHeight="1">
      <c r="A76" s="409" t="s">
        <v>299</v>
      </c>
      <c r="B76" s="407" t="s">
        <v>184</v>
      </c>
      <c r="C76" s="406" t="s">
        <v>300</v>
      </c>
      <c r="D76" s="406"/>
      <c r="E76" s="400">
        <v>37647</v>
      </c>
      <c r="F76" s="400">
        <v>32841</v>
      </c>
      <c r="G76" s="400">
        <v>201937</v>
      </c>
      <c r="H76" s="400">
        <v>272425</v>
      </c>
      <c r="I76" s="410">
        <v>7.1</v>
      </c>
      <c r="J76" s="391">
        <v>953918</v>
      </c>
      <c r="K76" s="390">
        <v>285.60000000000002</v>
      </c>
    </row>
    <row r="77" spans="1:11" ht="15.5">
      <c r="A77" s="389" t="s">
        <v>301</v>
      </c>
      <c r="B77" s="407" t="s">
        <v>184</v>
      </c>
      <c r="C77" s="407" t="s">
        <v>300</v>
      </c>
      <c r="D77" s="407" t="s">
        <v>302</v>
      </c>
      <c r="E77" s="400">
        <v>9001</v>
      </c>
      <c r="F77" s="400">
        <v>13762</v>
      </c>
      <c r="G77" s="400">
        <v>93770</v>
      </c>
      <c r="H77" s="400">
        <v>116533</v>
      </c>
      <c r="I77" s="410">
        <v>3.1</v>
      </c>
      <c r="J77" s="391">
        <v>202621</v>
      </c>
      <c r="K77" s="390">
        <v>575.1</v>
      </c>
    </row>
    <row r="78" spans="1:11" ht="15.5">
      <c r="A78" s="389" t="s">
        <v>303</v>
      </c>
      <c r="B78" s="407" t="s">
        <v>184</v>
      </c>
      <c r="C78" s="407" t="s">
        <v>300</v>
      </c>
      <c r="D78" s="407" t="s">
        <v>304</v>
      </c>
      <c r="E78" s="400">
        <v>3113</v>
      </c>
      <c r="F78" s="400">
        <v>3188</v>
      </c>
      <c r="G78" s="400">
        <v>16608</v>
      </c>
      <c r="H78" s="400">
        <v>22909</v>
      </c>
      <c r="I78" s="410">
        <v>0.6</v>
      </c>
      <c r="J78" s="391">
        <v>92647</v>
      </c>
      <c r="K78" s="390">
        <v>247.3</v>
      </c>
    </row>
    <row r="79" spans="1:11" ht="15.5">
      <c r="A79" s="389" t="s">
        <v>305</v>
      </c>
      <c r="B79" s="407" t="s">
        <v>184</v>
      </c>
      <c r="C79" s="407" t="s">
        <v>300</v>
      </c>
      <c r="D79" s="407" t="s">
        <v>306</v>
      </c>
      <c r="E79" s="400">
        <v>3963</v>
      </c>
      <c r="F79" s="400">
        <v>3064</v>
      </c>
      <c r="G79" s="400">
        <v>36908</v>
      </c>
      <c r="H79" s="400">
        <v>43935</v>
      </c>
      <c r="I79" s="410">
        <v>1.2</v>
      </c>
      <c r="J79" s="391">
        <v>179424</v>
      </c>
      <c r="K79" s="390">
        <v>244.9</v>
      </c>
    </row>
    <row r="80" spans="1:11" ht="15.5">
      <c r="A80" s="389" t="s">
        <v>307</v>
      </c>
      <c r="B80" s="407" t="s">
        <v>184</v>
      </c>
      <c r="C80" s="407" t="s">
        <v>300</v>
      </c>
      <c r="D80" s="407" t="s">
        <v>308</v>
      </c>
      <c r="E80" s="400">
        <v>16707</v>
      </c>
      <c r="F80" s="400">
        <v>10027</v>
      </c>
      <c r="G80" s="400">
        <v>43313</v>
      </c>
      <c r="H80" s="400">
        <v>70047</v>
      </c>
      <c r="I80" s="410">
        <v>1.8</v>
      </c>
      <c r="J80" s="391">
        <v>330787</v>
      </c>
      <c r="K80" s="390">
        <v>211.8</v>
      </c>
    </row>
    <row r="81" spans="1:11" ht="15.5">
      <c r="A81" s="389" t="s">
        <v>309</v>
      </c>
      <c r="B81" s="407" t="s">
        <v>184</v>
      </c>
      <c r="C81" s="407" t="s">
        <v>300</v>
      </c>
      <c r="D81" s="407" t="s">
        <v>310</v>
      </c>
      <c r="E81" s="400">
        <v>4863</v>
      </c>
      <c r="F81" s="400">
        <v>2800</v>
      </c>
      <c r="G81" s="400">
        <v>11338</v>
      </c>
      <c r="H81" s="400">
        <v>19001</v>
      </c>
      <c r="I81" s="410">
        <v>0.5</v>
      </c>
      <c r="J81" s="391">
        <v>148438</v>
      </c>
      <c r="K81" s="390">
        <v>128</v>
      </c>
    </row>
    <row r="82" spans="1:11" ht="25.15" customHeight="1">
      <c r="A82" s="409" t="s">
        <v>185</v>
      </c>
      <c r="B82" s="406" t="s">
        <v>186</v>
      </c>
      <c r="C82" s="406"/>
      <c r="D82" s="407"/>
      <c r="E82" s="398">
        <v>68703</v>
      </c>
      <c r="F82" s="398">
        <v>29293</v>
      </c>
      <c r="G82" s="398">
        <v>206327</v>
      </c>
      <c r="H82" s="398">
        <v>304323</v>
      </c>
      <c r="I82" s="408">
        <v>8</v>
      </c>
      <c r="J82" s="386">
        <v>2001987</v>
      </c>
      <c r="K82" s="385">
        <v>152</v>
      </c>
    </row>
    <row r="83" spans="1:11" ht="25.15" customHeight="1">
      <c r="A83" s="409" t="s">
        <v>311</v>
      </c>
      <c r="B83" s="407" t="s">
        <v>186</v>
      </c>
      <c r="C83" s="406" t="s">
        <v>2261</v>
      </c>
      <c r="D83" s="406"/>
      <c r="E83" s="400">
        <v>3319</v>
      </c>
      <c r="F83" s="400">
        <v>1489</v>
      </c>
      <c r="G83" s="400">
        <v>21194</v>
      </c>
      <c r="H83" s="400">
        <v>26002</v>
      </c>
      <c r="I83" s="410">
        <v>0.7</v>
      </c>
      <c r="J83" s="391">
        <v>104123</v>
      </c>
      <c r="K83" s="390">
        <v>249.7</v>
      </c>
    </row>
    <row r="84" spans="1:11" ht="15.5">
      <c r="A84" s="409" t="s">
        <v>312</v>
      </c>
      <c r="B84" s="407" t="s">
        <v>186</v>
      </c>
      <c r="C84" s="406" t="s">
        <v>2225</v>
      </c>
      <c r="D84" s="406"/>
      <c r="E84" s="400">
        <v>2987</v>
      </c>
      <c r="F84" s="400">
        <v>4400</v>
      </c>
      <c r="G84" s="400">
        <v>51212</v>
      </c>
      <c r="H84" s="400">
        <v>58599</v>
      </c>
      <c r="I84" s="410">
        <v>1.5</v>
      </c>
      <c r="J84" s="391">
        <v>124633</v>
      </c>
      <c r="K84" s="390">
        <v>470.2</v>
      </c>
    </row>
    <row r="85" spans="1:11" ht="15.5">
      <c r="A85" s="409" t="s">
        <v>2610</v>
      </c>
      <c r="B85" s="407" t="s">
        <v>186</v>
      </c>
      <c r="C85" s="406" t="s">
        <v>2914</v>
      </c>
      <c r="D85" s="406"/>
      <c r="E85" s="400">
        <v>4379</v>
      </c>
      <c r="F85" s="400">
        <v>1821</v>
      </c>
      <c r="G85" s="400">
        <v>6545</v>
      </c>
      <c r="H85" s="400">
        <v>12745</v>
      </c>
      <c r="I85" s="410">
        <v>0.3</v>
      </c>
      <c r="J85" s="391">
        <v>144129</v>
      </c>
      <c r="K85" s="390">
        <v>88.4</v>
      </c>
    </row>
    <row r="86" spans="1:11" ht="15.5">
      <c r="A86" s="409" t="s">
        <v>313</v>
      </c>
      <c r="B86" s="407" t="s">
        <v>186</v>
      </c>
      <c r="C86" s="406" t="s">
        <v>2226</v>
      </c>
      <c r="D86" s="406"/>
      <c r="E86" s="400">
        <v>6483</v>
      </c>
      <c r="F86" s="400">
        <v>5536</v>
      </c>
      <c r="G86" s="400">
        <v>18730</v>
      </c>
      <c r="H86" s="400">
        <v>30749</v>
      </c>
      <c r="I86" s="410">
        <v>0.8</v>
      </c>
      <c r="J86" s="391">
        <v>129930</v>
      </c>
      <c r="K86" s="390">
        <v>236.7</v>
      </c>
    </row>
    <row r="87" spans="1:11" ht="15.5">
      <c r="A87" s="409" t="s">
        <v>314</v>
      </c>
      <c r="B87" s="407" t="s">
        <v>186</v>
      </c>
      <c r="C87" s="406" t="s">
        <v>2262</v>
      </c>
      <c r="D87" s="406"/>
      <c r="E87" s="400">
        <v>484</v>
      </c>
      <c r="F87" s="400">
        <v>66</v>
      </c>
      <c r="G87" s="400">
        <v>546</v>
      </c>
      <c r="H87" s="400">
        <v>1096</v>
      </c>
      <c r="I87" s="410">
        <v>0</v>
      </c>
      <c r="J87" s="391">
        <v>16552</v>
      </c>
      <c r="K87" s="390">
        <v>66.2</v>
      </c>
    </row>
    <row r="88" spans="1:11" ht="15.5">
      <c r="A88" s="409" t="s">
        <v>2611</v>
      </c>
      <c r="B88" s="407" t="s">
        <v>186</v>
      </c>
      <c r="C88" s="406" t="s">
        <v>2913</v>
      </c>
      <c r="D88" s="406"/>
      <c r="E88" s="400">
        <v>4767</v>
      </c>
      <c r="F88" s="400">
        <v>1325</v>
      </c>
      <c r="G88" s="400">
        <v>7087</v>
      </c>
      <c r="H88" s="400">
        <v>13179</v>
      </c>
      <c r="I88" s="410">
        <v>0.3</v>
      </c>
      <c r="J88" s="391">
        <v>165600</v>
      </c>
      <c r="K88" s="390">
        <v>79.599999999999994</v>
      </c>
    </row>
    <row r="89" spans="1:11" s="10" customFormat="1" ht="25.15" customHeight="1">
      <c r="A89" s="409" t="s">
        <v>315</v>
      </c>
      <c r="B89" s="407" t="s">
        <v>186</v>
      </c>
      <c r="C89" s="406" t="s">
        <v>316</v>
      </c>
      <c r="D89" s="406"/>
      <c r="E89" s="400">
        <v>12035</v>
      </c>
      <c r="F89" s="400">
        <v>3383</v>
      </c>
      <c r="G89" s="400">
        <v>25921</v>
      </c>
      <c r="H89" s="400">
        <v>41339</v>
      </c>
      <c r="I89" s="410">
        <v>1.1000000000000001</v>
      </c>
      <c r="J89" s="391">
        <v>350234</v>
      </c>
      <c r="K89" s="390">
        <v>118</v>
      </c>
    </row>
    <row r="90" spans="1:11" ht="15.5">
      <c r="A90" s="389" t="s">
        <v>317</v>
      </c>
      <c r="B90" s="407" t="s">
        <v>186</v>
      </c>
      <c r="C90" s="407" t="s">
        <v>316</v>
      </c>
      <c r="D90" s="407" t="s">
        <v>318</v>
      </c>
      <c r="E90" s="400">
        <v>1596</v>
      </c>
      <c r="F90" s="400">
        <v>415</v>
      </c>
      <c r="G90" s="400">
        <v>4723</v>
      </c>
      <c r="H90" s="400">
        <v>6734</v>
      </c>
      <c r="I90" s="410">
        <v>0.2</v>
      </c>
      <c r="J90" s="391">
        <v>55304</v>
      </c>
      <c r="K90" s="390">
        <v>121.8</v>
      </c>
    </row>
    <row r="91" spans="1:11" ht="15.5">
      <c r="A91" s="389" t="s">
        <v>319</v>
      </c>
      <c r="B91" s="407" t="s">
        <v>186</v>
      </c>
      <c r="C91" s="407" t="s">
        <v>316</v>
      </c>
      <c r="D91" s="407" t="s">
        <v>320</v>
      </c>
      <c r="E91" s="400">
        <v>835</v>
      </c>
      <c r="F91" s="400">
        <v>686</v>
      </c>
      <c r="G91" s="400">
        <v>3944</v>
      </c>
      <c r="H91" s="400">
        <v>5465</v>
      </c>
      <c r="I91" s="410">
        <v>0.1</v>
      </c>
      <c r="J91" s="391">
        <v>34830</v>
      </c>
      <c r="K91" s="390">
        <v>156.9</v>
      </c>
    </row>
    <row r="92" spans="1:11" ht="15.5">
      <c r="A92" s="389" t="s">
        <v>321</v>
      </c>
      <c r="B92" s="407" t="s">
        <v>186</v>
      </c>
      <c r="C92" s="407" t="s">
        <v>316</v>
      </c>
      <c r="D92" s="407" t="s">
        <v>322</v>
      </c>
      <c r="E92" s="400">
        <v>2532</v>
      </c>
      <c r="F92" s="400">
        <v>504</v>
      </c>
      <c r="G92" s="400">
        <v>3582</v>
      </c>
      <c r="H92" s="400">
        <v>6618</v>
      </c>
      <c r="I92" s="410">
        <v>0.2</v>
      </c>
      <c r="J92" s="391">
        <v>47873</v>
      </c>
      <c r="K92" s="390">
        <v>138.19999999999999</v>
      </c>
    </row>
    <row r="93" spans="1:11" ht="15.5">
      <c r="A93" s="389" t="s">
        <v>323</v>
      </c>
      <c r="B93" s="407" t="s">
        <v>186</v>
      </c>
      <c r="C93" s="407" t="s">
        <v>316</v>
      </c>
      <c r="D93" s="407" t="s">
        <v>324</v>
      </c>
      <c r="E93" s="400">
        <v>781</v>
      </c>
      <c r="F93" s="400">
        <v>175</v>
      </c>
      <c r="G93" s="400">
        <v>1269</v>
      </c>
      <c r="H93" s="400">
        <v>2225</v>
      </c>
      <c r="I93" s="410">
        <v>0.1</v>
      </c>
      <c r="J93" s="391">
        <v>32015</v>
      </c>
      <c r="K93" s="390">
        <v>69.5</v>
      </c>
    </row>
    <row r="94" spans="1:11" ht="15.5">
      <c r="A94" s="389" t="s">
        <v>325</v>
      </c>
      <c r="B94" s="407" t="s">
        <v>186</v>
      </c>
      <c r="C94" s="407" t="s">
        <v>316</v>
      </c>
      <c r="D94" s="407" t="s">
        <v>326</v>
      </c>
      <c r="E94" s="400">
        <v>1639</v>
      </c>
      <c r="F94" s="400">
        <v>407</v>
      </c>
      <c r="G94" s="400">
        <v>4124</v>
      </c>
      <c r="H94" s="400">
        <v>6170</v>
      </c>
      <c r="I94" s="410">
        <v>0.2</v>
      </c>
      <c r="J94" s="391">
        <v>50872</v>
      </c>
      <c r="K94" s="390">
        <v>121.3</v>
      </c>
    </row>
    <row r="95" spans="1:11" ht="15.5">
      <c r="A95" s="389" t="s">
        <v>327</v>
      </c>
      <c r="B95" s="407" t="s">
        <v>186</v>
      </c>
      <c r="C95" s="407" t="s">
        <v>316</v>
      </c>
      <c r="D95" s="407" t="s">
        <v>328</v>
      </c>
      <c r="E95" s="400">
        <v>1315</v>
      </c>
      <c r="F95" s="400">
        <v>198</v>
      </c>
      <c r="G95" s="400">
        <v>2209</v>
      </c>
      <c r="H95" s="400">
        <v>3722</v>
      </c>
      <c r="I95" s="410">
        <v>0.1</v>
      </c>
      <c r="J95" s="391">
        <v>40813</v>
      </c>
      <c r="K95" s="390">
        <v>91.2</v>
      </c>
    </row>
    <row r="96" spans="1:11" ht="15.5">
      <c r="A96" s="389" t="s">
        <v>329</v>
      </c>
      <c r="B96" s="407" t="s">
        <v>186</v>
      </c>
      <c r="C96" s="407" t="s">
        <v>316</v>
      </c>
      <c r="D96" s="407" t="s">
        <v>330</v>
      </c>
      <c r="E96" s="400">
        <v>1881</v>
      </c>
      <c r="F96" s="400">
        <v>931</v>
      </c>
      <c r="G96" s="400">
        <v>2954</v>
      </c>
      <c r="H96" s="400">
        <v>5766</v>
      </c>
      <c r="I96" s="410">
        <v>0.2</v>
      </c>
      <c r="J96" s="391">
        <v>44681</v>
      </c>
      <c r="K96" s="390">
        <v>129</v>
      </c>
    </row>
    <row r="97" spans="1:11" ht="15.5">
      <c r="A97" s="389" t="s">
        <v>331</v>
      </c>
      <c r="B97" s="407" t="s">
        <v>186</v>
      </c>
      <c r="C97" s="407" t="s">
        <v>316</v>
      </c>
      <c r="D97" s="407" t="s">
        <v>332</v>
      </c>
      <c r="E97" s="400">
        <v>1456</v>
      </c>
      <c r="F97" s="400">
        <v>67</v>
      </c>
      <c r="G97" s="400">
        <v>3116</v>
      </c>
      <c r="H97" s="400">
        <v>4639</v>
      </c>
      <c r="I97" s="410">
        <v>0.1</v>
      </c>
      <c r="J97" s="391">
        <v>43846</v>
      </c>
      <c r="K97" s="390">
        <v>105.8</v>
      </c>
    </row>
    <row r="98" spans="1:11" s="10" customFormat="1" ht="25.15" customHeight="1">
      <c r="A98" s="409" t="s">
        <v>333</v>
      </c>
      <c r="B98" s="407" t="s">
        <v>186</v>
      </c>
      <c r="C98" s="406" t="s">
        <v>334</v>
      </c>
      <c r="D98" s="406"/>
      <c r="E98" s="400">
        <v>11232</v>
      </c>
      <c r="F98" s="400">
        <v>673</v>
      </c>
      <c r="G98" s="400">
        <v>28224</v>
      </c>
      <c r="H98" s="400">
        <v>40129</v>
      </c>
      <c r="I98" s="410">
        <v>1.1000000000000001</v>
      </c>
      <c r="J98" s="391">
        <v>288792</v>
      </c>
      <c r="K98" s="390">
        <v>139</v>
      </c>
    </row>
    <row r="99" spans="1:11" ht="15.5">
      <c r="A99" s="389" t="s">
        <v>335</v>
      </c>
      <c r="B99" s="407" t="s">
        <v>186</v>
      </c>
      <c r="C99" s="407" t="s">
        <v>334</v>
      </c>
      <c r="D99" s="407" t="s">
        <v>336</v>
      </c>
      <c r="E99" s="400">
        <v>1455</v>
      </c>
      <c r="F99" s="400">
        <v>5</v>
      </c>
      <c r="G99" s="400">
        <v>5293</v>
      </c>
      <c r="H99" s="400">
        <v>6753</v>
      </c>
      <c r="I99" s="410">
        <v>0.2</v>
      </c>
      <c r="J99" s="391">
        <v>41954</v>
      </c>
      <c r="K99" s="390">
        <v>161</v>
      </c>
    </row>
    <row r="100" spans="1:11" ht="15.5">
      <c r="A100" s="389" t="s">
        <v>337</v>
      </c>
      <c r="B100" s="407" t="s">
        <v>186</v>
      </c>
      <c r="C100" s="407" t="s">
        <v>334</v>
      </c>
      <c r="D100" s="407" t="s">
        <v>338</v>
      </c>
      <c r="E100" s="400">
        <v>2974</v>
      </c>
      <c r="F100" s="400">
        <v>213</v>
      </c>
      <c r="G100" s="400">
        <v>7022</v>
      </c>
      <c r="H100" s="400">
        <v>10209</v>
      </c>
      <c r="I100" s="410">
        <v>0.3</v>
      </c>
      <c r="J100" s="391">
        <v>72713</v>
      </c>
      <c r="K100" s="390">
        <v>140.4</v>
      </c>
    </row>
    <row r="101" spans="1:11" ht="15.5">
      <c r="A101" s="389" t="s">
        <v>339</v>
      </c>
      <c r="B101" s="407" t="s">
        <v>186</v>
      </c>
      <c r="C101" s="407" t="s">
        <v>334</v>
      </c>
      <c r="D101" s="407" t="s">
        <v>340</v>
      </c>
      <c r="E101" s="400">
        <v>1780</v>
      </c>
      <c r="F101" s="400">
        <v>4</v>
      </c>
      <c r="G101" s="400">
        <v>3277</v>
      </c>
      <c r="H101" s="400">
        <v>5061</v>
      </c>
      <c r="I101" s="410">
        <v>0.1</v>
      </c>
      <c r="J101" s="391">
        <v>38278</v>
      </c>
      <c r="K101" s="390">
        <v>132.19999999999999</v>
      </c>
    </row>
    <row r="102" spans="1:11" ht="15.5">
      <c r="A102" s="389" t="s">
        <v>341</v>
      </c>
      <c r="B102" s="407" t="s">
        <v>186</v>
      </c>
      <c r="C102" s="407" t="s">
        <v>334</v>
      </c>
      <c r="D102" s="407" t="s">
        <v>342</v>
      </c>
      <c r="E102" s="400">
        <v>1517</v>
      </c>
      <c r="F102" s="400">
        <v>125</v>
      </c>
      <c r="G102" s="400">
        <v>3598</v>
      </c>
      <c r="H102" s="400">
        <v>5240</v>
      </c>
      <c r="I102" s="410">
        <v>0.1</v>
      </c>
      <c r="J102" s="391">
        <v>49401</v>
      </c>
      <c r="K102" s="390">
        <v>106.1</v>
      </c>
    </row>
    <row r="103" spans="1:11" ht="15.5">
      <c r="A103" s="389" t="s">
        <v>343</v>
      </c>
      <c r="B103" s="407" t="s">
        <v>186</v>
      </c>
      <c r="C103" s="407" t="s">
        <v>334</v>
      </c>
      <c r="D103" s="407" t="s">
        <v>344</v>
      </c>
      <c r="E103" s="400">
        <v>915</v>
      </c>
      <c r="F103" s="400">
        <v>0</v>
      </c>
      <c r="G103" s="400">
        <v>2025</v>
      </c>
      <c r="H103" s="400">
        <v>2940</v>
      </c>
      <c r="I103" s="410">
        <v>0.1</v>
      </c>
      <c r="J103" s="391">
        <v>22318</v>
      </c>
      <c r="K103" s="390">
        <v>131.69999999999999</v>
      </c>
    </row>
    <row r="104" spans="1:11" ht="15.5">
      <c r="A104" s="389" t="s">
        <v>345</v>
      </c>
      <c r="B104" s="407" t="s">
        <v>186</v>
      </c>
      <c r="C104" s="407" t="s">
        <v>334</v>
      </c>
      <c r="D104" s="407" t="s">
        <v>346</v>
      </c>
      <c r="E104" s="400">
        <v>1245</v>
      </c>
      <c r="F104" s="400">
        <v>326</v>
      </c>
      <c r="G104" s="400">
        <v>2749</v>
      </c>
      <c r="H104" s="400">
        <v>4320</v>
      </c>
      <c r="I104" s="410">
        <v>0.1</v>
      </c>
      <c r="J104" s="391">
        <v>43008</v>
      </c>
      <c r="K104" s="390">
        <v>100.4</v>
      </c>
    </row>
    <row r="105" spans="1:11" ht="15.5">
      <c r="A105" s="389" t="s">
        <v>347</v>
      </c>
      <c r="B105" s="407" t="s">
        <v>186</v>
      </c>
      <c r="C105" s="407" t="s">
        <v>334</v>
      </c>
      <c r="D105" s="407" t="s">
        <v>348</v>
      </c>
      <c r="E105" s="400">
        <v>1346</v>
      </c>
      <c r="F105" s="400">
        <v>0</v>
      </c>
      <c r="G105" s="400">
        <v>4260</v>
      </c>
      <c r="H105" s="400">
        <v>5606</v>
      </c>
      <c r="I105" s="410">
        <v>0.1</v>
      </c>
      <c r="J105" s="391">
        <v>21120</v>
      </c>
      <c r="K105" s="390">
        <v>265.39999999999998</v>
      </c>
    </row>
    <row r="106" spans="1:11" s="10" customFormat="1" ht="25.15" customHeight="1">
      <c r="A106" s="409" t="s">
        <v>349</v>
      </c>
      <c r="B106" s="407" t="s">
        <v>186</v>
      </c>
      <c r="C106" s="406" t="s">
        <v>350</v>
      </c>
      <c r="D106" s="406"/>
      <c r="E106" s="400">
        <v>8937</v>
      </c>
      <c r="F106" s="400">
        <v>5374</v>
      </c>
      <c r="G106" s="400">
        <v>19619</v>
      </c>
      <c r="H106" s="400">
        <v>33930</v>
      </c>
      <c r="I106" s="410">
        <v>0.9</v>
      </c>
      <c r="J106" s="391">
        <v>326146</v>
      </c>
      <c r="K106" s="390">
        <v>104</v>
      </c>
    </row>
    <row r="107" spans="1:11" ht="15.5">
      <c r="A107" s="389" t="s">
        <v>351</v>
      </c>
      <c r="B107" s="407" t="s">
        <v>186</v>
      </c>
      <c r="C107" s="407" t="s">
        <v>350</v>
      </c>
      <c r="D107" s="407" t="s">
        <v>352</v>
      </c>
      <c r="E107" s="400">
        <v>720</v>
      </c>
      <c r="F107" s="400">
        <v>725</v>
      </c>
      <c r="G107" s="400">
        <v>1749</v>
      </c>
      <c r="H107" s="400">
        <v>3194</v>
      </c>
      <c r="I107" s="410">
        <v>0.1</v>
      </c>
      <c r="J107" s="391">
        <v>28541</v>
      </c>
      <c r="K107" s="390">
        <v>111.9</v>
      </c>
    </row>
    <row r="108" spans="1:11" ht="15.5">
      <c r="A108" s="389" t="s">
        <v>353</v>
      </c>
      <c r="B108" s="407" t="s">
        <v>186</v>
      </c>
      <c r="C108" s="407" t="s">
        <v>350</v>
      </c>
      <c r="D108" s="407" t="s">
        <v>354</v>
      </c>
      <c r="E108" s="400">
        <v>1464</v>
      </c>
      <c r="F108" s="400">
        <v>2363</v>
      </c>
      <c r="G108" s="400">
        <v>6741</v>
      </c>
      <c r="H108" s="400">
        <v>10568</v>
      </c>
      <c r="I108" s="410">
        <v>0.3</v>
      </c>
      <c r="J108" s="391">
        <v>64159</v>
      </c>
      <c r="K108" s="390">
        <v>164.7</v>
      </c>
    </row>
    <row r="109" spans="1:11" ht="15.5">
      <c r="A109" s="389" t="s">
        <v>355</v>
      </c>
      <c r="B109" s="407" t="s">
        <v>186</v>
      </c>
      <c r="C109" s="407" t="s">
        <v>350</v>
      </c>
      <c r="D109" s="407" t="s">
        <v>356</v>
      </c>
      <c r="E109" s="400">
        <v>910</v>
      </c>
      <c r="F109" s="400">
        <v>839</v>
      </c>
      <c r="G109" s="400">
        <v>1681</v>
      </c>
      <c r="H109" s="400">
        <v>3430</v>
      </c>
      <c r="I109" s="410">
        <v>0.1</v>
      </c>
      <c r="J109" s="391">
        <v>41230</v>
      </c>
      <c r="K109" s="390">
        <v>83.2</v>
      </c>
    </row>
    <row r="110" spans="1:11" ht="15.5">
      <c r="A110" s="389" t="s">
        <v>357</v>
      </c>
      <c r="B110" s="407" t="s">
        <v>186</v>
      </c>
      <c r="C110" s="407" t="s">
        <v>350</v>
      </c>
      <c r="D110" s="407" t="s">
        <v>358</v>
      </c>
      <c r="E110" s="400">
        <v>1613</v>
      </c>
      <c r="F110" s="400">
        <v>170</v>
      </c>
      <c r="G110" s="400">
        <v>2140</v>
      </c>
      <c r="H110" s="400">
        <v>3923</v>
      </c>
      <c r="I110" s="410">
        <v>0.1</v>
      </c>
      <c r="J110" s="391">
        <v>50010</v>
      </c>
      <c r="K110" s="390">
        <v>78.400000000000006</v>
      </c>
    </row>
    <row r="111" spans="1:11" ht="15.5">
      <c r="A111" s="389" t="s">
        <v>359</v>
      </c>
      <c r="B111" s="407" t="s">
        <v>186</v>
      </c>
      <c r="C111" s="407" t="s">
        <v>350</v>
      </c>
      <c r="D111" s="407" t="s">
        <v>360</v>
      </c>
      <c r="E111" s="400">
        <v>992</v>
      </c>
      <c r="F111" s="400">
        <v>795</v>
      </c>
      <c r="G111" s="400">
        <v>2297</v>
      </c>
      <c r="H111" s="400">
        <v>4084</v>
      </c>
      <c r="I111" s="410">
        <v>0.1</v>
      </c>
      <c r="J111" s="391">
        <v>39233</v>
      </c>
      <c r="K111" s="390">
        <v>104.1</v>
      </c>
    </row>
    <row r="112" spans="1:11" ht="15.5">
      <c r="A112" s="389" t="s">
        <v>361</v>
      </c>
      <c r="B112" s="407" t="s">
        <v>186</v>
      </c>
      <c r="C112" s="407" t="s">
        <v>350</v>
      </c>
      <c r="D112" s="407" t="s">
        <v>362</v>
      </c>
      <c r="E112" s="400">
        <v>2234</v>
      </c>
      <c r="F112" s="400">
        <v>89</v>
      </c>
      <c r="G112" s="400">
        <v>2193</v>
      </c>
      <c r="H112" s="400">
        <v>4516</v>
      </c>
      <c r="I112" s="410">
        <v>0.1</v>
      </c>
      <c r="J112" s="391">
        <v>61477</v>
      </c>
      <c r="K112" s="390">
        <v>73.5</v>
      </c>
    </row>
    <row r="113" spans="1:11" ht="15.5">
      <c r="A113" s="389" t="s">
        <v>363</v>
      </c>
      <c r="B113" s="407" t="s">
        <v>186</v>
      </c>
      <c r="C113" s="407" t="s">
        <v>350</v>
      </c>
      <c r="D113" s="407" t="s">
        <v>364</v>
      </c>
      <c r="E113" s="400">
        <v>1004</v>
      </c>
      <c r="F113" s="400">
        <v>393</v>
      </c>
      <c r="G113" s="400">
        <v>2818</v>
      </c>
      <c r="H113" s="400">
        <v>4215</v>
      </c>
      <c r="I113" s="410">
        <v>0.1</v>
      </c>
      <c r="J113" s="391">
        <v>41497</v>
      </c>
      <c r="K113" s="390">
        <v>101.6</v>
      </c>
    </row>
    <row r="114" spans="1:11" s="10" customFormat="1" ht="25.15" customHeight="1">
      <c r="A114" s="409" t="s">
        <v>370</v>
      </c>
      <c r="B114" s="407" t="s">
        <v>186</v>
      </c>
      <c r="C114" s="406" t="s">
        <v>371</v>
      </c>
      <c r="D114" s="406"/>
      <c r="E114" s="400">
        <v>14080</v>
      </c>
      <c r="F114" s="400">
        <v>5226</v>
      </c>
      <c r="G114" s="400">
        <v>27249</v>
      </c>
      <c r="H114" s="400">
        <v>46555</v>
      </c>
      <c r="I114" s="410">
        <v>1.2</v>
      </c>
      <c r="J114" s="391">
        <v>351848</v>
      </c>
      <c r="K114" s="390">
        <v>132.30000000000001</v>
      </c>
    </row>
    <row r="115" spans="1:11" ht="15.5">
      <c r="A115" s="389" t="s">
        <v>372</v>
      </c>
      <c r="B115" s="407" t="s">
        <v>186</v>
      </c>
      <c r="C115" s="407" t="s">
        <v>371</v>
      </c>
      <c r="D115" s="407" t="s">
        <v>373</v>
      </c>
      <c r="E115" s="400">
        <v>2163</v>
      </c>
      <c r="F115" s="400">
        <v>712</v>
      </c>
      <c r="G115" s="400">
        <v>5818</v>
      </c>
      <c r="H115" s="400">
        <v>8693</v>
      </c>
      <c r="I115" s="410">
        <v>0.2</v>
      </c>
      <c r="J115" s="391">
        <v>54823</v>
      </c>
      <c r="K115" s="390">
        <v>158.6</v>
      </c>
    </row>
    <row r="116" spans="1:11" ht="15.5">
      <c r="A116" s="389" t="s">
        <v>374</v>
      </c>
      <c r="B116" s="407" t="s">
        <v>186</v>
      </c>
      <c r="C116" s="407" t="s">
        <v>371</v>
      </c>
      <c r="D116" s="407" t="s">
        <v>375</v>
      </c>
      <c r="E116" s="400">
        <v>1888</v>
      </c>
      <c r="F116" s="400">
        <v>1369</v>
      </c>
      <c r="G116" s="400">
        <v>5993</v>
      </c>
      <c r="H116" s="400">
        <v>9250</v>
      </c>
      <c r="I116" s="410">
        <v>0.2</v>
      </c>
      <c r="J116" s="391">
        <v>49751</v>
      </c>
      <c r="K116" s="390">
        <v>185.9</v>
      </c>
    </row>
    <row r="117" spans="1:11" ht="15.5">
      <c r="A117" s="389" t="s">
        <v>376</v>
      </c>
      <c r="B117" s="407" t="s">
        <v>186</v>
      </c>
      <c r="C117" s="407" t="s">
        <v>371</v>
      </c>
      <c r="D117" s="407" t="s">
        <v>377</v>
      </c>
      <c r="E117" s="400">
        <v>1685</v>
      </c>
      <c r="F117" s="400">
        <v>140</v>
      </c>
      <c r="G117" s="400">
        <v>2860</v>
      </c>
      <c r="H117" s="400">
        <v>4685</v>
      </c>
      <c r="I117" s="410">
        <v>0.1</v>
      </c>
      <c r="J117" s="391">
        <v>48304</v>
      </c>
      <c r="K117" s="390">
        <v>97</v>
      </c>
    </row>
    <row r="118" spans="1:11" ht="15.5">
      <c r="A118" s="389" t="s">
        <v>378</v>
      </c>
      <c r="B118" s="407" t="s">
        <v>186</v>
      </c>
      <c r="C118" s="407" t="s">
        <v>371</v>
      </c>
      <c r="D118" s="407" t="s">
        <v>379</v>
      </c>
      <c r="E118" s="400">
        <v>2544</v>
      </c>
      <c r="F118" s="400">
        <v>277</v>
      </c>
      <c r="G118" s="400">
        <v>4134</v>
      </c>
      <c r="H118" s="400">
        <v>6955</v>
      </c>
      <c r="I118" s="410">
        <v>0.2</v>
      </c>
      <c r="J118" s="391">
        <v>51614</v>
      </c>
      <c r="K118" s="390">
        <v>134.80000000000001</v>
      </c>
    </row>
    <row r="119" spans="1:11" ht="15.5">
      <c r="A119" s="389" t="s">
        <v>380</v>
      </c>
      <c r="B119" s="407" t="s">
        <v>186</v>
      </c>
      <c r="C119" s="407" t="s">
        <v>371</v>
      </c>
      <c r="D119" s="407" t="s">
        <v>381</v>
      </c>
      <c r="E119" s="400">
        <v>1649</v>
      </c>
      <c r="F119" s="400">
        <v>1392</v>
      </c>
      <c r="G119" s="400">
        <v>3469</v>
      </c>
      <c r="H119" s="400">
        <v>6510</v>
      </c>
      <c r="I119" s="410">
        <v>0.2</v>
      </c>
      <c r="J119" s="391">
        <v>46844</v>
      </c>
      <c r="K119" s="390">
        <v>139</v>
      </c>
    </row>
    <row r="120" spans="1:11" ht="15.5">
      <c r="A120" s="389" t="s">
        <v>382</v>
      </c>
      <c r="B120" s="407" t="s">
        <v>186</v>
      </c>
      <c r="C120" s="407" t="s">
        <v>371</v>
      </c>
      <c r="D120" s="407" t="s">
        <v>383</v>
      </c>
      <c r="E120" s="400">
        <v>2367</v>
      </c>
      <c r="F120" s="400">
        <v>1129</v>
      </c>
      <c r="G120" s="400">
        <v>2692</v>
      </c>
      <c r="H120" s="400">
        <v>6188</v>
      </c>
      <c r="I120" s="410">
        <v>0.2</v>
      </c>
      <c r="J120" s="391">
        <v>52104</v>
      </c>
      <c r="K120" s="390">
        <v>118.8</v>
      </c>
    </row>
    <row r="121" spans="1:11" ht="15.5">
      <c r="A121" s="389" t="s">
        <v>384</v>
      </c>
      <c r="B121" s="407" t="s">
        <v>186</v>
      </c>
      <c r="C121" s="407" t="s">
        <v>371</v>
      </c>
      <c r="D121" s="407" t="s">
        <v>385</v>
      </c>
      <c r="E121" s="400">
        <v>1784</v>
      </c>
      <c r="F121" s="400">
        <v>207</v>
      </c>
      <c r="G121" s="400">
        <v>2283</v>
      </c>
      <c r="H121" s="400">
        <v>4274</v>
      </c>
      <c r="I121" s="410">
        <v>0.1</v>
      </c>
      <c r="J121" s="391">
        <v>48407</v>
      </c>
      <c r="K121" s="390">
        <v>88.3</v>
      </c>
    </row>
    <row r="122" spans="1:11" ht="25.15" customHeight="1">
      <c r="A122" s="409" t="s">
        <v>187</v>
      </c>
      <c r="B122" s="406" t="s">
        <v>188</v>
      </c>
      <c r="C122" s="406"/>
      <c r="D122" s="406"/>
      <c r="E122" s="398">
        <v>96698</v>
      </c>
      <c r="F122" s="398">
        <v>63852</v>
      </c>
      <c r="G122" s="398">
        <v>320686</v>
      </c>
      <c r="H122" s="398">
        <v>481236</v>
      </c>
      <c r="I122" s="408">
        <v>12.6</v>
      </c>
      <c r="J122" s="386">
        <v>2403096</v>
      </c>
      <c r="K122" s="385">
        <v>200.3</v>
      </c>
    </row>
    <row r="123" spans="1:11" ht="25.15" customHeight="1">
      <c r="A123" s="409" t="s">
        <v>386</v>
      </c>
      <c r="B123" s="407" t="s">
        <v>188</v>
      </c>
      <c r="C123" s="406" t="s">
        <v>2227</v>
      </c>
      <c r="D123" s="406"/>
      <c r="E123" s="400">
        <v>1699</v>
      </c>
      <c r="F123" s="400">
        <v>1441</v>
      </c>
      <c r="G123" s="400">
        <v>4609</v>
      </c>
      <c r="H123" s="400">
        <v>7749</v>
      </c>
      <c r="I123" s="410">
        <v>0.2</v>
      </c>
      <c r="J123" s="391">
        <v>82350</v>
      </c>
      <c r="K123" s="390">
        <v>94.1</v>
      </c>
    </row>
    <row r="124" spans="1:11" ht="15.5">
      <c r="A124" s="409" t="s">
        <v>387</v>
      </c>
      <c r="B124" s="407" t="s">
        <v>188</v>
      </c>
      <c r="C124" s="406" t="s">
        <v>2249</v>
      </c>
      <c r="D124" s="406"/>
      <c r="E124" s="400">
        <v>4355</v>
      </c>
      <c r="F124" s="400">
        <v>2099</v>
      </c>
      <c r="G124" s="400">
        <v>8200</v>
      </c>
      <c r="H124" s="400">
        <v>14654</v>
      </c>
      <c r="I124" s="410">
        <v>0.4</v>
      </c>
      <c r="J124" s="391">
        <v>138998</v>
      </c>
      <c r="K124" s="390">
        <v>105.4</v>
      </c>
    </row>
    <row r="125" spans="1:11" ht="15.5">
      <c r="A125" s="409" t="s">
        <v>388</v>
      </c>
      <c r="B125" s="407" t="s">
        <v>188</v>
      </c>
      <c r="C125" s="406" t="s">
        <v>2229</v>
      </c>
      <c r="D125" s="406"/>
      <c r="E125" s="400">
        <v>3009</v>
      </c>
      <c r="F125" s="400">
        <v>4428</v>
      </c>
      <c r="G125" s="400">
        <v>16440</v>
      </c>
      <c r="H125" s="400">
        <v>23877</v>
      </c>
      <c r="I125" s="410">
        <v>0.6</v>
      </c>
      <c r="J125" s="391">
        <v>109695</v>
      </c>
      <c r="K125" s="390">
        <v>217.7</v>
      </c>
    </row>
    <row r="126" spans="1:11" ht="15.5">
      <c r="A126" s="409" t="s">
        <v>389</v>
      </c>
      <c r="B126" s="407" t="s">
        <v>188</v>
      </c>
      <c r="C126" s="406" t="s">
        <v>2228</v>
      </c>
      <c r="D126" s="406"/>
      <c r="E126" s="400">
        <v>3893</v>
      </c>
      <c r="F126" s="400">
        <v>1372</v>
      </c>
      <c r="G126" s="400">
        <v>5976</v>
      </c>
      <c r="H126" s="400">
        <v>11241</v>
      </c>
      <c r="I126" s="410">
        <v>0.3</v>
      </c>
      <c r="J126" s="391">
        <v>70539</v>
      </c>
      <c r="K126" s="390">
        <v>159.4</v>
      </c>
    </row>
    <row r="127" spans="1:11" s="10" customFormat="1" ht="25.15" customHeight="1">
      <c r="A127" s="409" t="s">
        <v>390</v>
      </c>
      <c r="B127" s="407" t="s">
        <v>188</v>
      </c>
      <c r="C127" s="406" t="s">
        <v>391</v>
      </c>
      <c r="D127" s="406"/>
      <c r="E127" s="400">
        <v>15391</v>
      </c>
      <c r="F127" s="400">
        <v>3236</v>
      </c>
      <c r="G127" s="400">
        <v>25349</v>
      </c>
      <c r="H127" s="400">
        <v>43976</v>
      </c>
      <c r="I127" s="410">
        <v>1.2</v>
      </c>
      <c r="J127" s="391">
        <v>372277</v>
      </c>
      <c r="K127" s="390">
        <v>118.1</v>
      </c>
    </row>
    <row r="128" spans="1:11" ht="15.5">
      <c r="A128" s="389" t="s">
        <v>392</v>
      </c>
      <c r="B128" s="407" t="s">
        <v>188</v>
      </c>
      <c r="C128" s="407" t="s">
        <v>391</v>
      </c>
      <c r="D128" s="407" t="s">
        <v>393</v>
      </c>
      <c r="E128" s="400">
        <v>2586</v>
      </c>
      <c r="F128" s="400">
        <v>709</v>
      </c>
      <c r="G128" s="400">
        <v>3102</v>
      </c>
      <c r="H128" s="400">
        <v>6397</v>
      </c>
      <c r="I128" s="410">
        <v>0.2</v>
      </c>
      <c r="J128" s="391">
        <v>42982</v>
      </c>
      <c r="K128" s="390">
        <v>148.80000000000001</v>
      </c>
    </row>
    <row r="129" spans="1:11" ht="15.5">
      <c r="A129" s="389" t="s">
        <v>394</v>
      </c>
      <c r="B129" s="407" t="s">
        <v>188</v>
      </c>
      <c r="C129" s="407" t="s">
        <v>391</v>
      </c>
      <c r="D129" s="407" t="s">
        <v>395</v>
      </c>
      <c r="E129" s="400">
        <v>2228</v>
      </c>
      <c r="F129" s="400">
        <v>508</v>
      </c>
      <c r="G129" s="400">
        <v>5075</v>
      </c>
      <c r="H129" s="400">
        <v>7811</v>
      </c>
      <c r="I129" s="410">
        <v>0.2</v>
      </c>
      <c r="J129" s="391">
        <v>49774</v>
      </c>
      <c r="K129" s="390">
        <v>156.9</v>
      </c>
    </row>
    <row r="130" spans="1:11" ht="15.5">
      <c r="A130" s="389" t="s">
        <v>396</v>
      </c>
      <c r="B130" s="407" t="s">
        <v>188</v>
      </c>
      <c r="C130" s="407" t="s">
        <v>391</v>
      </c>
      <c r="D130" s="407" t="s">
        <v>397</v>
      </c>
      <c r="E130" s="400">
        <v>2107</v>
      </c>
      <c r="F130" s="400">
        <v>251</v>
      </c>
      <c r="G130" s="400">
        <v>2138</v>
      </c>
      <c r="H130" s="400">
        <v>4496</v>
      </c>
      <c r="I130" s="410">
        <v>0.1</v>
      </c>
      <c r="J130" s="391">
        <v>42991</v>
      </c>
      <c r="K130" s="390">
        <v>104.6</v>
      </c>
    </row>
    <row r="131" spans="1:11" ht="15.5">
      <c r="A131" s="389" t="s">
        <v>398</v>
      </c>
      <c r="B131" s="407" t="s">
        <v>188</v>
      </c>
      <c r="C131" s="407" t="s">
        <v>391</v>
      </c>
      <c r="D131" s="407" t="s">
        <v>399</v>
      </c>
      <c r="E131" s="400">
        <v>1628</v>
      </c>
      <c r="F131" s="400">
        <v>562</v>
      </c>
      <c r="G131" s="400">
        <v>5114</v>
      </c>
      <c r="H131" s="400">
        <v>7304</v>
      </c>
      <c r="I131" s="410">
        <v>0.2</v>
      </c>
      <c r="J131" s="391">
        <v>55466</v>
      </c>
      <c r="K131" s="390">
        <v>131.69999999999999</v>
      </c>
    </row>
    <row r="132" spans="1:11" ht="15.5">
      <c r="A132" s="389" t="s">
        <v>400</v>
      </c>
      <c r="B132" s="407" t="s">
        <v>188</v>
      </c>
      <c r="C132" s="407" t="s">
        <v>391</v>
      </c>
      <c r="D132" s="407" t="s">
        <v>401</v>
      </c>
      <c r="E132" s="400">
        <v>1807</v>
      </c>
      <c r="F132" s="400">
        <v>110</v>
      </c>
      <c r="G132" s="400">
        <v>2283</v>
      </c>
      <c r="H132" s="400">
        <v>4200</v>
      </c>
      <c r="I132" s="410">
        <v>0.1</v>
      </c>
      <c r="J132" s="391">
        <v>46450</v>
      </c>
      <c r="K132" s="390">
        <v>90.4</v>
      </c>
    </row>
    <row r="133" spans="1:11" ht="15.5">
      <c r="A133" s="389" t="s">
        <v>402</v>
      </c>
      <c r="B133" s="407" t="s">
        <v>188</v>
      </c>
      <c r="C133" s="407" t="s">
        <v>391</v>
      </c>
      <c r="D133" s="407" t="s">
        <v>403</v>
      </c>
      <c r="E133" s="400">
        <v>1962</v>
      </c>
      <c r="F133" s="400">
        <v>212</v>
      </c>
      <c r="G133" s="400">
        <v>2858</v>
      </c>
      <c r="H133" s="400">
        <v>5032</v>
      </c>
      <c r="I133" s="410">
        <v>0.1</v>
      </c>
      <c r="J133" s="391">
        <v>59157</v>
      </c>
      <c r="K133" s="390">
        <v>85.1</v>
      </c>
    </row>
    <row r="134" spans="1:11" ht="15.5">
      <c r="A134" s="389" t="s">
        <v>404</v>
      </c>
      <c r="B134" s="407" t="s">
        <v>188</v>
      </c>
      <c r="C134" s="407" t="s">
        <v>391</v>
      </c>
      <c r="D134" s="407" t="s">
        <v>405</v>
      </c>
      <c r="E134" s="400">
        <v>1749</v>
      </c>
      <c r="F134" s="400">
        <v>511</v>
      </c>
      <c r="G134" s="400">
        <v>2515</v>
      </c>
      <c r="H134" s="400">
        <v>4775</v>
      </c>
      <c r="I134" s="410">
        <v>0.1</v>
      </c>
      <c r="J134" s="391">
        <v>43222</v>
      </c>
      <c r="K134" s="390">
        <v>110.5</v>
      </c>
    </row>
    <row r="135" spans="1:11" ht="15.5">
      <c r="A135" s="389" t="s">
        <v>406</v>
      </c>
      <c r="B135" s="407" t="s">
        <v>188</v>
      </c>
      <c r="C135" s="407" t="s">
        <v>391</v>
      </c>
      <c r="D135" s="407" t="s">
        <v>407</v>
      </c>
      <c r="E135" s="400">
        <v>1324</v>
      </c>
      <c r="F135" s="400">
        <v>373</v>
      </c>
      <c r="G135" s="400">
        <v>2264</v>
      </c>
      <c r="H135" s="400">
        <v>3961</v>
      </c>
      <c r="I135" s="410">
        <v>0.1</v>
      </c>
      <c r="J135" s="391">
        <v>32234</v>
      </c>
      <c r="K135" s="390">
        <v>122.9</v>
      </c>
    </row>
    <row r="136" spans="1:11" s="10" customFormat="1" ht="25.15" customHeight="1">
      <c r="A136" s="409" t="s">
        <v>408</v>
      </c>
      <c r="B136" s="407" t="s">
        <v>188</v>
      </c>
      <c r="C136" s="406" t="s">
        <v>409</v>
      </c>
      <c r="D136" s="406"/>
      <c r="E136" s="400">
        <v>8916</v>
      </c>
      <c r="F136" s="400">
        <v>2189</v>
      </c>
      <c r="G136" s="400">
        <v>13320</v>
      </c>
      <c r="H136" s="400">
        <v>24425</v>
      </c>
      <c r="I136" s="410">
        <v>0.6</v>
      </c>
      <c r="J136" s="391">
        <v>242246</v>
      </c>
      <c r="K136" s="390">
        <v>100.8</v>
      </c>
    </row>
    <row r="137" spans="1:11" ht="15.5">
      <c r="A137" s="389" t="s">
        <v>410</v>
      </c>
      <c r="B137" s="407" t="s">
        <v>188</v>
      </c>
      <c r="C137" s="407" t="s">
        <v>409</v>
      </c>
      <c r="D137" s="407" t="s">
        <v>411</v>
      </c>
      <c r="E137" s="400">
        <v>1121</v>
      </c>
      <c r="F137" s="400">
        <v>740</v>
      </c>
      <c r="G137" s="400">
        <v>1969</v>
      </c>
      <c r="H137" s="400">
        <v>3830</v>
      </c>
      <c r="I137" s="410">
        <v>0.1</v>
      </c>
      <c r="J137" s="391">
        <v>27282</v>
      </c>
      <c r="K137" s="390">
        <v>140.4</v>
      </c>
    </row>
    <row r="138" spans="1:11" ht="15.5">
      <c r="A138" s="389" t="s">
        <v>412</v>
      </c>
      <c r="B138" s="407" t="s">
        <v>188</v>
      </c>
      <c r="C138" s="407" t="s">
        <v>409</v>
      </c>
      <c r="D138" s="407" t="s">
        <v>413</v>
      </c>
      <c r="E138" s="400">
        <v>2490</v>
      </c>
      <c r="F138" s="400">
        <v>925</v>
      </c>
      <c r="G138" s="400">
        <v>5517</v>
      </c>
      <c r="H138" s="400">
        <v>8932</v>
      </c>
      <c r="I138" s="410">
        <v>0.2</v>
      </c>
      <c r="J138" s="391">
        <v>54711</v>
      </c>
      <c r="K138" s="390">
        <v>163.30000000000001</v>
      </c>
    </row>
    <row r="139" spans="1:11" ht="15.5">
      <c r="A139" s="389" t="s">
        <v>414</v>
      </c>
      <c r="B139" s="407" t="s">
        <v>188</v>
      </c>
      <c r="C139" s="407" t="s">
        <v>409</v>
      </c>
      <c r="D139" s="407" t="s">
        <v>415</v>
      </c>
      <c r="E139" s="400">
        <v>1352</v>
      </c>
      <c r="F139" s="400">
        <v>162</v>
      </c>
      <c r="G139" s="400">
        <v>2113</v>
      </c>
      <c r="H139" s="400">
        <v>3627</v>
      </c>
      <c r="I139" s="410">
        <v>0.1</v>
      </c>
      <c r="J139" s="391">
        <v>44632</v>
      </c>
      <c r="K139" s="390">
        <v>81.3</v>
      </c>
    </row>
    <row r="140" spans="1:11" ht="15.5">
      <c r="A140" s="389" t="s">
        <v>416</v>
      </c>
      <c r="B140" s="407" t="s">
        <v>188</v>
      </c>
      <c r="C140" s="407" t="s">
        <v>409</v>
      </c>
      <c r="D140" s="407" t="s">
        <v>417</v>
      </c>
      <c r="E140" s="400">
        <v>1871</v>
      </c>
      <c r="F140" s="400">
        <v>283</v>
      </c>
      <c r="G140" s="400">
        <v>1715</v>
      </c>
      <c r="H140" s="400">
        <v>3869</v>
      </c>
      <c r="I140" s="410">
        <v>0.1</v>
      </c>
      <c r="J140" s="391">
        <v>55299</v>
      </c>
      <c r="K140" s="390">
        <v>70</v>
      </c>
    </row>
    <row r="141" spans="1:11" ht="15.5">
      <c r="A141" s="389" t="s">
        <v>418</v>
      </c>
      <c r="B141" s="407" t="s">
        <v>188</v>
      </c>
      <c r="C141" s="407" t="s">
        <v>409</v>
      </c>
      <c r="D141" s="407" t="s">
        <v>419</v>
      </c>
      <c r="E141" s="400">
        <v>2082</v>
      </c>
      <c r="F141" s="400">
        <v>79</v>
      </c>
      <c r="G141" s="400">
        <v>2006</v>
      </c>
      <c r="H141" s="400">
        <v>4167</v>
      </c>
      <c r="I141" s="410">
        <v>0.1</v>
      </c>
      <c r="J141" s="391">
        <v>60323</v>
      </c>
      <c r="K141" s="390">
        <v>69.099999999999994</v>
      </c>
    </row>
    <row r="142" spans="1:11" s="10" customFormat="1" ht="25.15" customHeight="1">
      <c r="A142" s="409" t="s">
        <v>420</v>
      </c>
      <c r="B142" s="407" t="s">
        <v>188</v>
      </c>
      <c r="C142" s="406" t="s">
        <v>421</v>
      </c>
      <c r="D142" s="406"/>
      <c r="E142" s="400">
        <v>46846</v>
      </c>
      <c r="F142" s="400">
        <v>46513</v>
      </c>
      <c r="G142" s="400">
        <v>233293</v>
      </c>
      <c r="H142" s="400">
        <v>326652</v>
      </c>
      <c r="I142" s="410">
        <v>8.6</v>
      </c>
      <c r="J142" s="391">
        <v>1134319</v>
      </c>
      <c r="K142" s="390">
        <v>288</v>
      </c>
    </row>
    <row r="143" spans="1:11" ht="15.5">
      <c r="A143" s="389" t="s">
        <v>422</v>
      </c>
      <c r="B143" s="407" t="s">
        <v>188</v>
      </c>
      <c r="C143" s="407" t="s">
        <v>421</v>
      </c>
      <c r="D143" s="407" t="s">
        <v>423</v>
      </c>
      <c r="E143" s="400">
        <v>15655</v>
      </c>
      <c r="F143" s="400">
        <v>20185</v>
      </c>
      <c r="G143" s="400">
        <v>125100</v>
      </c>
      <c r="H143" s="400">
        <v>160940</v>
      </c>
      <c r="I143" s="410">
        <v>4.2</v>
      </c>
      <c r="J143" s="391">
        <v>422460</v>
      </c>
      <c r="K143" s="390">
        <v>381</v>
      </c>
    </row>
    <row r="144" spans="1:11" ht="15.5">
      <c r="A144" s="389" t="s">
        <v>424</v>
      </c>
      <c r="B144" s="407" t="s">
        <v>188</v>
      </c>
      <c r="C144" s="407" t="s">
        <v>421</v>
      </c>
      <c r="D144" s="407" t="s">
        <v>425</v>
      </c>
      <c r="E144" s="400">
        <v>6326</v>
      </c>
      <c r="F144" s="400">
        <v>4152</v>
      </c>
      <c r="G144" s="400">
        <v>17676</v>
      </c>
      <c r="H144" s="400">
        <v>28154</v>
      </c>
      <c r="I144" s="410">
        <v>0.7</v>
      </c>
      <c r="J144" s="391">
        <v>144851</v>
      </c>
      <c r="K144" s="390">
        <v>194.4</v>
      </c>
    </row>
    <row r="145" spans="1:11" ht="15.5">
      <c r="A145" s="389" t="s">
        <v>426</v>
      </c>
      <c r="B145" s="407" t="s">
        <v>188</v>
      </c>
      <c r="C145" s="407" t="s">
        <v>421</v>
      </c>
      <c r="D145" s="407" t="s">
        <v>427</v>
      </c>
      <c r="E145" s="400">
        <v>5386</v>
      </c>
      <c r="F145" s="400">
        <v>2518</v>
      </c>
      <c r="G145" s="400">
        <v>20280</v>
      </c>
      <c r="H145" s="400">
        <v>28184</v>
      </c>
      <c r="I145" s="410">
        <v>0.7</v>
      </c>
      <c r="J145" s="391">
        <v>133541</v>
      </c>
      <c r="K145" s="390">
        <v>211.1</v>
      </c>
    </row>
    <row r="146" spans="1:11" ht="15.5">
      <c r="A146" s="389" t="s">
        <v>428</v>
      </c>
      <c r="B146" s="407" t="s">
        <v>188</v>
      </c>
      <c r="C146" s="407" t="s">
        <v>421</v>
      </c>
      <c r="D146" s="407" t="s">
        <v>429</v>
      </c>
      <c r="E146" s="400">
        <v>3669</v>
      </c>
      <c r="F146" s="400">
        <v>5996</v>
      </c>
      <c r="G146" s="400">
        <v>26596</v>
      </c>
      <c r="H146" s="400">
        <v>36261</v>
      </c>
      <c r="I146" s="410">
        <v>1</v>
      </c>
      <c r="J146" s="391">
        <v>126246</v>
      </c>
      <c r="K146" s="390">
        <v>287.2</v>
      </c>
    </row>
    <row r="147" spans="1:11" ht="15.5">
      <c r="A147" s="389" t="s">
        <v>430</v>
      </c>
      <c r="B147" s="407" t="s">
        <v>188</v>
      </c>
      <c r="C147" s="407" t="s">
        <v>421</v>
      </c>
      <c r="D147" s="407" t="s">
        <v>431</v>
      </c>
      <c r="E147" s="400">
        <v>5394</v>
      </c>
      <c r="F147" s="400">
        <v>3514</v>
      </c>
      <c r="G147" s="400">
        <v>6315</v>
      </c>
      <c r="H147" s="400">
        <v>15223</v>
      </c>
      <c r="I147" s="410">
        <v>0.4</v>
      </c>
      <c r="J147" s="391">
        <v>89735</v>
      </c>
      <c r="K147" s="390">
        <v>169.6</v>
      </c>
    </row>
    <row r="148" spans="1:11" ht="15.5">
      <c r="A148" s="389" t="s">
        <v>432</v>
      </c>
      <c r="B148" s="407" t="s">
        <v>188</v>
      </c>
      <c r="C148" s="407" t="s">
        <v>421</v>
      </c>
      <c r="D148" s="407" t="s">
        <v>433</v>
      </c>
      <c r="E148" s="400">
        <v>6855</v>
      </c>
      <c r="F148" s="400">
        <v>6142</v>
      </c>
      <c r="G148" s="400">
        <v>20849</v>
      </c>
      <c r="H148" s="400">
        <v>33846</v>
      </c>
      <c r="I148" s="410">
        <v>0.9</v>
      </c>
      <c r="J148" s="391">
        <v>111874</v>
      </c>
      <c r="K148" s="390">
        <v>302.5</v>
      </c>
    </row>
    <row r="149" spans="1:11" ht="15.5">
      <c r="A149" s="389" t="s">
        <v>434</v>
      </c>
      <c r="B149" s="407" t="s">
        <v>188</v>
      </c>
      <c r="C149" s="407" t="s">
        <v>421</v>
      </c>
      <c r="D149" s="407" t="s">
        <v>435</v>
      </c>
      <c r="E149" s="400">
        <v>3561</v>
      </c>
      <c r="F149" s="400">
        <v>4006</v>
      </c>
      <c r="G149" s="400">
        <v>16477</v>
      </c>
      <c r="H149" s="400">
        <v>24044</v>
      </c>
      <c r="I149" s="410">
        <v>0.6</v>
      </c>
      <c r="J149" s="391">
        <v>105611</v>
      </c>
      <c r="K149" s="390">
        <v>227.7</v>
      </c>
    </row>
    <row r="150" spans="1:11" s="10" customFormat="1" ht="25.15" customHeight="1">
      <c r="A150" s="409" t="s">
        <v>436</v>
      </c>
      <c r="B150" s="407" t="s">
        <v>188</v>
      </c>
      <c r="C150" s="406" t="s">
        <v>437</v>
      </c>
      <c r="D150" s="406"/>
      <c r="E150" s="400">
        <v>12589</v>
      </c>
      <c r="F150" s="400">
        <v>2574</v>
      </c>
      <c r="G150" s="400">
        <v>13499</v>
      </c>
      <c r="H150" s="400">
        <v>28662</v>
      </c>
      <c r="I150" s="410">
        <v>0.8</v>
      </c>
      <c r="J150" s="391">
        <v>252671</v>
      </c>
      <c r="K150" s="390">
        <v>113.4</v>
      </c>
    </row>
    <row r="151" spans="1:11" ht="15.5">
      <c r="A151" s="389" t="s">
        <v>438</v>
      </c>
      <c r="B151" s="407" t="s">
        <v>188</v>
      </c>
      <c r="C151" s="407" t="s">
        <v>437</v>
      </c>
      <c r="D151" s="407" t="s">
        <v>439</v>
      </c>
      <c r="E151" s="400">
        <v>2262</v>
      </c>
      <c r="F151" s="400">
        <v>1</v>
      </c>
      <c r="G151" s="400">
        <v>1909</v>
      </c>
      <c r="H151" s="400">
        <v>4172</v>
      </c>
      <c r="I151" s="410">
        <v>0.1</v>
      </c>
      <c r="J151" s="391">
        <v>40600</v>
      </c>
      <c r="K151" s="390">
        <v>102.8</v>
      </c>
    </row>
    <row r="152" spans="1:11" ht="15.5">
      <c r="A152" s="389" t="s">
        <v>440</v>
      </c>
      <c r="B152" s="407" t="s">
        <v>188</v>
      </c>
      <c r="C152" s="407" t="s">
        <v>437</v>
      </c>
      <c r="D152" s="407" t="s">
        <v>441</v>
      </c>
      <c r="E152" s="400">
        <v>1363</v>
      </c>
      <c r="F152" s="400">
        <v>130</v>
      </c>
      <c r="G152" s="400">
        <v>1387</v>
      </c>
      <c r="H152" s="400">
        <v>2880</v>
      </c>
      <c r="I152" s="410">
        <v>0.1</v>
      </c>
      <c r="J152" s="391">
        <v>34335</v>
      </c>
      <c r="K152" s="390">
        <v>83.9</v>
      </c>
    </row>
    <row r="153" spans="1:11" ht="15.5">
      <c r="A153" s="389" t="s">
        <v>442</v>
      </c>
      <c r="B153" s="407" t="s">
        <v>188</v>
      </c>
      <c r="C153" s="407" t="s">
        <v>437</v>
      </c>
      <c r="D153" s="407" t="s">
        <v>443</v>
      </c>
      <c r="E153" s="400">
        <v>2017</v>
      </c>
      <c r="F153" s="400">
        <v>971</v>
      </c>
      <c r="G153" s="400">
        <v>2866</v>
      </c>
      <c r="H153" s="400">
        <v>5854</v>
      </c>
      <c r="I153" s="410">
        <v>0.2</v>
      </c>
      <c r="J153" s="391">
        <v>35124</v>
      </c>
      <c r="K153" s="390">
        <v>166.7</v>
      </c>
    </row>
    <row r="154" spans="1:11" ht="15.5">
      <c r="A154" s="389" t="s">
        <v>444</v>
      </c>
      <c r="B154" s="407" t="s">
        <v>188</v>
      </c>
      <c r="C154" s="407" t="s">
        <v>437</v>
      </c>
      <c r="D154" s="407" t="s">
        <v>445</v>
      </c>
      <c r="E154" s="400">
        <v>2398</v>
      </c>
      <c r="F154" s="400">
        <v>555</v>
      </c>
      <c r="G154" s="400">
        <v>2785</v>
      </c>
      <c r="H154" s="400">
        <v>5738</v>
      </c>
      <c r="I154" s="410">
        <v>0.2</v>
      </c>
      <c r="J154" s="391">
        <v>43701</v>
      </c>
      <c r="K154" s="390">
        <v>131.30000000000001</v>
      </c>
    </row>
    <row r="155" spans="1:11" ht="15.5">
      <c r="A155" s="389" t="s">
        <v>446</v>
      </c>
      <c r="B155" s="407" t="s">
        <v>188</v>
      </c>
      <c r="C155" s="407" t="s">
        <v>437</v>
      </c>
      <c r="D155" s="407" t="s">
        <v>447</v>
      </c>
      <c r="E155" s="400">
        <v>3121</v>
      </c>
      <c r="F155" s="400">
        <v>357</v>
      </c>
      <c r="G155" s="400">
        <v>2022</v>
      </c>
      <c r="H155" s="400">
        <v>5500</v>
      </c>
      <c r="I155" s="410">
        <v>0.1</v>
      </c>
      <c r="J155" s="391">
        <v>53856</v>
      </c>
      <c r="K155" s="390">
        <v>102.1</v>
      </c>
    </row>
    <row r="156" spans="1:11" ht="15.5">
      <c r="A156" s="389" t="s">
        <v>448</v>
      </c>
      <c r="B156" s="407" t="s">
        <v>188</v>
      </c>
      <c r="C156" s="407" t="s">
        <v>437</v>
      </c>
      <c r="D156" s="407" t="s">
        <v>449</v>
      </c>
      <c r="E156" s="400">
        <v>1428</v>
      </c>
      <c r="F156" s="400">
        <v>560</v>
      </c>
      <c r="G156" s="400">
        <v>2530</v>
      </c>
      <c r="H156" s="400">
        <v>4518</v>
      </c>
      <c r="I156" s="410">
        <v>0.1</v>
      </c>
      <c r="J156" s="391">
        <v>45055</v>
      </c>
      <c r="K156" s="390">
        <v>100.3</v>
      </c>
    </row>
    <row r="157" spans="1:11" ht="25.15" customHeight="1">
      <c r="A157" s="409" t="s">
        <v>189</v>
      </c>
      <c r="B157" s="406" t="s">
        <v>190</v>
      </c>
      <c r="C157" s="406"/>
      <c r="D157" s="406"/>
      <c r="E157" s="398">
        <v>91452</v>
      </c>
      <c r="F157" s="398">
        <v>18411</v>
      </c>
      <c r="G157" s="398">
        <v>120676</v>
      </c>
      <c r="H157" s="398">
        <v>230539</v>
      </c>
      <c r="I157" s="408">
        <v>6</v>
      </c>
      <c r="J157" s="386">
        <v>2559883</v>
      </c>
      <c r="K157" s="385">
        <v>90.1</v>
      </c>
    </row>
    <row r="158" spans="1:11" ht="25.15" customHeight="1">
      <c r="A158" s="409" t="s">
        <v>450</v>
      </c>
      <c r="B158" s="407" t="s">
        <v>190</v>
      </c>
      <c r="C158" s="406" t="s">
        <v>921</v>
      </c>
      <c r="D158" s="406"/>
      <c r="E158" s="400">
        <v>2252</v>
      </c>
      <c r="F158" s="400">
        <v>525</v>
      </c>
      <c r="G158" s="400">
        <v>5319</v>
      </c>
      <c r="H158" s="400">
        <v>8096</v>
      </c>
      <c r="I158" s="410">
        <v>0.2</v>
      </c>
      <c r="J158" s="391">
        <v>69755</v>
      </c>
      <c r="K158" s="390">
        <v>116.1</v>
      </c>
    </row>
    <row r="159" spans="1:11" ht="15.5">
      <c r="A159" s="409" t="s">
        <v>451</v>
      </c>
      <c r="B159" s="407" t="s">
        <v>190</v>
      </c>
      <c r="C159" s="406" t="s">
        <v>2253</v>
      </c>
      <c r="D159" s="406"/>
      <c r="E159" s="400">
        <v>3485</v>
      </c>
      <c r="F159" s="400">
        <v>172</v>
      </c>
      <c r="G159" s="400">
        <v>3040</v>
      </c>
      <c r="H159" s="400">
        <v>6697</v>
      </c>
      <c r="I159" s="410">
        <v>0.2</v>
      </c>
      <c r="J159" s="391">
        <v>116209</v>
      </c>
      <c r="K159" s="390">
        <v>57.6</v>
      </c>
    </row>
    <row r="160" spans="1:11" ht="15.5">
      <c r="A160" s="409" t="s">
        <v>452</v>
      </c>
      <c r="B160" s="407" t="s">
        <v>190</v>
      </c>
      <c r="C160" s="406" t="s">
        <v>2235</v>
      </c>
      <c r="D160" s="406"/>
      <c r="E160" s="400">
        <v>4921</v>
      </c>
      <c r="F160" s="400">
        <v>1669</v>
      </c>
      <c r="G160" s="400">
        <v>26009</v>
      </c>
      <c r="H160" s="400">
        <v>32599</v>
      </c>
      <c r="I160" s="410">
        <v>0.9</v>
      </c>
      <c r="J160" s="391">
        <v>77528</v>
      </c>
      <c r="K160" s="390">
        <v>420.5</v>
      </c>
    </row>
    <row r="161" spans="1:11" ht="15.5">
      <c r="A161" s="409" t="s">
        <v>453</v>
      </c>
      <c r="B161" s="407" t="s">
        <v>190</v>
      </c>
      <c r="C161" s="406" t="s">
        <v>1503</v>
      </c>
      <c r="D161" s="406"/>
      <c r="E161" s="400">
        <v>2737</v>
      </c>
      <c r="F161" s="400">
        <v>1848</v>
      </c>
      <c r="G161" s="400">
        <v>9537</v>
      </c>
      <c r="H161" s="400">
        <v>14122</v>
      </c>
      <c r="I161" s="410">
        <v>0.4</v>
      </c>
      <c r="J161" s="391">
        <v>78379</v>
      </c>
      <c r="K161" s="390">
        <v>180.2</v>
      </c>
    </row>
    <row r="162" spans="1:11" ht="15.5">
      <c r="A162" s="409" t="s">
        <v>454</v>
      </c>
      <c r="B162" s="407" t="s">
        <v>190</v>
      </c>
      <c r="C162" s="406" t="s">
        <v>2236</v>
      </c>
      <c r="D162" s="406"/>
      <c r="E162" s="400">
        <v>1740</v>
      </c>
      <c r="F162" s="400">
        <v>728</v>
      </c>
      <c r="G162" s="400">
        <v>3584</v>
      </c>
      <c r="H162" s="400">
        <v>6052</v>
      </c>
      <c r="I162" s="410">
        <v>0.2</v>
      </c>
      <c r="J162" s="391">
        <v>76942</v>
      </c>
      <c r="K162" s="390">
        <v>78.7</v>
      </c>
    </row>
    <row r="163" spans="1:11" ht="15.5">
      <c r="A163" s="409" t="s">
        <v>455</v>
      </c>
      <c r="B163" s="407" t="s">
        <v>190</v>
      </c>
      <c r="C163" s="406" t="s">
        <v>1709</v>
      </c>
      <c r="D163" s="406"/>
      <c r="E163" s="400">
        <v>3278</v>
      </c>
      <c r="F163" s="400">
        <v>672</v>
      </c>
      <c r="G163" s="400">
        <v>3378</v>
      </c>
      <c r="H163" s="400">
        <v>7328</v>
      </c>
      <c r="I163" s="410">
        <v>0.2</v>
      </c>
      <c r="J163" s="391">
        <v>66148</v>
      </c>
      <c r="K163" s="390">
        <v>110.8</v>
      </c>
    </row>
    <row r="164" spans="1:11" s="10" customFormat="1" ht="25.15" customHeight="1">
      <c r="A164" s="409" t="s">
        <v>456</v>
      </c>
      <c r="B164" s="407" t="s">
        <v>190</v>
      </c>
      <c r="C164" s="406" t="s">
        <v>457</v>
      </c>
      <c r="D164" s="406"/>
      <c r="E164" s="400">
        <v>9220</v>
      </c>
      <c r="F164" s="400">
        <v>1192</v>
      </c>
      <c r="G164" s="400">
        <v>7723</v>
      </c>
      <c r="H164" s="400">
        <v>18135</v>
      </c>
      <c r="I164" s="410">
        <v>0.5</v>
      </c>
      <c r="J164" s="391">
        <v>262603</v>
      </c>
      <c r="K164" s="390">
        <v>69.099999999999994</v>
      </c>
    </row>
    <row r="165" spans="1:11" ht="15.5">
      <c r="A165" s="389" t="s">
        <v>458</v>
      </c>
      <c r="B165" s="407" t="s">
        <v>190</v>
      </c>
      <c r="C165" s="407" t="s">
        <v>457</v>
      </c>
      <c r="D165" s="407" t="s">
        <v>459</v>
      </c>
      <c r="E165" s="400">
        <v>1181</v>
      </c>
      <c r="F165" s="400">
        <v>303</v>
      </c>
      <c r="G165" s="400">
        <v>615</v>
      </c>
      <c r="H165" s="400">
        <v>2099</v>
      </c>
      <c r="I165" s="410">
        <v>0.1</v>
      </c>
      <c r="J165" s="391">
        <v>44703</v>
      </c>
      <c r="K165" s="390">
        <v>47</v>
      </c>
    </row>
    <row r="166" spans="1:11" ht="15.5">
      <c r="A166" s="389" t="s">
        <v>460</v>
      </c>
      <c r="B166" s="407" t="s">
        <v>190</v>
      </c>
      <c r="C166" s="407" t="s">
        <v>457</v>
      </c>
      <c r="D166" s="407" t="s">
        <v>461</v>
      </c>
      <c r="E166" s="400">
        <v>1194</v>
      </c>
      <c r="F166" s="400">
        <v>173</v>
      </c>
      <c r="G166" s="400">
        <v>1276</v>
      </c>
      <c r="H166" s="400">
        <v>2643</v>
      </c>
      <c r="I166" s="410">
        <v>0.1</v>
      </c>
      <c r="J166" s="391">
        <v>37101</v>
      </c>
      <c r="K166" s="390">
        <v>71.2</v>
      </c>
    </row>
    <row r="167" spans="1:11" ht="15.5">
      <c r="A167" s="389" t="s">
        <v>462</v>
      </c>
      <c r="B167" s="407" t="s">
        <v>190</v>
      </c>
      <c r="C167" s="407" t="s">
        <v>457</v>
      </c>
      <c r="D167" s="407" t="s">
        <v>463</v>
      </c>
      <c r="E167" s="400">
        <v>1201</v>
      </c>
      <c r="F167" s="400">
        <v>604</v>
      </c>
      <c r="G167" s="400">
        <v>2485</v>
      </c>
      <c r="H167" s="400">
        <v>4290</v>
      </c>
      <c r="I167" s="410">
        <v>0.1</v>
      </c>
      <c r="J167" s="391">
        <v>43135</v>
      </c>
      <c r="K167" s="390">
        <v>99.5</v>
      </c>
    </row>
    <row r="168" spans="1:11" ht="15.5">
      <c r="A168" s="389" t="s">
        <v>464</v>
      </c>
      <c r="B168" s="407" t="s">
        <v>190</v>
      </c>
      <c r="C168" s="407" t="s">
        <v>457</v>
      </c>
      <c r="D168" s="407" t="s">
        <v>465</v>
      </c>
      <c r="E168" s="400">
        <v>3049</v>
      </c>
      <c r="F168" s="400">
        <v>108</v>
      </c>
      <c r="G168" s="400">
        <v>2211</v>
      </c>
      <c r="H168" s="400">
        <v>5368</v>
      </c>
      <c r="I168" s="410">
        <v>0.1</v>
      </c>
      <c r="J168" s="391">
        <v>73915</v>
      </c>
      <c r="K168" s="390">
        <v>72.599999999999994</v>
      </c>
    </row>
    <row r="169" spans="1:11" ht="15.5">
      <c r="A169" s="389" t="s">
        <v>466</v>
      </c>
      <c r="B169" s="407" t="s">
        <v>190</v>
      </c>
      <c r="C169" s="407" t="s">
        <v>457</v>
      </c>
      <c r="D169" s="407" t="s">
        <v>467</v>
      </c>
      <c r="E169" s="400">
        <v>2595</v>
      </c>
      <c r="F169" s="400">
        <v>4</v>
      </c>
      <c r="G169" s="400">
        <v>1136</v>
      </c>
      <c r="H169" s="400">
        <v>3735</v>
      </c>
      <c r="I169" s="410">
        <v>0.1</v>
      </c>
      <c r="J169" s="391">
        <v>63750</v>
      </c>
      <c r="K169" s="390">
        <v>58.6</v>
      </c>
    </row>
    <row r="170" spans="1:11" s="10" customFormat="1" ht="25.15" customHeight="1">
      <c r="A170" s="409" t="s">
        <v>468</v>
      </c>
      <c r="B170" s="407" t="s">
        <v>190</v>
      </c>
      <c r="C170" s="406" t="s">
        <v>469</v>
      </c>
      <c r="D170" s="406"/>
      <c r="E170" s="400">
        <v>24327</v>
      </c>
      <c r="F170" s="400">
        <v>3676</v>
      </c>
      <c r="G170" s="400">
        <v>22068</v>
      </c>
      <c r="H170" s="400">
        <v>50071</v>
      </c>
      <c r="I170" s="410">
        <v>1.3</v>
      </c>
      <c r="J170" s="391">
        <v>614034</v>
      </c>
      <c r="K170" s="390">
        <v>81.5</v>
      </c>
    </row>
    <row r="171" spans="1:11" ht="15.5">
      <c r="A171" s="389" t="s">
        <v>470</v>
      </c>
      <c r="B171" s="407" t="s">
        <v>190</v>
      </c>
      <c r="C171" s="407" t="s">
        <v>469</v>
      </c>
      <c r="D171" s="407" t="s">
        <v>471</v>
      </c>
      <c r="E171" s="400">
        <v>3312</v>
      </c>
      <c r="F171" s="400">
        <v>1218</v>
      </c>
      <c r="G171" s="400">
        <v>1928</v>
      </c>
      <c r="H171" s="400">
        <v>6458</v>
      </c>
      <c r="I171" s="410">
        <v>0.2</v>
      </c>
      <c r="J171" s="391">
        <v>76213</v>
      </c>
      <c r="K171" s="390">
        <v>84.7</v>
      </c>
    </row>
    <row r="172" spans="1:11" ht="15.5">
      <c r="A172" s="389" t="s">
        <v>472</v>
      </c>
      <c r="B172" s="407" t="s">
        <v>190</v>
      </c>
      <c r="C172" s="407" t="s">
        <v>469</v>
      </c>
      <c r="D172" s="407" t="s">
        <v>473</v>
      </c>
      <c r="E172" s="400">
        <v>2333</v>
      </c>
      <c r="F172" s="400">
        <v>161</v>
      </c>
      <c r="G172" s="400">
        <v>2336</v>
      </c>
      <c r="H172" s="400">
        <v>4830</v>
      </c>
      <c r="I172" s="410">
        <v>0.1</v>
      </c>
      <c r="J172" s="391">
        <v>63872</v>
      </c>
      <c r="K172" s="390">
        <v>75.599999999999994</v>
      </c>
    </row>
    <row r="173" spans="1:11" ht="15.5">
      <c r="A173" s="389" t="s">
        <v>474</v>
      </c>
      <c r="B173" s="407" t="s">
        <v>190</v>
      </c>
      <c r="C173" s="407" t="s">
        <v>469</v>
      </c>
      <c r="D173" s="407" t="s">
        <v>475</v>
      </c>
      <c r="E173" s="400">
        <v>1040</v>
      </c>
      <c r="F173" s="400">
        <v>1</v>
      </c>
      <c r="G173" s="400">
        <v>524</v>
      </c>
      <c r="H173" s="400">
        <v>1565</v>
      </c>
      <c r="I173" s="410">
        <v>0</v>
      </c>
      <c r="J173" s="391">
        <v>31509</v>
      </c>
      <c r="K173" s="390">
        <v>49.7</v>
      </c>
    </row>
    <row r="174" spans="1:11" ht="15.5">
      <c r="A174" s="389" t="s">
        <v>476</v>
      </c>
      <c r="B174" s="407" t="s">
        <v>190</v>
      </c>
      <c r="C174" s="407" t="s">
        <v>469</v>
      </c>
      <c r="D174" s="407" t="s">
        <v>477</v>
      </c>
      <c r="E174" s="400">
        <v>1943</v>
      </c>
      <c r="F174" s="400">
        <v>72</v>
      </c>
      <c r="G174" s="400">
        <v>1580</v>
      </c>
      <c r="H174" s="400">
        <v>3595</v>
      </c>
      <c r="I174" s="410">
        <v>0.1</v>
      </c>
      <c r="J174" s="391">
        <v>37157</v>
      </c>
      <c r="K174" s="390">
        <v>96.8</v>
      </c>
    </row>
    <row r="175" spans="1:11" ht="15.5">
      <c r="A175" s="389" t="s">
        <v>478</v>
      </c>
      <c r="B175" s="407" t="s">
        <v>190</v>
      </c>
      <c r="C175" s="407" t="s">
        <v>469</v>
      </c>
      <c r="D175" s="407" t="s">
        <v>479</v>
      </c>
      <c r="E175" s="400">
        <v>2820</v>
      </c>
      <c r="F175" s="400">
        <v>122</v>
      </c>
      <c r="G175" s="400">
        <v>1864</v>
      </c>
      <c r="H175" s="400">
        <v>4806</v>
      </c>
      <c r="I175" s="410">
        <v>0.1</v>
      </c>
      <c r="J175" s="391">
        <v>73215</v>
      </c>
      <c r="K175" s="390">
        <v>65.599999999999994</v>
      </c>
    </row>
    <row r="176" spans="1:11" ht="15.5">
      <c r="A176" s="389" t="s">
        <v>480</v>
      </c>
      <c r="B176" s="407" t="s">
        <v>190</v>
      </c>
      <c r="C176" s="407" t="s">
        <v>469</v>
      </c>
      <c r="D176" s="407" t="s">
        <v>481</v>
      </c>
      <c r="E176" s="400">
        <v>2775</v>
      </c>
      <c r="F176" s="400">
        <v>300</v>
      </c>
      <c r="G176" s="400">
        <v>2432</v>
      </c>
      <c r="H176" s="400">
        <v>5507</v>
      </c>
      <c r="I176" s="410">
        <v>0.1</v>
      </c>
      <c r="J176" s="391">
        <v>79335</v>
      </c>
      <c r="K176" s="390">
        <v>69.400000000000006</v>
      </c>
    </row>
    <row r="177" spans="1:11" ht="15.5">
      <c r="A177" s="389" t="s">
        <v>482</v>
      </c>
      <c r="B177" s="407" t="s">
        <v>190</v>
      </c>
      <c r="C177" s="407" t="s">
        <v>469</v>
      </c>
      <c r="D177" s="407" t="s">
        <v>483</v>
      </c>
      <c r="E177" s="400">
        <v>2137</v>
      </c>
      <c r="F177" s="400">
        <v>284</v>
      </c>
      <c r="G177" s="400">
        <v>1244</v>
      </c>
      <c r="H177" s="400">
        <v>3665</v>
      </c>
      <c r="I177" s="410">
        <v>0.1</v>
      </c>
      <c r="J177" s="391">
        <v>54075</v>
      </c>
      <c r="K177" s="390">
        <v>67.8</v>
      </c>
    </row>
    <row r="178" spans="1:11" ht="15.5">
      <c r="A178" s="389" t="s">
        <v>484</v>
      </c>
      <c r="B178" s="407" t="s">
        <v>190</v>
      </c>
      <c r="C178" s="407" t="s">
        <v>469</v>
      </c>
      <c r="D178" s="407" t="s">
        <v>485</v>
      </c>
      <c r="E178" s="400">
        <v>2364</v>
      </c>
      <c r="F178" s="400">
        <v>240</v>
      </c>
      <c r="G178" s="400">
        <v>821</v>
      </c>
      <c r="H178" s="400">
        <v>3425</v>
      </c>
      <c r="I178" s="410">
        <v>0.1</v>
      </c>
      <c r="J178" s="391">
        <v>35451</v>
      </c>
      <c r="K178" s="390">
        <v>96.6</v>
      </c>
    </row>
    <row r="179" spans="1:11" ht="15.5">
      <c r="A179" s="389" t="s">
        <v>486</v>
      </c>
      <c r="B179" s="407" t="s">
        <v>190</v>
      </c>
      <c r="C179" s="407" t="s">
        <v>469</v>
      </c>
      <c r="D179" s="407" t="s">
        <v>487</v>
      </c>
      <c r="E179" s="400">
        <v>1082</v>
      </c>
      <c r="F179" s="400">
        <v>129</v>
      </c>
      <c r="G179" s="400">
        <v>1232</v>
      </c>
      <c r="H179" s="400">
        <v>2443</v>
      </c>
      <c r="I179" s="410">
        <v>0.1</v>
      </c>
      <c r="J179" s="391">
        <v>27309</v>
      </c>
      <c r="K179" s="390">
        <v>89.5</v>
      </c>
    </row>
    <row r="180" spans="1:11" ht="15.5">
      <c r="A180" s="389" t="s">
        <v>488</v>
      </c>
      <c r="B180" s="407" t="s">
        <v>190</v>
      </c>
      <c r="C180" s="407" t="s">
        <v>469</v>
      </c>
      <c r="D180" s="407" t="s">
        <v>489</v>
      </c>
      <c r="E180" s="400">
        <v>1231</v>
      </c>
      <c r="F180" s="400">
        <v>86</v>
      </c>
      <c r="G180" s="400">
        <v>948</v>
      </c>
      <c r="H180" s="400">
        <v>2265</v>
      </c>
      <c r="I180" s="410">
        <v>0.1</v>
      </c>
      <c r="J180" s="391">
        <v>34852</v>
      </c>
      <c r="K180" s="390">
        <v>65</v>
      </c>
    </row>
    <row r="181" spans="1:11" ht="15.5">
      <c r="A181" s="389" t="s">
        <v>490</v>
      </c>
      <c r="B181" s="407" t="s">
        <v>190</v>
      </c>
      <c r="C181" s="407" t="s">
        <v>469</v>
      </c>
      <c r="D181" s="407" t="s">
        <v>491</v>
      </c>
      <c r="E181" s="400">
        <v>2458</v>
      </c>
      <c r="F181" s="400">
        <v>1041</v>
      </c>
      <c r="G181" s="400">
        <v>6426</v>
      </c>
      <c r="H181" s="400">
        <v>9925</v>
      </c>
      <c r="I181" s="410">
        <v>0.3</v>
      </c>
      <c r="J181" s="391">
        <v>65857</v>
      </c>
      <c r="K181" s="390">
        <v>150.69999999999999</v>
      </c>
    </row>
    <row r="182" spans="1:11" ht="15.5">
      <c r="A182" s="389" t="s">
        <v>492</v>
      </c>
      <c r="B182" s="407" t="s">
        <v>190</v>
      </c>
      <c r="C182" s="407" t="s">
        <v>469</v>
      </c>
      <c r="D182" s="407" t="s">
        <v>493</v>
      </c>
      <c r="E182" s="400">
        <v>832</v>
      </c>
      <c r="F182" s="400">
        <v>22</v>
      </c>
      <c r="G182" s="400">
        <v>733</v>
      </c>
      <c r="H182" s="400">
        <v>1587</v>
      </c>
      <c r="I182" s="410">
        <v>0</v>
      </c>
      <c r="J182" s="391">
        <v>35189</v>
      </c>
      <c r="K182" s="390">
        <v>45.1</v>
      </c>
    </row>
    <row r="183" spans="1:11" s="10" customFormat="1" ht="25.15" customHeight="1">
      <c r="A183" s="409" t="s">
        <v>494</v>
      </c>
      <c r="B183" s="407" t="s">
        <v>190</v>
      </c>
      <c r="C183" s="406" t="s">
        <v>495</v>
      </c>
      <c r="D183" s="406"/>
      <c r="E183" s="400">
        <v>15855</v>
      </c>
      <c r="F183" s="400">
        <v>533</v>
      </c>
      <c r="G183" s="400">
        <v>10995</v>
      </c>
      <c r="H183" s="400">
        <v>27383</v>
      </c>
      <c r="I183" s="410">
        <v>0.7</v>
      </c>
      <c r="J183" s="391">
        <v>480330</v>
      </c>
      <c r="K183" s="390">
        <v>57</v>
      </c>
    </row>
    <row r="184" spans="1:11" ht="15.5">
      <c r="A184" s="389" t="s">
        <v>496</v>
      </c>
      <c r="B184" s="407" t="s">
        <v>190</v>
      </c>
      <c r="C184" s="407" t="s">
        <v>495</v>
      </c>
      <c r="D184" s="407" t="s">
        <v>497</v>
      </c>
      <c r="E184" s="400">
        <v>1607</v>
      </c>
      <c r="F184" s="400">
        <v>93</v>
      </c>
      <c r="G184" s="400">
        <v>1486</v>
      </c>
      <c r="H184" s="400">
        <v>3186</v>
      </c>
      <c r="I184" s="410">
        <v>0.1</v>
      </c>
      <c r="J184" s="391">
        <v>39132</v>
      </c>
      <c r="K184" s="390">
        <v>81.400000000000006</v>
      </c>
    </row>
    <row r="185" spans="1:11" ht="15.5">
      <c r="A185" s="389" t="s">
        <v>498</v>
      </c>
      <c r="B185" s="407" t="s">
        <v>190</v>
      </c>
      <c r="C185" s="407" t="s">
        <v>495</v>
      </c>
      <c r="D185" s="407" t="s">
        <v>499</v>
      </c>
      <c r="E185" s="400">
        <v>2524</v>
      </c>
      <c r="F185" s="400">
        <v>2</v>
      </c>
      <c r="G185" s="400">
        <v>1435</v>
      </c>
      <c r="H185" s="400">
        <v>3961</v>
      </c>
      <c r="I185" s="410">
        <v>0.1</v>
      </c>
      <c r="J185" s="391">
        <v>63920</v>
      </c>
      <c r="K185" s="390">
        <v>62</v>
      </c>
    </row>
    <row r="186" spans="1:11" ht="15.5">
      <c r="A186" s="389" t="s">
        <v>876</v>
      </c>
      <c r="B186" s="407" t="s">
        <v>190</v>
      </c>
      <c r="C186" s="407" t="s">
        <v>495</v>
      </c>
      <c r="D186" s="407" t="s">
        <v>2523</v>
      </c>
      <c r="E186" s="400">
        <v>1817</v>
      </c>
      <c r="F186" s="400">
        <v>10</v>
      </c>
      <c r="G186" s="400">
        <v>993</v>
      </c>
      <c r="H186" s="400">
        <v>2820</v>
      </c>
      <c r="I186" s="410">
        <v>0.1</v>
      </c>
      <c r="J186" s="391">
        <v>61401</v>
      </c>
      <c r="K186" s="390">
        <v>45.9</v>
      </c>
    </row>
    <row r="187" spans="1:11" ht="15.5">
      <c r="A187" s="389" t="s">
        <v>500</v>
      </c>
      <c r="B187" s="407" t="s">
        <v>190</v>
      </c>
      <c r="C187" s="407" t="s">
        <v>495</v>
      </c>
      <c r="D187" s="407" t="s">
        <v>501</v>
      </c>
      <c r="E187" s="400">
        <v>1402</v>
      </c>
      <c r="F187" s="400">
        <v>257</v>
      </c>
      <c r="G187" s="400">
        <v>860</v>
      </c>
      <c r="H187" s="400">
        <v>2519</v>
      </c>
      <c r="I187" s="410">
        <v>0.1</v>
      </c>
      <c r="J187" s="391">
        <v>41186</v>
      </c>
      <c r="K187" s="390">
        <v>61.2</v>
      </c>
    </row>
    <row r="188" spans="1:11" ht="15.5">
      <c r="A188" s="389" t="s">
        <v>502</v>
      </c>
      <c r="B188" s="407" t="s">
        <v>190</v>
      </c>
      <c r="C188" s="407" t="s">
        <v>495</v>
      </c>
      <c r="D188" s="407" t="s">
        <v>503</v>
      </c>
      <c r="E188" s="400">
        <v>1643</v>
      </c>
      <c r="F188" s="400">
        <v>12</v>
      </c>
      <c r="G188" s="400">
        <v>1257</v>
      </c>
      <c r="H188" s="400">
        <v>2912</v>
      </c>
      <c r="I188" s="410">
        <v>0.1</v>
      </c>
      <c r="J188" s="391">
        <v>55830</v>
      </c>
      <c r="K188" s="390">
        <v>52.2</v>
      </c>
    </row>
    <row r="189" spans="1:11" ht="15.5">
      <c r="A189" s="389" t="s">
        <v>504</v>
      </c>
      <c r="B189" s="407" t="s">
        <v>190</v>
      </c>
      <c r="C189" s="407" t="s">
        <v>495</v>
      </c>
      <c r="D189" s="407" t="s">
        <v>505</v>
      </c>
      <c r="E189" s="400">
        <v>1845</v>
      </c>
      <c r="F189" s="400">
        <v>1</v>
      </c>
      <c r="G189" s="400">
        <v>914</v>
      </c>
      <c r="H189" s="400">
        <v>2760</v>
      </c>
      <c r="I189" s="410">
        <v>0.1</v>
      </c>
      <c r="J189" s="391">
        <v>57910</v>
      </c>
      <c r="K189" s="390">
        <v>47.7</v>
      </c>
    </row>
    <row r="190" spans="1:11" ht="15.5">
      <c r="A190" s="389" t="s">
        <v>877</v>
      </c>
      <c r="B190" s="407" t="s">
        <v>190</v>
      </c>
      <c r="C190" s="407" t="s">
        <v>495</v>
      </c>
      <c r="D190" s="407" t="s">
        <v>506</v>
      </c>
      <c r="E190" s="400">
        <v>1131</v>
      </c>
      <c r="F190" s="400">
        <v>24</v>
      </c>
      <c r="G190" s="400">
        <v>985</v>
      </c>
      <c r="H190" s="400">
        <v>2140</v>
      </c>
      <c r="I190" s="410">
        <v>0.1</v>
      </c>
      <c r="J190" s="391">
        <v>36558</v>
      </c>
      <c r="K190" s="390">
        <v>58.5</v>
      </c>
    </row>
    <row r="191" spans="1:11" ht="15.5">
      <c r="A191" s="389" t="s">
        <v>507</v>
      </c>
      <c r="B191" s="407" t="s">
        <v>190</v>
      </c>
      <c r="C191" s="407" t="s">
        <v>495</v>
      </c>
      <c r="D191" s="407" t="s">
        <v>508</v>
      </c>
      <c r="E191" s="400">
        <v>1195</v>
      </c>
      <c r="F191" s="400">
        <v>73</v>
      </c>
      <c r="G191" s="400">
        <v>956</v>
      </c>
      <c r="H191" s="400">
        <v>2224</v>
      </c>
      <c r="I191" s="410">
        <v>0.1</v>
      </c>
      <c r="J191" s="391">
        <v>37456</v>
      </c>
      <c r="K191" s="390">
        <v>59.4</v>
      </c>
    </row>
    <row r="192" spans="1:11" ht="15.5">
      <c r="A192" s="389" t="s">
        <v>509</v>
      </c>
      <c r="B192" s="407" t="s">
        <v>190</v>
      </c>
      <c r="C192" s="407" t="s">
        <v>495</v>
      </c>
      <c r="D192" s="407" t="s">
        <v>510</v>
      </c>
      <c r="E192" s="400">
        <v>1164</v>
      </c>
      <c r="F192" s="400">
        <v>34</v>
      </c>
      <c r="G192" s="400">
        <v>1575</v>
      </c>
      <c r="H192" s="400">
        <v>2773</v>
      </c>
      <c r="I192" s="410">
        <v>0.1</v>
      </c>
      <c r="J192" s="391">
        <v>39268</v>
      </c>
      <c r="K192" s="390">
        <v>70.599999999999994</v>
      </c>
    </row>
    <row r="193" spans="1:13" ht="15.5">
      <c r="A193" s="389" t="s">
        <v>511</v>
      </c>
      <c r="B193" s="407" t="s">
        <v>190</v>
      </c>
      <c r="C193" s="407" t="s">
        <v>495</v>
      </c>
      <c r="D193" s="407" t="s">
        <v>512</v>
      </c>
      <c r="E193" s="400">
        <v>1527</v>
      </c>
      <c r="F193" s="400">
        <v>27</v>
      </c>
      <c r="G193" s="400">
        <v>534</v>
      </c>
      <c r="H193" s="400">
        <v>2088</v>
      </c>
      <c r="I193" s="410">
        <v>0.1</v>
      </c>
      <c r="J193" s="391">
        <v>47668</v>
      </c>
      <c r="K193" s="390">
        <v>43.8</v>
      </c>
    </row>
    <row r="194" spans="1:13" s="10" customFormat="1" ht="25.15" customHeight="1">
      <c r="A194" s="409" t="s">
        <v>513</v>
      </c>
      <c r="B194" s="407" t="s">
        <v>190</v>
      </c>
      <c r="C194" s="406" t="s">
        <v>514</v>
      </c>
      <c r="D194" s="406"/>
      <c r="E194" s="400">
        <v>12289</v>
      </c>
      <c r="F194" s="400">
        <v>5306</v>
      </c>
      <c r="G194" s="400">
        <v>18702</v>
      </c>
      <c r="H194" s="400">
        <v>36297</v>
      </c>
      <c r="I194" s="410">
        <v>1</v>
      </c>
      <c r="J194" s="391">
        <v>391737</v>
      </c>
      <c r="K194" s="390">
        <v>92.7</v>
      </c>
    </row>
    <row r="195" spans="1:13" ht="15.5">
      <c r="A195" s="389" t="s">
        <v>515</v>
      </c>
      <c r="B195" s="407" t="s">
        <v>190</v>
      </c>
      <c r="C195" s="407" t="s">
        <v>514</v>
      </c>
      <c r="D195" s="407" t="s">
        <v>516</v>
      </c>
      <c r="E195" s="400">
        <v>2239</v>
      </c>
      <c r="F195" s="400">
        <v>570</v>
      </c>
      <c r="G195" s="400">
        <v>2350</v>
      </c>
      <c r="H195" s="400">
        <v>5159</v>
      </c>
      <c r="I195" s="410">
        <v>0.1</v>
      </c>
      <c r="J195" s="391">
        <v>58612</v>
      </c>
      <c r="K195" s="390">
        <v>88</v>
      </c>
    </row>
    <row r="196" spans="1:13" ht="15.5">
      <c r="A196" s="389" t="s">
        <v>517</v>
      </c>
      <c r="B196" s="407" t="s">
        <v>190</v>
      </c>
      <c r="C196" s="407" t="s">
        <v>514</v>
      </c>
      <c r="D196" s="407" t="s">
        <v>518</v>
      </c>
      <c r="E196" s="400">
        <v>2525</v>
      </c>
      <c r="F196" s="400">
        <v>139</v>
      </c>
      <c r="G196" s="400">
        <v>1909</v>
      </c>
      <c r="H196" s="400">
        <v>4573</v>
      </c>
      <c r="I196" s="410">
        <v>0.1</v>
      </c>
      <c r="J196" s="391">
        <v>55676</v>
      </c>
      <c r="K196" s="390">
        <v>82.1</v>
      </c>
    </row>
    <row r="197" spans="1:13" ht="15.5">
      <c r="A197" s="389" t="s">
        <v>519</v>
      </c>
      <c r="B197" s="407" t="s">
        <v>190</v>
      </c>
      <c r="C197" s="407" t="s">
        <v>514</v>
      </c>
      <c r="D197" s="407" t="s">
        <v>520</v>
      </c>
      <c r="E197" s="400">
        <v>1065</v>
      </c>
      <c r="F197" s="400">
        <v>859</v>
      </c>
      <c r="G197" s="400">
        <v>3555</v>
      </c>
      <c r="H197" s="400">
        <v>5479</v>
      </c>
      <c r="I197" s="410">
        <v>0.1</v>
      </c>
      <c r="J197" s="391">
        <v>43350</v>
      </c>
      <c r="K197" s="390">
        <v>126.4</v>
      </c>
    </row>
    <row r="198" spans="1:13" ht="15.5">
      <c r="A198" s="389" t="s">
        <v>521</v>
      </c>
      <c r="B198" s="407" t="s">
        <v>190</v>
      </c>
      <c r="C198" s="407" t="s">
        <v>514</v>
      </c>
      <c r="D198" s="407" t="s">
        <v>522</v>
      </c>
      <c r="E198" s="400">
        <v>1920</v>
      </c>
      <c r="F198" s="400">
        <v>1742</v>
      </c>
      <c r="G198" s="400">
        <v>5314</v>
      </c>
      <c r="H198" s="400">
        <v>8976</v>
      </c>
      <c r="I198" s="410">
        <v>0.2</v>
      </c>
      <c r="J198" s="391">
        <v>64461</v>
      </c>
      <c r="K198" s="390">
        <v>139.19999999999999</v>
      </c>
    </row>
    <row r="199" spans="1:13" ht="15.5">
      <c r="A199" s="389" t="s">
        <v>523</v>
      </c>
      <c r="B199" s="407" t="s">
        <v>190</v>
      </c>
      <c r="C199" s="407" t="s">
        <v>514</v>
      </c>
      <c r="D199" s="407" t="s">
        <v>524</v>
      </c>
      <c r="E199" s="400">
        <v>1065</v>
      </c>
      <c r="F199" s="400">
        <v>983</v>
      </c>
      <c r="G199" s="400">
        <v>2021</v>
      </c>
      <c r="H199" s="400">
        <v>4069</v>
      </c>
      <c r="I199" s="410">
        <v>0.1</v>
      </c>
      <c r="J199" s="391">
        <v>48049</v>
      </c>
      <c r="K199" s="390">
        <v>84.7</v>
      </c>
    </row>
    <row r="200" spans="1:13" ht="15.5">
      <c r="A200" s="389" t="s">
        <v>525</v>
      </c>
      <c r="B200" s="407" t="s">
        <v>190</v>
      </c>
      <c r="C200" s="407" t="s">
        <v>514</v>
      </c>
      <c r="D200" s="407" t="s">
        <v>526</v>
      </c>
      <c r="E200" s="400">
        <v>1437</v>
      </c>
      <c r="F200" s="400">
        <v>868</v>
      </c>
      <c r="G200" s="400">
        <v>1588</v>
      </c>
      <c r="H200" s="400">
        <v>3893</v>
      </c>
      <c r="I200" s="410">
        <v>0.1</v>
      </c>
      <c r="J200" s="391">
        <v>62616</v>
      </c>
      <c r="K200" s="390">
        <v>62.2</v>
      </c>
    </row>
    <row r="201" spans="1:13" ht="15.5">
      <c r="A201" s="389" t="s">
        <v>527</v>
      </c>
      <c r="B201" s="407" t="s">
        <v>190</v>
      </c>
      <c r="C201" s="407" t="s">
        <v>514</v>
      </c>
      <c r="D201" s="407" t="s">
        <v>528</v>
      </c>
      <c r="E201" s="400">
        <v>2038</v>
      </c>
      <c r="F201" s="400">
        <v>145</v>
      </c>
      <c r="G201" s="400">
        <v>1965</v>
      </c>
      <c r="H201" s="400">
        <v>4148</v>
      </c>
      <c r="I201" s="410">
        <v>0.1</v>
      </c>
      <c r="J201" s="391">
        <v>58973</v>
      </c>
      <c r="K201" s="390">
        <v>70.3</v>
      </c>
    </row>
    <row r="202" spans="1:13" s="10" customFormat="1" ht="25.15" customHeight="1">
      <c r="A202" s="409" t="s">
        <v>529</v>
      </c>
      <c r="B202" s="407" t="s">
        <v>190</v>
      </c>
      <c r="C202" s="406" t="s">
        <v>530</v>
      </c>
      <c r="D202" s="406"/>
      <c r="E202" s="400">
        <v>11348</v>
      </c>
      <c r="F202" s="400">
        <v>2090</v>
      </c>
      <c r="G202" s="400">
        <v>10321</v>
      </c>
      <c r="H202" s="400">
        <v>23759</v>
      </c>
      <c r="I202" s="410">
        <v>0.6</v>
      </c>
      <c r="J202" s="391">
        <v>326218</v>
      </c>
      <c r="K202" s="390">
        <v>72.8</v>
      </c>
    </row>
    <row r="203" spans="1:13" ht="15.5">
      <c r="A203" s="389" t="s">
        <v>531</v>
      </c>
      <c r="B203" s="407" t="s">
        <v>190</v>
      </c>
      <c r="C203" s="407" t="s">
        <v>530</v>
      </c>
      <c r="D203" s="407" t="s">
        <v>532</v>
      </c>
      <c r="E203" s="400">
        <v>1066</v>
      </c>
      <c r="F203" s="400">
        <v>69</v>
      </c>
      <c r="G203" s="400">
        <v>920</v>
      </c>
      <c r="H203" s="400">
        <v>2055</v>
      </c>
      <c r="I203" s="410">
        <v>0.1</v>
      </c>
      <c r="J203" s="391">
        <v>39898</v>
      </c>
      <c r="K203" s="390">
        <v>51.5</v>
      </c>
      <c r="L203" s="10"/>
      <c r="M203" s="10"/>
    </row>
    <row r="204" spans="1:13" ht="15.5">
      <c r="A204" s="732" t="s">
        <v>2518</v>
      </c>
      <c r="B204" s="407" t="s">
        <v>190</v>
      </c>
      <c r="C204" s="407" t="s">
        <v>530</v>
      </c>
      <c r="D204" s="732" t="s">
        <v>2912</v>
      </c>
      <c r="E204" s="400">
        <v>3442</v>
      </c>
      <c r="F204" s="400">
        <v>1058</v>
      </c>
      <c r="G204" s="400">
        <v>4422</v>
      </c>
      <c r="H204" s="400">
        <v>8922</v>
      </c>
      <c r="I204" s="410">
        <v>0.2</v>
      </c>
      <c r="J204" s="391">
        <v>109257</v>
      </c>
      <c r="K204" s="390">
        <v>81.7</v>
      </c>
      <c r="L204" s="10"/>
      <c r="M204" s="10"/>
    </row>
    <row r="205" spans="1:13" ht="15.5">
      <c r="A205" s="389" t="s">
        <v>533</v>
      </c>
      <c r="B205" s="407" t="s">
        <v>190</v>
      </c>
      <c r="C205" s="407" t="s">
        <v>530</v>
      </c>
      <c r="D205" s="407" t="s">
        <v>534</v>
      </c>
      <c r="E205" s="400">
        <v>2513</v>
      </c>
      <c r="F205" s="400">
        <v>796</v>
      </c>
      <c r="G205" s="400">
        <v>1695</v>
      </c>
      <c r="H205" s="400">
        <v>5004</v>
      </c>
      <c r="I205" s="410">
        <v>0.1</v>
      </c>
      <c r="J205" s="391">
        <v>59058</v>
      </c>
      <c r="K205" s="390">
        <v>84.7</v>
      </c>
      <c r="L205" s="10"/>
      <c r="M205" s="10"/>
    </row>
    <row r="206" spans="1:13" ht="15.5">
      <c r="A206" s="389" t="s">
        <v>535</v>
      </c>
      <c r="B206" s="407" t="s">
        <v>190</v>
      </c>
      <c r="C206" s="407" t="s">
        <v>530</v>
      </c>
      <c r="D206" s="407" t="s">
        <v>536</v>
      </c>
      <c r="E206" s="400">
        <v>1100</v>
      </c>
      <c r="F206" s="400">
        <v>3</v>
      </c>
      <c r="G206" s="400">
        <v>1133</v>
      </c>
      <c r="H206" s="400">
        <v>2236</v>
      </c>
      <c r="I206" s="410">
        <v>0.1</v>
      </c>
      <c r="J206" s="391">
        <v>43924</v>
      </c>
      <c r="K206" s="390">
        <v>50.9</v>
      </c>
      <c r="L206" s="10"/>
      <c r="M206" s="10"/>
    </row>
    <row r="207" spans="1:13" ht="15.5">
      <c r="A207" s="732" t="s">
        <v>2519</v>
      </c>
      <c r="B207" s="407" t="s">
        <v>190</v>
      </c>
      <c r="C207" s="407" t="s">
        <v>530</v>
      </c>
      <c r="D207" s="732" t="s">
        <v>2911</v>
      </c>
      <c r="E207" s="400">
        <v>3227</v>
      </c>
      <c r="F207" s="400">
        <v>164</v>
      </c>
      <c r="G207" s="400">
        <v>2151</v>
      </c>
      <c r="H207" s="400">
        <v>5542</v>
      </c>
      <c r="I207" s="410">
        <v>0.1</v>
      </c>
      <c r="J207" s="391">
        <v>74082</v>
      </c>
      <c r="K207" s="390">
        <v>74.8</v>
      </c>
      <c r="L207" s="10"/>
      <c r="M207" s="10"/>
    </row>
    <row r="208" spans="1:13" ht="25.15" customHeight="1">
      <c r="A208" s="409" t="s">
        <v>191</v>
      </c>
      <c r="B208" s="406" t="s">
        <v>192</v>
      </c>
      <c r="C208" s="407"/>
      <c r="D208" s="407"/>
      <c r="E208" s="398">
        <v>83844</v>
      </c>
      <c r="F208" s="398">
        <v>50513</v>
      </c>
      <c r="G208" s="398">
        <v>99870</v>
      </c>
      <c r="H208" s="398">
        <v>234227</v>
      </c>
      <c r="I208" s="408">
        <v>6.1</v>
      </c>
      <c r="J208" s="386">
        <v>3494980</v>
      </c>
      <c r="K208" s="385">
        <v>67</v>
      </c>
      <c r="L208" s="10"/>
      <c r="M208" s="10"/>
    </row>
    <row r="209" spans="1:11" ht="25.15" customHeight="1">
      <c r="A209" s="406" t="s">
        <v>539</v>
      </c>
      <c r="B209" s="407" t="s">
        <v>192</v>
      </c>
      <c r="C209" s="406" t="s">
        <v>540</v>
      </c>
      <c r="D209" s="406"/>
      <c r="E209" s="400">
        <v>28737</v>
      </c>
      <c r="F209" s="400">
        <v>27349</v>
      </c>
      <c r="G209" s="400">
        <v>24696</v>
      </c>
      <c r="H209" s="400">
        <v>80782</v>
      </c>
      <c r="I209" s="410">
        <v>2.1</v>
      </c>
      <c r="J209" s="391">
        <v>1488263</v>
      </c>
      <c r="K209" s="390">
        <v>54.3</v>
      </c>
    </row>
    <row r="210" spans="1:11" ht="15.5">
      <c r="A210" s="389" t="s">
        <v>541</v>
      </c>
      <c r="B210" s="407" t="s">
        <v>192</v>
      </c>
      <c r="C210" s="407" t="s">
        <v>540</v>
      </c>
      <c r="D210" s="407" t="s">
        <v>542</v>
      </c>
      <c r="E210" s="400">
        <v>2807</v>
      </c>
      <c r="F210" s="400">
        <v>1734</v>
      </c>
      <c r="G210" s="400">
        <v>239</v>
      </c>
      <c r="H210" s="400">
        <v>4780</v>
      </c>
      <c r="I210" s="410">
        <v>0.1</v>
      </c>
      <c r="J210" s="391">
        <v>110070</v>
      </c>
      <c r="K210" s="390">
        <v>43.4</v>
      </c>
    </row>
    <row r="211" spans="1:11" ht="15.5">
      <c r="A211" s="389" t="s">
        <v>543</v>
      </c>
      <c r="B211" s="407" t="s">
        <v>192</v>
      </c>
      <c r="C211" s="407" t="s">
        <v>540</v>
      </c>
      <c r="D211" s="407" t="s">
        <v>544</v>
      </c>
      <c r="E211" s="400">
        <v>0</v>
      </c>
      <c r="F211" s="400">
        <v>0</v>
      </c>
      <c r="G211" s="400">
        <v>0</v>
      </c>
      <c r="H211" s="400">
        <v>0</v>
      </c>
      <c r="I211" s="410">
        <v>0</v>
      </c>
      <c r="J211" s="391">
        <v>4359</v>
      </c>
      <c r="K211" s="390">
        <v>0</v>
      </c>
    </row>
    <row r="212" spans="1:11" ht="15.5">
      <c r="A212" s="389" t="s">
        <v>545</v>
      </c>
      <c r="B212" s="407" t="s">
        <v>192</v>
      </c>
      <c r="C212" s="407" t="s">
        <v>540</v>
      </c>
      <c r="D212" s="407" t="s">
        <v>546</v>
      </c>
      <c r="E212" s="400">
        <v>2505</v>
      </c>
      <c r="F212" s="400">
        <v>2017</v>
      </c>
      <c r="G212" s="400">
        <v>1172</v>
      </c>
      <c r="H212" s="400">
        <v>5694</v>
      </c>
      <c r="I212" s="410">
        <v>0.1</v>
      </c>
      <c r="J212" s="391">
        <v>116383</v>
      </c>
      <c r="K212" s="390">
        <v>48.9</v>
      </c>
    </row>
    <row r="213" spans="1:11" ht="15.5">
      <c r="A213" s="389" t="s">
        <v>547</v>
      </c>
      <c r="B213" s="407" t="s">
        <v>192</v>
      </c>
      <c r="C213" s="407" t="s">
        <v>540</v>
      </c>
      <c r="D213" s="407" t="s">
        <v>548</v>
      </c>
      <c r="E213" s="400">
        <v>702</v>
      </c>
      <c r="F213" s="400">
        <v>376</v>
      </c>
      <c r="G213" s="400">
        <v>867</v>
      </c>
      <c r="H213" s="400">
        <v>1945</v>
      </c>
      <c r="I213" s="410">
        <v>0.1</v>
      </c>
      <c r="J213" s="391">
        <v>80446</v>
      </c>
      <c r="K213" s="390">
        <v>24.2</v>
      </c>
    </row>
    <row r="214" spans="1:11" ht="15.5">
      <c r="A214" s="389" t="s">
        <v>549</v>
      </c>
      <c r="B214" s="407" t="s">
        <v>192</v>
      </c>
      <c r="C214" s="407" t="s">
        <v>540</v>
      </c>
      <c r="D214" s="407" t="s">
        <v>550</v>
      </c>
      <c r="E214" s="400">
        <v>2187</v>
      </c>
      <c r="F214" s="400">
        <v>2309</v>
      </c>
      <c r="G214" s="400">
        <v>2549</v>
      </c>
      <c r="H214" s="400">
        <v>7045</v>
      </c>
      <c r="I214" s="410">
        <v>0.2</v>
      </c>
      <c r="J214" s="391">
        <v>107378</v>
      </c>
      <c r="K214" s="390">
        <v>65.599999999999994</v>
      </c>
    </row>
    <row r="215" spans="1:11" ht="15.5">
      <c r="A215" s="389" t="s">
        <v>551</v>
      </c>
      <c r="B215" s="407" t="s">
        <v>192</v>
      </c>
      <c r="C215" s="407" t="s">
        <v>540</v>
      </c>
      <c r="D215" s="407" t="s">
        <v>552</v>
      </c>
      <c r="E215" s="400">
        <v>3331</v>
      </c>
      <c r="F215" s="400">
        <v>1330</v>
      </c>
      <c r="G215" s="400">
        <v>376</v>
      </c>
      <c r="H215" s="400">
        <v>5037</v>
      </c>
      <c r="I215" s="410">
        <v>0.1</v>
      </c>
      <c r="J215" s="391">
        <v>104600</v>
      </c>
      <c r="K215" s="390">
        <v>48.2</v>
      </c>
    </row>
    <row r="216" spans="1:11" ht="15.5">
      <c r="A216" s="389" t="s">
        <v>553</v>
      </c>
      <c r="B216" s="407" t="s">
        <v>192</v>
      </c>
      <c r="C216" s="407" t="s">
        <v>540</v>
      </c>
      <c r="D216" s="407" t="s">
        <v>554</v>
      </c>
      <c r="E216" s="400">
        <v>622</v>
      </c>
      <c r="F216" s="400">
        <v>719</v>
      </c>
      <c r="G216" s="400">
        <v>386</v>
      </c>
      <c r="H216" s="400">
        <v>1727</v>
      </c>
      <c r="I216" s="410">
        <v>0</v>
      </c>
      <c r="J216" s="391">
        <v>75863</v>
      </c>
      <c r="K216" s="390">
        <v>22.8</v>
      </c>
    </row>
    <row r="217" spans="1:11" ht="15.5">
      <c r="A217" s="389" t="s">
        <v>555</v>
      </c>
      <c r="B217" s="407" t="s">
        <v>192</v>
      </c>
      <c r="C217" s="407" t="s">
        <v>540</v>
      </c>
      <c r="D217" s="407" t="s">
        <v>556</v>
      </c>
      <c r="E217" s="400">
        <v>3674</v>
      </c>
      <c r="F217" s="400">
        <v>3384</v>
      </c>
      <c r="G217" s="400">
        <v>1269</v>
      </c>
      <c r="H217" s="400">
        <v>8327</v>
      </c>
      <c r="I217" s="410">
        <v>0.2</v>
      </c>
      <c r="J217" s="391">
        <v>137675</v>
      </c>
      <c r="K217" s="390">
        <v>60.5</v>
      </c>
    </row>
    <row r="218" spans="1:11" ht="15.5">
      <c r="A218" s="389" t="s">
        <v>557</v>
      </c>
      <c r="B218" s="407" t="s">
        <v>192</v>
      </c>
      <c r="C218" s="407" t="s">
        <v>540</v>
      </c>
      <c r="D218" s="407" t="s">
        <v>558</v>
      </c>
      <c r="E218" s="400">
        <v>1567</v>
      </c>
      <c r="F218" s="400">
        <v>2280</v>
      </c>
      <c r="G218" s="400">
        <v>2273</v>
      </c>
      <c r="H218" s="400">
        <v>6120</v>
      </c>
      <c r="I218" s="410">
        <v>0.2</v>
      </c>
      <c r="J218" s="391">
        <v>127501</v>
      </c>
      <c r="K218" s="390">
        <v>48</v>
      </c>
    </row>
    <row r="219" spans="1:11" ht="15.5">
      <c r="A219" s="389" t="s">
        <v>559</v>
      </c>
      <c r="B219" s="407" t="s">
        <v>192</v>
      </c>
      <c r="C219" s="407" t="s">
        <v>540</v>
      </c>
      <c r="D219" s="407" t="s">
        <v>560</v>
      </c>
      <c r="E219" s="400">
        <v>1329</v>
      </c>
      <c r="F219" s="400">
        <v>3989</v>
      </c>
      <c r="G219" s="400">
        <v>12185</v>
      </c>
      <c r="H219" s="400">
        <v>17503</v>
      </c>
      <c r="I219" s="410">
        <v>0.5</v>
      </c>
      <c r="J219" s="391">
        <v>112890</v>
      </c>
      <c r="K219" s="390">
        <v>155</v>
      </c>
    </row>
    <row r="220" spans="1:11" ht="15.5">
      <c r="A220" s="389" t="s">
        <v>561</v>
      </c>
      <c r="B220" s="407" t="s">
        <v>192</v>
      </c>
      <c r="C220" s="407" t="s">
        <v>540</v>
      </c>
      <c r="D220" s="407" t="s">
        <v>562</v>
      </c>
      <c r="E220" s="400">
        <v>4687</v>
      </c>
      <c r="F220" s="400">
        <v>5316</v>
      </c>
      <c r="G220" s="400">
        <v>1040</v>
      </c>
      <c r="H220" s="400">
        <v>11043</v>
      </c>
      <c r="I220" s="410">
        <v>0.3</v>
      </c>
      <c r="J220" s="391">
        <v>130589</v>
      </c>
      <c r="K220" s="390">
        <v>84.6</v>
      </c>
    </row>
    <row r="221" spans="1:11" ht="15.5">
      <c r="A221" s="389" t="s">
        <v>563</v>
      </c>
      <c r="B221" s="407" t="s">
        <v>192</v>
      </c>
      <c r="C221" s="407" t="s">
        <v>540</v>
      </c>
      <c r="D221" s="407" t="s">
        <v>564</v>
      </c>
      <c r="E221" s="400">
        <v>2425</v>
      </c>
      <c r="F221" s="400">
        <v>2890</v>
      </c>
      <c r="G221" s="400">
        <v>1281</v>
      </c>
      <c r="H221" s="400">
        <v>6596</v>
      </c>
      <c r="I221" s="410">
        <v>0.2</v>
      </c>
      <c r="J221" s="391">
        <v>127785</v>
      </c>
      <c r="K221" s="390">
        <v>51.6</v>
      </c>
    </row>
    <row r="222" spans="1:11" ht="15.5">
      <c r="A222" s="389" t="s">
        <v>565</v>
      </c>
      <c r="B222" s="407" t="s">
        <v>192</v>
      </c>
      <c r="C222" s="407" t="s">
        <v>540</v>
      </c>
      <c r="D222" s="407" t="s">
        <v>566</v>
      </c>
      <c r="E222" s="400">
        <v>1305</v>
      </c>
      <c r="F222" s="400">
        <v>289</v>
      </c>
      <c r="G222" s="400">
        <v>857</v>
      </c>
      <c r="H222" s="400">
        <v>2451</v>
      </c>
      <c r="I222" s="410">
        <v>0.1</v>
      </c>
      <c r="J222" s="391">
        <v>134284</v>
      </c>
      <c r="K222" s="390">
        <v>18.3</v>
      </c>
    </row>
    <row r="223" spans="1:11" ht="15.5">
      <c r="A223" s="389" t="s">
        <v>567</v>
      </c>
      <c r="B223" s="407" t="s">
        <v>192</v>
      </c>
      <c r="C223" s="407" t="s">
        <v>540</v>
      </c>
      <c r="D223" s="407" t="s">
        <v>568</v>
      </c>
      <c r="E223" s="400">
        <v>1596</v>
      </c>
      <c r="F223" s="400">
        <v>716</v>
      </c>
      <c r="G223" s="400">
        <v>202</v>
      </c>
      <c r="H223" s="400">
        <v>2514</v>
      </c>
      <c r="I223" s="410">
        <v>0.1</v>
      </c>
      <c r="J223" s="391">
        <v>118440</v>
      </c>
      <c r="K223" s="390">
        <v>21.2</v>
      </c>
    </row>
    <row r="224" spans="1:11" ht="25.15" customHeight="1">
      <c r="A224" s="406" t="s">
        <v>569</v>
      </c>
      <c r="B224" s="407" t="s">
        <v>192</v>
      </c>
      <c r="C224" s="406" t="s">
        <v>570</v>
      </c>
      <c r="D224" s="406"/>
      <c r="E224" s="400">
        <v>55107</v>
      </c>
      <c r="F224" s="400">
        <v>23164</v>
      </c>
      <c r="G224" s="400">
        <v>75174</v>
      </c>
      <c r="H224" s="400">
        <v>153445</v>
      </c>
      <c r="I224" s="410">
        <v>4</v>
      </c>
      <c r="J224" s="391">
        <v>2006717</v>
      </c>
      <c r="K224" s="390">
        <v>76.5</v>
      </c>
    </row>
    <row r="225" spans="1:12" ht="15.5">
      <c r="A225" s="389" t="s">
        <v>571</v>
      </c>
      <c r="B225" s="407" t="s">
        <v>192</v>
      </c>
      <c r="C225" s="407" t="s">
        <v>570</v>
      </c>
      <c r="D225" s="407" t="s">
        <v>572</v>
      </c>
      <c r="E225" s="400">
        <v>1679</v>
      </c>
      <c r="F225" s="400">
        <v>3364</v>
      </c>
      <c r="G225" s="400">
        <v>6997</v>
      </c>
      <c r="H225" s="400">
        <v>12040</v>
      </c>
      <c r="I225" s="410">
        <v>0.3</v>
      </c>
      <c r="J225" s="391">
        <v>76609</v>
      </c>
      <c r="K225" s="390">
        <v>157.19999999999999</v>
      </c>
    </row>
    <row r="226" spans="1:12" ht="15.5">
      <c r="A226" s="389" t="s">
        <v>573</v>
      </c>
      <c r="B226" s="407" t="s">
        <v>192</v>
      </c>
      <c r="C226" s="407" t="s">
        <v>570</v>
      </c>
      <c r="D226" s="407" t="s">
        <v>574</v>
      </c>
      <c r="E226" s="400">
        <v>3876</v>
      </c>
      <c r="F226" s="400">
        <v>467</v>
      </c>
      <c r="G226" s="400">
        <v>3182</v>
      </c>
      <c r="H226" s="400">
        <v>7525</v>
      </c>
      <c r="I226" s="410">
        <v>0.2</v>
      </c>
      <c r="J226" s="391">
        <v>147581</v>
      </c>
      <c r="K226" s="390">
        <v>51</v>
      </c>
    </row>
    <row r="227" spans="1:12" ht="15.5">
      <c r="A227" s="389" t="s">
        <v>575</v>
      </c>
      <c r="B227" s="407" t="s">
        <v>192</v>
      </c>
      <c r="C227" s="407" t="s">
        <v>570</v>
      </c>
      <c r="D227" s="407" t="s">
        <v>576</v>
      </c>
      <c r="E227" s="400">
        <v>3092</v>
      </c>
      <c r="F227" s="400">
        <v>592</v>
      </c>
      <c r="G227" s="400">
        <v>2908</v>
      </c>
      <c r="H227" s="400">
        <v>6592</v>
      </c>
      <c r="I227" s="410">
        <v>0.2</v>
      </c>
      <c r="J227" s="391">
        <v>97964</v>
      </c>
      <c r="K227" s="390">
        <v>67.3</v>
      </c>
    </row>
    <row r="228" spans="1:12" ht="15.5">
      <c r="A228" s="389" t="s">
        <v>577</v>
      </c>
      <c r="B228" s="407" t="s">
        <v>192</v>
      </c>
      <c r="C228" s="407" t="s">
        <v>570</v>
      </c>
      <c r="D228" s="407" t="s">
        <v>578</v>
      </c>
      <c r="E228" s="400">
        <v>2399</v>
      </c>
      <c r="F228" s="400">
        <v>1898</v>
      </c>
      <c r="G228" s="400">
        <v>4581</v>
      </c>
      <c r="H228" s="400">
        <v>8878</v>
      </c>
      <c r="I228" s="410">
        <v>0.2</v>
      </c>
      <c r="J228" s="391">
        <v>115403</v>
      </c>
      <c r="K228" s="390">
        <v>76.900000000000006</v>
      </c>
    </row>
    <row r="229" spans="1:12" ht="15.5">
      <c r="A229" s="389" t="s">
        <v>579</v>
      </c>
      <c r="B229" s="407" t="s">
        <v>192</v>
      </c>
      <c r="C229" s="407" t="s">
        <v>570</v>
      </c>
      <c r="D229" s="407" t="s">
        <v>580</v>
      </c>
      <c r="E229" s="400">
        <v>4922</v>
      </c>
      <c r="F229" s="400">
        <v>1013</v>
      </c>
      <c r="G229" s="400">
        <v>2193</v>
      </c>
      <c r="H229" s="400">
        <v>8128</v>
      </c>
      <c r="I229" s="410">
        <v>0.2</v>
      </c>
      <c r="J229" s="391">
        <v>138377</v>
      </c>
      <c r="K229" s="390">
        <v>58.7</v>
      </c>
    </row>
    <row r="230" spans="1:12" ht="15.5">
      <c r="A230" s="389" t="s">
        <v>581</v>
      </c>
      <c r="B230" s="407" t="s">
        <v>192</v>
      </c>
      <c r="C230" s="407" t="s">
        <v>570</v>
      </c>
      <c r="D230" s="407" t="s">
        <v>582</v>
      </c>
      <c r="E230" s="400">
        <v>3332</v>
      </c>
      <c r="F230" s="400">
        <v>1415</v>
      </c>
      <c r="G230" s="400">
        <v>3652</v>
      </c>
      <c r="H230" s="400">
        <v>8399</v>
      </c>
      <c r="I230" s="410">
        <v>0.2</v>
      </c>
      <c r="J230" s="391">
        <v>152037</v>
      </c>
      <c r="K230" s="390">
        <v>55.2</v>
      </c>
    </row>
    <row r="231" spans="1:12" ht="15.5">
      <c r="A231" s="389" t="s">
        <v>583</v>
      </c>
      <c r="B231" s="407" t="s">
        <v>192</v>
      </c>
      <c r="C231" s="407" t="s">
        <v>570</v>
      </c>
      <c r="D231" s="407" t="s">
        <v>584</v>
      </c>
      <c r="E231" s="400">
        <v>4542</v>
      </c>
      <c r="F231" s="400">
        <v>2795</v>
      </c>
      <c r="G231" s="400">
        <v>6931</v>
      </c>
      <c r="H231" s="400">
        <v>14268</v>
      </c>
      <c r="I231" s="410">
        <v>0.4</v>
      </c>
      <c r="J231" s="391">
        <v>123577</v>
      </c>
      <c r="K231" s="390">
        <v>115.5</v>
      </c>
    </row>
    <row r="232" spans="1:12" ht="15.5">
      <c r="A232" s="389" t="s">
        <v>585</v>
      </c>
      <c r="B232" s="407" t="s">
        <v>192</v>
      </c>
      <c r="C232" s="407" t="s">
        <v>570</v>
      </c>
      <c r="D232" s="407" t="s">
        <v>586</v>
      </c>
      <c r="E232" s="400">
        <v>3066</v>
      </c>
      <c r="F232" s="400">
        <v>3359</v>
      </c>
      <c r="G232" s="400">
        <v>6228</v>
      </c>
      <c r="H232" s="400">
        <v>12653</v>
      </c>
      <c r="I232" s="410">
        <v>0.3</v>
      </c>
      <c r="J232" s="391">
        <v>128093</v>
      </c>
      <c r="K232" s="390">
        <v>98.8</v>
      </c>
      <c r="L232" s="128"/>
    </row>
    <row r="233" spans="1:12" ht="15.5">
      <c r="A233" s="389" t="s">
        <v>587</v>
      </c>
      <c r="B233" s="407" t="s">
        <v>192</v>
      </c>
      <c r="C233" s="407" t="s">
        <v>570</v>
      </c>
      <c r="D233" s="407" t="s">
        <v>588</v>
      </c>
      <c r="E233" s="400">
        <v>1985</v>
      </c>
      <c r="F233" s="400">
        <v>1932</v>
      </c>
      <c r="G233" s="400">
        <v>1933</v>
      </c>
      <c r="H233" s="400">
        <v>5850</v>
      </c>
      <c r="I233" s="410">
        <v>0.2</v>
      </c>
      <c r="J233" s="391">
        <v>109640</v>
      </c>
      <c r="K233" s="390">
        <v>53.4</v>
      </c>
      <c r="L233" s="128"/>
    </row>
    <row r="234" spans="1:12" ht="15.5">
      <c r="A234" s="389" t="s">
        <v>589</v>
      </c>
      <c r="B234" s="407" t="s">
        <v>192</v>
      </c>
      <c r="C234" s="407" t="s">
        <v>570</v>
      </c>
      <c r="D234" s="407" t="s">
        <v>590</v>
      </c>
      <c r="E234" s="400">
        <v>2701</v>
      </c>
      <c r="F234" s="400">
        <v>220</v>
      </c>
      <c r="G234" s="400">
        <v>3641</v>
      </c>
      <c r="H234" s="400">
        <v>6562</v>
      </c>
      <c r="I234" s="410">
        <v>0.2</v>
      </c>
      <c r="J234" s="391">
        <v>86281</v>
      </c>
      <c r="K234" s="390">
        <v>76.099999999999994</v>
      </c>
    </row>
    <row r="235" spans="1:12" ht="15.5">
      <c r="A235" s="389" t="s">
        <v>591</v>
      </c>
      <c r="B235" s="407" t="s">
        <v>192</v>
      </c>
      <c r="C235" s="407" t="s">
        <v>570</v>
      </c>
      <c r="D235" s="407" t="s">
        <v>592</v>
      </c>
      <c r="E235" s="400">
        <v>2922</v>
      </c>
      <c r="F235" s="400">
        <v>655</v>
      </c>
      <c r="G235" s="400">
        <v>3289</v>
      </c>
      <c r="H235" s="400">
        <v>6866</v>
      </c>
      <c r="I235" s="410">
        <v>0.2</v>
      </c>
      <c r="J235" s="391">
        <v>103482</v>
      </c>
      <c r="K235" s="390">
        <v>66.3</v>
      </c>
    </row>
    <row r="236" spans="1:12" ht="15.5">
      <c r="A236" s="389" t="s">
        <v>593</v>
      </c>
      <c r="B236" s="407" t="s">
        <v>192</v>
      </c>
      <c r="C236" s="407" t="s">
        <v>570</v>
      </c>
      <c r="D236" s="407" t="s">
        <v>594</v>
      </c>
      <c r="E236" s="400">
        <v>4264</v>
      </c>
      <c r="F236" s="400">
        <v>1198</v>
      </c>
      <c r="G236" s="400">
        <v>4408</v>
      </c>
      <c r="H236" s="400">
        <v>9870</v>
      </c>
      <c r="I236" s="410">
        <v>0.3</v>
      </c>
      <c r="J236" s="391">
        <v>108306</v>
      </c>
      <c r="K236" s="390">
        <v>91.1</v>
      </c>
    </row>
    <row r="237" spans="1:12" ht="15.5">
      <c r="A237" s="389" t="s">
        <v>595</v>
      </c>
      <c r="B237" s="407" t="s">
        <v>192</v>
      </c>
      <c r="C237" s="407" t="s">
        <v>570</v>
      </c>
      <c r="D237" s="407" t="s">
        <v>596</v>
      </c>
      <c r="E237" s="400">
        <v>3576</v>
      </c>
      <c r="F237" s="400">
        <v>583</v>
      </c>
      <c r="G237" s="400">
        <v>3929</v>
      </c>
      <c r="H237" s="400">
        <v>8088</v>
      </c>
      <c r="I237" s="410">
        <v>0.2</v>
      </c>
      <c r="J237" s="391">
        <v>99767</v>
      </c>
      <c r="K237" s="390">
        <v>81.099999999999994</v>
      </c>
    </row>
    <row r="238" spans="1:12" ht="15.5">
      <c r="A238" s="389" t="s">
        <v>597</v>
      </c>
      <c r="B238" s="407" t="s">
        <v>192</v>
      </c>
      <c r="C238" s="407" t="s">
        <v>570</v>
      </c>
      <c r="D238" s="407" t="s">
        <v>598</v>
      </c>
      <c r="E238" s="400">
        <v>2482</v>
      </c>
      <c r="F238" s="400">
        <v>1</v>
      </c>
      <c r="G238" s="400">
        <v>689</v>
      </c>
      <c r="H238" s="400">
        <v>3172</v>
      </c>
      <c r="I238" s="410">
        <v>0.1</v>
      </c>
      <c r="J238" s="391">
        <v>67924</v>
      </c>
      <c r="K238" s="390">
        <v>46.7</v>
      </c>
    </row>
    <row r="239" spans="1:12" ht="15.5">
      <c r="A239" s="389" t="s">
        <v>599</v>
      </c>
      <c r="B239" s="407" t="s">
        <v>192</v>
      </c>
      <c r="C239" s="407" t="s">
        <v>570</v>
      </c>
      <c r="D239" s="407" t="s">
        <v>600</v>
      </c>
      <c r="E239" s="400">
        <v>1789</v>
      </c>
      <c r="F239" s="400">
        <v>17</v>
      </c>
      <c r="G239" s="400">
        <v>1741</v>
      </c>
      <c r="H239" s="400">
        <v>3547</v>
      </c>
      <c r="I239" s="410">
        <v>0.1</v>
      </c>
      <c r="J239" s="391">
        <v>79173</v>
      </c>
      <c r="K239" s="390">
        <v>44.8</v>
      </c>
    </row>
    <row r="240" spans="1:12" ht="15.5">
      <c r="A240" s="389" t="s">
        <v>601</v>
      </c>
      <c r="B240" s="407" t="s">
        <v>192</v>
      </c>
      <c r="C240" s="407" t="s">
        <v>570</v>
      </c>
      <c r="D240" s="407" t="s">
        <v>602</v>
      </c>
      <c r="E240" s="400">
        <v>3722</v>
      </c>
      <c r="F240" s="400">
        <v>531</v>
      </c>
      <c r="G240" s="400">
        <v>10713</v>
      </c>
      <c r="H240" s="400">
        <v>14966</v>
      </c>
      <c r="I240" s="410">
        <v>0.4</v>
      </c>
      <c r="J240" s="391">
        <v>106750</v>
      </c>
      <c r="K240" s="390">
        <v>140.19999999999999</v>
      </c>
    </row>
    <row r="241" spans="1:11" ht="15.5">
      <c r="A241" s="389" t="s">
        <v>603</v>
      </c>
      <c r="B241" s="407" t="s">
        <v>192</v>
      </c>
      <c r="C241" s="407" t="s">
        <v>570</v>
      </c>
      <c r="D241" s="407" t="s">
        <v>604</v>
      </c>
      <c r="E241" s="400">
        <v>1119</v>
      </c>
      <c r="F241" s="400">
        <v>14</v>
      </c>
      <c r="G241" s="400">
        <v>568</v>
      </c>
      <c r="H241" s="400">
        <v>1701</v>
      </c>
      <c r="I241" s="410">
        <v>0</v>
      </c>
      <c r="J241" s="391">
        <v>82433</v>
      </c>
      <c r="K241" s="390">
        <v>20.6</v>
      </c>
    </row>
    <row r="242" spans="1:11" ht="15.5">
      <c r="A242" s="389" t="s">
        <v>605</v>
      </c>
      <c r="B242" s="407" t="s">
        <v>192</v>
      </c>
      <c r="C242" s="407" t="s">
        <v>570</v>
      </c>
      <c r="D242" s="407" t="s">
        <v>606</v>
      </c>
      <c r="E242" s="400">
        <v>2333</v>
      </c>
      <c r="F242" s="400">
        <v>265</v>
      </c>
      <c r="G242" s="400">
        <v>1099</v>
      </c>
      <c r="H242" s="400">
        <v>3697</v>
      </c>
      <c r="I242" s="410">
        <v>0.1</v>
      </c>
      <c r="J242" s="391">
        <v>81798</v>
      </c>
      <c r="K242" s="390">
        <v>45.2</v>
      </c>
    </row>
    <row r="243" spans="1:11" ht="15.5">
      <c r="A243" s="389" t="s">
        <v>607</v>
      </c>
      <c r="B243" s="407" t="s">
        <v>192</v>
      </c>
      <c r="C243" s="407" t="s">
        <v>570</v>
      </c>
      <c r="D243" s="407" t="s">
        <v>608</v>
      </c>
      <c r="E243" s="400">
        <v>1306</v>
      </c>
      <c r="F243" s="400">
        <v>2845</v>
      </c>
      <c r="G243" s="400">
        <v>6492</v>
      </c>
      <c r="H243" s="400">
        <v>10643</v>
      </c>
      <c r="I243" s="410">
        <v>0.3</v>
      </c>
      <c r="J243" s="391">
        <v>101522</v>
      </c>
      <c r="K243" s="390">
        <v>104.8</v>
      </c>
    </row>
    <row r="244" spans="1:11" ht="25.15" customHeight="1">
      <c r="A244" s="409" t="s">
        <v>193</v>
      </c>
      <c r="B244" s="406" t="s">
        <v>194</v>
      </c>
      <c r="C244" s="406"/>
      <c r="D244" s="406"/>
      <c r="E244" s="398">
        <v>138902</v>
      </c>
      <c r="F244" s="398">
        <v>23996</v>
      </c>
      <c r="G244" s="398">
        <v>115880</v>
      </c>
      <c r="H244" s="398">
        <v>278778</v>
      </c>
      <c r="I244" s="408">
        <v>7.3</v>
      </c>
      <c r="J244" s="386">
        <v>3753800</v>
      </c>
      <c r="K244" s="385">
        <v>74.3</v>
      </c>
    </row>
    <row r="245" spans="1:11" ht="25.15" customHeight="1">
      <c r="A245" s="409" t="s">
        <v>609</v>
      </c>
      <c r="B245" s="407" t="s">
        <v>194</v>
      </c>
      <c r="C245" s="406" t="s">
        <v>2238</v>
      </c>
      <c r="D245" s="406"/>
      <c r="E245" s="400">
        <v>3030</v>
      </c>
      <c r="F245" s="400">
        <v>0</v>
      </c>
      <c r="G245" s="400">
        <v>2609</v>
      </c>
      <c r="H245" s="400">
        <v>5639</v>
      </c>
      <c r="I245" s="410">
        <v>0.1</v>
      </c>
      <c r="J245" s="391">
        <v>49347</v>
      </c>
      <c r="K245" s="390">
        <v>114.3</v>
      </c>
    </row>
    <row r="246" spans="1:11" ht="15.5">
      <c r="A246" s="409" t="s">
        <v>610</v>
      </c>
      <c r="B246" s="407" t="s">
        <v>194</v>
      </c>
      <c r="C246" s="406" t="s">
        <v>2243</v>
      </c>
      <c r="D246" s="406"/>
      <c r="E246" s="400">
        <v>4412</v>
      </c>
      <c r="F246" s="400">
        <v>1027</v>
      </c>
      <c r="G246" s="400">
        <v>1838</v>
      </c>
      <c r="H246" s="400">
        <v>7277</v>
      </c>
      <c r="I246" s="410">
        <v>0.2</v>
      </c>
      <c r="J246" s="391">
        <v>125689</v>
      </c>
      <c r="K246" s="390">
        <v>57.9</v>
      </c>
    </row>
    <row r="247" spans="1:11" s="10" customFormat="1" ht="15.5">
      <c r="A247" s="409" t="s">
        <v>2561</v>
      </c>
      <c r="B247" s="407" t="s">
        <v>194</v>
      </c>
      <c r="C247" s="406" t="s">
        <v>2910</v>
      </c>
      <c r="D247" s="406"/>
      <c r="E247" s="400">
        <v>7746</v>
      </c>
      <c r="F247" s="400">
        <v>337</v>
      </c>
      <c r="G247" s="400">
        <v>7476</v>
      </c>
      <c r="H247" s="400">
        <v>15559</v>
      </c>
      <c r="I247" s="410">
        <v>0.4</v>
      </c>
      <c r="J247" s="391">
        <v>213711</v>
      </c>
      <c r="K247" s="390">
        <v>72.8</v>
      </c>
    </row>
    <row r="248" spans="1:11" ht="15.5">
      <c r="A248" s="409" t="s">
        <v>611</v>
      </c>
      <c r="B248" s="407" t="s">
        <v>194</v>
      </c>
      <c r="C248" s="406" t="s">
        <v>1288</v>
      </c>
      <c r="D248" s="406"/>
      <c r="E248" s="400">
        <v>1868</v>
      </c>
      <c r="F248" s="400">
        <v>228</v>
      </c>
      <c r="G248" s="400">
        <v>3638</v>
      </c>
      <c r="H248" s="400">
        <v>5734</v>
      </c>
      <c r="I248" s="410">
        <v>0.2</v>
      </c>
      <c r="J248" s="391">
        <v>64185</v>
      </c>
      <c r="K248" s="390">
        <v>89.3</v>
      </c>
    </row>
    <row r="249" spans="1:11" ht="15.5">
      <c r="A249" s="409" t="s">
        <v>612</v>
      </c>
      <c r="B249" s="407" t="s">
        <v>194</v>
      </c>
      <c r="C249" s="406" t="s">
        <v>2237</v>
      </c>
      <c r="D249" s="406"/>
      <c r="E249" s="400">
        <v>4311</v>
      </c>
      <c r="F249" s="400">
        <v>1558</v>
      </c>
      <c r="G249" s="400">
        <v>3823</v>
      </c>
      <c r="H249" s="400">
        <v>9692</v>
      </c>
      <c r="I249" s="410">
        <v>0.3</v>
      </c>
      <c r="J249" s="391">
        <v>111737</v>
      </c>
      <c r="K249" s="390">
        <v>86.7</v>
      </c>
    </row>
    <row r="250" spans="1:11" ht="15.5">
      <c r="A250" s="409" t="s">
        <v>613</v>
      </c>
      <c r="B250" s="407" t="s">
        <v>194</v>
      </c>
      <c r="C250" s="406" t="s">
        <v>2242</v>
      </c>
      <c r="D250" s="406"/>
      <c r="E250" s="400">
        <v>4682</v>
      </c>
      <c r="F250" s="400">
        <v>822</v>
      </c>
      <c r="G250" s="400">
        <v>4154</v>
      </c>
      <c r="H250" s="400">
        <v>9658</v>
      </c>
      <c r="I250" s="410">
        <v>0.3</v>
      </c>
      <c r="J250" s="391">
        <v>105296</v>
      </c>
      <c r="K250" s="390">
        <v>91.7</v>
      </c>
    </row>
    <row r="251" spans="1:11" ht="15.5">
      <c r="A251" s="409" t="s">
        <v>614</v>
      </c>
      <c r="B251" s="407" t="s">
        <v>194</v>
      </c>
      <c r="C251" s="406" t="s">
        <v>2244</v>
      </c>
      <c r="D251" s="406"/>
      <c r="E251" s="400">
        <v>6086</v>
      </c>
      <c r="F251" s="400">
        <v>1867</v>
      </c>
      <c r="G251" s="400">
        <v>4886</v>
      </c>
      <c r="H251" s="400">
        <v>12839</v>
      </c>
      <c r="I251" s="410">
        <v>0.3</v>
      </c>
      <c r="J251" s="391">
        <v>89547</v>
      </c>
      <c r="K251" s="390">
        <v>143.4</v>
      </c>
    </row>
    <row r="252" spans="1:11" ht="15.5">
      <c r="A252" s="409" t="s">
        <v>615</v>
      </c>
      <c r="B252" s="407" t="s">
        <v>194</v>
      </c>
      <c r="C252" s="406" t="s">
        <v>2240</v>
      </c>
      <c r="D252" s="406"/>
      <c r="E252" s="400">
        <v>2443</v>
      </c>
      <c r="F252" s="400">
        <v>502</v>
      </c>
      <c r="G252" s="400">
        <v>2032</v>
      </c>
      <c r="H252" s="400">
        <v>4977</v>
      </c>
      <c r="I252" s="410">
        <v>0.1</v>
      </c>
      <c r="J252" s="391">
        <v>64986</v>
      </c>
      <c r="K252" s="390">
        <v>76.599999999999994</v>
      </c>
    </row>
    <row r="253" spans="1:11" ht="15.5">
      <c r="A253" s="409" t="s">
        <v>616</v>
      </c>
      <c r="B253" s="407" t="s">
        <v>194</v>
      </c>
      <c r="C253" s="406" t="s">
        <v>1599</v>
      </c>
      <c r="D253" s="406"/>
      <c r="E253" s="400">
        <v>2917</v>
      </c>
      <c r="F253" s="400">
        <v>876</v>
      </c>
      <c r="G253" s="400">
        <v>5650</v>
      </c>
      <c r="H253" s="400">
        <v>9443</v>
      </c>
      <c r="I253" s="410">
        <v>0.2</v>
      </c>
      <c r="J253" s="391">
        <v>54035</v>
      </c>
      <c r="K253" s="390">
        <v>174.8</v>
      </c>
    </row>
    <row r="254" spans="1:11" ht="15.5">
      <c r="A254" s="409" t="s">
        <v>617</v>
      </c>
      <c r="B254" s="407" t="s">
        <v>194</v>
      </c>
      <c r="C254" s="406" t="s">
        <v>2245</v>
      </c>
      <c r="D254" s="406"/>
      <c r="E254" s="400">
        <v>5765</v>
      </c>
      <c r="F254" s="400">
        <v>3058</v>
      </c>
      <c r="G254" s="400">
        <v>6900</v>
      </c>
      <c r="H254" s="400">
        <v>15723</v>
      </c>
      <c r="I254" s="410">
        <v>0.4</v>
      </c>
      <c r="J254" s="391">
        <v>101181</v>
      </c>
      <c r="K254" s="390">
        <v>155.4</v>
      </c>
    </row>
    <row r="255" spans="1:11" ht="15.5">
      <c r="A255" s="409" t="s">
        <v>618</v>
      </c>
      <c r="B255" s="407" t="s">
        <v>194</v>
      </c>
      <c r="C255" s="406" t="s">
        <v>2239</v>
      </c>
      <c r="D255" s="406"/>
      <c r="E255" s="400">
        <v>2802</v>
      </c>
      <c r="F255" s="400">
        <v>74</v>
      </c>
      <c r="G255" s="400">
        <v>1233</v>
      </c>
      <c r="H255" s="400">
        <v>4109</v>
      </c>
      <c r="I255" s="410">
        <v>0.1</v>
      </c>
      <c r="J255" s="391">
        <v>65076</v>
      </c>
      <c r="K255" s="390">
        <v>63.1</v>
      </c>
    </row>
    <row r="256" spans="1:11" ht="15.5">
      <c r="A256" s="409" t="s">
        <v>619</v>
      </c>
      <c r="B256" s="407" t="s">
        <v>194</v>
      </c>
      <c r="C256" s="406" t="s">
        <v>2241</v>
      </c>
      <c r="D256" s="406"/>
      <c r="E256" s="400">
        <v>2331</v>
      </c>
      <c r="F256" s="400">
        <v>2</v>
      </c>
      <c r="G256" s="400">
        <v>1157</v>
      </c>
      <c r="H256" s="400">
        <v>3490</v>
      </c>
      <c r="I256" s="410">
        <v>0.1</v>
      </c>
      <c r="J256" s="391">
        <v>60933</v>
      </c>
      <c r="K256" s="390">
        <v>57.3</v>
      </c>
    </row>
    <row r="257" spans="1:11" ht="15.5">
      <c r="A257" s="409" t="s">
        <v>620</v>
      </c>
      <c r="B257" s="407" t="s">
        <v>194</v>
      </c>
      <c r="C257" s="406" t="s">
        <v>1802</v>
      </c>
      <c r="D257" s="406"/>
      <c r="E257" s="400">
        <v>2903</v>
      </c>
      <c r="F257" s="400">
        <v>0</v>
      </c>
      <c r="G257" s="400">
        <v>2768</v>
      </c>
      <c r="H257" s="400">
        <v>5671</v>
      </c>
      <c r="I257" s="410">
        <v>0.1</v>
      </c>
      <c r="J257" s="391">
        <v>64988</v>
      </c>
      <c r="K257" s="390">
        <v>87.3</v>
      </c>
    </row>
    <row r="258" spans="1:11" s="10" customFormat="1" ht="25.15" customHeight="1">
      <c r="A258" s="409" t="s">
        <v>622</v>
      </c>
      <c r="B258" s="407" t="s">
        <v>194</v>
      </c>
      <c r="C258" s="406" t="s">
        <v>623</v>
      </c>
      <c r="D258" s="406"/>
      <c r="E258" s="400">
        <v>6930</v>
      </c>
      <c r="F258" s="400">
        <v>2016</v>
      </c>
      <c r="G258" s="400">
        <v>7527</v>
      </c>
      <c r="H258" s="400">
        <v>16473</v>
      </c>
      <c r="I258" s="410">
        <v>0.4</v>
      </c>
      <c r="J258" s="391">
        <v>245511</v>
      </c>
      <c r="K258" s="390">
        <v>67.099999999999994</v>
      </c>
    </row>
    <row r="259" spans="1:11" ht="15.5">
      <c r="A259" s="389" t="s">
        <v>624</v>
      </c>
      <c r="B259" s="407" t="s">
        <v>194</v>
      </c>
      <c r="C259" s="407" t="s">
        <v>623</v>
      </c>
      <c r="D259" s="407" t="s">
        <v>625</v>
      </c>
      <c r="E259" s="400">
        <v>1449</v>
      </c>
      <c r="F259" s="400">
        <v>529</v>
      </c>
      <c r="G259" s="400">
        <v>1514</v>
      </c>
      <c r="H259" s="400">
        <v>3492</v>
      </c>
      <c r="I259" s="410">
        <v>0.1</v>
      </c>
      <c r="J259" s="391">
        <v>46769</v>
      </c>
      <c r="K259" s="390">
        <v>74.7</v>
      </c>
    </row>
    <row r="260" spans="1:11" ht="15.5">
      <c r="A260" s="389" t="s">
        <v>626</v>
      </c>
      <c r="B260" s="407" t="s">
        <v>194</v>
      </c>
      <c r="C260" s="407" t="s">
        <v>623</v>
      </c>
      <c r="D260" s="407" t="s">
        <v>627</v>
      </c>
      <c r="E260" s="400">
        <v>1182</v>
      </c>
      <c r="F260" s="400">
        <v>665</v>
      </c>
      <c r="G260" s="400">
        <v>1914</v>
      </c>
      <c r="H260" s="400">
        <v>3761</v>
      </c>
      <c r="I260" s="410">
        <v>0.1</v>
      </c>
      <c r="J260" s="391">
        <v>42721</v>
      </c>
      <c r="K260" s="390">
        <v>88</v>
      </c>
    </row>
    <row r="261" spans="1:11" ht="15.5">
      <c r="A261" s="389" t="s">
        <v>628</v>
      </c>
      <c r="B261" s="407" t="s">
        <v>194</v>
      </c>
      <c r="C261" s="407" t="s">
        <v>623</v>
      </c>
      <c r="D261" s="407" t="s">
        <v>629</v>
      </c>
      <c r="E261" s="400">
        <v>1369</v>
      </c>
      <c r="F261" s="400">
        <v>93</v>
      </c>
      <c r="G261" s="400">
        <v>1121</v>
      </c>
      <c r="H261" s="400">
        <v>2583</v>
      </c>
      <c r="I261" s="410">
        <v>0.1</v>
      </c>
      <c r="J261" s="391">
        <v>44433</v>
      </c>
      <c r="K261" s="390">
        <v>58.1</v>
      </c>
    </row>
    <row r="262" spans="1:11" ht="15.5">
      <c r="A262" s="389" t="s">
        <v>630</v>
      </c>
      <c r="B262" s="407" t="s">
        <v>194</v>
      </c>
      <c r="C262" s="407" t="s">
        <v>623</v>
      </c>
      <c r="D262" s="407" t="s">
        <v>631</v>
      </c>
      <c r="E262" s="400">
        <v>1026</v>
      </c>
      <c r="F262" s="400">
        <v>535</v>
      </c>
      <c r="G262" s="400">
        <v>1166</v>
      </c>
      <c r="H262" s="400">
        <v>2727</v>
      </c>
      <c r="I262" s="410">
        <v>0.1</v>
      </c>
      <c r="J262" s="391">
        <v>43477</v>
      </c>
      <c r="K262" s="390">
        <v>62.7</v>
      </c>
    </row>
    <row r="263" spans="1:11" ht="15.5">
      <c r="A263" s="389" t="s">
        <v>632</v>
      </c>
      <c r="B263" s="407" t="s">
        <v>194</v>
      </c>
      <c r="C263" s="407" t="s">
        <v>623</v>
      </c>
      <c r="D263" s="407" t="s">
        <v>633</v>
      </c>
      <c r="E263" s="400">
        <v>1904</v>
      </c>
      <c r="F263" s="400">
        <v>194</v>
      </c>
      <c r="G263" s="400">
        <v>1812</v>
      </c>
      <c r="H263" s="400">
        <v>3910</v>
      </c>
      <c r="I263" s="410">
        <v>0.1</v>
      </c>
      <c r="J263" s="391">
        <v>68110</v>
      </c>
      <c r="K263" s="390">
        <v>57.4</v>
      </c>
    </row>
    <row r="264" spans="1:11" s="10" customFormat="1" ht="25.15" customHeight="1">
      <c r="A264" s="409" t="s">
        <v>634</v>
      </c>
      <c r="B264" s="407" t="s">
        <v>194</v>
      </c>
      <c r="C264" s="406" t="s">
        <v>635</v>
      </c>
      <c r="D264" s="406"/>
      <c r="E264" s="400">
        <v>22969</v>
      </c>
      <c r="F264" s="400">
        <v>2348</v>
      </c>
      <c r="G264" s="400">
        <v>16173</v>
      </c>
      <c r="H264" s="400">
        <v>41490</v>
      </c>
      <c r="I264" s="410">
        <v>1.1000000000000001</v>
      </c>
      <c r="J264" s="391">
        <v>574215</v>
      </c>
      <c r="K264" s="390">
        <v>72.3</v>
      </c>
    </row>
    <row r="265" spans="1:11" ht="15.5">
      <c r="A265" s="389" t="s">
        <v>636</v>
      </c>
      <c r="B265" s="407" t="s">
        <v>194</v>
      </c>
      <c r="C265" s="407" t="s">
        <v>635</v>
      </c>
      <c r="D265" s="407" t="s">
        <v>637</v>
      </c>
      <c r="E265" s="400">
        <v>2692</v>
      </c>
      <c r="F265" s="400">
        <v>3</v>
      </c>
      <c r="G265" s="400">
        <v>1110</v>
      </c>
      <c r="H265" s="400">
        <v>3805</v>
      </c>
      <c r="I265" s="410">
        <v>0.1</v>
      </c>
      <c r="J265" s="391">
        <v>73153</v>
      </c>
      <c r="K265" s="390">
        <v>52</v>
      </c>
    </row>
    <row r="266" spans="1:11" ht="15.5">
      <c r="A266" s="389" t="s">
        <v>638</v>
      </c>
      <c r="B266" s="407" t="s">
        <v>194</v>
      </c>
      <c r="C266" s="407" t="s">
        <v>635</v>
      </c>
      <c r="D266" s="407" t="s">
        <v>639</v>
      </c>
      <c r="E266" s="400">
        <v>1805</v>
      </c>
      <c r="F266" s="400">
        <v>77</v>
      </c>
      <c r="G266" s="400">
        <v>2395</v>
      </c>
      <c r="H266" s="400">
        <v>4277</v>
      </c>
      <c r="I266" s="410">
        <v>0.1</v>
      </c>
      <c r="J266" s="391">
        <v>49760</v>
      </c>
      <c r="K266" s="390">
        <v>86</v>
      </c>
    </row>
    <row r="267" spans="1:11" ht="15.5">
      <c r="A267" s="389" t="s">
        <v>640</v>
      </c>
      <c r="B267" s="407" t="s">
        <v>194</v>
      </c>
      <c r="C267" s="407" t="s">
        <v>635</v>
      </c>
      <c r="D267" s="407" t="s">
        <v>641</v>
      </c>
      <c r="E267" s="400">
        <v>2571</v>
      </c>
      <c r="F267" s="400">
        <v>56</v>
      </c>
      <c r="G267" s="400">
        <v>1040</v>
      </c>
      <c r="H267" s="400">
        <v>3667</v>
      </c>
      <c r="I267" s="410">
        <v>0.1</v>
      </c>
      <c r="J267" s="391">
        <v>55306</v>
      </c>
      <c r="K267" s="390">
        <v>66.3</v>
      </c>
    </row>
    <row r="268" spans="1:11" ht="15.5">
      <c r="A268" s="389" t="s">
        <v>642</v>
      </c>
      <c r="B268" s="407" t="s">
        <v>194</v>
      </c>
      <c r="C268" s="407" t="s">
        <v>635</v>
      </c>
      <c r="D268" s="407" t="s">
        <v>643</v>
      </c>
      <c r="E268" s="400">
        <v>2197</v>
      </c>
      <c r="F268" s="400">
        <v>26</v>
      </c>
      <c r="G268" s="400">
        <v>1188</v>
      </c>
      <c r="H268" s="400">
        <v>3411</v>
      </c>
      <c r="I268" s="410">
        <v>0.1</v>
      </c>
      <c r="J268" s="391">
        <v>49239</v>
      </c>
      <c r="K268" s="390">
        <v>69.3</v>
      </c>
    </row>
    <row r="269" spans="1:11" ht="15.5">
      <c r="A269" s="389" t="s">
        <v>644</v>
      </c>
      <c r="B269" s="407" t="s">
        <v>194</v>
      </c>
      <c r="C269" s="407" t="s">
        <v>635</v>
      </c>
      <c r="D269" s="407" t="s">
        <v>645</v>
      </c>
      <c r="E269" s="400">
        <v>2110</v>
      </c>
      <c r="F269" s="400">
        <v>268</v>
      </c>
      <c r="G269" s="400">
        <v>2347</v>
      </c>
      <c r="H269" s="400">
        <v>4725</v>
      </c>
      <c r="I269" s="410">
        <v>0.1</v>
      </c>
      <c r="J269" s="391">
        <v>37148</v>
      </c>
      <c r="K269" s="390">
        <v>127.2</v>
      </c>
    </row>
    <row r="270" spans="1:11" ht="15.5">
      <c r="A270" s="389" t="s">
        <v>646</v>
      </c>
      <c r="B270" s="407" t="s">
        <v>194</v>
      </c>
      <c r="C270" s="407" t="s">
        <v>635</v>
      </c>
      <c r="D270" s="407" t="s">
        <v>647</v>
      </c>
      <c r="E270" s="400">
        <v>1559</v>
      </c>
      <c r="F270" s="400">
        <v>0</v>
      </c>
      <c r="G270" s="400">
        <v>590</v>
      </c>
      <c r="H270" s="400">
        <v>2149</v>
      </c>
      <c r="I270" s="410">
        <v>0.1</v>
      </c>
      <c r="J270" s="391">
        <v>37716</v>
      </c>
      <c r="K270" s="390">
        <v>57</v>
      </c>
    </row>
    <row r="271" spans="1:11" ht="15.5">
      <c r="A271" s="389" t="s">
        <v>648</v>
      </c>
      <c r="B271" s="407" t="s">
        <v>194</v>
      </c>
      <c r="C271" s="407" t="s">
        <v>635</v>
      </c>
      <c r="D271" s="407" t="s">
        <v>649</v>
      </c>
      <c r="E271" s="400">
        <v>2360</v>
      </c>
      <c r="F271" s="400">
        <v>1535</v>
      </c>
      <c r="G271" s="400">
        <v>3200</v>
      </c>
      <c r="H271" s="400">
        <v>7095</v>
      </c>
      <c r="I271" s="410">
        <v>0.2</v>
      </c>
      <c r="J271" s="391">
        <v>53956</v>
      </c>
      <c r="K271" s="390">
        <v>131.5</v>
      </c>
    </row>
    <row r="272" spans="1:11" ht="15.5">
      <c r="A272" s="389" t="s">
        <v>650</v>
      </c>
      <c r="B272" s="407" t="s">
        <v>194</v>
      </c>
      <c r="C272" s="407" t="s">
        <v>635</v>
      </c>
      <c r="D272" s="407" t="s">
        <v>651</v>
      </c>
      <c r="E272" s="400">
        <v>2979</v>
      </c>
      <c r="F272" s="400">
        <v>235</v>
      </c>
      <c r="G272" s="400">
        <v>1743</v>
      </c>
      <c r="H272" s="400">
        <v>4957</v>
      </c>
      <c r="I272" s="410">
        <v>0.1</v>
      </c>
      <c r="J272" s="391">
        <v>79171</v>
      </c>
      <c r="K272" s="390">
        <v>62.6</v>
      </c>
    </row>
    <row r="273" spans="1:11" ht="15.5">
      <c r="A273" s="389" t="s">
        <v>652</v>
      </c>
      <c r="B273" s="407" t="s">
        <v>194</v>
      </c>
      <c r="C273" s="407" t="s">
        <v>635</v>
      </c>
      <c r="D273" s="407" t="s">
        <v>653</v>
      </c>
      <c r="E273" s="400">
        <v>1652</v>
      </c>
      <c r="F273" s="400">
        <v>54</v>
      </c>
      <c r="G273" s="400">
        <v>801</v>
      </c>
      <c r="H273" s="400">
        <v>2507</v>
      </c>
      <c r="I273" s="410">
        <v>0.1</v>
      </c>
      <c r="J273" s="391">
        <v>37636</v>
      </c>
      <c r="K273" s="390">
        <v>66.599999999999994</v>
      </c>
    </row>
    <row r="274" spans="1:11" ht="15.5">
      <c r="A274" s="389" t="s">
        <v>654</v>
      </c>
      <c r="B274" s="407" t="s">
        <v>194</v>
      </c>
      <c r="C274" s="407" t="s">
        <v>635</v>
      </c>
      <c r="D274" s="407" t="s">
        <v>655</v>
      </c>
      <c r="E274" s="400">
        <v>1731</v>
      </c>
      <c r="F274" s="400">
        <v>66</v>
      </c>
      <c r="G274" s="400">
        <v>1218</v>
      </c>
      <c r="H274" s="400">
        <v>3015</v>
      </c>
      <c r="I274" s="410">
        <v>0.1</v>
      </c>
      <c r="J274" s="391">
        <v>51376</v>
      </c>
      <c r="K274" s="390">
        <v>58.7</v>
      </c>
    </row>
    <row r="275" spans="1:11" ht="15.5">
      <c r="A275" s="389" t="s">
        <v>656</v>
      </c>
      <c r="B275" s="407" t="s">
        <v>194</v>
      </c>
      <c r="C275" s="407" t="s">
        <v>635</v>
      </c>
      <c r="D275" s="407" t="s">
        <v>657</v>
      </c>
      <c r="E275" s="400">
        <v>1313</v>
      </c>
      <c r="F275" s="400">
        <v>28</v>
      </c>
      <c r="G275" s="400">
        <v>541</v>
      </c>
      <c r="H275" s="400">
        <v>1882</v>
      </c>
      <c r="I275" s="410">
        <v>0</v>
      </c>
      <c r="J275" s="391">
        <v>49755</v>
      </c>
      <c r="K275" s="390">
        <v>37.799999999999997</v>
      </c>
    </row>
    <row r="276" spans="1:11" s="10" customFormat="1" ht="25.15" customHeight="1">
      <c r="A276" s="409" t="s">
        <v>658</v>
      </c>
      <c r="B276" s="407" t="s">
        <v>194</v>
      </c>
      <c r="C276" s="406" t="s">
        <v>659</v>
      </c>
      <c r="D276" s="406"/>
      <c r="E276" s="400">
        <v>18555</v>
      </c>
      <c r="F276" s="400">
        <v>6380</v>
      </c>
      <c r="G276" s="400">
        <v>18214</v>
      </c>
      <c r="H276" s="400">
        <v>43149</v>
      </c>
      <c r="I276" s="410">
        <v>1.1000000000000001</v>
      </c>
      <c r="J276" s="391">
        <v>651716</v>
      </c>
      <c r="K276" s="390">
        <v>66.2</v>
      </c>
    </row>
    <row r="277" spans="1:11" ht="15.5">
      <c r="A277" s="389" t="s">
        <v>660</v>
      </c>
      <c r="B277" s="407" t="s">
        <v>194</v>
      </c>
      <c r="C277" s="407" t="s">
        <v>659</v>
      </c>
      <c r="D277" s="407" t="s">
        <v>661</v>
      </c>
      <c r="E277" s="400">
        <v>1830</v>
      </c>
      <c r="F277" s="400">
        <v>189</v>
      </c>
      <c r="G277" s="400">
        <v>1292</v>
      </c>
      <c r="H277" s="400">
        <v>3311</v>
      </c>
      <c r="I277" s="410">
        <v>0.1</v>
      </c>
      <c r="J277" s="391">
        <v>53016</v>
      </c>
      <c r="K277" s="390">
        <v>62.5</v>
      </c>
    </row>
    <row r="278" spans="1:11" ht="15.5">
      <c r="A278" s="389" t="s">
        <v>662</v>
      </c>
      <c r="B278" s="407" t="s">
        <v>194</v>
      </c>
      <c r="C278" s="407" t="s">
        <v>659</v>
      </c>
      <c r="D278" s="407" t="s">
        <v>663</v>
      </c>
      <c r="E278" s="400">
        <v>1747</v>
      </c>
      <c r="F278" s="400">
        <v>780</v>
      </c>
      <c r="G278" s="400">
        <v>1323</v>
      </c>
      <c r="H278" s="400">
        <v>3850</v>
      </c>
      <c r="I278" s="410">
        <v>0.1</v>
      </c>
      <c r="J278" s="391">
        <v>66094</v>
      </c>
      <c r="K278" s="390">
        <v>58.3</v>
      </c>
    </row>
    <row r="279" spans="1:11" ht="15.5">
      <c r="A279" s="389" t="s">
        <v>664</v>
      </c>
      <c r="B279" s="407" t="s">
        <v>194</v>
      </c>
      <c r="C279" s="407" t="s">
        <v>659</v>
      </c>
      <c r="D279" s="407" t="s">
        <v>665</v>
      </c>
      <c r="E279" s="400">
        <v>1180</v>
      </c>
      <c r="F279" s="400">
        <v>273</v>
      </c>
      <c r="G279" s="400">
        <v>944</v>
      </c>
      <c r="H279" s="400">
        <v>2397</v>
      </c>
      <c r="I279" s="410">
        <v>0.1</v>
      </c>
      <c r="J279" s="391">
        <v>44470</v>
      </c>
      <c r="K279" s="390">
        <v>53.9</v>
      </c>
    </row>
    <row r="280" spans="1:11" ht="15.5">
      <c r="A280" s="389" t="s">
        <v>666</v>
      </c>
      <c r="B280" s="407" t="s">
        <v>194</v>
      </c>
      <c r="C280" s="407" t="s">
        <v>659</v>
      </c>
      <c r="D280" s="407" t="s">
        <v>667</v>
      </c>
      <c r="E280" s="400">
        <v>1056</v>
      </c>
      <c r="F280" s="400">
        <v>733</v>
      </c>
      <c r="G280" s="400">
        <v>1963</v>
      </c>
      <c r="H280" s="400">
        <v>3752</v>
      </c>
      <c r="I280" s="410">
        <v>0.1</v>
      </c>
      <c r="J280" s="391">
        <v>51077</v>
      </c>
      <c r="K280" s="390">
        <v>73.5</v>
      </c>
    </row>
    <row r="281" spans="1:11" ht="15.5">
      <c r="A281" s="389" t="s">
        <v>674</v>
      </c>
      <c r="B281" s="407" t="s">
        <v>194</v>
      </c>
      <c r="C281" s="407" t="s">
        <v>659</v>
      </c>
      <c r="D281" s="407" t="s">
        <v>2909</v>
      </c>
      <c r="E281" s="400">
        <v>1622</v>
      </c>
      <c r="F281" s="400">
        <v>807</v>
      </c>
      <c r="G281" s="400">
        <v>2052</v>
      </c>
      <c r="H281" s="400">
        <v>4481</v>
      </c>
      <c r="I281" s="410">
        <v>0.1</v>
      </c>
      <c r="J281" s="391">
        <v>50780</v>
      </c>
      <c r="K281" s="390">
        <v>88.2</v>
      </c>
    </row>
    <row r="282" spans="1:11" ht="15.5">
      <c r="A282" s="389" t="s">
        <v>668</v>
      </c>
      <c r="B282" s="407" t="s">
        <v>194</v>
      </c>
      <c r="C282" s="407" t="s">
        <v>659</v>
      </c>
      <c r="D282" s="407" t="s">
        <v>669</v>
      </c>
      <c r="E282" s="400">
        <v>1348</v>
      </c>
      <c r="F282" s="400">
        <v>566</v>
      </c>
      <c r="G282" s="400">
        <v>1248</v>
      </c>
      <c r="H282" s="400">
        <v>3162</v>
      </c>
      <c r="I282" s="410">
        <v>0.1</v>
      </c>
      <c r="J282" s="391">
        <v>42255</v>
      </c>
      <c r="K282" s="390">
        <v>74.8</v>
      </c>
    </row>
    <row r="283" spans="1:11" ht="15.5">
      <c r="A283" s="389" t="s">
        <v>670</v>
      </c>
      <c r="B283" s="407" t="s">
        <v>194</v>
      </c>
      <c r="C283" s="407" t="s">
        <v>659</v>
      </c>
      <c r="D283" s="407" t="s">
        <v>671</v>
      </c>
      <c r="E283" s="400">
        <v>2155</v>
      </c>
      <c r="F283" s="400">
        <v>382</v>
      </c>
      <c r="G283" s="400">
        <v>1282</v>
      </c>
      <c r="H283" s="400">
        <v>3819</v>
      </c>
      <c r="I283" s="410">
        <v>0.1</v>
      </c>
      <c r="J283" s="391">
        <v>69335</v>
      </c>
      <c r="K283" s="390">
        <v>55.1</v>
      </c>
    </row>
    <row r="284" spans="1:11" ht="15.5">
      <c r="A284" s="389" t="s">
        <v>672</v>
      </c>
      <c r="B284" s="407" t="s">
        <v>194</v>
      </c>
      <c r="C284" s="407" t="s">
        <v>659</v>
      </c>
      <c r="D284" s="407" t="s">
        <v>673</v>
      </c>
      <c r="E284" s="400">
        <v>1390</v>
      </c>
      <c r="F284" s="400">
        <v>59</v>
      </c>
      <c r="G284" s="400">
        <v>1299</v>
      </c>
      <c r="H284" s="400">
        <v>2748</v>
      </c>
      <c r="I284" s="410">
        <v>0.1</v>
      </c>
      <c r="J284" s="391">
        <v>49087</v>
      </c>
      <c r="K284" s="390">
        <v>56</v>
      </c>
    </row>
    <row r="285" spans="1:11" ht="15.5">
      <c r="A285" s="389" t="s">
        <v>675</v>
      </c>
      <c r="B285" s="407" t="s">
        <v>194</v>
      </c>
      <c r="C285" s="407" t="s">
        <v>659</v>
      </c>
      <c r="D285" s="407" t="s">
        <v>676</v>
      </c>
      <c r="E285" s="400">
        <v>2042</v>
      </c>
      <c r="F285" s="400">
        <v>1222</v>
      </c>
      <c r="G285" s="400">
        <v>2241</v>
      </c>
      <c r="H285" s="400">
        <v>5505</v>
      </c>
      <c r="I285" s="410">
        <v>0.1</v>
      </c>
      <c r="J285" s="391">
        <v>60907</v>
      </c>
      <c r="K285" s="390">
        <v>90.4</v>
      </c>
    </row>
    <row r="286" spans="1:11" ht="15.5">
      <c r="A286" s="389" t="s">
        <v>677</v>
      </c>
      <c r="B286" s="407" t="s">
        <v>194</v>
      </c>
      <c r="C286" s="407" t="s">
        <v>659</v>
      </c>
      <c r="D286" s="407" t="s">
        <v>678</v>
      </c>
      <c r="E286" s="400">
        <v>1566</v>
      </c>
      <c r="F286" s="400">
        <v>840</v>
      </c>
      <c r="G286" s="400">
        <v>2694</v>
      </c>
      <c r="H286" s="400">
        <v>5100</v>
      </c>
      <c r="I286" s="410">
        <v>0.1</v>
      </c>
      <c r="J286" s="391">
        <v>63394</v>
      </c>
      <c r="K286" s="390">
        <v>80.400000000000006</v>
      </c>
    </row>
    <row r="287" spans="1:11" ht="15.5">
      <c r="A287" s="389" t="s">
        <v>679</v>
      </c>
      <c r="B287" s="407" t="s">
        <v>194</v>
      </c>
      <c r="C287" s="407" t="s">
        <v>659</v>
      </c>
      <c r="D287" s="407" t="s">
        <v>680</v>
      </c>
      <c r="E287" s="400">
        <v>1522</v>
      </c>
      <c r="F287" s="400">
        <v>361</v>
      </c>
      <c r="G287" s="400">
        <v>970</v>
      </c>
      <c r="H287" s="400">
        <v>2853</v>
      </c>
      <c r="I287" s="410">
        <v>0.1</v>
      </c>
      <c r="J287" s="391">
        <v>52178</v>
      </c>
      <c r="K287" s="390">
        <v>54.7</v>
      </c>
    </row>
    <row r="288" spans="1:11" ht="15.5">
      <c r="A288" s="389" t="s">
        <v>681</v>
      </c>
      <c r="B288" s="407" t="s">
        <v>194</v>
      </c>
      <c r="C288" s="407" t="s">
        <v>659</v>
      </c>
      <c r="D288" s="407" t="s">
        <v>682</v>
      </c>
      <c r="E288" s="400">
        <v>1097</v>
      </c>
      <c r="F288" s="400">
        <v>168</v>
      </c>
      <c r="G288" s="400">
        <v>906</v>
      </c>
      <c r="H288" s="400">
        <v>2171</v>
      </c>
      <c r="I288" s="410">
        <v>0.1</v>
      </c>
      <c r="J288" s="391">
        <v>49122</v>
      </c>
      <c r="K288" s="390">
        <v>44.2</v>
      </c>
    </row>
    <row r="289" spans="1:11" s="10" customFormat="1" ht="25.15" customHeight="1">
      <c r="A289" s="409" t="s">
        <v>683</v>
      </c>
      <c r="B289" s="407" t="s">
        <v>194</v>
      </c>
      <c r="C289" s="406" t="s">
        <v>684</v>
      </c>
      <c r="D289" s="406"/>
      <c r="E289" s="400">
        <v>7970</v>
      </c>
      <c r="F289" s="400">
        <v>900</v>
      </c>
      <c r="G289" s="400">
        <v>6528</v>
      </c>
      <c r="H289" s="400">
        <v>15398</v>
      </c>
      <c r="I289" s="410">
        <v>0.4</v>
      </c>
      <c r="J289" s="391">
        <v>272272</v>
      </c>
      <c r="K289" s="390">
        <v>56.6</v>
      </c>
    </row>
    <row r="290" spans="1:11" ht="15.5">
      <c r="A290" s="389" t="s">
        <v>685</v>
      </c>
      <c r="B290" s="407" t="s">
        <v>194</v>
      </c>
      <c r="C290" s="407" t="s">
        <v>684</v>
      </c>
      <c r="D290" s="407" t="s">
        <v>686</v>
      </c>
      <c r="E290" s="400">
        <v>1864</v>
      </c>
      <c r="F290" s="400">
        <v>185</v>
      </c>
      <c r="G290" s="400">
        <v>1815</v>
      </c>
      <c r="H290" s="400">
        <v>3864</v>
      </c>
      <c r="I290" s="410">
        <v>0.1</v>
      </c>
      <c r="J290" s="391">
        <v>60114</v>
      </c>
      <c r="K290" s="390">
        <v>64.3</v>
      </c>
    </row>
    <row r="291" spans="1:11" ht="15.5">
      <c r="A291" s="389" t="s">
        <v>687</v>
      </c>
      <c r="B291" s="407" t="s">
        <v>194</v>
      </c>
      <c r="C291" s="407" t="s">
        <v>684</v>
      </c>
      <c r="D291" s="407" t="s">
        <v>688</v>
      </c>
      <c r="E291" s="400">
        <v>1460</v>
      </c>
      <c r="F291" s="400">
        <v>567</v>
      </c>
      <c r="G291" s="400">
        <v>1308</v>
      </c>
      <c r="H291" s="400">
        <v>3335</v>
      </c>
      <c r="I291" s="410">
        <v>0.1</v>
      </c>
      <c r="J291" s="391">
        <v>54408</v>
      </c>
      <c r="K291" s="390">
        <v>61.3</v>
      </c>
    </row>
    <row r="292" spans="1:11" ht="15.5">
      <c r="A292" s="389" t="s">
        <v>689</v>
      </c>
      <c r="B292" s="407" t="s">
        <v>194</v>
      </c>
      <c r="C292" s="407" t="s">
        <v>684</v>
      </c>
      <c r="D292" s="407" t="s">
        <v>690</v>
      </c>
      <c r="E292" s="400">
        <v>1850</v>
      </c>
      <c r="F292" s="400">
        <v>85</v>
      </c>
      <c r="G292" s="400">
        <v>1135</v>
      </c>
      <c r="H292" s="400">
        <v>3070</v>
      </c>
      <c r="I292" s="410">
        <v>0.1</v>
      </c>
      <c r="J292" s="391">
        <v>56576</v>
      </c>
      <c r="K292" s="390">
        <v>54.3</v>
      </c>
    </row>
    <row r="293" spans="1:11" ht="15.5">
      <c r="A293" s="389" t="s">
        <v>691</v>
      </c>
      <c r="B293" s="407" t="s">
        <v>194</v>
      </c>
      <c r="C293" s="407" t="s">
        <v>684</v>
      </c>
      <c r="D293" s="407" t="s">
        <v>692</v>
      </c>
      <c r="E293" s="400">
        <v>1469</v>
      </c>
      <c r="F293" s="400">
        <v>24</v>
      </c>
      <c r="G293" s="400">
        <v>1047</v>
      </c>
      <c r="H293" s="400">
        <v>2540</v>
      </c>
      <c r="I293" s="410">
        <v>0.1</v>
      </c>
      <c r="J293" s="391">
        <v>54953</v>
      </c>
      <c r="K293" s="390">
        <v>46.2</v>
      </c>
    </row>
    <row r="294" spans="1:11" ht="15.5">
      <c r="A294" s="389" t="s">
        <v>693</v>
      </c>
      <c r="B294" s="407" t="s">
        <v>194</v>
      </c>
      <c r="C294" s="407" t="s">
        <v>684</v>
      </c>
      <c r="D294" s="407" t="s">
        <v>694</v>
      </c>
      <c r="E294" s="400">
        <v>1327</v>
      </c>
      <c r="F294" s="400">
        <v>39</v>
      </c>
      <c r="G294" s="400">
        <v>1223</v>
      </c>
      <c r="H294" s="400">
        <v>2589</v>
      </c>
      <c r="I294" s="410">
        <v>0.1</v>
      </c>
      <c r="J294" s="391">
        <v>46223</v>
      </c>
      <c r="K294" s="390">
        <v>56</v>
      </c>
    </row>
    <row r="295" spans="1:11" s="10" customFormat="1" ht="25.15" customHeight="1">
      <c r="A295" s="409" t="s">
        <v>695</v>
      </c>
      <c r="B295" s="407" t="s">
        <v>194</v>
      </c>
      <c r="C295" s="406" t="s">
        <v>696</v>
      </c>
      <c r="D295" s="406"/>
      <c r="E295" s="400">
        <v>16935</v>
      </c>
      <c r="F295" s="400">
        <v>553</v>
      </c>
      <c r="G295" s="400">
        <v>7289</v>
      </c>
      <c r="H295" s="400">
        <v>24777</v>
      </c>
      <c r="I295" s="410">
        <v>0.7</v>
      </c>
      <c r="J295" s="391">
        <v>471805</v>
      </c>
      <c r="K295" s="390">
        <v>52.5</v>
      </c>
    </row>
    <row r="296" spans="1:11" ht="15.5">
      <c r="A296" s="389" t="s">
        <v>697</v>
      </c>
      <c r="B296" s="407" t="s">
        <v>194</v>
      </c>
      <c r="C296" s="407" t="s">
        <v>696</v>
      </c>
      <c r="D296" s="407" t="s">
        <v>698</v>
      </c>
      <c r="E296" s="400">
        <v>1921</v>
      </c>
      <c r="F296" s="400">
        <v>58</v>
      </c>
      <c r="G296" s="400">
        <v>481</v>
      </c>
      <c r="H296" s="400">
        <v>2460</v>
      </c>
      <c r="I296" s="410">
        <v>0.1</v>
      </c>
      <c r="J296" s="391">
        <v>54373</v>
      </c>
      <c r="K296" s="390">
        <v>45.2</v>
      </c>
    </row>
    <row r="297" spans="1:11" ht="15.5">
      <c r="A297" s="389" t="s">
        <v>699</v>
      </c>
      <c r="B297" s="407" t="s">
        <v>194</v>
      </c>
      <c r="C297" s="407" t="s">
        <v>696</v>
      </c>
      <c r="D297" s="407" t="s">
        <v>700</v>
      </c>
      <c r="E297" s="400">
        <v>900</v>
      </c>
      <c r="F297" s="400">
        <v>0</v>
      </c>
      <c r="G297" s="400">
        <v>399</v>
      </c>
      <c r="H297" s="400">
        <v>1299</v>
      </c>
      <c r="I297" s="410">
        <v>0</v>
      </c>
      <c r="J297" s="391">
        <v>31149</v>
      </c>
      <c r="K297" s="390">
        <v>41.7</v>
      </c>
    </row>
    <row r="298" spans="1:11" ht="15.5">
      <c r="A298" s="389" t="s">
        <v>701</v>
      </c>
      <c r="B298" s="407" t="s">
        <v>194</v>
      </c>
      <c r="C298" s="407" t="s">
        <v>696</v>
      </c>
      <c r="D298" s="407" t="s">
        <v>702</v>
      </c>
      <c r="E298" s="400">
        <v>1888</v>
      </c>
      <c r="F298" s="400">
        <v>11</v>
      </c>
      <c r="G298" s="400">
        <v>670</v>
      </c>
      <c r="H298" s="400">
        <v>2569</v>
      </c>
      <c r="I298" s="410">
        <v>0.1</v>
      </c>
      <c r="J298" s="391">
        <v>56064</v>
      </c>
      <c r="K298" s="390">
        <v>45.8</v>
      </c>
    </row>
    <row r="299" spans="1:11" ht="15.5">
      <c r="A299" s="389" t="s">
        <v>703</v>
      </c>
      <c r="B299" s="407" t="s">
        <v>194</v>
      </c>
      <c r="C299" s="407" t="s">
        <v>696</v>
      </c>
      <c r="D299" s="407" t="s">
        <v>704</v>
      </c>
      <c r="E299" s="400">
        <v>888</v>
      </c>
      <c r="F299" s="400">
        <v>0</v>
      </c>
      <c r="G299" s="400">
        <v>446</v>
      </c>
      <c r="H299" s="400">
        <v>1334</v>
      </c>
      <c r="I299" s="410">
        <v>0</v>
      </c>
      <c r="J299" s="391">
        <v>36979</v>
      </c>
      <c r="K299" s="390">
        <v>36.1</v>
      </c>
    </row>
    <row r="300" spans="1:11" ht="15.5">
      <c r="A300" s="389" t="s">
        <v>705</v>
      </c>
      <c r="B300" s="407" t="s">
        <v>194</v>
      </c>
      <c r="C300" s="407" t="s">
        <v>696</v>
      </c>
      <c r="D300" s="407" t="s">
        <v>706</v>
      </c>
      <c r="E300" s="400">
        <v>1930</v>
      </c>
      <c r="F300" s="400">
        <v>45</v>
      </c>
      <c r="G300" s="400">
        <v>678</v>
      </c>
      <c r="H300" s="400">
        <v>2653</v>
      </c>
      <c r="I300" s="410">
        <v>0.1</v>
      </c>
      <c r="J300" s="391">
        <v>58598</v>
      </c>
      <c r="K300" s="390">
        <v>45.3</v>
      </c>
    </row>
    <row r="301" spans="1:11" ht="15.5">
      <c r="A301" s="389" t="s">
        <v>707</v>
      </c>
      <c r="B301" s="407" t="s">
        <v>194</v>
      </c>
      <c r="C301" s="407" t="s">
        <v>696</v>
      </c>
      <c r="D301" s="407" t="s">
        <v>708</v>
      </c>
      <c r="E301" s="400">
        <v>1174</v>
      </c>
      <c r="F301" s="400">
        <v>0</v>
      </c>
      <c r="G301" s="400">
        <v>1282</v>
      </c>
      <c r="H301" s="400">
        <v>2456</v>
      </c>
      <c r="I301" s="410">
        <v>0.1</v>
      </c>
      <c r="J301" s="391">
        <v>34591</v>
      </c>
      <c r="K301" s="390">
        <v>71</v>
      </c>
    </row>
    <row r="302" spans="1:11" ht="15.5">
      <c r="A302" s="389" t="s">
        <v>709</v>
      </c>
      <c r="B302" s="407" t="s">
        <v>194</v>
      </c>
      <c r="C302" s="407" t="s">
        <v>696</v>
      </c>
      <c r="D302" s="407" t="s">
        <v>710</v>
      </c>
      <c r="E302" s="400">
        <v>1957</v>
      </c>
      <c r="F302" s="400">
        <v>196</v>
      </c>
      <c r="G302" s="400">
        <v>1191</v>
      </c>
      <c r="H302" s="400">
        <v>3344</v>
      </c>
      <c r="I302" s="410">
        <v>0.1</v>
      </c>
      <c r="J302" s="391">
        <v>40133</v>
      </c>
      <c r="K302" s="390">
        <v>83.3</v>
      </c>
    </row>
    <row r="303" spans="1:11" ht="15.5">
      <c r="A303" s="389" t="s">
        <v>711</v>
      </c>
      <c r="B303" s="407" t="s">
        <v>194</v>
      </c>
      <c r="C303" s="407" t="s">
        <v>696</v>
      </c>
      <c r="D303" s="407" t="s">
        <v>712</v>
      </c>
      <c r="E303" s="400">
        <v>1829</v>
      </c>
      <c r="F303" s="400">
        <v>0</v>
      </c>
      <c r="G303" s="400">
        <v>455</v>
      </c>
      <c r="H303" s="400">
        <v>2284</v>
      </c>
      <c r="I303" s="410">
        <v>0.1</v>
      </c>
      <c r="J303" s="391">
        <v>34648</v>
      </c>
      <c r="K303" s="390">
        <v>65.900000000000006</v>
      </c>
    </row>
    <row r="304" spans="1:11" ht="15.5">
      <c r="A304" s="389" t="s">
        <v>713</v>
      </c>
      <c r="B304" s="407" t="s">
        <v>194</v>
      </c>
      <c r="C304" s="407" t="s">
        <v>696</v>
      </c>
      <c r="D304" s="407" t="s">
        <v>714</v>
      </c>
      <c r="E304" s="400">
        <v>1276</v>
      </c>
      <c r="F304" s="400">
        <v>59</v>
      </c>
      <c r="G304" s="400">
        <v>422</v>
      </c>
      <c r="H304" s="400">
        <v>1757</v>
      </c>
      <c r="I304" s="410">
        <v>0</v>
      </c>
      <c r="J304" s="391">
        <v>35329</v>
      </c>
      <c r="K304" s="390">
        <v>49.7</v>
      </c>
    </row>
    <row r="305" spans="1:11" ht="15.5">
      <c r="A305" s="389" t="s">
        <v>715</v>
      </c>
      <c r="B305" s="407" t="s">
        <v>194</v>
      </c>
      <c r="C305" s="407" t="s">
        <v>696</v>
      </c>
      <c r="D305" s="407" t="s">
        <v>716</v>
      </c>
      <c r="E305" s="400">
        <v>1734</v>
      </c>
      <c r="F305" s="400">
        <v>1</v>
      </c>
      <c r="G305" s="400">
        <v>401</v>
      </c>
      <c r="H305" s="400">
        <v>2136</v>
      </c>
      <c r="I305" s="410">
        <v>0.1</v>
      </c>
      <c r="J305" s="391">
        <v>50481</v>
      </c>
      <c r="K305" s="390">
        <v>42.3</v>
      </c>
    </row>
    <row r="306" spans="1:11" ht="15.5">
      <c r="A306" s="389" t="s">
        <v>717</v>
      </c>
      <c r="B306" s="407" t="s">
        <v>194</v>
      </c>
      <c r="C306" s="407" t="s">
        <v>696</v>
      </c>
      <c r="D306" s="407" t="s">
        <v>718</v>
      </c>
      <c r="E306" s="400">
        <v>1438</v>
      </c>
      <c r="F306" s="400">
        <v>183</v>
      </c>
      <c r="G306" s="400">
        <v>864</v>
      </c>
      <c r="H306" s="400">
        <v>2485</v>
      </c>
      <c r="I306" s="410">
        <v>0.1</v>
      </c>
      <c r="J306" s="391">
        <v>39460</v>
      </c>
      <c r="K306" s="390">
        <v>63</v>
      </c>
    </row>
    <row r="307" spans="1:11" s="10" customFormat="1" ht="25.15" customHeight="1">
      <c r="A307" s="409" t="s">
        <v>719</v>
      </c>
      <c r="B307" s="407" t="s">
        <v>194</v>
      </c>
      <c r="C307" s="406" t="s">
        <v>720</v>
      </c>
      <c r="D307" s="406"/>
      <c r="E307" s="400">
        <v>14247</v>
      </c>
      <c r="F307" s="400">
        <v>1448</v>
      </c>
      <c r="G307" s="400">
        <v>11985</v>
      </c>
      <c r="H307" s="400">
        <v>27680</v>
      </c>
      <c r="I307" s="410">
        <v>0.7</v>
      </c>
      <c r="J307" s="391">
        <v>367568</v>
      </c>
      <c r="K307" s="390">
        <v>75.3</v>
      </c>
    </row>
    <row r="308" spans="1:11" ht="15.5">
      <c r="A308" s="389" t="s">
        <v>721</v>
      </c>
      <c r="B308" s="407" t="s">
        <v>194</v>
      </c>
      <c r="C308" s="407" t="s">
        <v>720</v>
      </c>
      <c r="D308" s="407" t="s">
        <v>722</v>
      </c>
      <c r="E308" s="400">
        <v>1154</v>
      </c>
      <c r="F308" s="400">
        <v>188</v>
      </c>
      <c r="G308" s="400">
        <v>985</v>
      </c>
      <c r="H308" s="400">
        <v>2327</v>
      </c>
      <c r="I308" s="410">
        <v>0.1</v>
      </c>
      <c r="J308" s="391">
        <v>27937</v>
      </c>
      <c r="K308" s="390">
        <v>83.3</v>
      </c>
    </row>
    <row r="309" spans="1:11" ht="15.5">
      <c r="A309" s="389" t="s">
        <v>723</v>
      </c>
      <c r="B309" s="407" t="s">
        <v>194</v>
      </c>
      <c r="C309" s="407" t="s">
        <v>720</v>
      </c>
      <c r="D309" s="407" t="s">
        <v>724</v>
      </c>
      <c r="E309" s="400">
        <v>2506</v>
      </c>
      <c r="F309" s="400">
        <v>433</v>
      </c>
      <c r="G309" s="400">
        <v>2560</v>
      </c>
      <c r="H309" s="400">
        <v>5499</v>
      </c>
      <c r="I309" s="410">
        <v>0.1</v>
      </c>
      <c r="J309" s="391">
        <v>71003</v>
      </c>
      <c r="K309" s="390">
        <v>77.400000000000006</v>
      </c>
    </row>
    <row r="310" spans="1:11" ht="15.5">
      <c r="A310" s="389" t="s">
        <v>725</v>
      </c>
      <c r="B310" s="407" t="s">
        <v>194</v>
      </c>
      <c r="C310" s="407" t="s">
        <v>720</v>
      </c>
      <c r="D310" s="407" t="s">
        <v>726</v>
      </c>
      <c r="E310" s="400">
        <v>1852</v>
      </c>
      <c r="F310" s="400">
        <v>394</v>
      </c>
      <c r="G310" s="400">
        <v>1471</v>
      </c>
      <c r="H310" s="400">
        <v>3717</v>
      </c>
      <c r="I310" s="410">
        <v>0.1</v>
      </c>
      <c r="J310" s="391">
        <v>53200</v>
      </c>
      <c r="K310" s="390">
        <v>69.900000000000006</v>
      </c>
    </row>
    <row r="311" spans="1:11" ht="15.5">
      <c r="A311" s="389" t="s">
        <v>727</v>
      </c>
      <c r="B311" s="407" t="s">
        <v>194</v>
      </c>
      <c r="C311" s="407" t="s">
        <v>720</v>
      </c>
      <c r="D311" s="407" t="s">
        <v>728</v>
      </c>
      <c r="E311" s="400">
        <v>1689</v>
      </c>
      <c r="F311" s="400">
        <v>6</v>
      </c>
      <c r="G311" s="400">
        <v>1359</v>
      </c>
      <c r="H311" s="400">
        <v>3054</v>
      </c>
      <c r="I311" s="410">
        <v>0.1</v>
      </c>
      <c r="J311" s="391">
        <v>44671</v>
      </c>
      <c r="K311" s="390">
        <v>68.400000000000006</v>
      </c>
    </row>
    <row r="312" spans="1:11" ht="15.5">
      <c r="A312" s="389" t="s">
        <v>729</v>
      </c>
      <c r="B312" s="407" t="s">
        <v>194</v>
      </c>
      <c r="C312" s="407" t="s">
        <v>720</v>
      </c>
      <c r="D312" s="407" t="s">
        <v>730</v>
      </c>
      <c r="E312" s="400">
        <v>2046</v>
      </c>
      <c r="F312" s="400">
        <v>70</v>
      </c>
      <c r="G312" s="400">
        <v>2741</v>
      </c>
      <c r="H312" s="400">
        <v>4857</v>
      </c>
      <c r="I312" s="410">
        <v>0.1</v>
      </c>
      <c r="J312" s="391">
        <v>59771</v>
      </c>
      <c r="K312" s="390">
        <v>81.3</v>
      </c>
    </row>
    <row r="313" spans="1:11" ht="15.5">
      <c r="A313" s="389" t="s">
        <v>731</v>
      </c>
      <c r="B313" s="407" t="s">
        <v>194</v>
      </c>
      <c r="C313" s="407" t="s">
        <v>720</v>
      </c>
      <c r="D313" s="407" t="s">
        <v>732</v>
      </c>
      <c r="E313" s="400">
        <v>2447</v>
      </c>
      <c r="F313" s="400">
        <v>0</v>
      </c>
      <c r="G313" s="400">
        <v>1160</v>
      </c>
      <c r="H313" s="400">
        <v>3607</v>
      </c>
      <c r="I313" s="410">
        <v>0.1</v>
      </c>
      <c r="J313" s="391">
        <v>61405</v>
      </c>
      <c r="K313" s="390">
        <v>58.7</v>
      </c>
    </row>
    <row r="314" spans="1:11" ht="15.5">
      <c r="A314" s="389" t="s">
        <v>733</v>
      </c>
      <c r="B314" s="407" t="s">
        <v>194</v>
      </c>
      <c r="C314" s="407" t="s">
        <v>720</v>
      </c>
      <c r="D314" s="407" t="s">
        <v>734</v>
      </c>
      <c r="E314" s="400">
        <v>2553</v>
      </c>
      <c r="F314" s="400">
        <v>357</v>
      </c>
      <c r="G314" s="400">
        <v>1709</v>
      </c>
      <c r="H314" s="400">
        <v>4619</v>
      </c>
      <c r="I314" s="410">
        <v>0.1</v>
      </c>
      <c r="J314" s="391">
        <v>49581</v>
      </c>
      <c r="K314" s="390">
        <v>93.2</v>
      </c>
    </row>
    <row r="315" spans="1:11" ht="25.15" customHeight="1">
      <c r="A315" s="409" t="s">
        <v>195</v>
      </c>
      <c r="B315" s="406" t="s">
        <v>196</v>
      </c>
      <c r="C315" s="406"/>
      <c r="D315" s="406"/>
      <c r="E315" s="398">
        <v>75371</v>
      </c>
      <c r="F315" s="398">
        <v>24914</v>
      </c>
      <c r="G315" s="398">
        <v>130763</v>
      </c>
      <c r="H315" s="398">
        <v>231048</v>
      </c>
      <c r="I315" s="408">
        <v>6.1</v>
      </c>
      <c r="J315" s="386">
        <v>2398837</v>
      </c>
      <c r="K315" s="385">
        <v>96.3</v>
      </c>
    </row>
    <row r="316" spans="1:11" ht="25.15" customHeight="1">
      <c r="A316" s="409" t="s">
        <v>735</v>
      </c>
      <c r="B316" s="407" t="s">
        <v>196</v>
      </c>
      <c r="C316" s="406" t="s">
        <v>2230</v>
      </c>
      <c r="D316" s="406"/>
      <c r="E316" s="400">
        <v>2191</v>
      </c>
      <c r="F316" s="400">
        <v>333</v>
      </c>
      <c r="G316" s="400">
        <v>1794</v>
      </c>
      <c r="H316" s="400">
        <v>4318</v>
      </c>
      <c r="I316" s="410">
        <v>0.1</v>
      </c>
      <c r="J316" s="391">
        <v>77949</v>
      </c>
      <c r="K316" s="390">
        <v>55.4</v>
      </c>
    </row>
    <row r="317" spans="1:11" ht="15.5">
      <c r="A317" s="234" t="s">
        <v>2516</v>
      </c>
      <c r="B317" s="407" t="s">
        <v>196</v>
      </c>
      <c r="C317" s="234" t="s">
        <v>2908</v>
      </c>
      <c r="D317" s="406"/>
      <c r="E317" s="400">
        <v>7468</v>
      </c>
      <c r="F317" s="400">
        <v>1717</v>
      </c>
      <c r="G317" s="400">
        <v>6217</v>
      </c>
      <c r="H317" s="400">
        <v>15402</v>
      </c>
      <c r="I317" s="410">
        <v>0.4</v>
      </c>
      <c r="J317" s="391">
        <v>173805</v>
      </c>
      <c r="K317" s="390">
        <v>88.6</v>
      </c>
    </row>
    <row r="318" spans="1:11" ht="15.5">
      <c r="A318" s="409" t="s">
        <v>736</v>
      </c>
      <c r="B318" s="407" t="s">
        <v>196</v>
      </c>
      <c r="C318" s="406" t="s">
        <v>2231</v>
      </c>
      <c r="D318" s="406"/>
      <c r="E318" s="400">
        <v>4867</v>
      </c>
      <c r="F318" s="400">
        <v>3715</v>
      </c>
      <c r="G318" s="400">
        <v>7611</v>
      </c>
      <c r="H318" s="400">
        <v>16193</v>
      </c>
      <c r="I318" s="410">
        <v>0.4</v>
      </c>
      <c r="J318" s="391">
        <v>192655</v>
      </c>
      <c r="K318" s="390">
        <v>84.1</v>
      </c>
    </row>
    <row r="319" spans="1:11" ht="15.5">
      <c r="A319" s="409" t="s">
        <v>737</v>
      </c>
      <c r="B319" s="407" t="s">
        <v>196</v>
      </c>
      <c r="C319" s="406" t="s">
        <v>2250</v>
      </c>
      <c r="D319" s="406"/>
      <c r="E319" s="400">
        <v>3696</v>
      </c>
      <c r="F319" s="400">
        <v>5167</v>
      </c>
      <c r="G319" s="400">
        <v>22155</v>
      </c>
      <c r="H319" s="400">
        <v>31018</v>
      </c>
      <c r="I319" s="410">
        <v>0.8</v>
      </c>
      <c r="J319" s="391">
        <v>244343</v>
      </c>
      <c r="K319" s="390">
        <v>126.9</v>
      </c>
    </row>
    <row r="320" spans="1:11" ht="15.5">
      <c r="A320" s="234" t="s">
        <v>2517</v>
      </c>
      <c r="B320" s="407" t="s">
        <v>196</v>
      </c>
      <c r="C320" s="234" t="s">
        <v>2915</v>
      </c>
      <c r="D320" s="406"/>
      <c r="E320" s="400">
        <v>4777</v>
      </c>
      <c r="F320" s="400">
        <v>1294</v>
      </c>
      <c r="G320" s="400">
        <v>6898</v>
      </c>
      <c r="H320" s="400">
        <v>12969</v>
      </c>
      <c r="I320" s="410">
        <v>0.3</v>
      </c>
      <c r="J320" s="391">
        <v>166573</v>
      </c>
      <c r="K320" s="390">
        <v>77.900000000000006</v>
      </c>
    </row>
    <row r="321" spans="1:11" ht="15.5">
      <c r="A321" s="409" t="s">
        <v>738</v>
      </c>
      <c r="B321" s="407" t="s">
        <v>196</v>
      </c>
      <c r="C321" s="406" t="s">
        <v>2251</v>
      </c>
      <c r="D321" s="406"/>
      <c r="E321" s="400">
        <v>0</v>
      </c>
      <c r="F321" s="400">
        <v>0</v>
      </c>
      <c r="G321" s="400">
        <v>0</v>
      </c>
      <c r="H321" s="400">
        <v>0</v>
      </c>
      <c r="I321" s="410">
        <v>0</v>
      </c>
      <c r="J321" s="391">
        <v>1009</v>
      </c>
      <c r="K321" s="390">
        <v>0</v>
      </c>
    </row>
    <row r="322" spans="1:11" ht="15.5">
      <c r="A322" s="409" t="s">
        <v>739</v>
      </c>
      <c r="B322" s="407" t="s">
        <v>196</v>
      </c>
      <c r="C322" s="406" t="s">
        <v>1451</v>
      </c>
      <c r="D322" s="406"/>
      <c r="E322" s="400">
        <v>2965</v>
      </c>
      <c r="F322" s="400">
        <v>349</v>
      </c>
      <c r="G322" s="400">
        <v>3820</v>
      </c>
      <c r="H322" s="400">
        <v>7134</v>
      </c>
      <c r="I322" s="410">
        <v>0.2</v>
      </c>
      <c r="J322" s="391">
        <v>94055</v>
      </c>
      <c r="K322" s="390">
        <v>75.8</v>
      </c>
    </row>
    <row r="323" spans="1:11" ht="15.5">
      <c r="A323" s="409" t="s">
        <v>740</v>
      </c>
      <c r="B323" s="407" t="s">
        <v>196</v>
      </c>
      <c r="C323" s="406" t="s">
        <v>2233</v>
      </c>
      <c r="D323" s="406"/>
      <c r="E323" s="400">
        <v>6399</v>
      </c>
      <c r="F323" s="400">
        <v>3712</v>
      </c>
      <c r="G323" s="400">
        <v>8609</v>
      </c>
      <c r="H323" s="400">
        <v>18720</v>
      </c>
      <c r="I323" s="410">
        <v>0.5</v>
      </c>
      <c r="J323" s="391">
        <v>110931</v>
      </c>
      <c r="K323" s="390">
        <v>168.8</v>
      </c>
    </row>
    <row r="324" spans="1:11" s="10" customFormat="1" ht="15.5">
      <c r="A324" s="409" t="s">
        <v>3377</v>
      </c>
      <c r="B324" s="407" t="s">
        <v>196</v>
      </c>
      <c r="C324" s="406" t="s">
        <v>3378</v>
      </c>
      <c r="D324" s="406"/>
      <c r="E324" s="400">
        <v>5742</v>
      </c>
      <c r="F324" s="400">
        <v>1562</v>
      </c>
      <c r="G324" s="400">
        <v>10859</v>
      </c>
      <c r="H324" s="400">
        <v>18163</v>
      </c>
      <c r="I324" s="410">
        <v>0.5</v>
      </c>
      <c r="J324" s="391">
        <v>242338</v>
      </c>
      <c r="K324" s="390">
        <v>74.900000000000006</v>
      </c>
    </row>
    <row r="325" spans="1:11" ht="15.5">
      <c r="A325" s="409" t="s">
        <v>741</v>
      </c>
      <c r="B325" s="407" t="s">
        <v>196</v>
      </c>
      <c r="C325" s="406" t="s">
        <v>2232</v>
      </c>
      <c r="D325" s="406"/>
      <c r="E325" s="400">
        <v>5094</v>
      </c>
      <c r="F325" s="400">
        <v>25</v>
      </c>
      <c r="G325" s="400">
        <v>4781</v>
      </c>
      <c r="H325" s="400">
        <v>9900</v>
      </c>
      <c r="I325" s="410">
        <v>0.3</v>
      </c>
      <c r="J325" s="391">
        <v>116047</v>
      </c>
      <c r="K325" s="390">
        <v>85.3</v>
      </c>
    </row>
    <row r="326" spans="1:11" ht="15.5">
      <c r="A326" s="409" t="s">
        <v>742</v>
      </c>
      <c r="B326" s="407" t="s">
        <v>196</v>
      </c>
      <c r="C326" s="406" t="s">
        <v>2234</v>
      </c>
      <c r="D326" s="406"/>
      <c r="E326" s="400">
        <v>5157</v>
      </c>
      <c r="F326" s="400">
        <v>616</v>
      </c>
      <c r="G326" s="400">
        <v>3151</v>
      </c>
      <c r="H326" s="400">
        <v>8924</v>
      </c>
      <c r="I326" s="410">
        <v>0.2</v>
      </c>
      <c r="J326" s="391">
        <v>93535</v>
      </c>
      <c r="K326" s="390">
        <v>95.4</v>
      </c>
    </row>
    <row r="327" spans="1:11" ht="15.5">
      <c r="A327" s="409" t="s">
        <v>743</v>
      </c>
      <c r="B327" s="407" t="s">
        <v>196</v>
      </c>
      <c r="C327" s="406" t="s">
        <v>1716</v>
      </c>
      <c r="D327" s="406"/>
      <c r="E327" s="400">
        <v>2380</v>
      </c>
      <c r="F327" s="400">
        <v>710</v>
      </c>
      <c r="G327" s="400">
        <v>4938</v>
      </c>
      <c r="H327" s="400">
        <v>8028</v>
      </c>
      <c r="I327" s="410">
        <v>0.2</v>
      </c>
      <c r="J327" s="391">
        <v>61496</v>
      </c>
      <c r="K327" s="390">
        <v>130.5</v>
      </c>
    </row>
    <row r="328" spans="1:11" ht="15.5">
      <c r="A328" s="409" t="s">
        <v>744</v>
      </c>
      <c r="B328" s="407" t="s">
        <v>196</v>
      </c>
      <c r="C328" s="406" t="s">
        <v>2252</v>
      </c>
      <c r="D328" s="406"/>
      <c r="E328" s="400">
        <v>7505</v>
      </c>
      <c r="F328" s="400">
        <v>765</v>
      </c>
      <c r="G328" s="400">
        <v>7642</v>
      </c>
      <c r="H328" s="400">
        <v>15912</v>
      </c>
      <c r="I328" s="410">
        <v>0.4</v>
      </c>
      <c r="J328" s="391">
        <v>208948</v>
      </c>
      <c r="K328" s="390">
        <v>76.2</v>
      </c>
    </row>
    <row r="329" spans="1:11" s="10" customFormat="1" ht="25.15" customHeight="1">
      <c r="A329" s="409" t="s">
        <v>745</v>
      </c>
      <c r="B329" s="407" t="s">
        <v>196</v>
      </c>
      <c r="C329" s="406" t="s">
        <v>746</v>
      </c>
      <c r="D329" s="406"/>
      <c r="E329" s="400">
        <v>8402</v>
      </c>
      <c r="F329" s="400">
        <v>3527</v>
      </c>
      <c r="G329" s="400">
        <v>28499</v>
      </c>
      <c r="H329" s="400">
        <v>40428</v>
      </c>
      <c r="I329" s="410">
        <v>1.1000000000000001</v>
      </c>
      <c r="J329" s="391">
        <v>345327</v>
      </c>
      <c r="K329" s="390">
        <v>117.1</v>
      </c>
    </row>
    <row r="330" spans="1:11" ht="15.5">
      <c r="A330" s="389" t="s">
        <v>747</v>
      </c>
      <c r="B330" s="407" t="s">
        <v>196</v>
      </c>
      <c r="C330" s="407" t="s">
        <v>746</v>
      </c>
      <c r="D330" s="407" t="s">
        <v>748</v>
      </c>
      <c r="E330" s="400">
        <v>1597</v>
      </c>
      <c r="F330" s="400">
        <v>292</v>
      </c>
      <c r="G330" s="400">
        <v>3492</v>
      </c>
      <c r="H330" s="400">
        <v>5381</v>
      </c>
      <c r="I330" s="410">
        <v>0.1</v>
      </c>
      <c r="J330" s="391">
        <v>64200</v>
      </c>
      <c r="K330" s="390">
        <v>83.8</v>
      </c>
    </row>
    <row r="331" spans="1:11" ht="15.5">
      <c r="A331" s="389" t="s">
        <v>749</v>
      </c>
      <c r="B331" s="407" t="s">
        <v>196</v>
      </c>
      <c r="C331" s="407" t="s">
        <v>746</v>
      </c>
      <c r="D331" s="407" t="s">
        <v>750</v>
      </c>
      <c r="E331" s="400">
        <v>1835</v>
      </c>
      <c r="F331" s="400">
        <v>309</v>
      </c>
      <c r="G331" s="400">
        <v>2274</v>
      </c>
      <c r="H331" s="400">
        <v>4418</v>
      </c>
      <c r="I331" s="410">
        <v>0.1</v>
      </c>
      <c r="J331" s="391">
        <v>53764</v>
      </c>
      <c r="K331" s="390">
        <v>82.2</v>
      </c>
    </row>
    <row r="332" spans="1:11" ht="15.5">
      <c r="A332" s="389" t="s">
        <v>751</v>
      </c>
      <c r="B332" s="407" t="s">
        <v>196</v>
      </c>
      <c r="C332" s="407" t="s">
        <v>746</v>
      </c>
      <c r="D332" s="407" t="s">
        <v>752</v>
      </c>
      <c r="E332" s="400">
        <v>709</v>
      </c>
      <c r="F332" s="400">
        <v>506</v>
      </c>
      <c r="G332" s="400">
        <v>3858</v>
      </c>
      <c r="H332" s="400">
        <v>5073</v>
      </c>
      <c r="I332" s="410">
        <v>0.1</v>
      </c>
      <c r="J332" s="391">
        <v>34558</v>
      </c>
      <c r="K332" s="390">
        <v>146.80000000000001</v>
      </c>
    </row>
    <row r="333" spans="1:11" ht="15.5">
      <c r="A333" s="389" t="s">
        <v>753</v>
      </c>
      <c r="B333" s="407" t="s">
        <v>196</v>
      </c>
      <c r="C333" s="407" t="s">
        <v>746</v>
      </c>
      <c r="D333" s="407" t="s">
        <v>754</v>
      </c>
      <c r="E333" s="400">
        <v>690</v>
      </c>
      <c r="F333" s="400">
        <v>499</v>
      </c>
      <c r="G333" s="400">
        <v>3469</v>
      </c>
      <c r="H333" s="400">
        <v>4658</v>
      </c>
      <c r="I333" s="410">
        <v>0.1</v>
      </c>
      <c r="J333" s="391">
        <v>41615</v>
      </c>
      <c r="K333" s="390">
        <v>111.9</v>
      </c>
    </row>
    <row r="334" spans="1:11" ht="15.5">
      <c r="A334" s="389" t="s">
        <v>755</v>
      </c>
      <c r="B334" s="407" t="s">
        <v>196</v>
      </c>
      <c r="C334" s="407" t="s">
        <v>746</v>
      </c>
      <c r="D334" s="407" t="s">
        <v>756</v>
      </c>
      <c r="E334" s="400">
        <v>967</v>
      </c>
      <c r="F334" s="400">
        <v>419</v>
      </c>
      <c r="G334" s="400">
        <v>3989</v>
      </c>
      <c r="H334" s="400">
        <v>5375</v>
      </c>
      <c r="I334" s="410">
        <v>0.1</v>
      </c>
      <c r="J334" s="391">
        <v>38803</v>
      </c>
      <c r="K334" s="390">
        <v>138.5</v>
      </c>
    </row>
    <row r="335" spans="1:11" ht="15.5">
      <c r="A335" s="389" t="s">
        <v>757</v>
      </c>
      <c r="B335" s="407" t="s">
        <v>196</v>
      </c>
      <c r="C335" s="407" t="s">
        <v>746</v>
      </c>
      <c r="D335" s="407" t="s">
        <v>758</v>
      </c>
      <c r="E335" s="400">
        <v>1800</v>
      </c>
      <c r="F335" s="400">
        <v>377</v>
      </c>
      <c r="G335" s="400">
        <v>3731</v>
      </c>
      <c r="H335" s="400">
        <v>5908</v>
      </c>
      <c r="I335" s="410">
        <v>0.2</v>
      </c>
      <c r="J335" s="391">
        <v>58135</v>
      </c>
      <c r="K335" s="390">
        <v>101.6</v>
      </c>
    </row>
    <row r="336" spans="1:11" ht="15.5">
      <c r="A336" s="389" t="s">
        <v>759</v>
      </c>
      <c r="B336" s="407" t="s">
        <v>196</v>
      </c>
      <c r="C336" s="407" t="s">
        <v>746</v>
      </c>
      <c r="D336" s="407" t="s">
        <v>760</v>
      </c>
      <c r="E336" s="400">
        <v>374</v>
      </c>
      <c r="F336" s="400">
        <v>695</v>
      </c>
      <c r="G336" s="400">
        <v>5148</v>
      </c>
      <c r="H336" s="400">
        <v>6217</v>
      </c>
      <c r="I336" s="410">
        <v>0.2</v>
      </c>
      <c r="J336" s="391">
        <v>30200</v>
      </c>
      <c r="K336" s="390">
        <v>205.9</v>
      </c>
    </row>
    <row r="337" spans="1:11" ht="15.5">
      <c r="A337" s="389" t="s">
        <v>761</v>
      </c>
      <c r="B337" s="407" t="s">
        <v>196</v>
      </c>
      <c r="C337" s="407" t="s">
        <v>746</v>
      </c>
      <c r="D337" s="407" t="s">
        <v>762</v>
      </c>
      <c r="E337" s="400">
        <v>430</v>
      </c>
      <c r="F337" s="400">
        <v>430</v>
      </c>
      <c r="G337" s="400">
        <v>2538</v>
      </c>
      <c r="H337" s="400">
        <v>3398</v>
      </c>
      <c r="I337" s="410">
        <v>0.1</v>
      </c>
      <c r="J337" s="391">
        <v>24052</v>
      </c>
      <c r="K337" s="390">
        <v>141.30000000000001</v>
      </c>
    </row>
    <row r="338" spans="1:11" s="10" customFormat="1" ht="25.15" customHeight="1">
      <c r="A338" s="409" t="s">
        <v>766</v>
      </c>
      <c r="B338" s="407" t="s">
        <v>196</v>
      </c>
      <c r="C338" s="406" t="s">
        <v>767</v>
      </c>
      <c r="D338" s="406"/>
      <c r="E338" s="400">
        <v>8728</v>
      </c>
      <c r="F338" s="400">
        <v>1422</v>
      </c>
      <c r="G338" s="400">
        <v>13789</v>
      </c>
      <c r="H338" s="400">
        <v>23939</v>
      </c>
      <c r="I338" s="410">
        <v>0.6</v>
      </c>
      <c r="J338" s="391">
        <v>269824</v>
      </c>
      <c r="K338" s="390">
        <v>88.7</v>
      </c>
    </row>
    <row r="339" spans="1:11" ht="15.5">
      <c r="A339" s="389" t="s">
        <v>768</v>
      </c>
      <c r="B339" s="407" t="s">
        <v>196</v>
      </c>
      <c r="C339" s="407" t="s">
        <v>767</v>
      </c>
      <c r="D339" s="407" t="s">
        <v>769</v>
      </c>
      <c r="E339" s="400">
        <v>1673</v>
      </c>
      <c r="F339" s="400">
        <v>297</v>
      </c>
      <c r="G339" s="400">
        <v>1387</v>
      </c>
      <c r="H339" s="400">
        <v>3357</v>
      </c>
      <c r="I339" s="410">
        <v>0.1</v>
      </c>
      <c r="J339" s="391">
        <v>51509</v>
      </c>
      <c r="K339" s="390">
        <v>65.2</v>
      </c>
    </row>
    <row r="340" spans="1:11" ht="15.5">
      <c r="A340" s="389" t="s">
        <v>770</v>
      </c>
      <c r="B340" s="407" t="s">
        <v>196</v>
      </c>
      <c r="C340" s="407" t="s">
        <v>767</v>
      </c>
      <c r="D340" s="407" t="s">
        <v>771</v>
      </c>
      <c r="E340" s="400">
        <v>895</v>
      </c>
      <c r="F340" s="400">
        <v>49</v>
      </c>
      <c r="G340" s="400">
        <v>1500</v>
      </c>
      <c r="H340" s="400">
        <v>2444</v>
      </c>
      <c r="I340" s="410">
        <v>0.1</v>
      </c>
      <c r="J340" s="391">
        <v>39034</v>
      </c>
      <c r="K340" s="390">
        <v>62.6</v>
      </c>
    </row>
    <row r="341" spans="1:11" ht="15.5">
      <c r="A341" s="389" t="s">
        <v>772</v>
      </c>
      <c r="B341" s="407" t="s">
        <v>196</v>
      </c>
      <c r="C341" s="407" t="s">
        <v>767</v>
      </c>
      <c r="D341" s="407" t="s">
        <v>773</v>
      </c>
      <c r="E341" s="400">
        <v>1045</v>
      </c>
      <c r="F341" s="400">
        <v>231</v>
      </c>
      <c r="G341" s="400">
        <v>3191</v>
      </c>
      <c r="H341" s="400">
        <v>4467</v>
      </c>
      <c r="I341" s="410">
        <v>0.1</v>
      </c>
      <c r="J341" s="391">
        <v>36320</v>
      </c>
      <c r="K341" s="390">
        <v>123</v>
      </c>
    </row>
    <row r="342" spans="1:11" ht="15.5">
      <c r="A342" s="389" t="s">
        <v>774</v>
      </c>
      <c r="B342" s="407" t="s">
        <v>196</v>
      </c>
      <c r="C342" s="407" t="s">
        <v>767</v>
      </c>
      <c r="D342" s="407" t="s">
        <v>775</v>
      </c>
      <c r="E342" s="400">
        <v>2278</v>
      </c>
      <c r="F342" s="400">
        <v>806</v>
      </c>
      <c r="G342" s="400">
        <v>4094</v>
      </c>
      <c r="H342" s="400">
        <v>7178</v>
      </c>
      <c r="I342" s="410">
        <v>0.2</v>
      </c>
      <c r="J342" s="391">
        <v>53236</v>
      </c>
      <c r="K342" s="390">
        <v>134.80000000000001</v>
      </c>
    </row>
    <row r="343" spans="1:11" ht="15.5">
      <c r="A343" s="389" t="s">
        <v>776</v>
      </c>
      <c r="B343" s="407" t="s">
        <v>196</v>
      </c>
      <c r="C343" s="407" t="s">
        <v>767</v>
      </c>
      <c r="D343" s="407" t="s">
        <v>777</v>
      </c>
      <c r="E343" s="400">
        <v>1381</v>
      </c>
      <c r="F343" s="400">
        <v>30</v>
      </c>
      <c r="G343" s="400">
        <v>1736</v>
      </c>
      <c r="H343" s="400">
        <v>3147</v>
      </c>
      <c r="I343" s="410">
        <v>0.1</v>
      </c>
      <c r="J343" s="391">
        <v>50564</v>
      </c>
      <c r="K343" s="390">
        <v>62.2</v>
      </c>
    </row>
    <row r="344" spans="1:11" ht="15.5">
      <c r="A344" s="389" t="s">
        <v>778</v>
      </c>
      <c r="B344" s="407" t="s">
        <v>196</v>
      </c>
      <c r="C344" s="407" t="s">
        <v>767</v>
      </c>
      <c r="D344" s="407" t="s">
        <v>779</v>
      </c>
      <c r="E344" s="400">
        <v>1456</v>
      </c>
      <c r="F344" s="400">
        <v>9</v>
      </c>
      <c r="G344" s="400">
        <v>1881</v>
      </c>
      <c r="H344" s="400">
        <v>3346</v>
      </c>
      <c r="I344" s="410">
        <v>0.1</v>
      </c>
      <c r="J344" s="391">
        <v>39161</v>
      </c>
      <c r="K344" s="390">
        <v>85.4</v>
      </c>
    </row>
    <row r="345" spans="1:11" ht="25.15" customHeight="1">
      <c r="A345" s="382" t="s">
        <v>197</v>
      </c>
      <c r="B345" s="406" t="s">
        <v>198</v>
      </c>
      <c r="C345" s="407"/>
      <c r="D345" s="407"/>
      <c r="E345" s="398">
        <v>41556</v>
      </c>
      <c r="F345" s="398">
        <v>16679</v>
      </c>
      <c r="G345" s="398">
        <v>158307</v>
      </c>
      <c r="H345" s="398">
        <v>216542</v>
      </c>
      <c r="I345" s="408">
        <v>5.7</v>
      </c>
      <c r="J345" s="386">
        <v>1358755</v>
      </c>
      <c r="K345" s="385">
        <v>159.4</v>
      </c>
    </row>
    <row r="346" spans="1:11" ht="25.15" customHeight="1">
      <c r="A346" s="389" t="s">
        <v>781</v>
      </c>
      <c r="B346" s="407" t="s">
        <v>198</v>
      </c>
      <c r="C346" s="407"/>
      <c r="D346" s="407" t="s">
        <v>782</v>
      </c>
      <c r="E346" s="400">
        <v>321</v>
      </c>
      <c r="F346" s="400">
        <v>190</v>
      </c>
      <c r="G346" s="400">
        <v>6622</v>
      </c>
      <c r="H346" s="400">
        <v>7133</v>
      </c>
      <c r="I346" s="410">
        <v>0.2</v>
      </c>
      <c r="J346" s="391">
        <v>31170</v>
      </c>
      <c r="K346" s="390">
        <v>228.8</v>
      </c>
    </row>
    <row r="347" spans="1:11" ht="15.5">
      <c r="A347" s="389" t="s">
        <v>783</v>
      </c>
      <c r="B347" s="407" t="s">
        <v>198</v>
      </c>
      <c r="C347" s="407"/>
      <c r="D347" s="407" t="s">
        <v>784</v>
      </c>
      <c r="E347" s="400">
        <v>1060</v>
      </c>
      <c r="F347" s="400">
        <v>391</v>
      </c>
      <c r="G347" s="400">
        <v>8868</v>
      </c>
      <c r="H347" s="400">
        <v>10319</v>
      </c>
      <c r="I347" s="410">
        <v>0.3</v>
      </c>
      <c r="J347" s="391">
        <v>54341</v>
      </c>
      <c r="K347" s="390">
        <v>189.9</v>
      </c>
    </row>
    <row r="348" spans="1:11" ht="15.5">
      <c r="A348" s="389" t="s">
        <v>785</v>
      </c>
      <c r="B348" s="407" t="s">
        <v>198</v>
      </c>
      <c r="C348" s="407"/>
      <c r="D348" s="407" t="s">
        <v>786</v>
      </c>
      <c r="E348" s="400">
        <v>1720</v>
      </c>
      <c r="F348" s="400">
        <v>434</v>
      </c>
      <c r="G348" s="400">
        <v>9257</v>
      </c>
      <c r="H348" s="400">
        <v>11411</v>
      </c>
      <c r="I348" s="410">
        <v>0.3</v>
      </c>
      <c r="J348" s="391">
        <v>52753</v>
      </c>
      <c r="K348" s="390">
        <v>216.3</v>
      </c>
    </row>
    <row r="349" spans="1:11" ht="15.5">
      <c r="A349" s="389" t="s">
        <v>787</v>
      </c>
      <c r="B349" s="407" t="s">
        <v>198</v>
      </c>
      <c r="C349" s="407"/>
      <c r="D349" s="407" t="s">
        <v>788</v>
      </c>
      <c r="E349" s="400">
        <v>2424</v>
      </c>
      <c r="F349" s="400">
        <v>715</v>
      </c>
      <c r="G349" s="400">
        <v>12045</v>
      </c>
      <c r="H349" s="400">
        <v>15184</v>
      </c>
      <c r="I349" s="410">
        <v>0.4</v>
      </c>
      <c r="J349" s="391">
        <v>41639</v>
      </c>
      <c r="K349" s="390">
        <v>364.7</v>
      </c>
    </row>
    <row r="350" spans="1:11" ht="15.5">
      <c r="A350" s="389" t="s">
        <v>789</v>
      </c>
      <c r="B350" s="407" t="s">
        <v>198</v>
      </c>
      <c r="C350" s="407"/>
      <c r="D350" s="407" t="s">
        <v>790</v>
      </c>
      <c r="E350" s="400">
        <v>2416</v>
      </c>
      <c r="F350" s="400">
        <v>497</v>
      </c>
      <c r="G350" s="400">
        <v>12033</v>
      </c>
      <c r="H350" s="400">
        <v>14946</v>
      </c>
      <c r="I350" s="410">
        <v>0.4</v>
      </c>
      <c r="J350" s="391">
        <v>66231</v>
      </c>
      <c r="K350" s="390">
        <v>225.7</v>
      </c>
    </row>
    <row r="351" spans="1:11" ht="15.5">
      <c r="A351" s="389" t="s">
        <v>791</v>
      </c>
      <c r="B351" s="407" t="s">
        <v>198</v>
      </c>
      <c r="C351" s="407"/>
      <c r="D351" s="407" t="s">
        <v>792</v>
      </c>
      <c r="E351" s="400">
        <v>1931</v>
      </c>
      <c r="F351" s="400">
        <v>635</v>
      </c>
      <c r="G351" s="400">
        <v>2988</v>
      </c>
      <c r="H351" s="400">
        <v>5554</v>
      </c>
      <c r="I351" s="410">
        <v>0.1</v>
      </c>
      <c r="J351" s="391">
        <v>58746</v>
      </c>
      <c r="K351" s="390">
        <v>94.5</v>
      </c>
    </row>
    <row r="352" spans="1:11" ht="15.5">
      <c r="A352" s="389" t="s">
        <v>793</v>
      </c>
      <c r="B352" s="407" t="s">
        <v>198</v>
      </c>
      <c r="C352" s="407"/>
      <c r="D352" s="407" t="s">
        <v>794</v>
      </c>
      <c r="E352" s="400">
        <v>1809</v>
      </c>
      <c r="F352" s="400">
        <v>162</v>
      </c>
      <c r="G352" s="400">
        <v>11710</v>
      </c>
      <c r="H352" s="400">
        <v>13681</v>
      </c>
      <c r="I352" s="410">
        <v>0.4</v>
      </c>
      <c r="J352" s="391">
        <v>59664</v>
      </c>
      <c r="K352" s="390">
        <v>229.3</v>
      </c>
    </row>
    <row r="353" spans="1:11" ht="15.5">
      <c r="A353" s="389" t="s">
        <v>795</v>
      </c>
      <c r="B353" s="407" t="s">
        <v>198</v>
      </c>
      <c r="C353" s="407"/>
      <c r="D353" s="407" t="s">
        <v>796</v>
      </c>
      <c r="E353" s="400">
        <v>1288</v>
      </c>
      <c r="F353" s="400">
        <v>133</v>
      </c>
      <c r="G353" s="400">
        <v>10824</v>
      </c>
      <c r="H353" s="400">
        <v>12245</v>
      </c>
      <c r="I353" s="410">
        <v>0.3</v>
      </c>
      <c r="J353" s="391">
        <v>31190</v>
      </c>
      <c r="K353" s="390">
        <v>392.6</v>
      </c>
    </row>
    <row r="354" spans="1:11" ht="15.5">
      <c r="A354" s="389" t="s">
        <v>797</v>
      </c>
      <c r="B354" s="407" t="s">
        <v>198</v>
      </c>
      <c r="C354" s="407"/>
      <c r="D354" s="407" t="s">
        <v>798</v>
      </c>
      <c r="E354" s="400">
        <v>1228</v>
      </c>
      <c r="F354" s="400">
        <v>371</v>
      </c>
      <c r="G354" s="400">
        <v>10537</v>
      </c>
      <c r="H354" s="400">
        <v>12136</v>
      </c>
      <c r="I354" s="410">
        <v>0.3</v>
      </c>
      <c r="J354" s="391">
        <v>55618</v>
      </c>
      <c r="K354" s="390">
        <v>218.2</v>
      </c>
    </row>
    <row r="355" spans="1:11" ht="15.5">
      <c r="A355" s="389" t="s">
        <v>799</v>
      </c>
      <c r="B355" s="407" t="s">
        <v>198</v>
      </c>
      <c r="C355" s="407"/>
      <c r="D355" s="407" t="s">
        <v>800</v>
      </c>
      <c r="E355" s="400">
        <v>2307</v>
      </c>
      <c r="F355" s="400">
        <v>859</v>
      </c>
      <c r="G355" s="400">
        <v>14384</v>
      </c>
      <c r="H355" s="400">
        <v>17550</v>
      </c>
      <c r="I355" s="410">
        <v>0.5</v>
      </c>
      <c r="J355" s="391">
        <v>81505</v>
      </c>
      <c r="K355" s="390">
        <v>215.3</v>
      </c>
    </row>
    <row r="356" spans="1:11" ht="15.5">
      <c r="A356" s="389" t="s">
        <v>801</v>
      </c>
      <c r="B356" s="407" t="s">
        <v>198</v>
      </c>
      <c r="C356" s="407"/>
      <c r="D356" s="407" t="s">
        <v>802</v>
      </c>
      <c r="E356" s="400">
        <v>1964</v>
      </c>
      <c r="F356" s="400">
        <v>945</v>
      </c>
      <c r="G356" s="400">
        <v>7826</v>
      </c>
      <c r="H356" s="400">
        <v>10735</v>
      </c>
      <c r="I356" s="410">
        <v>0.3</v>
      </c>
      <c r="J356" s="391">
        <v>108874</v>
      </c>
      <c r="K356" s="390">
        <v>98.6</v>
      </c>
    </row>
    <row r="357" spans="1:11" ht="15.5">
      <c r="A357" s="389" t="s">
        <v>803</v>
      </c>
      <c r="B357" s="407" t="s">
        <v>198</v>
      </c>
      <c r="C357" s="407"/>
      <c r="D357" s="407" t="s">
        <v>804</v>
      </c>
      <c r="E357" s="400">
        <v>1794</v>
      </c>
      <c r="F357" s="400">
        <v>1423</v>
      </c>
      <c r="G357" s="400">
        <v>7344</v>
      </c>
      <c r="H357" s="400">
        <v>10561</v>
      </c>
      <c r="I357" s="410">
        <v>0.3</v>
      </c>
      <c r="J357" s="391">
        <v>62054</v>
      </c>
      <c r="K357" s="390">
        <v>170.2</v>
      </c>
    </row>
    <row r="358" spans="1:11" ht="15.5">
      <c r="A358" s="389" t="s">
        <v>805</v>
      </c>
      <c r="B358" s="407" t="s">
        <v>198</v>
      </c>
      <c r="C358" s="407"/>
      <c r="D358" s="407" t="s">
        <v>806</v>
      </c>
      <c r="E358" s="400">
        <v>1304</v>
      </c>
      <c r="F358" s="400">
        <v>1221</v>
      </c>
      <c r="G358" s="400">
        <v>4890</v>
      </c>
      <c r="H358" s="400">
        <v>7415</v>
      </c>
      <c r="I358" s="410">
        <v>0.2</v>
      </c>
      <c r="J358" s="391">
        <v>61842</v>
      </c>
      <c r="K358" s="390">
        <v>119.9</v>
      </c>
    </row>
    <row r="359" spans="1:11" ht="12.75" customHeight="1">
      <c r="A359" s="389" t="s">
        <v>807</v>
      </c>
      <c r="B359" s="407" t="s">
        <v>198</v>
      </c>
      <c r="C359" s="407"/>
      <c r="D359" s="407" t="s">
        <v>2524</v>
      </c>
      <c r="E359" s="400">
        <v>2167</v>
      </c>
      <c r="F359" s="400">
        <v>427</v>
      </c>
      <c r="G359" s="400">
        <v>2820</v>
      </c>
      <c r="H359" s="400">
        <v>5414</v>
      </c>
      <c r="I359" s="410">
        <v>0.1</v>
      </c>
      <c r="J359" s="391">
        <v>57230</v>
      </c>
      <c r="K359" s="390">
        <v>94.6</v>
      </c>
    </row>
    <row r="360" spans="1:11" ht="15.5">
      <c r="A360" s="389" t="s">
        <v>808</v>
      </c>
      <c r="B360" s="407" t="s">
        <v>198</v>
      </c>
      <c r="C360" s="407"/>
      <c r="D360" s="407" t="s">
        <v>809</v>
      </c>
      <c r="E360" s="400">
        <v>5803</v>
      </c>
      <c r="F360" s="400">
        <v>2972</v>
      </c>
      <c r="G360" s="400">
        <v>7745</v>
      </c>
      <c r="H360" s="400">
        <v>16520</v>
      </c>
      <c r="I360" s="410">
        <v>0.4</v>
      </c>
      <c r="J360" s="391">
        <v>153204</v>
      </c>
      <c r="K360" s="390">
        <v>107.8</v>
      </c>
    </row>
    <row r="361" spans="1:11" ht="15.5">
      <c r="A361" s="389" t="s">
        <v>810</v>
      </c>
      <c r="B361" s="407" t="s">
        <v>198</v>
      </c>
      <c r="C361" s="407"/>
      <c r="D361" s="407" t="s">
        <v>811</v>
      </c>
      <c r="E361" s="400">
        <v>2044</v>
      </c>
      <c r="F361" s="400">
        <v>1583</v>
      </c>
      <c r="G361" s="400">
        <v>10479</v>
      </c>
      <c r="H361" s="400">
        <v>14106</v>
      </c>
      <c r="I361" s="410">
        <v>0.4</v>
      </c>
      <c r="J361" s="391">
        <v>104865</v>
      </c>
      <c r="K361" s="390">
        <v>134.5</v>
      </c>
    </row>
    <row r="362" spans="1:11" ht="15.5">
      <c r="A362" s="389" t="s">
        <v>812</v>
      </c>
      <c r="B362" s="407" t="s">
        <v>198</v>
      </c>
      <c r="C362" s="407"/>
      <c r="D362" s="407" t="s">
        <v>813</v>
      </c>
      <c r="E362" s="400">
        <v>692</v>
      </c>
      <c r="F362" s="400">
        <v>543</v>
      </c>
      <c r="G362" s="400">
        <v>2042</v>
      </c>
      <c r="H362" s="400">
        <v>3277</v>
      </c>
      <c r="I362" s="410">
        <v>0.1</v>
      </c>
      <c r="J362" s="391">
        <v>24869</v>
      </c>
      <c r="K362" s="390">
        <v>131.80000000000001</v>
      </c>
    </row>
    <row r="363" spans="1:11" ht="15.5">
      <c r="A363" s="389" t="s">
        <v>814</v>
      </c>
      <c r="B363" s="407" t="s">
        <v>198</v>
      </c>
      <c r="C363" s="407"/>
      <c r="D363" s="407" t="s">
        <v>815</v>
      </c>
      <c r="E363" s="400">
        <v>3077</v>
      </c>
      <c r="F363" s="400">
        <v>1276</v>
      </c>
      <c r="G363" s="400">
        <v>5462</v>
      </c>
      <c r="H363" s="400">
        <v>9815</v>
      </c>
      <c r="I363" s="410">
        <v>0.3</v>
      </c>
      <c r="J363" s="391">
        <v>76658</v>
      </c>
      <c r="K363" s="390">
        <v>128</v>
      </c>
    </row>
    <row r="364" spans="1:11" ht="15.5">
      <c r="A364" s="389" t="s">
        <v>816</v>
      </c>
      <c r="B364" s="407" t="s">
        <v>198</v>
      </c>
      <c r="C364" s="407"/>
      <c r="D364" s="407" t="s">
        <v>817</v>
      </c>
      <c r="E364" s="400">
        <v>562</v>
      </c>
      <c r="F364" s="400">
        <v>395</v>
      </c>
      <c r="G364" s="400">
        <v>2940</v>
      </c>
      <c r="H364" s="400">
        <v>3897</v>
      </c>
      <c r="I364" s="410">
        <v>0.1</v>
      </c>
      <c r="J364" s="391">
        <v>31074</v>
      </c>
      <c r="K364" s="390">
        <v>125.4</v>
      </c>
    </row>
    <row r="365" spans="1:11" ht="15.5">
      <c r="A365" s="389" t="s">
        <v>818</v>
      </c>
      <c r="B365" s="407" t="s">
        <v>198</v>
      </c>
      <c r="C365" s="407"/>
      <c r="D365" s="407" t="s">
        <v>819</v>
      </c>
      <c r="E365" s="400">
        <v>1699</v>
      </c>
      <c r="F365" s="400">
        <v>291</v>
      </c>
      <c r="G365" s="400">
        <v>2039</v>
      </c>
      <c r="H365" s="400">
        <v>4029</v>
      </c>
      <c r="I365" s="410">
        <v>0.1</v>
      </c>
      <c r="J365" s="391">
        <v>39958</v>
      </c>
      <c r="K365" s="390">
        <v>100.8</v>
      </c>
    </row>
    <row r="366" spans="1:11" ht="15.5">
      <c r="A366" s="389" t="s">
        <v>820</v>
      </c>
      <c r="B366" s="407" t="s">
        <v>198</v>
      </c>
      <c r="C366" s="407"/>
      <c r="D366" s="407" t="s">
        <v>821</v>
      </c>
      <c r="E366" s="400">
        <v>1390</v>
      </c>
      <c r="F366" s="400">
        <v>26</v>
      </c>
      <c r="G366" s="400">
        <v>1714</v>
      </c>
      <c r="H366" s="400">
        <v>3130</v>
      </c>
      <c r="I366" s="410">
        <v>0.1</v>
      </c>
      <c r="J366" s="391">
        <v>40114</v>
      </c>
      <c r="K366" s="390">
        <v>78</v>
      </c>
    </row>
    <row r="367" spans="1:11" ht="15.5">
      <c r="A367" s="389" t="s">
        <v>822</v>
      </c>
      <c r="B367" s="407" t="s">
        <v>198</v>
      </c>
      <c r="C367" s="407"/>
      <c r="D367" s="407" t="s">
        <v>823</v>
      </c>
      <c r="E367" s="400">
        <v>2556</v>
      </c>
      <c r="F367" s="400">
        <v>1190</v>
      </c>
      <c r="G367" s="400">
        <v>3738</v>
      </c>
      <c r="H367" s="400">
        <v>7484</v>
      </c>
      <c r="I367" s="410">
        <v>0.2</v>
      </c>
      <c r="J367" s="391">
        <v>65157</v>
      </c>
      <c r="K367" s="390">
        <v>114.9</v>
      </c>
    </row>
    <row r="368" spans="1:11" ht="25.15" customHeight="1">
      <c r="A368" s="382" t="s">
        <v>199</v>
      </c>
      <c r="B368" s="406" t="s">
        <v>51</v>
      </c>
      <c r="C368" s="407"/>
      <c r="D368" s="407"/>
      <c r="E368" s="398">
        <v>155267</v>
      </c>
      <c r="F368" s="398">
        <v>64027</v>
      </c>
      <c r="G368" s="398">
        <v>218730</v>
      </c>
      <c r="H368" s="398">
        <v>438024</v>
      </c>
      <c r="I368" s="408">
        <v>11.5</v>
      </c>
      <c r="J368" s="386">
        <v>2477275</v>
      </c>
      <c r="K368" s="385">
        <v>176.8</v>
      </c>
    </row>
    <row r="369" spans="1:11" ht="25.15" customHeight="1">
      <c r="A369" s="407" t="s">
        <v>859</v>
      </c>
      <c r="B369" s="407" t="s">
        <v>51</v>
      </c>
      <c r="C369" s="407"/>
      <c r="D369" s="407" t="s">
        <v>860</v>
      </c>
      <c r="E369" s="400">
        <v>5695</v>
      </c>
      <c r="F369" s="400">
        <v>1157</v>
      </c>
      <c r="G369" s="400">
        <v>2834</v>
      </c>
      <c r="H369" s="400">
        <v>9686</v>
      </c>
      <c r="I369" s="410">
        <v>0.3</v>
      </c>
      <c r="J369" s="391">
        <v>107586</v>
      </c>
      <c r="K369" s="390">
        <v>90</v>
      </c>
    </row>
    <row r="370" spans="1:11" ht="15.5">
      <c r="A370" s="407" t="s">
        <v>861</v>
      </c>
      <c r="B370" s="407" t="s">
        <v>51</v>
      </c>
      <c r="C370" s="407"/>
      <c r="D370" s="407" t="s">
        <v>862</v>
      </c>
      <c r="E370" s="400">
        <v>8133</v>
      </c>
      <c r="F370" s="400">
        <v>1015</v>
      </c>
      <c r="G370" s="400">
        <v>5101</v>
      </c>
      <c r="H370" s="400">
        <v>14249</v>
      </c>
      <c r="I370" s="410">
        <v>0.4</v>
      </c>
      <c r="J370" s="391">
        <v>111156</v>
      </c>
      <c r="K370" s="390">
        <v>128.19999999999999</v>
      </c>
    </row>
    <row r="371" spans="1:11" ht="15.5">
      <c r="A371" s="407" t="s">
        <v>871</v>
      </c>
      <c r="B371" s="407" t="s">
        <v>51</v>
      </c>
      <c r="C371" s="407"/>
      <c r="D371" s="407" t="s">
        <v>872</v>
      </c>
      <c r="E371" s="400">
        <v>2591</v>
      </c>
      <c r="F371" s="400">
        <v>469</v>
      </c>
      <c r="G371" s="400">
        <v>3855</v>
      </c>
      <c r="H371" s="400">
        <v>6915</v>
      </c>
      <c r="I371" s="410">
        <v>0.2</v>
      </c>
      <c r="J371" s="391">
        <v>53888</v>
      </c>
      <c r="K371" s="390">
        <v>128.30000000000001</v>
      </c>
    </row>
    <row r="372" spans="1:11" ht="15.5">
      <c r="A372" s="407" t="s">
        <v>863</v>
      </c>
      <c r="B372" s="407" t="s">
        <v>51</v>
      </c>
      <c r="C372" s="407"/>
      <c r="D372" s="407" t="s">
        <v>1915</v>
      </c>
      <c r="E372" s="400">
        <v>2389</v>
      </c>
      <c r="F372" s="400">
        <v>621</v>
      </c>
      <c r="G372" s="400">
        <v>3250</v>
      </c>
      <c r="H372" s="400">
        <v>6260</v>
      </c>
      <c r="I372" s="410">
        <v>0.2</v>
      </c>
      <c r="J372" s="391">
        <v>41630</v>
      </c>
      <c r="K372" s="390">
        <v>150.4</v>
      </c>
    </row>
    <row r="373" spans="1:11" ht="15.5">
      <c r="A373" s="407" t="s">
        <v>864</v>
      </c>
      <c r="B373" s="407" t="s">
        <v>51</v>
      </c>
      <c r="C373" s="407"/>
      <c r="D373" s="407" t="s">
        <v>2263</v>
      </c>
      <c r="E373" s="400">
        <v>12435</v>
      </c>
      <c r="F373" s="400">
        <v>3581</v>
      </c>
      <c r="G373" s="400">
        <v>6752</v>
      </c>
      <c r="H373" s="400">
        <v>22768</v>
      </c>
      <c r="I373" s="410">
        <v>0.6</v>
      </c>
      <c r="J373" s="391">
        <v>235771</v>
      </c>
      <c r="K373" s="390">
        <v>96.6</v>
      </c>
    </row>
    <row r="374" spans="1:11" ht="15.5">
      <c r="A374" s="407" t="s">
        <v>824</v>
      </c>
      <c r="B374" s="407" t="s">
        <v>51</v>
      </c>
      <c r="C374" s="407"/>
      <c r="D374" s="407" t="s">
        <v>825</v>
      </c>
      <c r="E374" s="400">
        <v>1512</v>
      </c>
      <c r="F374" s="400">
        <v>1202</v>
      </c>
      <c r="G374" s="400">
        <v>1311</v>
      </c>
      <c r="H374" s="400">
        <v>4025</v>
      </c>
      <c r="I374" s="410">
        <v>0.1</v>
      </c>
      <c r="J374" s="391">
        <v>23674</v>
      </c>
      <c r="K374" s="390">
        <v>170</v>
      </c>
    </row>
    <row r="375" spans="1:11" ht="15.5">
      <c r="A375" s="407" t="s">
        <v>826</v>
      </c>
      <c r="B375" s="407" t="s">
        <v>51</v>
      </c>
      <c r="C375" s="407"/>
      <c r="D375" s="407" t="s">
        <v>1931</v>
      </c>
      <c r="E375" s="400">
        <v>2338</v>
      </c>
      <c r="F375" s="400">
        <v>872</v>
      </c>
      <c r="G375" s="400">
        <v>10302</v>
      </c>
      <c r="H375" s="400">
        <v>13512</v>
      </c>
      <c r="I375" s="410">
        <v>0.4</v>
      </c>
      <c r="J375" s="391">
        <v>69586</v>
      </c>
      <c r="K375" s="390">
        <v>194.2</v>
      </c>
    </row>
    <row r="376" spans="1:11" ht="15.5">
      <c r="A376" s="407" t="s">
        <v>873</v>
      </c>
      <c r="B376" s="407" t="s">
        <v>51</v>
      </c>
      <c r="C376" s="407"/>
      <c r="D376" s="407" t="s">
        <v>874</v>
      </c>
      <c r="E376" s="400">
        <v>5148</v>
      </c>
      <c r="F376" s="400">
        <v>3156</v>
      </c>
      <c r="G376" s="400">
        <v>6037</v>
      </c>
      <c r="H376" s="400">
        <v>14341</v>
      </c>
      <c r="I376" s="410">
        <v>0.4</v>
      </c>
      <c r="J376" s="391">
        <v>70337</v>
      </c>
      <c r="K376" s="390">
        <v>203.9</v>
      </c>
    </row>
    <row r="377" spans="1:11" ht="15.5">
      <c r="A377" s="407" t="s">
        <v>827</v>
      </c>
      <c r="B377" s="407" t="s">
        <v>51</v>
      </c>
      <c r="C377" s="407"/>
      <c r="D377" s="407" t="s">
        <v>828</v>
      </c>
      <c r="E377" s="400">
        <v>2786</v>
      </c>
      <c r="F377" s="400">
        <v>3503</v>
      </c>
      <c r="G377" s="400">
        <v>5978</v>
      </c>
      <c r="H377" s="400">
        <v>12267</v>
      </c>
      <c r="I377" s="410">
        <v>0.3</v>
      </c>
      <c r="J377" s="391">
        <v>55107</v>
      </c>
      <c r="K377" s="390">
        <v>222.6</v>
      </c>
    </row>
    <row r="378" spans="1:11" ht="15.5">
      <c r="A378" s="407" t="s">
        <v>829</v>
      </c>
      <c r="B378" s="407" t="s">
        <v>51</v>
      </c>
      <c r="C378" s="407"/>
      <c r="D378" s="407" t="s">
        <v>830</v>
      </c>
      <c r="E378" s="400">
        <v>3017</v>
      </c>
      <c r="F378" s="400">
        <v>313</v>
      </c>
      <c r="G378" s="400">
        <v>3433</v>
      </c>
      <c r="H378" s="400">
        <v>6763</v>
      </c>
      <c r="I378" s="410">
        <v>0.2</v>
      </c>
      <c r="J378" s="391">
        <v>46023</v>
      </c>
      <c r="K378" s="390">
        <v>146.9</v>
      </c>
    </row>
    <row r="379" spans="1:11" ht="15.5">
      <c r="A379" s="407" t="s">
        <v>831</v>
      </c>
      <c r="B379" s="407" t="s">
        <v>51</v>
      </c>
      <c r="C379" s="407"/>
      <c r="D379" s="407" t="s">
        <v>832</v>
      </c>
      <c r="E379" s="400">
        <v>1464</v>
      </c>
      <c r="F379" s="400">
        <v>544</v>
      </c>
      <c r="G379" s="400">
        <v>1492</v>
      </c>
      <c r="H379" s="400">
        <v>3500</v>
      </c>
      <c r="I379" s="410">
        <v>0.1</v>
      </c>
      <c r="J379" s="391">
        <v>45975</v>
      </c>
      <c r="K379" s="390">
        <v>76.099999999999994</v>
      </c>
    </row>
    <row r="380" spans="1:11" ht="15.5">
      <c r="A380" s="407" t="s">
        <v>833</v>
      </c>
      <c r="B380" s="407" t="s">
        <v>51</v>
      </c>
      <c r="C380" s="407"/>
      <c r="D380" s="407" t="s">
        <v>834</v>
      </c>
      <c r="E380" s="400">
        <v>3690</v>
      </c>
      <c r="F380" s="400">
        <v>447</v>
      </c>
      <c r="G380" s="400">
        <v>12558</v>
      </c>
      <c r="H380" s="400">
        <v>16695</v>
      </c>
      <c r="I380" s="410">
        <v>0.4</v>
      </c>
      <c r="J380" s="391">
        <v>39108</v>
      </c>
      <c r="K380" s="390">
        <v>426.9</v>
      </c>
    </row>
    <row r="381" spans="1:11" ht="15.5">
      <c r="A381" s="407" t="s">
        <v>836</v>
      </c>
      <c r="B381" s="407" t="s">
        <v>51</v>
      </c>
      <c r="C381" s="407"/>
      <c r="D381" s="407" t="s">
        <v>837</v>
      </c>
      <c r="E381" s="400">
        <v>4248</v>
      </c>
      <c r="F381" s="400">
        <v>1052</v>
      </c>
      <c r="G381" s="400">
        <v>5194</v>
      </c>
      <c r="H381" s="400">
        <v>10494</v>
      </c>
      <c r="I381" s="410">
        <v>0.3</v>
      </c>
      <c r="J381" s="391">
        <v>72267</v>
      </c>
      <c r="K381" s="390">
        <v>145.19999999999999</v>
      </c>
    </row>
    <row r="382" spans="1:11" ht="15.5">
      <c r="A382" s="407" t="s">
        <v>2419</v>
      </c>
      <c r="B382" s="407" t="s">
        <v>51</v>
      </c>
      <c r="C382" s="407"/>
      <c r="D382" s="407" t="s">
        <v>2503</v>
      </c>
      <c r="E382" s="400">
        <v>11497</v>
      </c>
      <c r="F382" s="400">
        <v>5489</v>
      </c>
      <c r="G382" s="400">
        <v>9017</v>
      </c>
      <c r="H382" s="400">
        <v>26003</v>
      </c>
      <c r="I382" s="410">
        <v>0.7</v>
      </c>
      <c r="J382" s="391">
        <v>167944</v>
      </c>
      <c r="K382" s="390">
        <v>154.80000000000001</v>
      </c>
    </row>
    <row r="383" spans="1:11" ht="15.5">
      <c r="A383" s="732" t="s">
        <v>2520</v>
      </c>
      <c r="B383" s="407" t="s">
        <v>51</v>
      </c>
      <c r="C383" s="407"/>
      <c r="D383" s="407" t="s">
        <v>2905</v>
      </c>
      <c r="E383" s="400">
        <v>17808</v>
      </c>
      <c r="F383" s="400">
        <v>12685</v>
      </c>
      <c r="G383" s="400">
        <v>25192</v>
      </c>
      <c r="H383" s="400">
        <v>55685</v>
      </c>
      <c r="I383" s="410">
        <v>1.5</v>
      </c>
      <c r="J383" s="391">
        <v>292619</v>
      </c>
      <c r="K383" s="390">
        <v>190.3</v>
      </c>
    </row>
    <row r="384" spans="1:11" ht="15.5">
      <c r="A384" s="407" t="s">
        <v>838</v>
      </c>
      <c r="B384" s="407" t="s">
        <v>51</v>
      </c>
      <c r="C384" s="407"/>
      <c r="D384" s="407" t="s">
        <v>839</v>
      </c>
      <c r="E384" s="400">
        <v>4782</v>
      </c>
      <c r="F384" s="400">
        <v>753</v>
      </c>
      <c r="G384" s="400">
        <v>7114</v>
      </c>
      <c r="H384" s="400">
        <v>12649</v>
      </c>
      <c r="I384" s="410">
        <v>0.3</v>
      </c>
      <c r="J384" s="391">
        <v>108878</v>
      </c>
      <c r="K384" s="390">
        <v>116.2</v>
      </c>
    </row>
    <row r="385" spans="1:11" ht="15.5">
      <c r="A385" s="407" t="s">
        <v>840</v>
      </c>
      <c r="B385" s="407" t="s">
        <v>51</v>
      </c>
      <c r="C385" s="407"/>
      <c r="D385" s="407" t="s">
        <v>841</v>
      </c>
      <c r="E385" s="400">
        <v>2715</v>
      </c>
      <c r="F385" s="400">
        <v>2808</v>
      </c>
      <c r="G385" s="400">
        <v>4976</v>
      </c>
      <c r="H385" s="400">
        <v>10499</v>
      </c>
      <c r="I385" s="410">
        <v>0.3</v>
      </c>
      <c r="J385" s="391">
        <v>37640</v>
      </c>
      <c r="K385" s="390">
        <v>278.89999999999998</v>
      </c>
    </row>
    <row r="386" spans="1:11" ht="15.5">
      <c r="A386" s="407" t="s">
        <v>842</v>
      </c>
      <c r="B386" s="407" t="s">
        <v>51</v>
      </c>
      <c r="C386" s="407"/>
      <c r="D386" s="407" t="s">
        <v>843</v>
      </c>
      <c r="E386" s="400">
        <v>2557</v>
      </c>
      <c r="F386" s="400">
        <v>523</v>
      </c>
      <c r="G386" s="400">
        <v>1664</v>
      </c>
      <c r="H386" s="400">
        <v>4744</v>
      </c>
      <c r="I386" s="410">
        <v>0.1</v>
      </c>
      <c r="J386" s="391">
        <v>39122</v>
      </c>
      <c r="K386" s="390">
        <v>121.3</v>
      </c>
    </row>
    <row r="387" spans="1:11" ht="15.5">
      <c r="A387" s="407" t="s">
        <v>844</v>
      </c>
      <c r="B387" s="407" t="s">
        <v>51</v>
      </c>
      <c r="C387" s="407"/>
      <c r="D387" s="407" t="s">
        <v>845</v>
      </c>
      <c r="E387" s="400">
        <v>2286</v>
      </c>
      <c r="F387" s="400">
        <v>634</v>
      </c>
      <c r="G387" s="400">
        <v>2866</v>
      </c>
      <c r="H387" s="400">
        <v>5786</v>
      </c>
      <c r="I387" s="410">
        <v>0.2</v>
      </c>
      <c r="J387" s="391">
        <v>42554</v>
      </c>
      <c r="K387" s="390">
        <v>136</v>
      </c>
    </row>
    <row r="388" spans="1:11" ht="13.5" customHeight="1">
      <c r="A388" s="407" t="s">
        <v>835</v>
      </c>
      <c r="B388" s="407" t="s">
        <v>51</v>
      </c>
      <c r="C388" s="407"/>
      <c r="D388" s="407" t="s">
        <v>2906</v>
      </c>
      <c r="E388" s="400">
        <v>1426</v>
      </c>
      <c r="F388" s="400">
        <v>437</v>
      </c>
      <c r="G388" s="400">
        <v>3254</v>
      </c>
      <c r="H388" s="400">
        <v>5117</v>
      </c>
      <c r="I388" s="410">
        <v>0.1</v>
      </c>
      <c r="J388" s="391">
        <v>12773</v>
      </c>
      <c r="K388" s="390">
        <v>400.6</v>
      </c>
    </row>
    <row r="389" spans="1:11" ht="15.5">
      <c r="A389" s="407" t="s">
        <v>846</v>
      </c>
      <c r="B389" s="407" t="s">
        <v>51</v>
      </c>
      <c r="C389" s="407"/>
      <c r="D389" s="407" t="s">
        <v>847</v>
      </c>
      <c r="E389" s="400">
        <v>3713</v>
      </c>
      <c r="F389" s="400">
        <v>2995</v>
      </c>
      <c r="G389" s="400">
        <v>6272</v>
      </c>
      <c r="H389" s="400">
        <v>12980</v>
      </c>
      <c r="I389" s="410">
        <v>0.3</v>
      </c>
      <c r="J389" s="391">
        <v>63935</v>
      </c>
      <c r="K389" s="390">
        <v>203</v>
      </c>
    </row>
    <row r="390" spans="1:11" ht="15.5">
      <c r="A390" s="732" t="s">
        <v>2521</v>
      </c>
      <c r="B390" s="407" t="s">
        <v>51</v>
      </c>
      <c r="C390" s="407"/>
      <c r="D390" s="407" t="s">
        <v>2907</v>
      </c>
      <c r="E390" s="400">
        <v>10114</v>
      </c>
      <c r="F390" s="400">
        <v>5169</v>
      </c>
      <c r="G390" s="400">
        <v>28720</v>
      </c>
      <c r="H390" s="400">
        <v>44003</v>
      </c>
      <c r="I390" s="410">
        <v>1.2</v>
      </c>
      <c r="J390" s="391">
        <v>151744</v>
      </c>
      <c r="K390" s="390">
        <v>290</v>
      </c>
    </row>
    <row r="391" spans="1:11" ht="15.5">
      <c r="A391" s="407" t="s">
        <v>848</v>
      </c>
      <c r="B391" s="407" t="s">
        <v>51</v>
      </c>
      <c r="C391" s="407"/>
      <c r="D391" s="407" t="s">
        <v>849</v>
      </c>
      <c r="E391" s="400">
        <v>218</v>
      </c>
      <c r="F391" s="400">
        <v>4</v>
      </c>
      <c r="G391" s="400">
        <v>761</v>
      </c>
      <c r="H391" s="400">
        <v>983</v>
      </c>
      <c r="I391" s="410">
        <v>0</v>
      </c>
      <c r="J391" s="391">
        <v>10506</v>
      </c>
      <c r="K391" s="390">
        <v>93.6</v>
      </c>
    </row>
    <row r="392" spans="1:11" ht="15.5">
      <c r="A392" s="407" t="s">
        <v>2418</v>
      </c>
      <c r="B392" s="407" t="s">
        <v>51</v>
      </c>
      <c r="C392" s="407"/>
      <c r="D392" s="407" t="s">
        <v>2482</v>
      </c>
      <c r="E392" s="400">
        <v>3788</v>
      </c>
      <c r="F392" s="400">
        <v>299</v>
      </c>
      <c r="G392" s="400">
        <v>8281</v>
      </c>
      <c r="H392" s="400">
        <v>12368</v>
      </c>
      <c r="I392" s="410">
        <v>0.3</v>
      </c>
      <c r="J392" s="391">
        <v>68196</v>
      </c>
      <c r="K392" s="390">
        <v>181.4</v>
      </c>
    </row>
    <row r="393" spans="1:11" ht="15.5">
      <c r="A393" s="407" t="s">
        <v>865</v>
      </c>
      <c r="B393" s="407" t="s">
        <v>51</v>
      </c>
      <c r="C393" s="407"/>
      <c r="D393" s="407" t="s">
        <v>866</v>
      </c>
      <c r="E393" s="400">
        <v>9192</v>
      </c>
      <c r="F393" s="400">
        <v>2960</v>
      </c>
      <c r="G393" s="400">
        <v>7491</v>
      </c>
      <c r="H393" s="400">
        <v>19643</v>
      </c>
      <c r="I393" s="410">
        <v>0.5</v>
      </c>
      <c r="J393" s="391">
        <v>85745</v>
      </c>
      <c r="K393" s="390">
        <v>229.1</v>
      </c>
    </row>
    <row r="394" spans="1:11" ht="15.5">
      <c r="A394" s="407" t="s">
        <v>850</v>
      </c>
      <c r="B394" s="407" t="s">
        <v>51</v>
      </c>
      <c r="C394" s="407"/>
      <c r="D394" s="407" t="s">
        <v>2264</v>
      </c>
      <c r="E394" s="400">
        <v>4179</v>
      </c>
      <c r="F394" s="400">
        <v>616</v>
      </c>
      <c r="G394" s="400">
        <v>5657</v>
      </c>
      <c r="H394" s="400">
        <v>10452</v>
      </c>
      <c r="I394" s="410">
        <v>0.3</v>
      </c>
      <c r="J394" s="391">
        <v>54413</v>
      </c>
      <c r="K394" s="390">
        <v>192.1</v>
      </c>
    </row>
    <row r="395" spans="1:11" ht="15.5">
      <c r="A395" s="407" t="s">
        <v>851</v>
      </c>
      <c r="B395" s="407" t="s">
        <v>51</v>
      </c>
      <c r="C395" s="407"/>
      <c r="D395" s="407" t="s">
        <v>852</v>
      </c>
      <c r="E395" s="400">
        <v>181</v>
      </c>
      <c r="F395" s="400">
        <v>58</v>
      </c>
      <c r="G395" s="400">
        <v>524</v>
      </c>
      <c r="H395" s="400">
        <v>763</v>
      </c>
      <c r="I395" s="410">
        <v>0</v>
      </c>
      <c r="J395" s="391">
        <v>10384</v>
      </c>
      <c r="K395" s="390">
        <v>73.5</v>
      </c>
    </row>
    <row r="396" spans="1:11" ht="15.5">
      <c r="A396" s="407" t="s">
        <v>853</v>
      </c>
      <c r="B396" s="407" t="s">
        <v>51</v>
      </c>
      <c r="C396" s="407"/>
      <c r="D396" s="407" t="s">
        <v>854</v>
      </c>
      <c r="E396" s="400">
        <v>2632</v>
      </c>
      <c r="F396" s="400">
        <v>1460</v>
      </c>
      <c r="G396" s="400">
        <v>5254</v>
      </c>
      <c r="H396" s="400">
        <v>9346</v>
      </c>
      <c r="I396" s="410">
        <v>0.2</v>
      </c>
      <c r="J396" s="391">
        <v>52281</v>
      </c>
      <c r="K396" s="390">
        <v>178.8</v>
      </c>
    </row>
    <row r="397" spans="1:11" ht="15.5">
      <c r="A397" s="407" t="s">
        <v>855</v>
      </c>
      <c r="B397" s="407" t="s">
        <v>51</v>
      </c>
      <c r="C397" s="407"/>
      <c r="D397" s="407" t="s">
        <v>856</v>
      </c>
      <c r="E397" s="400">
        <v>11563</v>
      </c>
      <c r="F397" s="400">
        <v>4670</v>
      </c>
      <c r="G397" s="400">
        <v>20253</v>
      </c>
      <c r="H397" s="400">
        <v>36486</v>
      </c>
      <c r="I397" s="410">
        <v>1</v>
      </c>
      <c r="J397" s="391">
        <v>146173</v>
      </c>
      <c r="K397" s="390">
        <v>249.6</v>
      </c>
    </row>
    <row r="398" spans="1:11" ht="15.5">
      <c r="A398" s="407" t="s">
        <v>857</v>
      </c>
      <c r="B398" s="407" t="s">
        <v>51</v>
      </c>
      <c r="C398" s="407"/>
      <c r="D398" s="407" t="s">
        <v>858</v>
      </c>
      <c r="E398" s="400">
        <v>2098</v>
      </c>
      <c r="F398" s="400">
        <v>770</v>
      </c>
      <c r="G398" s="400">
        <v>1959</v>
      </c>
      <c r="H398" s="400">
        <v>4827</v>
      </c>
      <c r="I398" s="410">
        <v>0.1</v>
      </c>
      <c r="J398" s="391">
        <v>39440</v>
      </c>
      <c r="K398" s="390">
        <v>122.4</v>
      </c>
    </row>
    <row r="399" spans="1:11" ht="15.5">
      <c r="A399" s="407" t="s">
        <v>867</v>
      </c>
      <c r="B399" s="407" t="s">
        <v>51</v>
      </c>
      <c r="C399" s="407"/>
      <c r="D399" s="407" t="s">
        <v>868</v>
      </c>
      <c r="E399" s="400">
        <v>2181</v>
      </c>
      <c r="F399" s="400">
        <v>1704</v>
      </c>
      <c r="G399" s="400">
        <v>3667</v>
      </c>
      <c r="H399" s="400">
        <v>7552</v>
      </c>
      <c r="I399" s="410">
        <v>0.2</v>
      </c>
      <c r="J399" s="391">
        <v>42868</v>
      </c>
      <c r="K399" s="390">
        <v>176.2</v>
      </c>
    </row>
    <row r="400" spans="1:11" ht="16" thickBot="1">
      <c r="A400" s="407" t="s">
        <v>869</v>
      </c>
      <c r="B400" s="407" t="s">
        <v>51</v>
      </c>
      <c r="C400" s="407"/>
      <c r="D400" s="407" t="s">
        <v>870</v>
      </c>
      <c r="E400" s="400">
        <v>6891</v>
      </c>
      <c r="F400" s="400">
        <v>2061</v>
      </c>
      <c r="G400" s="400">
        <v>7711</v>
      </c>
      <c r="H400" s="400">
        <v>16663</v>
      </c>
      <c r="I400" s="410">
        <v>0.4</v>
      </c>
      <c r="J400" s="391">
        <v>77953</v>
      </c>
      <c r="K400" s="390">
        <v>213.8</v>
      </c>
    </row>
    <row r="401" spans="1:11" ht="31.9" customHeight="1" thickTop="1">
      <c r="A401" s="827" t="s">
        <v>2838</v>
      </c>
      <c r="B401" s="828"/>
      <c r="C401" s="828"/>
      <c r="D401" s="828"/>
      <c r="E401" s="828"/>
      <c r="F401" s="828"/>
      <c r="G401" s="828"/>
      <c r="H401" s="828"/>
      <c r="I401" s="404"/>
      <c r="J401" s="376"/>
      <c r="K401" s="376"/>
    </row>
    <row r="402" spans="1:11" ht="15.4" customHeight="1">
      <c r="A402" s="169" t="s">
        <v>2847</v>
      </c>
      <c r="B402" s="169"/>
      <c r="C402" s="169"/>
      <c r="D402" s="169"/>
      <c r="E402" s="169"/>
      <c r="F402" s="169"/>
      <c r="G402" s="169"/>
      <c r="H402" s="169"/>
      <c r="I402" s="404"/>
      <c r="J402" s="376"/>
      <c r="K402" s="376"/>
    </row>
    <row r="403" spans="1:11" ht="15.4" customHeight="1">
      <c r="A403" s="35" t="s">
        <v>2839</v>
      </c>
      <c r="B403" s="35"/>
      <c r="C403" s="35"/>
      <c r="D403" s="35"/>
      <c r="E403" s="169"/>
      <c r="F403" s="169"/>
      <c r="G403" s="169"/>
      <c r="H403" s="169"/>
      <c r="I403" s="404"/>
      <c r="J403" s="376"/>
      <c r="K403" s="376"/>
    </row>
    <row r="404" spans="1:11" ht="15.4" customHeight="1">
      <c r="A404" s="35" t="s">
        <v>2840</v>
      </c>
      <c r="B404" s="405"/>
      <c r="C404" s="405"/>
      <c r="D404" s="405"/>
      <c r="E404" s="405"/>
      <c r="F404" s="405"/>
      <c r="G404" s="405"/>
      <c r="H404" s="405"/>
      <c r="I404" s="405"/>
      <c r="J404" s="405"/>
      <c r="K404" s="405"/>
    </row>
    <row r="405" spans="1:11" ht="15.4" customHeight="1">
      <c r="A405" s="35" t="s">
        <v>2841</v>
      </c>
      <c r="B405" s="35"/>
      <c r="C405" s="35"/>
      <c r="D405" s="35"/>
      <c r="E405" s="35"/>
      <c r="F405" s="35"/>
      <c r="G405" s="35"/>
      <c r="H405" s="35"/>
      <c r="I405" s="35"/>
      <c r="J405" s="35"/>
      <c r="K405" s="35"/>
    </row>
    <row r="406" spans="1:11">
      <c r="A406" s="35" t="s">
        <v>2842</v>
      </c>
      <c r="B406" s="35"/>
      <c r="C406" s="35"/>
      <c r="D406" s="35"/>
      <c r="E406" s="35"/>
      <c r="F406" s="35"/>
      <c r="G406" s="35"/>
      <c r="H406" s="35"/>
      <c r="I406" s="35"/>
      <c r="J406" s="35"/>
      <c r="K406" s="35"/>
    </row>
    <row r="407" spans="1:11" ht="16.5" customHeight="1">
      <c r="A407" s="35" t="s">
        <v>2843</v>
      </c>
      <c r="B407" s="35"/>
      <c r="C407" s="35"/>
      <c r="D407" s="35"/>
      <c r="E407" s="35"/>
      <c r="F407" s="35"/>
      <c r="G407" s="35"/>
      <c r="H407" s="35"/>
      <c r="I407" s="35"/>
      <c r="J407" s="35"/>
      <c r="K407" s="35"/>
    </row>
    <row r="408" spans="1:11" ht="16.5" customHeight="1">
      <c r="A408" s="35" t="s">
        <v>2844</v>
      </c>
      <c r="B408" s="405"/>
      <c r="C408" s="405"/>
      <c r="D408" s="405"/>
      <c r="E408" s="405"/>
      <c r="F408" s="405"/>
      <c r="G408" s="405"/>
      <c r="H408" s="405"/>
      <c r="I408" s="405"/>
      <c r="J408" s="405"/>
      <c r="K408" s="405"/>
    </row>
    <row r="409" spans="1:11" ht="16.5" customHeight="1">
      <c r="A409" s="35" t="s">
        <v>2845</v>
      </c>
      <c r="B409" s="405"/>
      <c r="C409" s="405"/>
      <c r="D409" s="405"/>
      <c r="E409" s="405"/>
      <c r="F409" s="405"/>
      <c r="G409" s="405"/>
      <c r="H409" s="405"/>
      <c r="I409" s="405"/>
      <c r="J409" s="405"/>
      <c r="K409" s="405"/>
    </row>
    <row r="410" spans="1:11" ht="16.5" customHeight="1">
      <c r="A410" s="35" t="s">
        <v>3379</v>
      </c>
      <c r="B410" s="405"/>
      <c r="C410" s="405"/>
      <c r="D410" s="405"/>
      <c r="E410" s="405"/>
      <c r="F410" s="405"/>
      <c r="G410" s="405"/>
      <c r="H410" s="405"/>
      <c r="I410" s="405"/>
      <c r="J410" s="405"/>
      <c r="K410" s="405"/>
    </row>
    <row r="411" spans="1:11" ht="16.5" customHeight="1">
      <c r="A411" s="35" t="s">
        <v>3380</v>
      </c>
      <c r="B411" s="405"/>
      <c r="C411" s="405"/>
      <c r="D411" s="405"/>
      <c r="E411" s="405"/>
      <c r="F411" s="405"/>
      <c r="G411" s="405"/>
      <c r="H411" s="405"/>
      <c r="I411" s="405"/>
      <c r="J411" s="405"/>
      <c r="K411" s="405"/>
    </row>
    <row r="412" spans="1:11" ht="16.5" customHeight="1">
      <c r="A412" s="35" t="s">
        <v>3381</v>
      </c>
      <c r="B412" s="405"/>
      <c r="C412" s="405"/>
      <c r="D412" s="405"/>
      <c r="E412" s="405"/>
      <c r="F412" s="405"/>
      <c r="G412" s="405"/>
      <c r="H412" s="405"/>
      <c r="I412" s="405"/>
      <c r="J412" s="405"/>
      <c r="K412" s="405"/>
    </row>
    <row r="413" spans="1:11" ht="16.5" customHeight="1">
      <c r="A413" s="35" t="s">
        <v>3382</v>
      </c>
      <c r="B413" s="405"/>
      <c r="C413" s="405"/>
      <c r="D413" s="405"/>
      <c r="E413" s="405"/>
      <c r="F413" s="405"/>
      <c r="G413" s="405"/>
      <c r="H413" s="405"/>
      <c r="I413" s="405"/>
      <c r="J413" s="405"/>
      <c r="K413" s="405"/>
    </row>
    <row r="414" spans="1:11" ht="16.5" customHeight="1">
      <c r="A414" s="376" t="s">
        <v>3383</v>
      </c>
      <c r="B414" s="276"/>
      <c r="C414" s="276"/>
      <c r="D414" s="276"/>
      <c r="E414" s="276"/>
      <c r="F414" s="276"/>
      <c r="G414" s="276"/>
      <c r="H414" s="405"/>
      <c r="I414" s="276"/>
      <c r="J414" s="276"/>
      <c r="K414" s="276"/>
    </row>
    <row r="415" spans="1:11">
      <c r="A415" s="875" t="s">
        <v>3175</v>
      </c>
      <c r="B415" s="376"/>
      <c r="C415" s="376"/>
      <c r="D415" s="376"/>
      <c r="E415" s="376"/>
      <c r="F415" s="376"/>
      <c r="G415" s="376"/>
      <c r="H415" s="405"/>
      <c r="I415" s="376"/>
      <c r="J415" s="376"/>
      <c r="K415" s="376"/>
    </row>
    <row r="416" spans="1:11">
      <c r="A416" s="376" t="s">
        <v>3343</v>
      </c>
      <c r="B416" s="376"/>
      <c r="C416" s="376"/>
      <c r="D416" s="376"/>
      <c r="E416" s="376"/>
      <c r="F416" s="376"/>
      <c r="G416" s="376"/>
      <c r="H416" s="376"/>
      <c r="I416" s="376"/>
      <c r="J416" s="376"/>
      <c r="K416" s="376"/>
    </row>
    <row r="417" spans="1:16340">
      <c r="A417" s="875" t="s">
        <v>2834</v>
      </c>
      <c r="B417" s="376"/>
      <c r="C417" s="376"/>
      <c r="D417" s="376"/>
      <c r="E417" s="376"/>
      <c r="F417" s="376"/>
      <c r="G417" s="376"/>
      <c r="H417" s="376"/>
      <c r="I417" s="376"/>
      <c r="J417" s="376"/>
      <c r="K417" s="376"/>
    </row>
    <row r="418" spans="1:16340">
      <c r="A418" s="376" t="s">
        <v>3344</v>
      </c>
      <c r="B418" s="376"/>
      <c r="C418" s="376"/>
      <c r="D418" s="376"/>
      <c r="E418" s="376"/>
      <c r="F418" s="376"/>
      <c r="G418" s="376"/>
      <c r="H418" s="376"/>
      <c r="I418" s="376"/>
      <c r="J418" s="376"/>
      <c r="K418" s="376"/>
    </row>
    <row r="419" spans="1:16340">
      <c r="A419" s="876" t="s">
        <v>3364</v>
      </c>
      <c r="B419" s="376"/>
      <c r="C419" s="376"/>
      <c r="D419" s="376"/>
      <c r="E419" s="376"/>
      <c r="F419" s="376"/>
      <c r="G419" s="376"/>
      <c r="H419" s="376"/>
      <c r="I419" s="376"/>
      <c r="J419" s="376"/>
      <c r="K419" s="376"/>
    </row>
    <row r="420" spans="1:16340" ht="16.5" customHeight="1">
      <c r="A420" s="376" t="s">
        <v>3384</v>
      </c>
      <c r="B420" s="276"/>
      <c r="C420" s="276"/>
      <c r="D420" s="276"/>
      <c r="E420" s="276"/>
      <c r="F420" s="276"/>
      <c r="G420" s="276"/>
      <c r="H420" s="276"/>
      <c r="I420" s="276"/>
      <c r="J420" s="276"/>
      <c r="K420" s="276"/>
    </row>
    <row r="421" spans="1:16340" s="13" customFormat="1" ht="18" customHeight="1">
      <c r="A421" s="66" t="s">
        <v>1</v>
      </c>
      <c r="B421" s="66"/>
      <c r="C421" s="66"/>
      <c r="D421" s="66" t="str">
        <f>Contents!C34</f>
        <v>29 Feb 2024</v>
      </c>
      <c r="I421" s="11"/>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9"/>
      <c r="UN421" s="9"/>
      <c r="UO421" s="9"/>
      <c r="UP421" s="9"/>
      <c r="UQ421" s="9"/>
      <c r="UR421" s="9"/>
      <c r="US421" s="9"/>
      <c r="UT421" s="9"/>
      <c r="UU421" s="9"/>
      <c r="UV421" s="9"/>
      <c r="UW421" s="9"/>
      <c r="UX421" s="9"/>
      <c r="UY421" s="9"/>
      <c r="UZ421" s="9"/>
      <c r="VA421" s="9"/>
      <c r="VB421" s="9"/>
      <c r="VC421" s="9"/>
      <c r="VD421" s="9"/>
      <c r="VE421" s="9"/>
      <c r="VF421" s="9"/>
      <c r="VG421" s="9"/>
      <c r="VH421" s="9"/>
      <c r="VI421" s="9"/>
      <c r="VJ421" s="9"/>
      <c r="VK421" s="9"/>
      <c r="VL421" s="9"/>
      <c r="VM421" s="9"/>
      <c r="VN421" s="9"/>
      <c r="VO421" s="9"/>
      <c r="VP421" s="9"/>
      <c r="VQ421" s="9"/>
      <c r="VR421" s="9"/>
      <c r="VS421" s="9"/>
      <c r="VT421" s="9"/>
      <c r="VU421" s="9"/>
      <c r="VV421" s="9"/>
      <c r="VW421" s="9"/>
      <c r="VX421" s="9"/>
      <c r="VY421" s="9"/>
      <c r="VZ421" s="9"/>
      <c r="WA421" s="9"/>
      <c r="WB421" s="9"/>
      <c r="WC421" s="9"/>
      <c r="WD421" s="9"/>
      <c r="WE421" s="9"/>
      <c r="WF421" s="9"/>
      <c r="WG421" s="9"/>
      <c r="WH421" s="9"/>
      <c r="WI421" s="9"/>
      <c r="WJ421" s="9"/>
      <c r="WK421" s="9"/>
      <c r="WL421" s="9"/>
      <c r="WM421" s="9"/>
      <c r="WN421" s="9"/>
      <c r="WO421" s="9"/>
      <c r="WP421" s="9"/>
      <c r="WQ421" s="9"/>
      <c r="WR421" s="9"/>
      <c r="WS421" s="9"/>
      <c r="WT421" s="9"/>
      <c r="WU421" s="9"/>
      <c r="WV421" s="9"/>
      <c r="WW421" s="9"/>
      <c r="WX421" s="9"/>
      <c r="WY421" s="9"/>
      <c r="WZ421" s="9"/>
      <c r="XA421" s="9"/>
      <c r="XB421" s="9"/>
      <c r="XC421" s="9"/>
      <c r="XD421" s="9"/>
      <c r="XE421" s="9"/>
      <c r="XF421" s="9"/>
      <c r="XG421" s="9"/>
      <c r="XH421" s="9"/>
      <c r="XI421" s="9"/>
      <c r="XJ421" s="9"/>
      <c r="XK421" s="9"/>
      <c r="XL421" s="9"/>
      <c r="XM421" s="9"/>
      <c r="XN421" s="9"/>
      <c r="XO421" s="9"/>
      <c r="XP421" s="9"/>
      <c r="XQ421" s="9"/>
      <c r="XR421" s="9"/>
      <c r="XS421" s="9"/>
      <c r="XT421" s="9"/>
      <c r="XU421" s="9"/>
      <c r="XV421" s="9"/>
      <c r="XW421" s="9"/>
      <c r="XX421" s="9"/>
      <c r="XY421" s="9"/>
      <c r="XZ421" s="9"/>
      <c r="YA421" s="9"/>
      <c r="YB421" s="9"/>
      <c r="YC421" s="9"/>
      <c r="YD421" s="9"/>
      <c r="YE421" s="9"/>
      <c r="YF421" s="9"/>
      <c r="YG421" s="9"/>
      <c r="YH421" s="9"/>
      <c r="YI421" s="9"/>
      <c r="YJ421" s="9"/>
      <c r="YK421" s="9"/>
      <c r="YL421" s="9"/>
      <c r="YM421" s="9"/>
      <c r="YN421" s="9"/>
      <c r="YO421" s="9"/>
      <c r="YP421" s="9"/>
      <c r="YQ421" s="9"/>
      <c r="YR421" s="9"/>
      <c r="YS421" s="9"/>
      <c r="YT421" s="9"/>
      <c r="YU421" s="9"/>
      <c r="YV421" s="9"/>
      <c r="YW421" s="9"/>
      <c r="YX421" s="9"/>
      <c r="YY421" s="9"/>
      <c r="YZ421" s="9"/>
      <c r="ZA421" s="9"/>
      <c r="ZB421" s="9"/>
      <c r="ZC421" s="9"/>
      <c r="ZD421" s="9"/>
      <c r="ZE421" s="9"/>
      <c r="ZF421" s="9"/>
      <c r="ZG421" s="9"/>
      <c r="ZH421" s="9"/>
      <c r="ZI421" s="9"/>
      <c r="ZJ421" s="9"/>
      <c r="ZK421" s="9"/>
      <c r="ZL421" s="9"/>
      <c r="ZM421" s="9"/>
      <c r="ZN421" s="9"/>
      <c r="ZO421" s="9"/>
      <c r="ZP421" s="9"/>
      <c r="ZQ421" s="9"/>
      <c r="ZR421" s="9"/>
      <c r="ZS421" s="9"/>
      <c r="ZT421" s="9"/>
      <c r="ZU421" s="9"/>
      <c r="ZV421" s="9"/>
      <c r="ZW421" s="9"/>
      <c r="ZX421" s="9"/>
      <c r="ZY421" s="9"/>
      <c r="ZZ421" s="9"/>
      <c r="AAA421" s="9"/>
      <c r="AAB421" s="9"/>
      <c r="AAC421" s="9"/>
      <c r="AAD421" s="9"/>
      <c r="AAE421" s="9"/>
      <c r="AAF421" s="9"/>
      <c r="AAG421" s="9"/>
      <c r="AAH421" s="9"/>
      <c r="AAI421" s="9"/>
      <c r="AAJ421" s="9"/>
      <c r="AAK421" s="9"/>
      <c r="AAL421" s="9"/>
      <c r="AAM421" s="9"/>
      <c r="AAN421" s="9"/>
      <c r="AAO421" s="9"/>
      <c r="AAP421" s="9"/>
      <c r="AAQ421" s="9"/>
      <c r="AAR421" s="9"/>
      <c r="AAS421" s="9"/>
      <c r="AAT421" s="9"/>
      <c r="AAU421" s="9"/>
      <c r="AAV421" s="9"/>
      <c r="AAW421" s="9"/>
      <c r="AAX421" s="9"/>
      <c r="AAY421" s="9"/>
      <c r="AAZ421" s="9"/>
      <c r="ABA421" s="9"/>
      <c r="ABB421" s="9"/>
      <c r="ABC421" s="9"/>
      <c r="ABD421" s="9"/>
      <c r="ABE421" s="9"/>
      <c r="ABF421" s="9"/>
      <c r="ABG421" s="9"/>
      <c r="ABH421" s="9"/>
      <c r="ABI421" s="9"/>
      <c r="ABJ421" s="9"/>
      <c r="ABK421" s="9"/>
      <c r="ABL421" s="9"/>
      <c r="ABM421" s="9"/>
      <c r="ABN421" s="9"/>
      <c r="ABO421" s="9"/>
      <c r="ABP421" s="9"/>
      <c r="ABQ421" s="9"/>
      <c r="ABR421" s="9"/>
      <c r="ABS421" s="9"/>
      <c r="ABT421" s="9"/>
      <c r="ABU421" s="9"/>
      <c r="ABV421" s="9"/>
      <c r="ABW421" s="9"/>
      <c r="ABX421" s="9"/>
      <c r="ABY421" s="9"/>
      <c r="ABZ421" s="9"/>
      <c r="ACA421" s="9"/>
      <c r="ACB421" s="9"/>
      <c r="ACC421" s="9"/>
      <c r="ACD421" s="9"/>
      <c r="ACE421" s="9"/>
      <c r="ACF421" s="9"/>
      <c r="ACG421" s="9"/>
      <c r="ACH421" s="9"/>
      <c r="ACI421" s="9"/>
      <c r="ACJ421" s="9"/>
      <c r="ACK421" s="9"/>
      <c r="ACL421" s="9"/>
      <c r="ACM421" s="9"/>
      <c r="ACN421" s="9"/>
      <c r="ACO421" s="9"/>
      <c r="ACP421" s="9"/>
      <c r="ACQ421" s="9"/>
      <c r="ACR421" s="9"/>
      <c r="ACS421" s="9"/>
      <c r="ACT421" s="9"/>
      <c r="ACU421" s="9"/>
      <c r="ACV421" s="9"/>
      <c r="ACW421" s="9"/>
      <c r="ACX421" s="9"/>
      <c r="ACY421" s="9"/>
      <c r="ACZ421" s="9"/>
      <c r="ADA421" s="9"/>
      <c r="ADB421" s="9"/>
      <c r="ADC421" s="9"/>
      <c r="ADD421" s="9"/>
      <c r="ADE421" s="9"/>
      <c r="ADF421" s="9"/>
      <c r="ADG421" s="9"/>
      <c r="ADH421" s="9"/>
      <c r="ADI421" s="9"/>
      <c r="ADJ421" s="9"/>
      <c r="ADK421" s="9"/>
      <c r="ADL421" s="9"/>
      <c r="ADM421" s="9"/>
      <c r="ADN421" s="9"/>
      <c r="ADO421" s="9"/>
      <c r="ADP421" s="9"/>
      <c r="ADQ421" s="9"/>
      <c r="ADR421" s="9"/>
      <c r="ADS421" s="9"/>
      <c r="ADT421" s="9"/>
      <c r="ADU421" s="9"/>
      <c r="ADV421" s="9"/>
      <c r="ADW421" s="9"/>
      <c r="ADX421" s="9"/>
      <c r="ADY421" s="9"/>
      <c r="ADZ421" s="9"/>
      <c r="AEA421" s="9"/>
      <c r="AEB421" s="9"/>
      <c r="AEC421" s="9"/>
      <c r="AED421" s="9"/>
      <c r="AEE421" s="9"/>
      <c r="AEF421" s="9"/>
      <c r="AEG421" s="9"/>
      <c r="AEH421" s="9"/>
      <c r="AEI421" s="9"/>
      <c r="AEJ421" s="9"/>
      <c r="AEK421" s="9"/>
      <c r="AEL421" s="9"/>
      <c r="AEM421" s="9"/>
      <c r="AEN421" s="9"/>
      <c r="AEO421" s="9"/>
      <c r="AEP421" s="9"/>
      <c r="AEQ421" s="9"/>
      <c r="AER421" s="9"/>
      <c r="AES421" s="9"/>
      <c r="AET421" s="9"/>
      <c r="AEU421" s="9"/>
      <c r="AEV421" s="9"/>
      <c r="AEW421" s="9"/>
      <c r="AEX421" s="9"/>
      <c r="AEY421" s="9"/>
      <c r="AEZ421" s="9"/>
      <c r="AFA421" s="9"/>
      <c r="AFB421" s="9"/>
      <c r="AFC421" s="9"/>
      <c r="AFD421" s="9"/>
      <c r="AFE421" s="9"/>
      <c r="AFF421" s="9"/>
      <c r="AFG421" s="9"/>
      <c r="AFH421" s="9"/>
      <c r="AFI421" s="9"/>
      <c r="AFJ421" s="9"/>
      <c r="AFK421" s="9"/>
      <c r="AFL421" s="9"/>
      <c r="AFM421" s="9"/>
      <c r="AFN421" s="9"/>
      <c r="AFO421" s="9"/>
      <c r="AFP421" s="9"/>
      <c r="AFQ421" s="9"/>
      <c r="AFR421" s="9"/>
      <c r="AFS421" s="9"/>
      <c r="AFT421" s="9"/>
      <c r="AFU421" s="9"/>
      <c r="AFV421" s="9"/>
      <c r="AFW421" s="9"/>
      <c r="AFX421" s="9"/>
      <c r="AFY421" s="9"/>
      <c r="AFZ421" s="9"/>
      <c r="AGA421" s="9"/>
      <c r="AGB421" s="9"/>
      <c r="AGC421" s="9"/>
      <c r="AGD421" s="9"/>
      <c r="AGE421" s="9"/>
      <c r="AGF421" s="9"/>
      <c r="AGG421" s="9"/>
      <c r="AGH421" s="9"/>
      <c r="AGI421" s="9"/>
      <c r="AGJ421" s="9"/>
      <c r="AGK421" s="9"/>
      <c r="AGL421" s="9"/>
      <c r="AGM421" s="9"/>
      <c r="AGN421" s="9"/>
      <c r="AGO421" s="9"/>
      <c r="AGP421" s="9"/>
      <c r="AGQ421" s="9"/>
      <c r="AGR421" s="9"/>
      <c r="AGS421" s="9"/>
      <c r="AGT421" s="9"/>
      <c r="AGU421" s="9"/>
      <c r="AGV421" s="9"/>
      <c r="AGW421" s="9"/>
      <c r="AGX421" s="9"/>
      <c r="AGY421" s="9"/>
      <c r="AGZ421" s="9"/>
      <c r="AHA421" s="9"/>
      <c r="AHB421" s="9"/>
      <c r="AHC421" s="9"/>
      <c r="AHD421" s="9"/>
      <c r="AHE421" s="9"/>
      <c r="AHF421" s="9"/>
      <c r="AHG421" s="9"/>
      <c r="AHH421" s="9"/>
      <c r="AHI421" s="9"/>
      <c r="AHJ421" s="9"/>
      <c r="AHK421" s="9"/>
      <c r="AHL421" s="9"/>
      <c r="AHM421" s="9"/>
      <c r="AHN421" s="9"/>
      <c r="AHO421" s="9"/>
      <c r="AHP421" s="9"/>
      <c r="AHQ421" s="9"/>
      <c r="AHR421" s="9"/>
      <c r="AHS421" s="9"/>
      <c r="AHT421" s="9"/>
      <c r="AHU421" s="9"/>
      <c r="AHV421" s="9"/>
      <c r="AHW421" s="9"/>
      <c r="AHX421" s="9"/>
      <c r="AHY421" s="9"/>
      <c r="AHZ421" s="9"/>
      <c r="AIA421" s="9"/>
      <c r="AIB421" s="9"/>
      <c r="AIC421" s="9"/>
      <c r="AID421" s="9"/>
      <c r="AIE421" s="9"/>
      <c r="AIF421" s="9"/>
      <c r="AIG421" s="9"/>
      <c r="AIH421" s="9"/>
      <c r="AII421" s="9"/>
      <c r="AIJ421" s="9"/>
      <c r="AIK421" s="9"/>
      <c r="AIL421" s="9"/>
      <c r="AIM421" s="9"/>
      <c r="AIN421" s="9"/>
      <c r="AIO421" s="9"/>
      <c r="AIP421" s="9"/>
      <c r="AIQ421" s="9"/>
      <c r="AIR421" s="9"/>
      <c r="AIS421" s="9"/>
      <c r="AIT421" s="9"/>
      <c r="AIU421" s="9"/>
      <c r="AIV421" s="9"/>
      <c r="AIW421" s="9"/>
      <c r="AIX421" s="9"/>
      <c r="AIY421" s="9"/>
      <c r="AIZ421" s="9"/>
      <c r="AJA421" s="9"/>
      <c r="AJB421" s="9"/>
      <c r="AJC421" s="9"/>
      <c r="AJD421" s="9"/>
      <c r="AJE421" s="9"/>
      <c r="AJF421" s="9"/>
      <c r="AJG421" s="9"/>
      <c r="AJH421" s="9"/>
      <c r="AJI421" s="9"/>
      <c r="AJJ421" s="9"/>
      <c r="AJK421" s="9"/>
      <c r="AJL421" s="9"/>
      <c r="AJM421" s="9"/>
      <c r="AJN421" s="9"/>
      <c r="AJO421" s="9"/>
      <c r="AJP421" s="9"/>
      <c r="AJQ421" s="9"/>
      <c r="AJR421" s="9"/>
      <c r="AJS421" s="9"/>
      <c r="AJT421" s="9"/>
      <c r="AJU421" s="9"/>
      <c r="AJV421" s="9"/>
      <c r="AJW421" s="9"/>
      <c r="AJX421" s="9"/>
      <c r="AJY421" s="9"/>
      <c r="AJZ421" s="9"/>
      <c r="AKA421" s="9"/>
      <c r="AKB421" s="9"/>
      <c r="AKC421" s="9"/>
      <c r="AKD421" s="9"/>
      <c r="AKE421" s="9"/>
      <c r="AKF421" s="9"/>
      <c r="AKG421" s="9"/>
      <c r="AKH421" s="9"/>
      <c r="AKI421" s="9"/>
      <c r="AKJ421" s="9"/>
      <c r="AKK421" s="9"/>
      <c r="AKL421" s="9"/>
      <c r="AKM421" s="9"/>
      <c r="AKN421" s="9"/>
      <c r="AKO421" s="9"/>
      <c r="AKP421" s="9"/>
      <c r="AKQ421" s="9"/>
      <c r="AKR421" s="9"/>
      <c r="AKS421" s="9"/>
      <c r="AKT421" s="9"/>
      <c r="AKU421" s="9"/>
      <c r="AKV421" s="9"/>
      <c r="AKW421" s="9"/>
      <c r="AKX421" s="9"/>
      <c r="AKY421" s="9"/>
      <c r="AKZ421" s="9"/>
      <c r="ALA421" s="9"/>
      <c r="ALB421" s="9"/>
      <c r="ALC421" s="9"/>
      <c r="ALD421" s="9"/>
      <c r="ALE421" s="9"/>
      <c r="ALF421" s="9"/>
      <c r="ALG421" s="9"/>
      <c r="ALH421" s="9"/>
      <c r="ALI421" s="9"/>
      <c r="ALJ421" s="9"/>
      <c r="ALK421" s="9"/>
      <c r="ALL421" s="9"/>
      <c r="ALM421" s="9"/>
      <c r="ALN421" s="9"/>
      <c r="ALO421" s="9"/>
      <c r="ALP421" s="9"/>
      <c r="ALQ421" s="9"/>
      <c r="ALR421" s="9"/>
      <c r="ALS421" s="9"/>
      <c r="ALT421" s="9"/>
      <c r="ALU421" s="9"/>
      <c r="ALV421" s="9"/>
      <c r="ALW421" s="9"/>
      <c r="ALX421" s="9"/>
      <c r="ALY421" s="9"/>
      <c r="ALZ421" s="9"/>
      <c r="AMA421" s="9"/>
      <c r="AMB421" s="9"/>
      <c r="AMC421" s="9"/>
      <c r="AMD421" s="9"/>
      <c r="AME421" s="9"/>
      <c r="AMF421" s="9"/>
      <c r="AMG421" s="9"/>
      <c r="AMH421" s="9"/>
      <c r="AMI421" s="9"/>
      <c r="AMJ421" s="9"/>
      <c r="AMK421" s="9"/>
      <c r="AML421" s="9"/>
      <c r="AMM421" s="9"/>
      <c r="AMN421" s="9"/>
      <c r="AMO421" s="9"/>
      <c r="AMP421" s="9"/>
      <c r="AMQ421" s="9"/>
      <c r="AMR421" s="9"/>
      <c r="AMS421" s="9"/>
      <c r="AMT421" s="9"/>
      <c r="AMU421" s="9"/>
      <c r="AMV421" s="9"/>
      <c r="AMW421" s="9"/>
      <c r="AMX421" s="9"/>
      <c r="AMY421" s="9"/>
      <c r="AMZ421" s="9"/>
      <c r="ANA421" s="9"/>
      <c r="ANB421" s="9"/>
      <c r="ANC421" s="9"/>
      <c r="AND421" s="9"/>
      <c r="ANE421" s="9"/>
      <c r="ANF421" s="9"/>
      <c r="ANG421" s="9"/>
      <c r="ANH421" s="9"/>
      <c r="ANI421" s="9"/>
      <c r="ANJ421" s="9"/>
      <c r="ANK421" s="9"/>
      <c r="ANL421" s="9"/>
      <c r="ANM421" s="9"/>
      <c r="ANN421" s="9"/>
      <c r="ANO421" s="9"/>
      <c r="ANP421" s="9"/>
      <c r="ANQ421" s="9"/>
      <c r="ANR421" s="9"/>
      <c r="ANS421" s="9"/>
      <c r="ANT421" s="9"/>
      <c r="ANU421" s="9"/>
      <c r="ANV421" s="9"/>
      <c r="ANW421" s="9"/>
      <c r="ANX421" s="9"/>
      <c r="ANY421" s="9"/>
      <c r="ANZ421" s="9"/>
      <c r="AOA421" s="9"/>
      <c r="AOB421" s="9"/>
      <c r="AOC421" s="9"/>
      <c r="AOD421" s="9"/>
      <c r="AOE421" s="9"/>
      <c r="AOF421" s="9"/>
      <c r="AOG421" s="9"/>
      <c r="AOH421" s="9"/>
      <c r="AOI421" s="9"/>
      <c r="AOJ421" s="9"/>
      <c r="AOK421" s="9"/>
      <c r="AOL421" s="9"/>
      <c r="AOM421" s="9"/>
      <c r="AON421" s="9"/>
      <c r="AOO421" s="9"/>
      <c r="AOP421" s="9"/>
      <c r="AOQ421" s="9"/>
      <c r="AOR421" s="9"/>
      <c r="AOS421" s="9"/>
      <c r="AOT421" s="9"/>
      <c r="AOU421" s="9"/>
      <c r="AOV421" s="9"/>
      <c r="AOW421" s="9"/>
      <c r="AOX421" s="9"/>
      <c r="AOY421" s="9"/>
      <c r="AOZ421" s="9"/>
      <c r="APA421" s="9"/>
      <c r="APB421" s="9"/>
      <c r="APC421" s="9"/>
      <c r="APD421" s="9"/>
      <c r="APE421" s="9"/>
      <c r="APF421" s="9"/>
      <c r="APG421" s="9"/>
      <c r="APH421" s="9"/>
      <c r="API421" s="9"/>
      <c r="APJ421" s="9"/>
      <c r="APK421" s="9"/>
      <c r="APL421" s="9"/>
      <c r="APM421" s="9"/>
      <c r="APN421" s="9"/>
      <c r="APO421" s="9"/>
      <c r="APP421" s="9"/>
      <c r="APQ421" s="9"/>
      <c r="APR421" s="9"/>
      <c r="APS421" s="9"/>
      <c r="APT421" s="9"/>
      <c r="APU421" s="9"/>
      <c r="APV421" s="9"/>
      <c r="APW421" s="9"/>
      <c r="APX421" s="9"/>
      <c r="APY421" s="9"/>
      <c r="APZ421" s="9"/>
      <c r="AQA421" s="9"/>
      <c r="AQB421" s="9"/>
      <c r="AQC421" s="9"/>
      <c r="AQD421" s="9"/>
      <c r="AQE421" s="9"/>
      <c r="AQF421" s="9"/>
      <c r="AQG421" s="9"/>
      <c r="AQH421" s="9"/>
      <c r="AQI421" s="9"/>
      <c r="AQJ421" s="9"/>
      <c r="AQK421" s="9"/>
      <c r="AQL421" s="9"/>
      <c r="AQM421" s="9"/>
      <c r="AQN421" s="9"/>
      <c r="AQO421" s="9"/>
      <c r="AQP421" s="9"/>
      <c r="AQQ421" s="9"/>
      <c r="AQR421" s="9"/>
      <c r="AQS421" s="9"/>
      <c r="AQT421" s="9"/>
      <c r="AQU421" s="9"/>
      <c r="AQV421" s="9"/>
      <c r="AQW421" s="9"/>
      <c r="AQX421" s="9"/>
      <c r="AQY421" s="9"/>
      <c r="AQZ421" s="9"/>
      <c r="ARA421" s="9"/>
      <c r="ARB421" s="9"/>
      <c r="ARC421" s="9"/>
      <c r="ARD421" s="9"/>
      <c r="ARE421" s="9"/>
      <c r="ARF421" s="9"/>
      <c r="ARG421" s="9"/>
      <c r="ARH421" s="9"/>
      <c r="ARI421" s="9"/>
      <c r="ARJ421" s="9"/>
      <c r="ARK421" s="9"/>
      <c r="ARL421" s="9"/>
      <c r="ARM421" s="9"/>
      <c r="ARN421" s="9"/>
      <c r="ARO421" s="9"/>
      <c r="ARP421" s="9"/>
      <c r="ARQ421" s="9"/>
      <c r="ARR421" s="9"/>
      <c r="ARS421" s="9"/>
      <c r="ART421" s="9"/>
      <c r="ARU421" s="9"/>
      <c r="ARV421" s="9"/>
      <c r="ARW421" s="9"/>
      <c r="ARX421" s="9"/>
      <c r="ARY421" s="9"/>
      <c r="ARZ421" s="9"/>
      <c r="ASA421" s="9"/>
      <c r="ASB421" s="9"/>
      <c r="ASC421" s="9"/>
      <c r="ASD421" s="9"/>
      <c r="ASE421" s="9"/>
      <c r="ASF421" s="9"/>
      <c r="ASG421" s="9"/>
      <c r="ASH421" s="9"/>
      <c r="ASI421" s="9"/>
      <c r="ASJ421" s="9"/>
      <c r="ASK421" s="9"/>
      <c r="ASL421" s="9"/>
      <c r="ASM421" s="9"/>
      <c r="ASN421" s="9"/>
      <c r="ASO421" s="9"/>
      <c r="ASP421" s="9"/>
      <c r="ASQ421" s="9"/>
      <c r="ASR421" s="9"/>
      <c r="ASS421" s="9"/>
      <c r="AST421" s="9"/>
      <c r="ASU421" s="9"/>
      <c r="ASV421" s="9"/>
      <c r="ASW421" s="9"/>
      <c r="ASX421" s="9"/>
      <c r="ASY421" s="9"/>
      <c r="ASZ421" s="9"/>
      <c r="ATA421" s="9"/>
      <c r="ATB421" s="9"/>
      <c r="ATC421" s="9"/>
      <c r="ATD421" s="9"/>
      <c r="ATE421" s="9"/>
      <c r="ATF421" s="9"/>
      <c r="ATG421" s="9"/>
      <c r="ATH421" s="9"/>
      <c r="ATI421" s="9"/>
      <c r="ATJ421" s="9"/>
      <c r="ATK421" s="9"/>
      <c r="ATL421" s="9"/>
      <c r="ATM421" s="9"/>
      <c r="ATN421" s="9"/>
      <c r="ATO421" s="9"/>
      <c r="ATP421" s="9"/>
      <c r="ATQ421" s="9"/>
      <c r="ATR421" s="9"/>
      <c r="ATS421" s="9"/>
      <c r="ATT421" s="9"/>
      <c r="ATU421" s="9"/>
      <c r="ATV421" s="9"/>
      <c r="ATW421" s="9"/>
      <c r="ATX421" s="9"/>
      <c r="ATY421" s="9"/>
      <c r="ATZ421" s="9"/>
      <c r="AUA421" s="9"/>
      <c r="AUB421" s="9"/>
      <c r="AUC421" s="9"/>
      <c r="AUD421" s="9"/>
      <c r="AUE421" s="9"/>
      <c r="AUF421" s="9"/>
      <c r="AUG421" s="9"/>
      <c r="AUH421" s="9"/>
      <c r="AUI421" s="9"/>
      <c r="AUJ421" s="9"/>
      <c r="AUK421" s="9"/>
      <c r="AUL421" s="9"/>
      <c r="AUM421" s="9"/>
      <c r="AUN421" s="9"/>
      <c r="AUO421" s="9"/>
      <c r="AUP421" s="9"/>
      <c r="AUQ421" s="9"/>
      <c r="AUR421" s="9"/>
      <c r="AUS421" s="9"/>
      <c r="AUT421" s="9"/>
      <c r="AUU421" s="9"/>
      <c r="AUV421" s="9"/>
      <c r="AUW421" s="9"/>
      <c r="AUX421" s="9"/>
      <c r="AUY421" s="9"/>
      <c r="AUZ421" s="9"/>
      <c r="AVA421" s="9"/>
      <c r="AVB421" s="9"/>
      <c r="AVC421" s="9"/>
      <c r="AVD421" s="9"/>
      <c r="AVE421" s="9"/>
      <c r="AVF421" s="9"/>
      <c r="AVG421" s="9"/>
      <c r="AVH421" s="9"/>
      <c r="AVI421" s="9"/>
      <c r="AVJ421" s="9"/>
      <c r="AVK421" s="9"/>
      <c r="AVL421" s="9"/>
      <c r="AVM421" s="9"/>
      <c r="AVN421" s="9"/>
      <c r="AVO421" s="9"/>
      <c r="AVP421" s="9"/>
      <c r="AVQ421" s="9"/>
      <c r="AVR421" s="9"/>
      <c r="AVS421" s="9"/>
      <c r="AVT421" s="9"/>
      <c r="AVU421" s="9"/>
      <c r="AVV421" s="9"/>
      <c r="AVW421" s="9"/>
      <c r="AVX421" s="9"/>
      <c r="AVY421" s="9"/>
      <c r="AVZ421" s="9"/>
      <c r="AWA421" s="9"/>
      <c r="AWB421" s="9"/>
      <c r="AWC421" s="9"/>
      <c r="AWD421" s="9"/>
      <c r="AWE421" s="9"/>
      <c r="AWF421" s="9"/>
      <c r="AWG421" s="9"/>
      <c r="AWH421" s="9"/>
      <c r="AWI421" s="9"/>
      <c r="AWJ421" s="9"/>
      <c r="AWK421" s="9"/>
      <c r="AWL421" s="9"/>
      <c r="AWM421" s="9"/>
      <c r="AWN421" s="9"/>
      <c r="AWO421" s="9"/>
      <c r="AWP421" s="9"/>
      <c r="AWQ421" s="9"/>
      <c r="AWR421" s="9"/>
      <c r="AWS421" s="9"/>
      <c r="AWT421" s="9"/>
      <c r="AWU421" s="9"/>
      <c r="AWV421" s="9"/>
      <c r="AWW421" s="9"/>
      <c r="AWX421" s="9"/>
      <c r="AWY421" s="9"/>
      <c r="AWZ421" s="9"/>
      <c r="AXA421" s="9"/>
      <c r="AXB421" s="9"/>
      <c r="AXC421" s="9"/>
      <c r="AXD421" s="9"/>
      <c r="AXE421" s="9"/>
      <c r="AXF421" s="9"/>
      <c r="AXG421" s="9"/>
      <c r="AXH421" s="9"/>
      <c r="AXI421" s="9"/>
      <c r="AXJ421" s="9"/>
      <c r="AXK421" s="9"/>
      <c r="AXL421" s="9"/>
      <c r="AXM421" s="9"/>
      <c r="AXN421" s="9"/>
      <c r="AXO421" s="9"/>
      <c r="AXP421" s="9"/>
      <c r="AXQ421" s="9"/>
      <c r="AXR421" s="9"/>
      <c r="AXS421" s="9"/>
      <c r="AXT421" s="9"/>
      <c r="AXU421" s="9"/>
      <c r="AXV421" s="9"/>
      <c r="AXW421" s="9"/>
      <c r="AXX421" s="9"/>
      <c r="AXY421" s="9"/>
      <c r="AXZ421" s="9"/>
      <c r="AYA421" s="9"/>
      <c r="AYB421" s="9"/>
      <c r="AYC421" s="9"/>
      <c r="AYD421" s="9"/>
      <c r="AYE421" s="9"/>
      <c r="AYF421" s="9"/>
      <c r="AYG421" s="9"/>
      <c r="AYH421" s="9"/>
      <c r="AYI421" s="9"/>
      <c r="AYJ421" s="9"/>
      <c r="AYK421" s="9"/>
      <c r="AYL421" s="9"/>
      <c r="AYM421" s="9"/>
      <c r="AYN421" s="9"/>
      <c r="AYO421" s="9"/>
      <c r="AYP421" s="9"/>
      <c r="AYQ421" s="9"/>
      <c r="AYR421" s="9"/>
      <c r="AYS421" s="9"/>
      <c r="AYT421" s="9"/>
      <c r="AYU421" s="9"/>
      <c r="AYV421" s="9"/>
      <c r="AYW421" s="9"/>
      <c r="AYX421" s="9"/>
      <c r="AYY421" s="9"/>
      <c r="AYZ421" s="9"/>
      <c r="AZA421" s="9"/>
      <c r="AZB421" s="9"/>
      <c r="AZC421" s="9"/>
      <c r="AZD421" s="9"/>
      <c r="AZE421" s="9"/>
      <c r="AZF421" s="9"/>
      <c r="AZG421" s="9"/>
      <c r="AZH421" s="9"/>
      <c r="AZI421" s="9"/>
      <c r="AZJ421" s="9"/>
      <c r="AZK421" s="9"/>
      <c r="AZL421" s="9"/>
      <c r="AZM421" s="9"/>
      <c r="AZN421" s="9"/>
      <c r="AZO421" s="9"/>
      <c r="AZP421" s="9"/>
      <c r="AZQ421" s="9"/>
      <c r="AZR421" s="9"/>
      <c r="AZS421" s="9"/>
      <c r="AZT421" s="9"/>
      <c r="AZU421" s="9"/>
      <c r="AZV421" s="9"/>
      <c r="AZW421" s="9"/>
      <c r="AZX421" s="9"/>
      <c r="AZY421" s="9"/>
      <c r="AZZ421" s="9"/>
      <c r="BAA421" s="9"/>
      <c r="BAB421" s="9"/>
      <c r="BAC421" s="9"/>
      <c r="BAD421" s="9"/>
      <c r="BAE421" s="9"/>
      <c r="BAF421" s="9"/>
      <c r="BAG421" s="9"/>
      <c r="BAH421" s="9"/>
      <c r="BAI421" s="9"/>
      <c r="BAJ421" s="9"/>
      <c r="BAK421" s="9"/>
      <c r="BAL421" s="9"/>
      <c r="BAM421" s="9"/>
      <c r="BAN421" s="9"/>
      <c r="BAO421" s="9"/>
      <c r="BAP421" s="9"/>
      <c r="BAQ421" s="9"/>
      <c r="BAR421" s="9"/>
      <c r="BAS421" s="9"/>
      <c r="BAT421" s="9"/>
      <c r="BAU421" s="9"/>
      <c r="BAV421" s="9"/>
      <c r="BAW421" s="9"/>
      <c r="BAX421" s="9"/>
      <c r="BAY421" s="9"/>
      <c r="BAZ421" s="9"/>
      <c r="BBA421" s="9"/>
      <c r="BBB421" s="9"/>
      <c r="BBC421" s="9"/>
      <c r="BBD421" s="9"/>
      <c r="BBE421" s="9"/>
      <c r="BBF421" s="9"/>
      <c r="BBG421" s="9"/>
      <c r="BBH421" s="9"/>
      <c r="BBI421" s="9"/>
      <c r="BBJ421" s="9"/>
      <c r="BBK421" s="9"/>
      <c r="BBL421" s="9"/>
      <c r="BBM421" s="9"/>
      <c r="BBN421" s="9"/>
      <c r="BBO421" s="9"/>
      <c r="BBP421" s="9"/>
      <c r="BBQ421" s="9"/>
      <c r="BBR421" s="9"/>
      <c r="BBS421" s="9"/>
      <c r="BBT421" s="9"/>
      <c r="BBU421" s="9"/>
      <c r="BBV421" s="9"/>
      <c r="BBW421" s="9"/>
      <c r="BBX421" s="9"/>
      <c r="BBY421" s="9"/>
      <c r="BBZ421" s="9"/>
      <c r="BCA421" s="9"/>
      <c r="BCB421" s="9"/>
      <c r="BCC421" s="9"/>
      <c r="BCD421" s="9"/>
      <c r="BCE421" s="9"/>
      <c r="BCF421" s="9"/>
      <c r="BCG421" s="9"/>
      <c r="BCH421" s="9"/>
      <c r="BCI421" s="9"/>
      <c r="BCJ421" s="9"/>
      <c r="BCK421" s="9"/>
      <c r="BCL421" s="9"/>
      <c r="BCM421" s="9"/>
      <c r="BCN421" s="9"/>
      <c r="BCO421" s="9"/>
      <c r="BCP421" s="9"/>
      <c r="BCQ421" s="9"/>
      <c r="BCR421" s="9"/>
      <c r="BCS421" s="9"/>
      <c r="BCT421" s="9"/>
      <c r="BCU421" s="9"/>
      <c r="BCV421" s="9"/>
      <c r="BCW421" s="9"/>
      <c r="BCX421" s="9"/>
      <c r="BCY421" s="9"/>
      <c r="BCZ421" s="9"/>
      <c r="BDA421" s="9"/>
      <c r="BDB421" s="9"/>
      <c r="BDC421" s="9"/>
      <c r="BDD421" s="9"/>
      <c r="BDE421" s="9"/>
      <c r="BDF421" s="9"/>
      <c r="BDG421" s="9"/>
      <c r="BDH421" s="9"/>
      <c r="BDI421" s="9"/>
      <c r="BDJ421" s="9"/>
      <c r="BDK421" s="9"/>
      <c r="BDL421" s="9"/>
      <c r="BDM421" s="9"/>
      <c r="BDN421" s="9"/>
      <c r="BDO421" s="9"/>
      <c r="BDP421" s="9"/>
      <c r="BDQ421" s="9"/>
      <c r="BDR421" s="9"/>
      <c r="BDS421" s="9"/>
      <c r="BDT421" s="9"/>
      <c r="BDU421" s="9"/>
      <c r="BDV421" s="9"/>
      <c r="BDW421" s="9"/>
      <c r="BDX421" s="9"/>
      <c r="BDY421" s="9"/>
      <c r="BDZ421" s="9"/>
      <c r="BEA421" s="9"/>
      <c r="BEB421" s="9"/>
      <c r="BEC421" s="9"/>
      <c r="BED421" s="9"/>
      <c r="BEE421" s="9"/>
      <c r="BEF421" s="9"/>
      <c r="BEG421" s="9"/>
      <c r="BEH421" s="9"/>
      <c r="BEI421" s="9"/>
      <c r="BEJ421" s="9"/>
      <c r="BEK421" s="9"/>
      <c r="BEL421" s="9"/>
      <c r="BEM421" s="9"/>
      <c r="BEN421" s="9"/>
      <c r="BEO421" s="9"/>
      <c r="BEP421" s="9"/>
      <c r="BEQ421" s="9"/>
      <c r="BER421" s="9"/>
      <c r="BES421" s="9"/>
      <c r="BET421" s="9"/>
      <c r="BEU421" s="9"/>
      <c r="BEV421" s="9"/>
      <c r="BEW421" s="9"/>
      <c r="BEX421" s="9"/>
      <c r="BEY421" s="9"/>
      <c r="BEZ421" s="9"/>
      <c r="BFA421" s="9"/>
      <c r="BFB421" s="9"/>
      <c r="BFC421" s="9"/>
      <c r="BFD421" s="9"/>
      <c r="BFE421" s="9"/>
      <c r="BFF421" s="9"/>
      <c r="BFG421" s="9"/>
      <c r="BFH421" s="9"/>
      <c r="BFI421" s="9"/>
      <c r="BFJ421" s="9"/>
      <c r="BFK421" s="9"/>
      <c r="BFL421" s="9"/>
      <c r="BFM421" s="9"/>
      <c r="BFN421" s="9"/>
      <c r="BFO421" s="9"/>
      <c r="BFP421" s="9"/>
      <c r="BFQ421" s="9"/>
      <c r="BFR421" s="9"/>
      <c r="BFS421" s="9"/>
      <c r="BFT421" s="9"/>
      <c r="BFU421" s="9"/>
      <c r="BFV421" s="9"/>
      <c r="BFW421" s="9"/>
      <c r="BFX421" s="9"/>
      <c r="BFY421" s="9"/>
      <c r="BFZ421" s="9"/>
      <c r="BGA421" s="9"/>
      <c r="BGB421" s="9"/>
      <c r="BGC421" s="9"/>
      <c r="BGD421" s="9"/>
      <c r="BGE421" s="9"/>
      <c r="BGF421" s="9"/>
      <c r="BGG421" s="9"/>
      <c r="BGH421" s="9"/>
      <c r="BGI421" s="9"/>
      <c r="BGJ421" s="9"/>
      <c r="BGK421" s="9"/>
      <c r="BGL421" s="9"/>
      <c r="BGM421" s="9"/>
      <c r="BGN421" s="9"/>
      <c r="BGO421" s="9"/>
      <c r="BGP421" s="9"/>
      <c r="BGQ421" s="9"/>
      <c r="BGR421" s="9"/>
      <c r="BGS421" s="9"/>
      <c r="BGT421" s="9"/>
      <c r="BGU421" s="9"/>
      <c r="BGV421" s="9"/>
      <c r="BGW421" s="9"/>
      <c r="BGX421" s="9"/>
      <c r="BGY421" s="9"/>
      <c r="BGZ421" s="9"/>
      <c r="BHA421" s="9"/>
      <c r="BHB421" s="9"/>
      <c r="BHC421" s="9"/>
      <c r="BHD421" s="9"/>
      <c r="BHE421" s="9"/>
      <c r="BHF421" s="9"/>
      <c r="BHG421" s="9"/>
      <c r="BHH421" s="9"/>
      <c r="BHI421" s="9"/>
      <c r="BHJ421" s="9"/>
      <c r="BHK421" s="9"/>
      <c r="BHL421" s="9"/>
      <c r="BHM421" s="9"/>
      <c r="BHN421" s="9"/>
      <c r="BHO421" s="9"/>
      <c r="BHP421" s="9"/>
      <c r="BHQ421" s="9"/>
      <c r="BHR421" s="9"/>
      <c r="BHS421" s="9"/>
      <c r="BHT421" s="9"/>
      <c r="BHU421" s="9"/>
      <c r="BHV421" s="9"/>
      <c r="BHW421" s="9"/>
      <c r="BHX421" s="9"/>
      <c r="BHY421" s="9"/>
      <c r="BHZ421" s="9"/>
      <c r="BIA421" s="9"/>
      <c r="BIB421" s="9"/>
      <c r="BIC421" s="9"/>
      <c r="BID421" s="9"/>
      <c r="BIE421" s="9"/>
      <c r="BIF421" s="9"/>
      <c r="BIG421" s="9"/>
      <c r="BIH421" s="9"/>
      <c r="BII421" s="9"/>
      <c r="BIJ421" s="9"/>
      <c r="BIK421" s="9"/>
      <c r="BIL421" s="9"/>
      <c r="BIM421" s="9"/>
      <c r="BIN421" s="9"/>
      <c r="BIO421" s="9"/>
      <c r="BIP421" s="9"/>
      <c r="BIQ421" s="9"/>
      <c r="BIR421" s="9"/>
      <c r="BIS421" s="9"/>
      <c r="BIT421" s="9"/>
      <c r="BIU421" s="9"/>
      <c r="BIV421" s="9"/>
      <c r="BIW421" s="9"/>
      <c r="BIX421" s="9"/>
      <c r="BIY421" s="9"/>
      <c r="BIZ421" s="9"/>
      <c r="BJA421" s="9"/>
      <c r="BJB421" s="9"/>
      <c r="BJC421" s="9"/>
      <c r="BJD421" s="9"/>
      <c r="BJE421" s="9"/>
      <c r="BJF421" s="9"/>
      <c r="BJG421" s="9"/>
      <c r="BJH421" s="9"/>
      <c r="BJI421" s="9"/>
      <c r="BJJ421" s="9"/>
      <c r="BJK421" s="9"/>
      <c r="BJL421" s="9"/>
      <c r="BJM421" s="9"/>
      <c r="BJN421" s="9"/>
      <c r="BJO421" s="9"/>
      <c r="BJP421" s="9"/>
      <c r="BJQ421" s="9"/>
      <c r="BJR421" s="9"/>
      <c r="BJS421" s="9"/>
      <c r="BJT421" s="9"/>
      <c r="BJU421" s="9"/>
      <c r="BJV421" s="9"/>
      <c r="BJW421" s="9"/>
      <c r="BJX421" s="9"/>
      <c r="BJY421" s="9"/>
      <c r="BJZ421" s="9"/>
      <c r="BKA421" s="9"/>
      <c r="BKB421" s="9"/>
      <c r="BKC421" s="9"/>
      <c r="BKD421" s="9"/>
      <c r="BKE421" s="9"/>
      <c r="BKF421" s="9"/>
      <c r="BKG421" s="9"/>
      <c r="BKH421" s="9"/>
      <c r="BKI421" s="9"/>
      <c r="BKJ421" s="9"/>
      <c r="BKK421" s="9"/>
      <c r="BKL421" s="9"/>
      <c r="BKM421" s="9"/>
      <c r="BKN421" s="9"/>
      <c r="BKO421" s="9"/>
      <c r="BKP421" s="9"/>
      <c r="BKQ421" s="9"/>
      <c r="BKR421" s="9"/>
      <c r="BKS421" s="9"/>
      <c r="BKT421" s="9"/>
      <c r="BKU421" s="9"/>
      <c r="BKV421" s="9"/>
      <c r="BKW421" s="9"/>
      <c r="BKX421" s="9"/>
      <c r="BKY421" s="9"/>
      <c r="BKZ421" s="9"/>
      <c r="BLA421" s="9"/>
      <c r="BLB421" s="9"/>
      <c r="BLC421" s="9"/>
      <c r="BLD421" s="9"/>
      <c r="BLE421" s="9"/>
      <c r="BLF421" s="9"/>
      <c r="BLG421" s="9"/>
      <c r="BLH421" s="9"/>
      <c r="BLI421" s="9"/>
      <c r="BLJ421" s="9"/>
      <c r="BLK421" s="9"/>
      <c r="BLL421" s="9"/>
      <c r="BLM421" s="9"/>
      <c r="BLN421" s="9"/>
      <c r="BLO421" s="9"/>
      <c r="BLP421" s="9"/>
      <c r="BLQ421" s="9"/>
      <c r="BLR421" s="9"/>
      <c r="BLS421" s="9"/>
      <c r="BLT421" s="9"/>
      <c r="BLU421" s="9"/>
      <c r="BLV421" s="9"/>
      <c r="BLW421" s="9"/>
      <c r="BLX421" s="9"/>
      <c r="BLY421" s="9"/>
      <c r="BLZ421" s="9"/>
      <c r="BMA421" s="9"/>
      <c r="BMB421" s="9"/>
      <c r="BMC421" s="9"/>
      <c r="BMD421" s="9"/>
      <c r="BME421" s="9"/>
      <c r="BMF421" s="9"/>
      <c r="BMG421" s="9"/>
      <c r="BMH421" s="9"/>
      <c r="BMI421" s="9"/>
      <c r="BMJ421" s="9"/>
      <c r="BMK421" s="9"/>
      <c r="BML421" s="9"/>
      <c r="BMM421" s="9"/>
      <c r="BMN421" s="9"/>
      <c r="BMO421" s="9"/>
      <c r="BMP421" s="9"/>
      <c r="BMQ421" s="9"/>
      <c r="BMR421" s="9"/>
      <c r="BMS421" s="9"/>
      <c r="BMT421" s="9"/>
      <c r="BMU421" s="9"/>
      <c r="BMV421" s="9"/>
      <c r="BMW421" s="9"/>
      <c r="BMX421" s="9"/>
      <c r="BMY421" s="9"/>
      <c r="BMZ421" s="9"/>
      <c r="BNA421" s="9"/>
      <c r="BNB421" s="9"/>
      <c r="BNC421" s="9"/>
      <c r="BND421" s="9"/>
      <c r="BNE421" s="9"/>
      <c r="BNF421" s="9"/>
      <c r="BNG421" s="9"/>
      <c r="BNH421" s="9"/>
      <c r="BNI421" s="9"/>
      <c r="BNJ421" s="9"/>
      <c r="BNK421" s="9"/>
      <c r="BNL421" s="9"/>
      <c r="BNM421" s="9"/>
      <c r="BNN421" s="9"/>
      <c r="BNO421" s="9"/>
      <c r="BNP421" s="9"/>
      <c r="BNQ421" s="9"/>
      <c r="BNR421" s="9"/>
      <c r="BNS421" s="9"/>
      <c r="BNT421" s="9"/>
      <c r="BNU421" s="9"/>
      <c r="BNV421" s="9"/>
      <c r="BNW421" s="9"/>
      <c r="BNX421" s="9"/>
      <c r="BNY421" s="9"/>
      <c r="BNZ421" s="9"/>
      <c r="BOA421" s="9"/>
      <c r="BOB421" s="9"/>
      <c r="BOC421" s="9"/>
      <c r="BOD421" s="9"/>
      <c r="BOE421" s="9"/>
      <c r="BOF421" s="9"/>
      <c r="BOG421" s="9"/>
      <c r="BOH421" s="9"/>
      <c r="BOI421" s="9"/>
      <c r="BOJ421" s="9"/>
      <c r="BOK421" s="9"/>
      <c r="BOL421" s="9"/>
      <c r="BOM421" s="9"/>
      <c r="BON421" s="9"/>
      <c r="BOO421" s="9"/>
      <c r="BOP421" s="9"/>
      <c r="BOQ421" s="9"/>
      <c r="BOR421" s="9"/>
      <c r="BOS421" s="9"/>
      <c r="BOT421" s="9"/>
      <c r="BOU421" s="9"/>
      <c r="BOV421" s="9"/>
      <c r="BOW421" s="9"/>
      <c r="BOX421" s="9"/>
      <c r="BOY421" s="9"/>
      <c r="BOZ421" s="9"/>
      <c r="BPA421" s="9"/>
      <c r="BPB421" s="9"/>
      <c r="BPC421" s="9"/>
      <c r="BPD421" s="9"/>
      <c r="BPE421" s="9"/>
      <c r="BPF421" s="9"/>
      <c r="BPG421" s="9"/>
      <c r="BPH421" s="9"/>
      <c r="BPI421" s="9"/>
      <c r="BPJ421" s="9"/>
      <c r="BPK421" s="9"/>
      <c r="BPL421" s="9"/>
      <c r="BPM421" s="9"/>
      <c r="BPN421" s="9"/>
      <c r="BPO421" s="9"/>
      <c r="BPP421" s="9"/>
      <c r="BPQ421" s="9"/>
      <c r="BPR421" s="9"/>
      <c r="BPS421" s="9"/>
      <c r="BPT421" s="9"/>
      <c r="BPU421" s="9"/>
      <c r="BPV421" s="9"/>
      <c r="BPW421" s="9"/>
      <c r="BPX421" s="9"/>
      <c r="BPY421" s="9"/>
      <c r="BPZ421" s="9"/>
      <c r="BQA421" s="9"/>
      <c r="BQB421" s="9"/>
      <c r="BQC421" s="9"/>
      <c r="BQD421" s="9"/>
      <c r="BQE421" s="9"/>
      <c r="BQF421" s="9"/>
      <c r="BQG421" s="9"/>
      <c r="BQH421" s="9"/>
      <c r="BQI421" s="9"/>
      <c r="BQJ421" s="9"/>
      <c r="BQK421" s="9"/>
      <c r="BQL421" s="9"/>
      <c r="BQM421" s="9"/>
      <c r="BQN421" s="9"/>
      <c r="BQO421" s="9"/>
      <c r="BQP421" s="9"/>
      <c r="BQQ421" s="9"/>
      <c r="BQR421" s="9"/>
      <c r="BQS421" s="9"/>
      <c r="BQT421" s="9"/>
      <c r="BQU421" s="9"/>
      <c r="BQV421" s="9"/>
      <c r="BQW421" s="9"/>
      <c r="BQX421" s="9"/>
      <c r="BQY421" s="9"/>
      <c r="BQZ421" s="9"/>
      <c r="BRA421" s="9"/>
      <c r="BRB421" s="9"/>
      <c r="BRC421" s="9"/>
      <c r="BRD421" s="9"/>
      <c r="BRE421" s="9"/>
      <c r="BRF421" s="9"/>
      <c r="BRG421" s="9"/>
      <c r="BRH421" s="9"/>
      <c r="BRI421" s="9"/>
      <c r="BRJ421" s="9"/>
      <c r="BRK421" s="9"/>
      <c r="BRL421" s="9"/>
      <c r="BRM421" s="9"/>
      <c r="BRN421" s="9"/>
      <c r="BRO421" s="9"/>
      <c r="BRP421" s="9"/>
      <c r="BRQ421" s="9"/>
      <c r="BRR421" s="9"/>
      <c r="BRS421" s="9"/>
      <c r="BRT421" s="9"/>
      <c r="BRU421" s="9"/>
      <c r="BRV421" s="9"/>
      <c r="BRW421" s="9"/>
      <c r="BRX421" s="9"/>
      <c r="BRY421" s="9"/>
      <c r="BRZ421" s="9"/>
      <c r="BSA421" s="9"/>
      <c r="BSB421" s="9"/>
      <c r="BSC421" s="9"/>
      <c r="BSD421" s="9"/>
      <c r="BSE421" s="9"/>
      <c r="BSF421" s="9"/>
      <c r="BSG421" s="9"/>
      <c r="BSH421" s="9"/>
      <c r="BSI421" s="9"/>
      <c r="BSJ421" s="9"/>
      <c r="BSK421" s="9"/>
      <c r="BSL421" s="9"/>
      <c r="BSM421" s="9"/>
      <c r="BSN421" s="9"/>
      <c r="BSO421" s="9"/>
      <c r="BSP421" s="9"/>
      <c r="BSQ421" s="9"/>
      <c r="BSR421" s="9"/>
      <c r="BSS421" s="9"/>
      <c r="BST421" s="9"/>
      <c r="BSU421" s="9"/>
      <c r="BSV421" s="9"/>
      <c r="BSW421" s="9"/>
      <c r="BSX421" s="9"/>
      <c r="BSY421" s="9"/>
      <c r="BSZ421" s="9"/>
      <c r="BTA421" s="9"/>
      <c r="BTB421" s="9"/>
      <c r="BTC421" s="9"/>
      <c r="BTD421" s="9"/>
      <c r="BTE421" s="9"/>
      <c r="BTF421" s="9"/>
      <c r="BTG421" s="9"/>
      <c r="BTH421" s="9"/>
      <c r="BTI421" s="9"/>
      <c r="BTJ421" s="9"/>
      <c r="BTK421" s="9"/>
      <c r="BTL421" s="9"/>
      <c r="BTM421" s="9"/>
      <c r="BTN421" s="9"/>
      <c r="BTO421" s="9"/>
      <c r="BTP421" s="9"/>
      <c r="BTQ421" s="9"/>
      <c r="BTR421" s="9"/>
      <c r="BTS421" s="9"/>
      <c r="BTT421" s="9"/>
      <c r="BTU421" s="9"/>
      <c r="BTV421" s="9"/>
      <c r="BTW421" s="9"/>
      <c r="BTX421" s="9"/>
      <c r="BTY421" s="9"/>
      <c r="BTZ421" s="9"/>
      <c r="BUA421" s="9"/>
      <c r="BUB421" s="9"/>
      <c r="BUC421" s="9"/>
      <c r="BUD421" s="9"/>
      <c r="BUE421" s="9"/>
      <c r="BUF421" s="9"/>
      <c r="BUG421" s="9"/>
      <c r="BUH421" s="9"/>
      <c r="BUI421" s="9"/>
      <c r="BUJ421" s="9"/>
      <c r="BUK421" s="9"/>
      <c r="BUL421" s="9"/>
      <c r="BUM421" s="9"/>
      <c r="BUN421" s="9"/>
      <c r="BUO421" s="9"/>
      <c r="BUP421" s="9"/>
      <c r="BUQ421" s="9"/>
      <c r="BUR421" s="9"/>
      <c r="BUS421" s="9"/>
      <c r="BUT421" s="9"/>
      <c r="BUU421" s="9"/>
      <c r="BUV421" s="9"/>
      <c r="BUW421" s="9"/>
      <c r="BUX421" s="9"/>
      <c r="BUY421" s="9"/>
      <c r="BUZ421" s="9"/>
      <c r="BVA421" s="9"/>
      <c r="BVB421" s="9"/>
      <c r="BVC421" s="9"/>
      <c r="BVD421" s="9"/>
      <c r="BVE421" s="9"/>
      <c r="BVF421" s="9"/>
      <c r="BVG421" s="9"/>
      <c r="BVH421" s="9"/>
      <c r="BVI421" s="9"/>
      <c r="BVJ421" s="9"/>
      <c r="BVK421" s="9"/>
      <c r="BVL421" s="9"/>
      <c r="BVM421" s="9"/>
      <c r="BVN421" s="9"/>
      <c r="BVO421" s="9"/>
      <c r="BVP421" s="9"/>
      <c r="BVQ421" s="9"/>
      <c r="BVR421" s="9"/>
      <c r="BVS421" s="9"/>
      <c r="BVT421" s="9"/>
      <c r="BVU421" s="9"/>
      <c r="BVV421" s="9"/>
      <c r="BVW421" s="9"/>
      <c r="BVX421" s="9"/>
      <c r="BVY421" s="9"/>
      <c r="BVZ421" s="9"/>
      <c r="BWA421" s="9"/>
      <c r="BWB421" s="9"/>
      <c r="BWC421" s="9"/>
      <c r="BWD421" s="9"/>
      <c r="BWE421" s="9"/>
      <c r="BWF421" s="9"/>
      <c r="BWG421" s="9"/>
      <c r="BWH421" s="9"/>
      <c r="BWI421" s="9"/>
      <c r="BWJ421" s="9"/>
      <c r="BWK421" s="9"/>
      <c r="BWL421" s="9"/>
      <c r="BWM421" s="9"/>
      <c r="BWN421" s="9"/>
      <c r="BWO421" s="9"/>
      <c r="BWP421" s="9"/>
      <c r="BWQ421" s="9"/>
      <c r="BWR421" s="9"/>
      <c r="BWS421" s="9"/>
      <c r="BWT421" s="9"/>
      <c r="BWU421" s="9"/>
      <c r="BWV421" s="9"/>
      <c r="BWW421" s="9"/>
      <c r="BWX421" s="9"/>
      <c r="BWY421" s="9"/>
      <c r="BWZ421" s="9"/>
      <c r="BXA421" s="9"/>
      <c r="BXB421" s="9"/>
      <c r="BXC421" s="9"/>
      <c r="BXD421" s="9"/>
      <c r="BXE421" s="9"/>
      <c r="BXF421" s="9"/>
      <c r="BXG421" s="9"/>
      <c r="BXH421" s="9"/>
      <c r="BXI421" s="9"/>
      <c r="BXJ421" s="9"/>
      <c r="BXK421" s="9"/>
      <c r="BXL421" s="9"/>
      <c r="BXM421" s="9"/>
      <c r="BXN421" s="9"/>
      <c r="BXO421" s="9"/>
      <c r="BXP421" s="9"/>
      <c r="BXQ421" s="9"/>
      <c r="BXR421" s="9"/>
      <c r="BXS421" s="9"/>
      <c r="BXT421" s="9"/>
      <c r="BXU421" s="9"/>
      <c r="BXV421" s="9"/>
      <c r="BXW421" s="9"/>
      <c r="BXX421" s="9"/>
      <c r="BXY421" s="9"/>
      <c r="BXZ421" s="9"/>
      <c r="BYA421" s="9"/>
      <c r="BYB421" s="9"/>
      <c r="BYC421" s="9"/>
      <c r="BYD421" s="9"/>
      <c r="BYE421" s="9"/>
      <c r="BYF421" s="9"/>
      <c r="BYG421" s="9"/>
      <c r="BYH421" s="9"/>
      <c r="BYI421" s="9"/>
      <c r="BYJ421" s="9"/>
      <c r="BYK421" s="9"/>
      <c r="BYL421" s="9"/>
      <c r="BYM421" s="9"/>
      <c r="BYN421" s="9"/>
      <c r="BYO421" s="9"/>
      <c r="BYP421" s="9"/>
      <c r="BYQ421" s="9"/>
      <c r="BYR421" s="9"/>
      <c r="BYS421" s="9"/>
      <c r="BYT421" s="9"/>
      <c r="BYU421" s="9"/>
      <c r="BYV421" s="9"/>
      <c r="BYW421" s="9"/>
      <c r="BYX421" s="9"/>
      <c r="BYY421" s="9"/>
      <c r="BYZ421" s="9"/>
      <c r="BZA421" s="9"/>
      <c r="BZB421" s="9"/>
      <c r="BZC421" s="9"/>
      <c r="BZD421" s="9"/>
      <c r="BZE421" s="9"/>
      <c r="BZF421" s="9"/>
      <c r="BZG421" s="9"/>
      <c r="BZH421" s="9"/>
      <c r="BZI421" s="9"/>
      <c r="BZJ421" s="9"/>
      <c r="BZK421" s="9"/>
      <c r="BZL421" s="9"/>
      <c r="BZM421" s="9"/>
      <c r="BZN421" s="9"/>
      <c r="BZO421" s="9"/>
      <c r="BZP421" s="9"/>
      <c r="BZQ421" s="9"/>
      <c r="BZR421" s="9"/>
      <c r="BZS421" s="9"/>
      <c r="BZT421" s="9"/>
      <c r="BZU421" s="9"/>
      <c r="BZV421" s="9"/>
      <c r="BZW421" s="9"/>
      <c r="BZX421" s="9"/>
      <c r="BZY421" s="9"/>
      <c r="BZZ421" s="9"/>
      <c r="CAA421" s="9"/>
      <c r="CAB421" s="9"/>
      <c r="CAC421" s="9"/>
      <c r="CAD421" s="9"/>
      <c r="CAE421" s="9"/>
      <c r="CAF421" s="9"/>
      <c r="CAG421" s="9"/>
      <c r="CAH421" s="9"/>
      <c r="CAI421" s="9"/>
      <c r="CAJ421" s="9"/>
      <c r="CAK421" s="9"/>
      <c r="CAL421" s="9"/>
      <c r="CAM421" s="9"/>
      <c r="CAN421" s="9"/>
      <c r="CAO421" s="9"/>
      <c r="CAP421" s="9"/>
      <c r="CAQ421" s="9"/>
      <c r="CAR421" s="9"/>
      <c r="CAS421" s="9"/>
      <c r="CAT421" s="9"/>
      <c r="CAU421" s="9"/>
      <c r="CAV421" s="9"/>
      <c r="CAW421" s="9"/>
      <c r="CAX421" s="9"/>
      <c r="CAY421" s="9"/>
      <c r="CAZ421" s="9"/>
      <c r="CBA421" s="9"/>
      <c r="CBB421" s="9"/>
      <c r="CBC421" s="9"/>
      <c r="CBD421" s="9"/>
      <c r="CBE421" s="9"/>
      <c r="CBF421" s="9"/>
      <c r="CBG421" s="9"/>
      <c r="CBH421" s="9"/>
      <c r="CBI421" s="9"/>
      <c r="CBJ421" s="9"/>
      <c r="CBK421" s="9"/>
      <c r="CBL421" s="9"/>
      <c r="CBM421" s="9"/>
      <c r="CBN421" s="9"/>
      <c r="CBO421" s="9"/>
      <c r="CBP421" s="9"/>
      <c r="CBQ421" s="9"/>
      <c r="CBR421" s="9"/>
      <c r="CBS421" s="9"/>
      <c r="CBT421" s="9"/>
      <c r="CBU421" s="9"/>
      <c r="CBV421" s="9"/>
      <c r="CBW421" s="9"/>
      <c r="CBX421" s="9"/>
      <c r="CBY421" s="9"/>
      <c r="CBZ421" s="9"/>
      <c r="CCA421" s="9"/>
      <c r="CCB421" s="9"/>
      <c r="CCC421" s="9"/>
      <c r="CCD421" s="9"/>
      <c r="CCE421" s="9"/>
      <c r="CCF421" s="9"/>
      <c r="CCG421" s="9"/>
      <c r="CCH421" s="9"/>
      <c r="CCI421" s="9"/>
      <c r="CCJ421" s="9"/>
      <c r="CCK421" s="9"/>
      <c r="CCL421" s="9"/>
      <c r="CCM421" s="9"/>
      <c r="CCN421" s="9"/>
      <c r="CCO421" s="9"/>
      <c r="CCP421" s="9"/>
      <c r="CCQ421" s="9"/>
      <c r="CCR421" s="9"/>
      <c r="CCS421" s="9"/>
      <c r="CCT421" s="9"/>
      <c r="CCU421" s="9"/>
      <c r="CCV421" s="9"/>
      <c r="CCW421" s="9"/>
      <c r="CCX421" s="9"/>
      <c r="CCY421" s="9"/>
      <c r="CCZ421" s="9"/>
      <c r="CDA421" s="9"/>
      <c r="CDB421" s="9"/>
      <c r="CDC421" s="9"/>
      <c r="CDD421" s="9"/>
      <c r="CDE421" s="9"/>
      <c r="CDF421" s="9"/>
      <c r="CDG421" s="9"/>
      <c r="CDH421" s="9"/>
      <c r="CDI421" s="9"/>
      <c r="CDJ421" s="9"/>
      <c r="CDK421" s="9"/>
      <c r="CDL421" s="9"/>
      <c r="CDM421" s="9"/>
      <c r="CDN421" s="9"/>
      <c r="CDO421" s="9"/>
      <c r="CDP421" s="9"/>
      <c r="CDQ421" s="9"/>
      <c r="CDR421" s="9"/>
      <c r="CDS421" s="9"/>
      <c r="CDT421" s="9"/>
      <c r="CDU421" s="9"/>
      <c r="CDV421" s="9"/>
      <c r="CDW421" s="9"/>
      <c r="CDX421" s="9"/>
      <c r="CDY421" s="9"/>
      <c r="CDZ421" s="9"/>
      <c r="CEA421" s="9"/>
      <c r="CEB421" s="9"/>
      <c r="CEC421" s="9"/>
      <c r="CED421" s="9"/>
      <c r="CEE421" s="9"/>
      <c r="CEF421" s="9"/>
      <c r="CEG421" s="9"/>
      <c r="CEH421" s="9"/>
      <c r="CEI421" s="9"/>
      <c r="CEJ421" s="9"/>
      <c r="CEK421" s="9"/>
      <c r="CEL421" s="9"/>
      <c r="CEM421" s="9"/>
      <c r="CEN421" s="9"/>
      <c r="CEO421" s="9"/>
      <c r="CEP421" s="9"/>
      <c r="CEQ421" s="9"/>
      <c r="CER421" s="9"/>
      <c r="CES421" s="9"/>
      <c r="CET421" s="9"/>
      <c r="CEU421" s="9"/>
      <c r="CEV421" s="9"/>
      <c r="CEW421" s="9"/>
      <c r="CEX421" s="9"/>
      <c r="CEY421" s="9"/>
      <c r="CEZ421" s="9"/>
      <c r="CFA421" s="9"/>
      <c r="CFB421" s="9"/>
      <c r="CFC421" s="9"/>
      <c r="CFD421" s="9"/>
      <c r="CFE421" s="9"/>
      <c r="CFF421" s="9"/>
      <c r="CFG421" s="9"/>
      <c r="CFH421" s="9"/>
      <c r="CFI421" s="9"/>
      <c r="CFJ421" s="9"/>
      <c r="CFK421" s="9"/>
      <c r="CFL421" s="9"/>
      <c r="CFM421" s="9"/>
      <c r="CFN421" s="9"/>
      <c r="CFO421" s="9"/>
      <c r="CFP421" s="9"/>
      <c r="CFQ421" s="9"/>
      <c r="CFR421" s="9"/>
      <c r="CFS421" s="9"/>
      <c r="CFT421" s="9"/>
      <c r="CFU421" s="9"/>
      <c r="CFV421" s="9"/>
      <c r="CFW421" s="9"/>
      <c r="CFX421" s="9"/>
      <c r="CFY421" s="9"/>
      <c r="CFZ421" s="9"/>
      <c r="CGA421" s="9"/>
      <c r="CGB421" s="9"/>
      <c r="CGC421" s="9"/>
      <c r="CGD421" s="9"/>
      <c r="CGE421" s="9"/>
      <c r="CGF421" s="9"/>
      <c r="CGG421" s="9"/>
      <c r="CGH421" s="9"/>
      <c r="CGI421" s="9"/>
      <c r="CGJ421" s="9"/>
      <c r="CGK421" s="9"/>
      <c r="CGL421" s="9"/>
      <c r="CGM421" s="9"/>
      <c r="CGN421" s="9"/>
      <c r="CGO421" s="9"/>
      <c r="CGP421" s="9"/>
      <c r="CGQ421" s="9"/>
      <c r="CGR421" s="9"/>
      <c r="CGS421" s="9"/>
      <c r="CGT421" s="9"/>
      <c r="CGU421" s="9"/>
      <c r="CGV421" s="9"/>
      <c r="CGW421" s="9"/>
      <c r="CGX421" s="9"/>
      <c r="CGY421" s="9"/>
      <c r="CGZ421" s="9"/>
      <c r="CHA421" s="9"/>
      <c r="CHB421" s="9"/>
      <c r="CHC421" s="9"/>
      <c r="CHD421" s="9"/>
      <c r="CHE421" s="9"/>
      <c r="CHF421" s="9"/>
      <c r="CHG421" s="9"/>
      <c r="CHH421" s="9"/>
      <c r="CHI421" s="9"/>
      <c r="CHJ421" s="9"/>
      <c r="CHK421" s="9"/>
      <c r="CHL421" s="9"/>
      <c r="CHM421" s="9"/>
      <c r="CHN421" s="9"/>
      <c r="CHO421" s="9"/>
      <c r="CHP421" s="9"/>
      <c r="CHQ421" s="9"/>
      <c r="CHR421" s="9"/>
      <c r="CHS421" s="9"/>
      <c r="CHT421" s="9"/>
      <c r="CHU421" s="9"/>
      <c r="CHV421" s="9"/>
      <c r="CHW421" s="9"/>
      <c r="CHX421" s="9"/>
      <c r="CHY421" s="9"/>
      <c r="CHZ421" s="9"/>
      <c r="CIA421" s="9"/>
      <c r="CIB421" s="9"/>
      <c r="CIC421" s="9"/>
      <c r="CID421" s="9"/>
      <c r="CIE421" s="9"/>
      <c r="CIF421" s="9"/>
      <c r="CIG421" s="9"/>
      <c r="CIH421" s="9"/>
      <c r="CII421" s="9"/>
      <c r="CIJ421" s="9"/>
      <c r="CIK421" s="9"/>
      <c r="CIL421" s="9"/>
      <c r="CIM421" s="9"/>
      <c r="CIN421" s="9"/>
      <c r="CIO421" s="9"/>
      <c r="CIP421" s="9"/>
      <c r="CIQ421" s="9"/>
      <c r="CIR421" s="9"/>
      <c r="CIS421" s="9"/>
      <c r="CIT421" s="9"/>
      <c r="CIU421" s="9"/>
      <c r="CIV421" s="9"/>
      <c r="CIW421" s="9"/>
      <c r="CIX421" s="9"/>
      <c r="CIY421" s="9"/>
      <c r="CIZ421" s="9"/>
      <c r="CJA421" s="9"/>
      <c r="CJB421" s="9"/>
      <c r="CJC421" s="9"/>
      <c r="CJD421" s="9"/>
      <c r="CJE421" s="9"/>
      <c r="CJF421" s="9"/>
      <c r="CJG421" s="9"/>
      <c r="CJH421" s="9"/>
      <c r="CJI421" s="9"/>
      <c r="CJJ421" s="9"/>
      <c r="CJK421" s="9"/>
      <c r="CJL421" s="9"/>
      <c r="CJM421" s="9"/>
      <c r="CJN421" s="9"/>
      <c r="CJO421" s="9"/>
      <c r="CJP421" s="9"/>
      <c r="CJQ421" s="9"/>
      <c r="CJR421" s="9"/>
      <c r="CJS421" s="9"/>
      <c r="CJT421" s="9"/>
      <c r="CJU421" s="9"/>
      <c r="CJV421" s="9"/>
      <c r="CJW421" s="9"/>
      <c r="CJX421" s="9"/>
      <c r="CJY421" s="9"/>
      <c r="CJZ421" s="9"/>
      <c r="CKA421" s="9"/>
      <c r="CKB421" s="9"/>
      <c r="CKC421" s="9"/>
      <c r="CKD421" s="9"/>
      <c r="CKE421" s="9"/>
      <c r="CKF421" s="9"/>
      <c r="CKG421" s="9"/>
      <c r="CKH421" s="9"/>
      <c r="CKI421" s="9"/>
      <c r="CKJ421" s="9"/>
      <c r="CKK421" s="9"/>
      <c r="CKL421" s="9"/>
      <c r="CKM421" s="9"/>
      <c r="CKN421" s="9"/>
      <c r="CKO421" s="9"/>
      <c r="CKP421" s="9"/>
      <c r="CKQ421" s="9"/>
      <c r="CKR421" s="9"/>
      <c r="CKS421" s="9"/>
      <c r="CKT421" s="9"/>
      <c r="CKU421" s="9"/>
      <c r="CKV421" s="9"/>
      <c r="CKW421" s="9"/>
      <c r="CKX421" s="9"/>
      <c r="CKY421" s="9"/>
      <c r="CKZ421" s="9"/>
      <c r="CLA421" s="9"/>
      <c r="CLB421" s="9"/>
      <c r="CLC421" s="9"/>
      <c r="CLD421" s="9"/>
      <c r="CLE421" s="9"/>
      <c r="CLF421" s="9"/>
      <c r="CLG421" s="9"/>
      <c r="CLH421" s="9"/>
      <c r="CLI421" s="9"/>
      <c r="CLJ421" s="9"/>
      <c r="CLK421" s="9"/>
      <c r="CLL421" s="9"/>
      <c r="CLM421" s="9"/>
      <c r="CLN421" s="9"/>
      <c r="CLO421" s="9"/>
      <c r="CLP421" s="9"/>
      <c r="CLQ421" s="9"/>
      <c r="CLR421" s="9"/>
      <c r="CLS421" s="9"/>
      <c r="CLT421" s="9"/>
      <c r="CLU421" s="9"/>
      <c r="CLV421" s="9"/>
      <c r="CLW421" s="9"/>
      <c r="CLX421" s="9"/>
      <c r="CLY421" s="9"/>
      <c r="CLZ421" s="9"/>
      <c r="CMA421" s="9"/>
      <c r="CMB421" s="9"/>
      <c r="CMC421" s="9"/>
      <c r="CMD421" s="9"/>
      <c r="CME421" s="9"/>
      <c r="CMF421" s="9"/>
      <c r="CMG421" s="9"/>
      <c r="CMH421" s="9"/>
      <c r="CMI421" s="9"/>
      <c r="CMJ421" s="9"/>
      <c r="CMK421" s="9"/>
      <c r="CML421" s="9"/>
      <c r="CMM421" s="9"/>
      <c r="CMN421" s="9"/>
      <c r="CMO421" s="9"/>
      <c r="CMP421" s="9"/>
      <c r="CMQ421" s="9"/>
      <c r="CMR421" s="9"/>
      <c r="CMS421" s="9"/>
      <c r="CMT421" s="9"/>
      <c r="CMU421" s="9"/>
      <c r="CMV421" s="9"/>
      <c r="CMW421" s="9"/>
      <c r="CMX421" s="9"/>
      <c r="CMY421" s="9"/>
      <c r="CMZ421" s="9"/>
      <c r="CNA421" s="9"/>
      <c r="CNB421" s="9"/>
      <c r="CNC421" s="9"/>
      <c r="CND421" s="9"/>
      <c r="CNE421" s="9"/>
      <c r="CNF421" s="9"/>
      <c r="CNG421" s="9"/>
      <c r="CNH421" s="9"/>
      <c r="CNI421" s="9"/>
      <c r="CNJ421" s="9"/>
      <c r="CNK421" s="9"/>
      <c r="CNL421" s="9"/>
      <c r="CNM421" s="9"/>
      <c r="CNN421" s="9"/>
      <c r="CNO421" s="9"/>
      <c r="CNP421" s="9"/>
      <c r="CNQ421" s="9"/>
      <c r="CNR421" s="9"/>
      <c r="CNS421" s="9"/>
      <c r="CNT421" s="9"/>
      <c r="CNU421" s="9"/>
      <c r="CNV421" s="9"/>
      <c r="CNW421" s="9"/>
      <c r="CNX421" s="9"/>
      <c r="CNY421" s="9"/>
      <c r="CNZ421" s="9"/>
      <c r="COA421" s="9"/>
      <c r="COB421" s="9"/>
      <c r="COC421" s="9"/>
      <c r="COD421" s="9"/>
      <c r="COE421" s="9"/>
      <c r="COF421" s="9"/>
      <c r="COG421" s="9"/>
      <c r="COH421" s="9"/>
      <c r="COI421" s="9"/>
      <c r="COJ421" s="9"/>
      <c r="COK421" s="9"/>
      <c r="COL421" s="9"/>
      <c r="COM421" s="9"/>
      <c r="CON421" s="9"/>
      <c r="COO421" s="9"/>
      <c r="COP421" s="9"/>
      <c r="COQ421" s="9"/>
      <c r="COR421" s="9"/>
      <c r="COS421" s="9"/>
      <c r="COT421" s="9"/>
      <c r="COU421" s="9"/>
      <c r="COV421" s="9"/>
      <c r="COW421" s="9"/>
      <c r="COX421" s="9"/>
      <c r="COY421" s="9"/>
      <c r="COZ421" s="9"/>
      <c r="CPA421" s="9"/>
      <c r="CPB421" s="9"/>
      <c r="CPC421" s="9"/>
      <c r="CPD421" s="9"/>
      <c r="CPE421" s="9"/>
      <c r="CPF421" s="9"/>
      <c r="CPG421" s="9"/>
      <c r="CPH421" s="9"/>
      <c r="CPI421" s="9"/>
      <c r="CPJ421" s="9"/>
      <c r="CPK421" s="9"/>
      <c r="CPL421" s="9"/>
      <c r="CPM421" s="9"/>
      <c r="CPN421" s="9"/>
      <c r="CPO421" s="9"/>
      <c r="CPP421" s="9"/>
      <c r="CPQ421" s="9"/>
      <c r="CPR421" s="9"/>
      <c r="CPS421" s="9"/>
      <c r="CPT421" s="9"/>
      <c r="CPU421" s="9"/>
      <c r="CPV421" s="9"/>
      <c r="CPW421" s="9"/>
      <c r="CPX421" s="9"/>
      <c r="CPY421" s="9"/>
      <c r="CPZ421" s="9"/>
      <c r="CQA421" s="9"/>
      <c r="CQB421" s="9"/>
      <c r="CQC421" s="9"/>
      <c r="CQD421" s="9"/>
      <c r="CQE421" s="9"/>
      <c r="CQF421" s="9"/>
      <c r="CQG421" s="9"/>
      <c r="CQH421" s="9"/>
      <c r="CQI421" s="9"/>
      <c r="CQJ421" s="9"/>
      <c r="CQK421" s="9"/>
      <c r="CQL421" s="9"/>
      <c r="CQM421" s="9"/>
      <c r="CQN421" s="9"/>
      <c r="CQO421" s="9"/>
      <c r="CQP421" s="9"/>
      <c r="CQQ421" s="9"/>
      <c r="CQR421" s="9"/>
      <c r="CQS421" s="9"/>
      <c r="CQT421" s="9"/>
      <c r="CQU421" s="9"/>
      <c r="CQV421" s="9"/>
      <c r="CQW421" s="9"/>
      <c r="CQX421" s="9"/>
      <c r="CQY421" s="9"/>
      <c r="CQZ421" s="9"/>
      <c r="CRA421" s="9"/>
      <c r="CRB421" s="9"/>
      <c r="CRC421" s="9"/>
      <c r="CRD421" s="9"/>
      <c r="CRE421" s="9"/>
      <c r="CRF421" s="9"/>
      <c r="CRG421" s="9"/>
      <c r="CRH421" s="9"/>
      <c r="CRI421" s="9"/>
      <c r="CRJ421" s="9"/>
      <c r="CRK421" s="9"/>
      <c r="CRL421" s="9"/>
      <c r="CRM421" s="9"/>
      <c r="CRN421" s="9"/>
      <c r="CRO421" s="9"/>
      <c r="CRP421" s="9"/>
      <c r="CRQ421" s="9"/>
      <c r="CRR421" s="9"/>
      <c r="CRS421" s="9"/>
      <c r="CRT421" s="9"/>
      <c r="CRU421" s="9"/>
      <c r="CRV421" s="9"/>
      <c r="CRW421" s="9"/>
      <c r="CRX421" s="9"/>
      <c r="CRY421" s="9"/>
      <c r="CRZ421" s="9"/>
      <c r="CSA421" s="9"/>
      <c r="CSB421" s="9"/>
      <c r="CSC421" s="9"/>
      <c r="CSD421" s="9"/>
      <c r="CSE421" s="9"/>
      <c r="CSF421" s="9"/>
      <c r="CSG421" s="9"/>
      <c r="CSH421" s="9"/>
      <c r="CSI421" s="9"/>
      <c r="CSJ421" s="9"/>
      <c r="CSK421" s="9"/>
      <c r="CSL421" s="9"/>
      <c r="CSM421" s="9"/>
      <c r="CSN421" s="9"/>
      <c r="CSO421" s="9"/>
      <c r="CSP421" s="9"/>
      <c r="CSQ421" s="9"/>
      <c r="CSR421" s="9"/>
      <c r="CSS421" s="9"/>
      <c r="CST421" s="9"/>
      <c r="CSU421" s="9"/>
      <c r="CSV421" s="9"/>
      <c r="CSW421" s="9"/>
      <c r="CSX421" s="9"/>
      <c r="CSY421" s="9"/>
      <c r="CSZ421" s="9"/>
      <c r="CTA421" s="9"/>
      <c r="CTB421" s="9"/>
      <c r="CTC421" s="9"/>
      <c r="CTD421" s="9"/>
      <c r="CTE421" s="9"/>
      <c r="CTF421" s="9"/>
      <c r="CTG421" s="9"/>
      <c r="CTH421" s="9"/>
      <c r="CTI421" s="9"/>
      <c r="CTJ421" s="9"/>
      <c r="CTK421" s="9"/>
      <c r="CTL421" s="9"/>
      <c r="CTM421" s="9"/>
      <c r="CTN421" s="9"/>
      <c r="CTO421" s="9"/>
      <c r="CTP421" s="9"/>
      <c r="CTQ421" s="9"/>
      <c r="CTR421" s="9"/>
      <c r="CTS421" s="9"/>
      <c r="CTT421" s="9"/>
      <c r="CTU421" s="9"/>
      <c r="CTV421" s="9"/>
      <c r="CTW421" s="9"/>
      <c r="CTX421" s="9"/>
      <c r="CTY421" s="9"/>
      <c r="CTZ421" s="9"/>
      <c r="CUA421" s="9"/>
      <c r="CUB421" s="9"/>
      <c r="CUC421" s="9"/>
      <c r="CUD421" s="9"/>
      <c r="CUE421" s="9"/>
      <c r="CUF421" s="9"/>
      <c r="CUG421" s="9"/>
      <c r="CUH421" s="9"/>
      <c r="CUI421" s="9"/>
      <c r="CUJ421" s="9"/>
      <c r="CUK421" s="9"/>
      <c r="CUL421" s="9"/>
      <c r="CUM421" s="9"/>
      <c r="CUN421" s="9"/>
      <c r="CUO421" s="9"/>
      <c r="CUP421" s="9"/>
      <c r="CUQ421" s="9"/>
      <c r="CUR421" s="9"/>
      <c r="CUS421" s="9"/>
      <c r="CUT421" s="9"/>
      <c r="CUU421" s="9"/>
      <c r="CUV421" s="9"/>
      <c r="CUW421" s="9"/>
      <c r="CUX421" s="9"/>
      <c r="CUY421" s="9"/>
      <c r="CUZ421" s="9"/>
      <c r="CVA421" s="9"/>
      <c r="CVB421" s="9"/>
      <c r="CVC421" s="9"/>
      <c r="CVD421" s="9"/>
      <c r="CVE421" s="9"/>
      <c r="CVF421" s="9"/>
      <c r="CVG421" s="9"/>
      <c r="CVH421" s="9"/>
      <c r="CVI421" s="9"/>
      <c r="CVJ421" s="9"/>
      <c r="CVK421" s="9"/>
      <c r="CVL421" s="9"/>
      <c r="CVM421" s="9"/>
      <c r="CVN421" s="9"/>
      <c r="CVO421" s="9"/>
      <c r="CVP421" s="9"/>
      <c r="CVQ421" s="9"/>
      <c r="CVR421" s="9"/>
      <c r="CVS421" s="9"/>
      <c r="CVT421" s="9"/>
      <c r="CVU421" s="9"/>
      <c r="CVV421" s="9"/>
      <c r="CVW421" s="9"/>
      <c r="CVX421" s="9"/>
      <c r="CVY421" s="9"/>
      <c r="CVZ421" s="9"/>
      <c r="CWA421" s="9"/>
      <c r="CWB421" s="9"/>
      <c r="CWC421" s="9"/>
      <c r="CWD421" s="9"/>
      <c r="CWE421" s="9"/>
      <c r="CWF421" s="9"/>
      <c r="CWG421" s="9"/>
      <c r="CWH421" s="9"/>
      <c r="CWI421" s="9"/>
      <c r="CWJ421" s="9"/>
      <c r="CWK421" s="9"/>
      <c r="CWL421" s="9"/>
      <c r="CWM421" s="9"/>
      <c r="CWN421" s="9"/>
      <c r="CWO421" s="9"/>
      <c r="CWP421" s="9"/>
      <c r="CWQ421" s="9"/>
      <c r="CWR421" s="9"/>
      <c r="CWS421" s="9"/>
      <c r="CWT421" s="9"/>
      <c r="CWU421" s="9"/>
      <c r="CWV421" s="9"/>
      <c r="CWW421" s="9"/>
      <c r="CWX421" s="9"/>
      <c r="CWY421" s="9"/>
      <c r="CWZ421" s="9"/>
      <c r="CXA421" s="9"/>
      <c r="CXB421" s="9"/>
      <c r="CXC421" s="9"/>
      <c r="CXD421" s="9"/>
      <c r="CXE421" s="9"/>
      <c r="CXF421" s="9"/>
      <c r="CXG421" s="9"/>
      <c r="CXH421" s="9"/>
      <c r="CXI421" s="9"/>
      <c r="CXJ421" s="9"/>
      <c r="CXK421" s="9"/>
      <c r="CXL421" s="9"/>
      <c r="CXM421" s="9"/>
      <c r="CXN421" s="9"/>
      <c r="CXO421" s="9"/>
      <c r="CXP421" s="9"/>
      <c r="CXQ421" s="9"/>
      <c r="CXR421" s="9"/>
      <c r="CXS421" s="9"/>
      <c r="CXT421" s="9"/>
      <c r="CXU421" s="9"/>
      <c r="CXV421" s="9"/>
      <c r="CXW421" s="9"/>
      <c r="CXX421" s="9"/>
      <c r="CXY421" s="9"/>
      <c r="CXZ421" s="9"/>
      <c r="CYA421" s="9"/>
      <c r="CYB421" s="9"/>
      <c r="CYC421" s="9"/>
      <c r="CYD421" s="9"/>
      <c r="CYE421" s="9"/>
      <c r="CYF421" s="9"/>
      <c r="CYG421" s="9"/>
      <c r="CYH421" s="9"/>
      <c r="CYI421" s="9"/>
      <c r="CYJ421" s="9"/>
      <c r="CYK421" s="9"/>
      <c r="CYL421" s="9"/>
      <c r="CYM421" s="9"/>
      <c r="CYN421" s="9"/>
      <c r="CYO421" s="9"/>
      <c r="CYP421" s="9"/>
      <c r="CYQ421" s="9"/>
      <c r="CYR421" s="9"/>
      <c r="CYS421" s="9"/>
      <c r="CYT421" s="9"/>
      <c r="CYU421" s="9"/>
      <c r="CYV421" s="9"/>
      <c r="CYW421" s="9"/>
      <c r="CYX421" s="9"/>
      <c r="CYY421" s="9"/>
      <c r="CYZ421" s="9"/>
      <c r="CZA421" s="9"/>
      <c r="CZB421" s="9"/>
      <c r="CZC421" s="9"/>
      <c r="CZD421" s="9"/>
      <c r="CZE421" s="9"/>
      <c r="CZF421" s="9"/>
      <c r="CZG421" s="9"/>
      <c r="CZH421" s="9"/>
      <c r="CZI421" s="9"/>
      <c r="CZJ421" s="9"/>
      <c r="CZK421" s="9"/>
      <c r="CZL421" s="9"/>
      <c r="CZM421" s="9"/>
      <c r="CZN421" s="9"/>
      <c r="CZO421" s="9"/>
      <c r="CZP421" s="9"/>
      <c r="CZQ421" s="9"/>
      <c r="CZR421" s="9"/>
      <c r="CZS421" s="9"/>
      <c r="CZT421" s="9"/>
      <c r="CZU421" s="9"/>
      <c r="CZV421" s="9"/>
      <c r="CZW421" s="9"/>
      <c r="CZX421" s="9"/>
      <c r="CZY421" s="9"/>
      <c r="CZZ421" s="9"/>
      <c r="DAA421" s="9"/>
      <c r="DAB421" s="9"/>
      <c r="DAC421" s="9"/>
      <c r="DAD421" s="9"/>
      <c r="DAE421" s="9"/>
      <c r="DAF421" s="9"/>
      <c r="DAG421" s="9"/>
      <c r="DAH421" s="9"/>
      <c r="DAI421" s="9"/>
      <c r="DAJ421" s="9"/>
      <c r="DAK421" s="9"/>
      <c r="DAL421" s="9"/>
      <c r="DAM421" s="9"/>
      <c r="DAN421" s="9"/>
      <c r="DAO421" s="9"/>
      <c r="DAP421" s="9"/>
      <c r="DAQ421" s="9"/>
      <c r="DAR421" s="9"/>
      <c r="DAS421" s="9"/>
      <c r="DAT421" s="9"/>
      <c r="DAU421" s="9"/>
      <c r="DAV421" s="9"/>
      <c r="DAW421" s="9"/>
      <c r="DAX421" s="9"/>
      <c r="DAY421" s="9"/>
      <c r="DAZ421" s="9"/>
      <c r="DBA421" s="9"/>
      <c r="DBB421" s="9"/>
      <c r="DBC421" s="9"/>
      <c r="DBD421" s="9"/>
      <c r="DBE421" s="9"/>
      <c r="DBF421" s="9"/>
      <c r="DBG421" s="9"/>
      <c r="DBH421" s="9"/>
      <c r="DBI421" s="9"/>
      <c r="DBJ421" s="9"/>
      <c r="DBK421" s="9"/>
      <c r="DBL421" s="9"/>
      <c r="DBM421" s="9"/>
      <c r="DBN421" s="9"/>
      <c r="DBO421" s="9"/>
      <c r="DBP421" s="9"/>
      <c r="DBQ421" s="9"/>
      <c r="DBR421" s="9"/>
      <c r="DBS421" s="9"/>
      <c r="DBT421" s="9"/>
      <c r="DBU421" s="9"/>
      <c r="DBV421" s="9"/>
      <c r="DBW421" s="9"/>
      <c r="DBX421" s="9"/>
      <c r="DBY421" s="9"/>
      <c r="DBZ421" s="9"/>
      <c r="DCA421" s="9"/>
      <c r="DCB421" s="9"/>
      <c r="DCC421" s="9"/>
      <c r="DCD421" s="9"/>
      <c r="DCE421" s="9"/>
      <c r="DCF421" s="9"/>
      <c r="DCG421" s="9"/>
      <c r="DCH421" s="9"/>
      <c r="DCI421" s="9"/>
      <c r="DCJ421" s="9"/>
      <c r="DCK421" s="9"/>
      <c r="DCL421" s="9"/>
      <c r="DCM421" s="9"/>
      <c r="DCN421" s="9"/>
      <c r="DCO421" s="9"/>
      <c r="DCP421" s="9"/>
      <c r="DCQ421" s="9"/>
      <c r="DCR421" s="9"/>
      <c r="DCS421" s="9"/>
      <c r="DCT421" s="9"/>
      <c r="DCU421" s="9"/>
      <c r="DCV421" s="9"/>
      <c r="DCW421" s="9"/>
      <c r="DCX421" s="9"/>
      <c r="DCY421" s="9"/>
      <c r="DCZ421" s="9"/>
      <c r="DDA421" s="9"/>
      <c r="DDB421" s="9"/>
      <c r="DDC421" s="9"/>
      <c r="DDD421" s="9"/>
      <c r="DDE421" s="9"/>
      <c r="DDF421" s="9"/>
      <c r="DDG421" s="9"/>
      <c r="DDH421" s="9"/>
      <c r="DDI421" s="9"/>
      <c r="DDJ421" s="9"/>
      <c r="DDK421" s="9"/>
      <c r="DDL421" s="9"/>
      <c r="DDM421" s="9"/>
      <c r="DDN421" s="9"/>
      <c r="DDO421" s="9"/>
      <c r="DDP421" s="9"/>
      <c r="DDQ421" s="9"/>
      <c r="DDR421" s="9"/>
      <c r="DDS421" s="9"/>
      <c r="DDT421" s="9"/>
      <c r="DDU421" s="9"/>
      <c r="DDV421" s="9"/>
      <c r="DDW421" s="9"/>
      <c r="DDX421" s="9"/>
      <c r="DDY421" s="9"/>
      <c r="DDZ421" s="9"/>
      <c r="DEA421" s="9"/>
      <c r="DEB421" s="9"/>
      <c r="DEC421" s="9"/>
      <c r="DED421" s="9"/>
      <c r="DEE421" s="9"/>
      <c r="DEF421" s="9"/>
      <c r="DEG421" s="9"/>
      <c r="DEH421" s="9"/>
      <c r="DEI421" s="9"/>
      <c r="DEJ421" s="9"/>
      <c r="DEK421" s="9"/>
      <c r="DEL421" s="9"/>
      <c r="DEM421" s="9"/>
      <c r="DEN421" s="9"/>
      <c r="DEO421" s="9"/>
      <c r="DEP421" s="9"/>
      <c r="DEQ421" s="9"/>
      <c r="DER421" s="9"/>
      <c r="DES421" s="9"/>
      <c r="DET421" s="9"/>
      <c r="DEU421" s="9"/>
      <c r="DEV421" s="9"/>
      <c r="DEW421" s="9"/>
      <c r="DEX421" s="9"/>
      <c r="DEY421" s="9"/>
      <c r="DEZ421" s="9"/>
      <c r="DFA421" s="9"/>
      <c r="DFB421" s="9"/>
      <c r="DFC421" s="9"/>
      <c r="DFD421" s="9"/>
      <c r="DFE421" s="9"/>
      <c r="DFF421" s="9"/>
      <c r="DFG421" s="9"/>
      <c r="DFH421" s="9"/>
      <c r="DFI421" s="9"/>
      <c r="DFJ421" s="9"/>
      <c r="DFK421" s="9"/>
      <c r="DFL421" s="9"/>
      <c r="DFM421" s="9"/>
      <c r="DFN421" s="9"/>
      <c r="DFO421" s="9"/>
      <c r="DFP421" s="9"/>
      <c r="DFQ421" s="9"/>
      <c r="DFR421" s="9"/>
      <c r="DFS421" s="9"/>
      <c r="DFT421" s="9"/>
      <c r="DFU421" s="9"/>
      <c r="DFV421" s="9"/>
      <c r="DFW421" s="9"/>
      <c r="DFX421" s="9"/>
      <c r="DFY421" s="9"/>
      <c r="DFZ421" s="9"/>
      <c r="DGA421" s="9"/>
      <c r="DGB421" s="9"/>
      <c r="DGC421" s="9"/>
      <c r="DGD421" s="9"/>
      <c r="DGE421" s="9"/>
      <c r="DGF421" s="9"/>
      <c r="DGG421" s="9"/>
      <c r="DGH421" s="9"/>
      <c r="DGI421" s="9"/>
      <c r="DGJ421" s="9"/>
      <c r="DGK421" s="9"/>
      <c r="DGL421" s="9"/>
      <c r="DGM421" s="9"/>
      <c r="DGN421" s="9"/>
      <c r="DGO421" s="9"/>
      <c r="DGP421" s="9"/>
      <c r="DGQ421" s="9"/>
      <c r="DGR421" s="9"/>
      <c r="DGS421" s="9"/>
      <c r="DGT421" s="9"/>
      <c r="DGU421" s="9"/>
      <c r="DGV421" s="9"/>
      <c r="DGW421" s="9"/>
      <c r="DGX421" s="9"/>
      <c r="DGY421" s="9"/>
      <c r="DGZ421" s="9"/>
      <c r="DHA421" s="9"/>
      <c r="DHB421" s="9"/>
      <c r="DHC421" s="9"/>
      <c r="DHD421" s="9"/>
      <c r="DHE421" s="9"/>
      <c r="DHF421" s="9"/>
      <c r="DHG421" s="9"/>
      <c r="DHH421" s="9"/>
      <c r="DHI421" s="9"/>
      <c r="DHJ421" s="9"/>
      <c r="DHK421" s="9"/>
      <c r="DHL421" s="9"/>
      <c r="DHM421" s="9"/>
      <c r="DHN421" s="9"/>
      <c r="DHO421" s="9"/>
      <c r="DHP421" s="9"/>
      <c r="DHQ421" s="9"/>
      <c r="DHR421" s="9"/>
      <c r="DHS421" s="9"/>
      <c r="DHT421" s="9"/>
      <c r="DHU421" s="9"/>
      <c r="DHV421" s="9"/>
      <c r="DHW421" s="9"/>
      <c r="DHX421" s="9"/>
      <c r="DHY421" s="9"/>
      <c r="DHZ421" s="9"/>
      <c r="DIA421" s="9"/>
      <c r="DIB421" s="9"/>
      <c r="DIC421" s="9"/>
      <c r="DID421" s="9"/>
      <c r="DIE421" s="9"/>
      <c r="DIF421" s="9"/>
      <c r="DIG421" s="9"/>
      <c r="DIH421" s="9"/>
      <c r="DII421" s="9"/>
      <c r="DIJ421" s="9"/>
      <c r="DIK421" s="9"/>
      <c r="DIL421" s="9"/>
      <c r="DIM421" s="9"/>
      <c r="DIN421" s="9"/>
      <c r="DIO421" s="9"/>
      <c r="DIP421" s="9"/>
      <c r="DIQ421" s="9"/>
      <c r="DIR421" s="9"/>
      <c r="DIS421" s="9"/>
      <c r="DIT421" s="9"/>
      <c r="DIU421" s="9"/>
      <c r="DIV421" s="9"/>
      <c r="DIW421" s="9"/>
      <c r="DIX421" s="9"/>
      <c r="DIY421" s="9"/>
      <c r="DIZ421" s="9"/>
      <c r="DJA421" s="9"/>
      <c r="DJB421" s="9"/>
      <c r="DJC421" s="9"/>
      <c r="DJD421" s="9"/>
      <c r="DJE421" s="9"/>
      <c r="DJF421" s="9"/>
      <c r="DJG421" s="9"/>
      <c r="DJH421" s="9"/>
      <c r="DJI421" s="9"/>
      <c r="DJJ421" s="9"/>
      <c r="DJK421" s="9"/>
      <c r="DJL421" s="9"/>
      <c r="DJM421" s="9"/>
      <c r="DJN421" s="9"/>
      <c r="DJO421" s="9"/>
      <c r="DJP421" s="9"/>
      <c r="DJQ421" s="9"/>
      <c r="DJR421" s="9"/>
      <c r="DJS421" s="9"/>
      <c r="DJT421" s="9"/>
      <c r="DJU421" s="9"/>
      <c r="DJV421" s="9"/>
      <c r="DJW421" s="9"/>
      <c r="DJX421" s="9"/>
      <c r="DJY421" s="9"/>
      <c r="DJZ421" s="9"/>
      <c r="DKA421" s="9"/>
      <c r="DKB421" s="9"/>
      <c r="DKC421" s="9"/>
      <c r="DKD421" s="9"/>
      <c r="DKE421" s="9"/>
      <c r="DKF421" s="9"/>
      <c r="DKG421" s="9"/>
      <c r="DKH421" s="9"/>
      <c r="DKI421" s="9"/>
      <c r="DKJ421" s="9"/>
      <c r="DKK421" s="9"/>
      <c r="DKL421" s="9"/>
      <c r="DKM421" s="9"/>
      <c r="DKN421" s="9"/>
      <c r="DKO421" s="9"/>
      <c r="DKP421" s="9"/>
      <c r="DKQ421" s="9"/>
      <c r="DKR421" s="9"/>
      <c r="DKS421" s="9"/>
      <c r="DKT421" s="9"/>
      <c r="DKU421" s="9"/>
      <c r="DKV421" s="9"/>
      <c r="DKW421" s="9"/>
      <c r="DKX421" s="9"/>
      <c r="DKY421" s="9"/>
      <c r="DKZ421" s="9"/>
      <c r="DLA421" s="9"/>
      <c r="DLB421" s="9"/>
      <c r="DLC421" s="9"/>
      <c r="DLD421" s="9"/>
      <c r="DLE421" s="9"/>
      <c r="DLF421" s="9"/>
      <c r="DLG421" s="9"/>
      <c r="DLH421" s="9"/>
      <c r="DLI421" s="9"/>
      <c r="DLJ421" s="9"/>
      <c r="DLK421" s="9"/>
      <c r="DLL421" s="9"/>
      <c r="DLM421" s="9"/>
      <c r="DLN421" s="9"/>
      <c r="DLO421" s="9"/>
      <c r="DLP421" s="9"/>
      <c r="DLQ421" s="9"/>
      <c r="DLR421" s="9"/>
      <c r="DLS421" s="9"/>
      <c r="DLT421" s="9"/>
      <c r="DLU421" s="9"/>
      <c r="DLV421" s="9"/>
      <c r="DLW421" s="9"/>
      <c r="DLX421" s="9"/>
      <c r="DLY421" s="9"/>
      <c r="DLZ421" s="9"/>
      <c r="DMA421" s="9"/>
      <c r="DMB421" s="9"/>
      <c r="DMC421" s="9"/>
      <c r="DMD421" s="9"/>
      <c r="DME421" s="9"/>
      <c r="DMF421" s="9"/>
      <c r="DMG421" s="9"/>
      <c r="DMH421" s="9"/>
      <c r="DMI421" s="9"/>
      <c r="DMJ421" s="9"/>
      <c r="DMK421" s="9"/>
      <c r="DML421" s="9"/>
      <c r="DMM421" s="9"/>
      <c r="DMN421" s="9"/>
      <c r="DMO421" s="9"/>
      <c r="DMP421" s="9"/>
      <c r="DMQ421" s="9"/>
      <c r="DMR421" s="9"/>
      <c r="DMS421" s="9"/>
      <c r="DMT421" s="9"/>
      <c r="DMU421" s="9"/>
      <c r="DMV421" s="9"/>
      <c r="DMW421" s="9"/>
      <c r="DMX421" s="9"/>
      <c r="DMY421" s="9"/>
      <c r="DMZ421" s="9"/>
      <c r="DNA421" s="9"/>
      <c r="DNB421" s="9"/>
      <c r="DNC421" s="9"/>
      <c r="DND421" s="9"/>
      <c r="DNE421" s="9"/>
      <c r="DNF421" s="9"/>
      <c r="DNG421" s="9"/>
      <c r="DNH421" s="9"/>
      <c r="DNI421" s="9"/>
      <c r="DNJ421" s="9"/>
      <c r="DNK421" s="9"/>
      <c r="DNL421" s="9"/>
      <c r="DNM421" s="9"/>
      <c r="DNN421" s="9"/>
      <c r="DNO421" s="9"/>
      <c r="DNP421" s="9"/>
      <c r="DNQ421" s="9"/>
      <c r="DNR421" s="9"/>
      <c r="DNS421" s="9"/>
      <c r="DNT421" s="9"/>
      <c r="DNU421" s="9"/>
      <c r="DNV421" s="9"/>
      <c r="DNW421" s="9"/>
      <c r="DNX421" s="9"/>
      <c r="DNY421" s="9"/>
      <c r="DNZ421" s="9"/>
      <c r="DOA421" s="9"/>
      <c r="DOB421" s="9"/>
      <c r="DOC421" s="9"/>
      <c r="DOD421" s="9"/>
      <c r="DOE421" s="9"/>
      <c r="DOF421" s="9"/>
      <c r="DOG421" s="9"/>
      <c r="DOH421" s="9"/>
      <c r="DOI421" s="9"/>
      <c r="DOJ421" s="9"/>
      <c r="DOK421" s="9"/>
      <c r="DOL421" s="9"/>
      <c r="DOM421" s="9"/>
      <c r="DON421" s="9"/>
      <c r="DOO421" s="9"/>
      <c r="DOP421" s="9"/>
      <c r="DOQ421" s="9"/>
      <c r="DOR421" s="9"/>
      <c r="DOS421" s="9"/>
      <c r="DOT421" s="9"/>
      <c r="DOU421" s="9"/>
      <c r="DOV421" s="9"/>
      <c r="DOW421" s="9"/>
      <c r="DOX421" s="9"/>
      <c r="DOY421" s="9"/>
      <c r="DOZ421" s="9"/>
      <c r="DPA421" s="9"/>
      <c r="DPB421" s="9"/>
      <c r="DPC421" s="9"/>
      <c r="DPD421" s="9"/>
      <c r="DPE421" s="9"/>
      <c r="DPF421" s="9"/>
      <c r="DPG421" s="9"/>
      <c r="DPH421" s="9"/>
      <c r="DPI421" s="9"/>
      <c r="DPJ421" s="9"/>
      <c r="DPK421" s="9"/>
      <c r="DPL421" s="9"/>
      <c r="DPM421" s="9"/>
      <c r="DPN421" s="9"/>
      <c r="DPO421" s="9"/>
      <c r="DPP421" s="9"/>
      <c r="DPQ421" s="9"/>
      <c r="DPR421" s="9"/>
      <c r="DPS421" s="9"/>
      <c r="DPT421" s="9"/>
      <c r="DPU421" s="9"/>
      <c r="DPV421" s="9"/>
      <c r="DPW421" s="9"/>
      <c r="DPX421" s="9"/>
      <c r="DPY421" s="9"/>
      <c r="DPZ421" s="9"/>
      <c r="DQA421" s="9"/>
      <c r="DQB421" s="9"/>
      <c r="DQC421" s="9"/>
      <c r="DQD421" s="9"/>
      <c r="DQE421" s="9"/>
      <c r="DQF421" s="9"/>
      <c r="DQG421" s="9"/>
      <c r="DQH421" s="9"/>
      <c r="DQI421" s="9"/>
      <c r="DQJ421" s="9"/>
      <c r="DQK421" s="9"/>
      <c r="DQL421" s="9"/>
      <c r="DQM421" s="9"/>
      <c r="DQN421" s="9"/>
      <c r="DQO421" s="9"/>
      <c r="DQP421" s="9"/>
      <c r="DQQ421" s="9"/>
      <c r="DQR421" s="9"/>
      <c r="DQS421" s="9"/>
      <c r="DQT421" s="9"/>
      <c r="DQU421" s="9"/>
      <c r="DQV421" s="9"/>
      <c r="DQW421" s="9"/>
      <c r="DQX421" s="9"/>
      <c r="DQY421" s="9"/>
      <c r="DQZ421" s="9"/>
      <c r="DRA421" s="9"/>
      <c r="DRB421" s="9"/>
      <c r="DRC421" s="9"/>
      <c r="DRD421" s="9"/>
      <c r="DRE421" s="9"/>
      <c r="DRF421" s="9"/>
      <c r="DRG421" s="9"/>
      <c r="DRH421" s="9"/>
      <c r="DRI421" s="9"/>
      <c r="DRJ421" s="9"/>
      <c r="DRK421" s="9"/>
      <c r="DRL421" s="9"/>
      <c r="DRM421" s="9"/>
      <c r="DRN421" s="9"/>
      <c r="DRO421" s="9"/>
      <c r="DRP421" s="9"/>
      <c r="DRQ421" s="9"/>
      <c r="DRR421" s="9"/>
      <c r="DRS421" s="9"/>
      <c r="DRT421" s="9"/>
      <c r="DRU421" s="9"/>
      <c r="DRV421" s="9"/>
      <c r="DRW421" s="9"/>
      <c r="DRX421" s="9"/>
      <c r="DRY421" s="9"/>
      <c r="DRZ421" s="9"/>
      <c r="DSA421" s="9"/>
      <c r="DSB421" s="9"/>
      <c r="DSC421" s="9"/>
      <c r="DSD421" s="9"/>
      <c r="DSE421" s="9"/>
      <c r="DSF421" s="9"/>
      <c r="DSG421" s="9"/>
      <c r="DSH421" s="9"/>
      <c r="DSI421" s="9"/>
      <c r="DSJ421" s="9"/>
      <c r="DSK421" s="9"/>
      <c r="DSL421" s="9"/>
      <c r="DSM421" s="9"/>
      <c r="DSN421" s="9"/>
      <c r="DSO421" s="9"/>
      <c r="DSP421" s="9"/>
      <c r="DSQ421" s="9"/>
      <c r="DSR421" s="9"/>
      <c r="DSS421" s="9"/>
      <c r="DST421" s="9"/>
      <c r="DSU421" s="9"/>
      <c r="DSV421" s="9"/>
      <c r="DSW421" s="9"/>
      <c r="DSX421" s="9"/>
      <c r="DSY421" s="9"/>
      <c r="DSZ421" s="9"/>
      <c r="DTA421" s="9"/>
      <c r="DTB421" s="9"/>
      <c r="DTC421" s="9"/>
      <c r="DTD421" s="9"/>
      <c r="DTE421" s="9"/>
      <c r="DTF421" s="9"/>
      <c r="DTG421" s="9"/>
      <c r="DTH421" s="9"/>
      <c r="DTI421" s="9"/>
      <c r="DTJ421" s="9"/>
      <c r="DTK421" s="9"/>
      <c r="DTL421" s="9"/>
      <c r="DTM421" s="9"/>
      <c r="DTN421" s="9"/>
      <c r="DTO421" s="9"/>
      <c r="DTP421" s="9"/>
      <c r="DTQ421" s="9"/>
      <c r="DTR421" s="9"/>
      <c r="DTS421" s="9"/>
      <c r="DTT421" s="9"/>
      <c r="DTU421" s="9"/>
      <c r="DTV421" s="9"/>
      <c r="DTW421" s="9"/>
      <c r="DTX421" s="9"/>
      <c r="DTY421" s="9"/>
      <c r="DTZ421" s="9"/>
      <c r="DUA421" s="9"/>
      <c r="DUB421" s="9"/>
      <c r="DUC421" s="9"/>
      <c r="DUD421" s="9"/>
      <c r="DUE421" s="9"/>
      <c r="DUF421" s="9"/>
      <c r="DUG421" s="9"/>
      <c r="DUH421" s="9"/>
      <c r="DUI421" s="9"/>
      <c r="DUJ421" s="9"/>
      <c r="DUK421" s="9"/>
      <c r="DUL421" s="9"/>
      <c r="DUM421" s="9"/>
      <c r="DUN421" s="9"/>
      <c r="DUO421" s="9"/>
      <c r="DUP421" s="9"/>
      <c r="DUQ421" s="9"/>
      <c r="DUR421" s="9"/>
      <c r="DUS421" s="9"/>
      <c r="DUT421" s="9"/>
      <c r="DUU421" s="9"/>
      <c r="DUV421" s="9"/>
      <c r="DUW421" s="9"/>
      <c r="DUX421" s="9"/>
      <c r="DUY421" s="9"/>
      <c r="DUZ421" s="9"/>
      <c r="DVA421" s="9"/>
      <c r="DVB421" s="9"/>
      <c r="DVC421" s="9"/>
      <c r="DVD421" s="9"/>
      <c r="DVE421" s="9"/>
      <c r="DVF421" s="9"/>
      <c r="DVG421" s="9"/>
      <c r="DVH421" s="9"/>
      <c r="DVI421" s="9"/>
      <c r="DVJ421" s="9"/>
      <c r="DVK421" s="9"/>
      <c r="DVL421" s="9"/>
      <c r="DVM421" s="9"/>
      <c r="DVN421" s="9"/>
      <c r="DVO421" s="9"/>
      <c r="DVP421" s="9"/>
      <c r="DVQ421" s="9"/>
      <c r="DVR421" s="9"/>
      <c r="DVS421" s="9"/>
      <c r="DVT421" s="9"/>
      <c r="DVU421" s="9"/>
      <c r="DVV421" s="9"/>
      <c r="DVW421" s="9"/>
      <c r="DVX421" s="9"/>
      <c r="DVY421" s="9"/>
      <c r="DVZ421" s="9"/>
      <c r="DWA421" s="9"/>
      <c r="DWB421" s="9"/>
      <c r="DWC421" s="9"/>
      <c r="DWD421" s="9"/>
      <c r="DWE421" s="9"/>
      <c r="DWF421" s="9"/>
      <c r="DWG421" s="9"/>
      <c r="DWH421" s="9"/>
      <c r="DWI421" s="9"/>
      <c r="DWJ421" s="9"/>
      <c r="DWK421" s="9"/>
      <c r="DWL421" s="9"/>
      <c r="DWM421" s="9"/>
      <c r="DWN421" s="9"/>
      <c r="DWO421" s="9"/>
      <c r="DWP421" s="9"/>
      <c r="DWQ421" s="9"/>
      <c r="DWR421" s="9"/>
      <c r="DWS421" s="9"/>
      <c r="DWT421" s="9"/>
      <c r="DWU421" s="9"/>
      <c r="DWV421" s="9"/>
      <c r="DWW421" s="9"/>
      <c r="DWX421" s="9"/>
      <c r="DWY421" s="9"/>
      <c r="DWZ421" s="9"/>
      <c r="DXA421" s="9"/>
      <c r="DXB421" s="9"/>
      <c r="DXC421" s="9"/>
      <c r="DXD421" s="9"/>
      <c r="DXE421" s="9"/>
      <c r="DXF421" s="9"/>
      <c r="DXG421" s="9"/>
      <c r="DXH421" s="9"/>
      <c r="DXI421" s="9"/>
      <c r="DXJ421" s="9"/>
      <c r="DXK421" s="9"/>
      <c r="DXL421" s="9"/>
      <c r="DXM421" s="9"/>
      <c r="DXN421" s="9"/>
      <c r="DXO421" s="9"/>
      <c r="DXP421" s="9"/>
      <c r="DXQ421" s="9"/>
      <c r="DXR421" s="9"/>
      <c r="DXS421" s="9"/>
      <c r="DXT421" s="9"/>
      <c r="DXU421" s="9"/>
      <c r="DXV421" s="9"/>
      <c r="DXW421" s="9"/>
      <c r="DXX421" s="9"/>
      <c r="DXY421" s="9"/>
      <c r="DXZ421" s="9"/>
      <c r="DYA421" s="9"/>
      <c r="DYB421" s="9"/>
      <c r="DYC421" s="9"/>
      <c r="DYD421" s="9"/>
      <c r="DYE421" s="9"/>
      <c r="DYF421" s="9"/>
      <c r="DYG421" s="9"/>
      <c r="DYH421" s="9"/>
      <c r="DYI421" s="9"/>
      <c r="DYJ421" s="9"/>
      <c r="DYK421" s="9"/>
      <c r="DYL421" s="9"/>
      <c r="DYM421" s="9"/>
      <c r="DYN421" s="9"/>
      <c r="DYO421" s="9"/>
      <c r="DYP421" s="9"/>
      <c r="DYQ421" s="9"/>
      <c r="DYR421" s="9"/>
      <c r="DYS421" s="9"/>
      <c r="DYT421" s="9"/>
      <c r="DYU421" s="9"/>
      <c r="DYV421" s="9"/>
      <c r="DYW421" s="9"/>
      <c r="DYX421" s="9"/>
      <c r="DYY421" s="9"/>
      <c r="DYZ421" s="9"/>
      <c r="DZA421" s="9"/>
      <c r="DZB421" s="9"/>
      <c r="DZC421" s="9"/>
      <c r="DZD421" s="9"/>
      <c r="DZE421" s="9"/>
      <c r="DZF421" s="9"/>
      <c r="DZG421" s="9"/>
      <c r="DZH421" s="9"/>
      <c r="DZI421" s="9"/>
      <c r="DZJ421" s="9"/>
      <c r="DZK421" s="9"/>
      <c r="DZL421" s="9"/>
      <c r="DZM421" s="9"/>
      <c r="DZN421" s="9"/>
      <c r="DZO421" s="9"/>
      <c r="DZP421" s="9"/>
      <c r="DZQ421" s="9"/>
      <c r="DZR421" s="9"/>
      <c r="DZS421" s="9"/>
      <c r="DZT421" s="9"/>
      <c r="DZU421" s="9"/>
      <c r="DZV421" s="9"/>
      <c r="DZW421" s="9"/>
      <c r="DZX421" s="9"/>
      <c r="DZY421" s="9"/>
      <c r="DZZ421" s="9"/>
      <c r="EAA421" s="9"/>
      <c r="EAB421" s="9"/>
      <c r="EAC421" s="9"/>
      <c r="EAD421" s="9"/>
      <c r="EAE421" s="9"/>
      <c r="EAF421" s="9"/>
      <c r="EAG421" s="9"/>
      <c r="EAH421" s="9"/>
      <c r="EAI421" s="9"/>
      <c r="EAJ421" s="9"/>
      <c r="EAK421" s="9"/>
      <c r="EAL421" s="9"/>
      <c r="EAM421" s="9"/>
      <c r="EAN421" s="9"/>
      <c r="EAO421" s="9"/>
      <c r="EAP421" s="9"/>
      <c r="EAQ421" s="9"/>
      <c r="EAR421" s="9"/>
      <c r="EAS421" s="9"/>
      <c r="EAT421" s="9"/>
      <c r="EAU421" s="9"/>
      <c r="EAV421" s="9"/>
      <c r="EAW421" s="9"/>
      <c r="EAX421" s="9"/>
      <c r="EAY421" s="9"/>
      <c r="EAZ421" s="9"/>
      <c r="EBA421" s="9"/>
      <c r="EBB421" s="9"/>
      <c r="EBC421" s="9"/>
      <c r="EBD421" s="9"/>
      <c r="EBE421" s="9"/>
      <c r="EBF421" s="9"/>
      <c r="EBG421" s="9"/>
      <c r="EBH421" s="9"/>
      <c r="EBI421" s="9"/>
      <c r="EBJ421" s="9"/>
      <c r="EBK421" s="9"/>
      <c r="EBL421" s="9"/>
      <c r="EBM421" s="9"/>
      <c r="EBN421" s="9"/>
      <c r="EBO421" s="9"/>
      <c r="EBP421" s="9"/>
      <c r="EBQ421" s="9"/>
      <c r="EBR421" s="9"/>
      <c r="EBS421" s="9"/>
      <c r="EBT421" s="9"/>
      <c r="EBU421" s="9"/>
      <c r="EBV421" s="9"/>
      <c r="EBW421" s="9"/>
      <c r="EBX421" s="9"/>
      <c r="EBY421" s="9"/>
      <c r="EBZ421" s="9"/>
      <c r="ECA421" s="9"/>
      <c r="ECB421" s="9"/>
      <c r="ECC421" s="9"/>
      <c r="ECD421" s="9"/>
      <c r="ECE421" s="9"/>
      <c r="ECF421" s="9"/>
      <c r="ECG421" s="9"/>
      <c r="ECH421" s="9"/>
      <c r="ECI421" s="9"/>
      <c r="ECJ421" s="9"/>
      <c r="ECK421" s="9"/>
      <c r="ECL421" s="9"/>
      <c r="ECM421" s="9"/>
      <c r="ECN421" s="9"/>
      <c r="ECO421" s="9"/>
      <c r="ECP421" s="9"/>
      <c r="ECQ421" s="9"/>
      <c r="ECR421" s="9"/>
      <c r="ECS421" s="9"/>
      <c r="ECT421" s="9"/>
      <c r="ECU421" s="9"/>
      <c r="ECV421" s="9"/>
      <c r="ECW421" s="9"/>
      <c r="ECX421" s="9"/>
      <c r="ECY421" s="9"/>
      <c r="ECZ421" s="9"/>
      <c r="EDA421" s="9"/>
      <c r="EDB421" s="9"/>
      <c r="EDC421" s="9"/>
      <c r="EDD421" s="9"/>
      <c r="EDE421" s="9"/>
      <c r="EDF421" s="9"/>
      <c r="EDG421" s="9"/>
      <c r="EDH421" s="9"/>
      <c r="EDI421" s="9"/>
      <c r="EDJ421" s="9"/>
      <c r="EDK421" s="9"/>
      <c r="EDL421" s="9"/>
      <c r="EDM421" s="9"/>
      <c r="EDN421" s="9"/>
      <c r="EDO421" s="9"/>
      <c r="EDP421" s="9"/>
      <c r="EDQ421" s="9"/>
      <c r="EDR421" s="9"/>
      <c r="EDS421" s="9"/>
      <c r="EDT421" s="9"/>
      <c r="EDU421" s="9"/>
      <c r="EDV421" s="9"/>
      <c r="EDW421" s="9"/>
      <c r="EDX421" s="9"/>
      <c r="EDY421" s="9"/>
      <c r="EDZ421" s="9"/>
      <c r="EEA421" s="9"/>
      <c r="EEB421" s="9"/>
      <c r="EEC421" s="9"/>
      <c r="EED421" s="9"/>
      <c r="EEE421" s="9"/>
      <c r="EEF421" s="9"/>
      <c r="EEG421" s="9"/>
      <c r="EEH421" s="9"/>
      <c r="EEI421" s="9"/>
      <c r="EEJ421" s="9"/>
      <c r="EEK421" s="9"/>
      <c r="EEL421" s="9"/>
      <c r="EEM421" s="9"/>
      <c r="EEN421" s="9"/>
      <c r="EEO421" s="9"/>
      <c r="EEP421" s="9"/>
      <c r="EEQ421" s="9"/>
      <c r="EER421" s="9"/>
      <c r="EES421" s="9"/>
      <c r="EET421" s="9"/>
      <c r="EEU421" s="9"/>
      <c r="EEV421" s="9"/>
      <c r="EEW421" s="9"/>
      <c r="EEX421" s="9"/>
      <c r="EEY421" s="9"/>
      <c r="EEZ421" s="9"/>
      <c r="EFA421" s="9"/>
      <c r="EFB421" s="9"/>
      <c r="EFC421" s="9"/>
      <c r="EFD421" s="9"/>
      <c r="EFE421" s="9"/>
      <c r="EFF421" s="9"/>
      <c r="EFG421" s="9"/>
      <c r="EFH421" s="9"/>
      <c r="EFI421" s="9"/>
      <c r="EFJ421" s="9"/>
      <c r="EFK421" s="9"/>
      <c r="EFL421" s="9"/>
      <c r="EFM421" s="9"/>
      <c r="EFN421" s="9"/>
      <c r="EFO421" s="9"/>
      <c r="EFP421" s="9"/>
      <c r="EFQ421" s="9"/>
      <c r="EFR421" s="9"/>
      <c r="EFS421" s="9"/>
      <c r="EFT421" s="9"/>
      <c r="EFU421" s="9"/>
      <c r="EFV421" s="9"/>
      <c r="EFW421" s="9"/>
      <c r="EFX421" s="9"/>
      <c r="EFY421" s="9"/>
      <c r="EFZ421" s="9"/>
      <c r="EGA421" s="9"/>
      <c r="EGB421" s="9"/>
      <c r="EGC421" s="9"/>
      <c r="EGD421" s="9"/>
      <c r="EGE421" s="9"/>
      <c r="EGF421" s="9"/>
      <c r="EGG421" s="9"/>
      <c r="EGH421" s="9"/>
      <c r="EGI421" s="9"/>
      <c r="EGJ421" s="9"/>
      <c r="EGK421" s="9"/>
      <c r="EGL421" s="9"/>
      <c r="EGM421" s="9"/>
      <c r="EGN421" s="9"/>
      <c r="EGO421" s="9"/>
      <c r="EGP421" s="9"/>
      <c r="EGQ421" s="9"/>
      <c r="EGR421" s="9"/>
      <c r="EGS421" s="9"/>
      <c r="EGT421" s="9"/>
      <c r="EGU421" s="9"/>
      <c r="EGV421" s="9"/>
      <c r="EGW421" s="9"/>
      <c r="EGX421" s="9"/>
      <c r="EGY421" s="9"/>
      <c r="EGZ421" s="9"/>
      <c r="EHA421" s="9"/>
      <c r="EHB421" s="9"/>
      <c r="EHC421" s="9"/>
      <c r="EHD421" s="9"/>
      <c r="EHE421" s="9"/>
      <c r="EHF421" s="9"/>
      <c r="EHG421" s="9"/>
      <c r="EHH421" s="9"/>
      <c r="EHI421" s="9"/>
      <c r="EHJ421" s="9"/>
      <c r="EHK421" s="9"/>
      <c r="EHL421" s="9"/>
      <c r="EHM421" s="9"/>
      <c r="EHN421" s="9"/>
      <c r="EHO421" s="9"/>
      <c r="EHP421" s="9"/>
      <c r="EHQ421" s="9"/>
      <c r="EHR421" s="9"/>
      <c r="EHS421" s="9"/>
      <c r="EHT421" s="9"/>
      <c r="EHU421" s="9"/>
      <c r="EHV421" s="9"/>
      <c r="EHW421" s="9"/>
      <c r="EHX421" s="9"/>
      <c r="EHY421" s="9"/>
      <c r="EHZ421" s="9"/>
      <c r="EIA421" s="9"/>
      <c r="EIB421" s="9"/>
      <c r="EIC421" s="9"/>
      <c r="EID421" s="9"/>
      <c r="EIE421" s="9"/>
      <c r="EIF421" s="9"/>
      <c r="EIG421" s="9"/>
      <c r="EIH421" s="9"/>
      <c r="EII421" s="9"/>
      <c r="EIJ421" s="9"/>
      <c r="EIK421" s="9"/>
      <c r="EIL421" s="9"/>
      <c r="EIM421" s="9"/>
      <c r="EIN421" s="9"/>
      <c r="EIO421" s="9"/>
      <c r="EIP421" s="9"/>
      <c r="EIQ421" s="9"/>
      <c r="EIR421" s="9"/>
      <c r="EIS421" s="9"/>
      <c r="EIT421" s="9"/>
      <c r="EIU421" s="9"/>
      <c r="EIV421" s="9"/>
      <c r="EIW421" s="9"/>
      <c r="EIX421" s="9"/>
      <c r="EIY421" s="9"/>
      <c r="EIZ421" s="9"/>
      <c r="EJA421" s="9"/>
      <c r="EJB421" s="9"/>
      <c r="EJC421" s="9"/>
      <c r="EJD421" s="9"/>
      <c r="EJE421" s="9"/>
      <c r="EJF421" s="9"/>
      <c r="EJG421" s="9"/>
      <c r="EJH421" s="9"/>
      <c r="EJI421" s="9"/>
      <c r="EJJ421" s="9"/>
      <c r="EJK421" s="9"/>
      <c r="EJL421" s="9"/>
      <c r="EJM421" s="9"/>
      <c r="EJN421" s="9"/>
      <c r="EJO421" s="9"/>
      <c r="EJP421" s="9"/>
      <c r="EJQ421" s="9"/>
      <c r="EJR421" s="9"/>
      <c r="EJS421" s="9"/>
      <c r="EJT421" s="9"/>
      <c r="EJU421" s="9"/>
      <c r="EJV421" s="9"/>
      <c r="EJW421" s="9"/>
      <c r="EJX421" s="9"/>
      <c r="EJY421" s="9"/>
      <c r="EJZ421" s="9"/>
      <c r="EKA421" s="9"/>
      <c r="EKB421" s="9"/>
      <c r="EKC421" s="9"/>
      <c r="EKD421" s="9"/>
      <c r="EKE421" s="9"/>
      <c r="EKF421" s="9"/>
      <c r="EKG421" s="9"/>
      <c r="EKH421" s="9"/>
      <c r="EKI421" s="9"/>
      <c r="EKJ421" s="9"/>
      <c r="EKK421" s="9"/>
      <c r="EKL421" s="9"/>
      <c r="EKM421" s="9"/>
      <c r="EKN421" s="9"/>
      <c r="EKO421" s="9"/>
      <c r="EKP421" s="9"/>
      <c r="EKQ421" s="9"/>
      <c r="EKR421" s="9"/>
      <c r="EKS421" s="9"/>
      <c r="EKT421" s="9"/>
      <c r="EKU421" s="9"/>
      <c r="EKV421" s="9"/>
      <c r="EKW421" s="9"/>
      <c r="EKX421" s="9"/>
      <c r="EKY421" s="9"/>
      <c r="EKZ421" s="9"/>
      <c r="ELA421" s="9"/>
      <c r="ELB421" s="9"/>
      <c r="ELC421" s="9"/>
      <c r="ELD421" s="9"/>
      <c r="ELE421" s="9"/>
      <c r="ELF421" s="9"/>
      <c r="ELG421" s="9"/>
      <c r="ELH421" s="9"/>
      <c r="ELI421" s="9"/>
      <c r="ELJ421" s="9"/>
      <c r="ELK421" s="9"/>
      <c r="ELL421" s="9"/>
      <c r="ELM421" s="9"/>
      <c r="ELN421" s="9"/>
      <c r="ELO421" s="9"/>
      <c r="ELP421" s="9"/>
      <c r="ELQ421" s="9"/>
      <c r="ELR421" s="9"/>
      <c r="ELS421" s="9"/>
      <c r="ELT421" s="9"/>
      <c r="ELU421" s="9"/>
      <c r="ELV421" s="9"/>
      <c r="ELW421" s="9"/>
      <c r="ELX421" s="9"/>
      <c r="ELY421" s="9"/>
      <c r="ELZ421" s="9"/>
      <c r="EMA421" s="9"/>
      <c r="EMB421" s="9"/>
      <c r="EMC421" s="9"/>
      <c r="EMD421" s="9"/>
      <c r="EME421" s="9"/>
      <c r="EMF421" s="9"/>
      <c r="EMG421" s="9"/>
      <c r="EMH421" s="9"/>
      <c r="EMI421" s="9"/>
      <c r="EMJ421" s="9"/>
      <c r="EMK421" s="9"/>
      <c r="EML421" s="9"/>
      <c r="EMM421" s="9"/>
      <c r="EMN421" s="9"/>
      <c r="EMO421" s="9"/>
      <c r="EMP421" s="9"/>
      <c r="EMQ421" s="9"/>
      <c r="EMR421" s="9"/>
      <c r="EMS421" s="9"/>
      <c r="EMT421" s="9"/>
      <c r="EMU421" s="9"/>
      <c r="EMV421" s="9"/>
      <c r="EMW421" s="9"/>
      <c r="EMX421" s="9"/>
      <c r="EMY421" s="9"/>
      <c r="EMZ421" s="9"/>
      <c r="ENA421" s="9"/>
      <c r="ENB421" s="9"/>
      <c r="ENC421" s="9"/>
      <c r="END421" s="9"/>
      <c r="ENE421" s="9"/>
      <c r="ENF421" s="9"/>
      <c r="ENG421" s="9"/>
      <c r="ENH421" s="9"/>
      <c r="ENI421" s="9"/>
      <c r="ENJ421" s="9"/>
      <c r="ENK421" s="9"/>
      <c r="ENL421" s="9"/>
      <c r="ENM421" s="9"/>
      <c r="ENN421" s="9"/>
      <c r="ENO421" s="9"/>
      <c r="ENP421" s="9"/>
      <c r="ENQ421" s="9"/>
      <c r="ENR421" s="9"/>
      <c r="ENS421" s="9"/>
      <c r="ENT421" s="9"/>
      <c r="ENU421" s="9"/>
      <c r="ENV421" s="9"/>
      <c r="ENW421" s="9"/>
      <c r="ENX421" s="9"/>
      <c r="ENY421" s="9"/>
      <c r="ENZ421" s="9"/>
      <c r="EOA421" s="9"/>
      <c r="EOB421" s="9"/>
      <c r="EOC421" s="9"/>
      <c r="EOD421" s="9"/>
      <c r="EOE421" s="9"/>
      <c r="EOF421" s="9"/>
      <c r="EOG421" s="9"/>
      <c r="EOH421" s="9"/>
      <c r="EOI421" s="9"/>
      <c r="EOJ421" s="9"/>
      <c r="EOK421" s="9"/>
      <c r="EOL421" s="9"/>
      <c r="EOM421" s="9"/>
      <c r="EON421" s="9"/>
      <c r="EOO421" s="9"/>
      <c r="EOP421" s="9"/>
      <c r="EOQ421" s="9"/>
      <c r="EOR421" s="9"/>
      <c r="EOS421" s="9"/>
      <c r="EOT421" s="9"/>
      <c r="EOU421" s="9"/>
      <c r="EOV421" s="9"/>
      <c r="EOW421" s="9"/>
      <c r="EOX421" s="9"/>
      <c r="EOY421" s="9"/>
      <c r="EOZ421" s="9"/>
      <c r="EPA421" s="9"/>
      <c r="EPB421" s="9"/>
      <c r="EPC421" s="9"/>
      <c r="EPD421" s="9"/>
      <c r="EPE421" s="9"/>
      <c r="EPF421" s="9"/>
      <c r="EPG421" s="9"/>
      <c r="EPH421" s="9"/>
      <c r="EPI421" s="9"/>
      <c r="EPJ421" s="9"/>
      <c r="EPK421" s="9"/>
      <c r="EPL421" s="9"/>
      <c r="EPM421" s="9"/>
      <c r="EPN421" s="9"/>
      <c r="EPO421" s="9"/>
      <c r="EPP421" s="9"/>
      <c r="EPQ421" s="9"/>
      <c r="EPR421" s="9"/>
      <c r="EPS421" s="9"/>
      <c r="EPT421" s="9"/>
      <c r="EPU421" s="9"/>
      <c r="EPV421" s="9"/>
      <c r="EPW421" s="9"/>
      <c r="EPX421" s="9"/>
      <c r="EPY421" s="9"/>
      <c r="EPZ421" s="9"/>
      <c r="EQA421" s="9"/>
      <c r="EQB421" s="9"/>
      <c r="EQC421" s="9"/>
      <c r="EQD421" s="9"/>
      <c r="EQE421" s="9"/>
      <c r="EQF421" s="9"/>
      <c r="EQG421" s="9"/>
      <c r="EQH421" s="9"/>
      <c r="EQI421" s="9"/>
      <c r="EQJ421" s="9"/>
      <c r="EQK421" s="9"/>
      <c r="EQL421" s="9"/>
      <c r="EQM421" s="9"/>
      <c r="EQN421" s="9"/>
      <c r="EQO421" s="9"/>
      <c r="EQP421" s="9"/>
      <c r="EQQ421" s="9"/>
      <c r="EQR421" s="9"/>
      <c r="EQS421" s="9"/>
      <c r="EQT421" s="9"/>
      <c r="EQU421" s="9"/>
      <c r="EQV421" s="9"/>
      <c r="EQW421" s="9"/>
      <c r="EQX421" s="9"/>
      <c r="EQY421" s="9"/>
      <c r="EQZ421" s="9"/>
      <c r="ERA421" s="9"/>
      <c r="ERB421" s="9"/>
      <c r="ERC421" s="9"/>
      <c r="ERD421" s="9"/>
      <c r="ERE421" s="9"/>
      <c r="ERF421" s="9"/>
      <c r="ERG421" s="9"/>
      <c r="ERH421" s="9"/>
      <c r="ERI421" s="9"/>
      <c r="ERJ421" s="9"/>
      <c r="ERK421" s="9"/>
      <c r="ERL421" s="9"/>
      <c r="ERM421" s="9"/>
      <c r="ERN421" s="9"/>
      <c r="ERO421" s="9"/>
      <c r="ERP421" s="9"/>
      <c r="ERQ421" s="9"/>
      <c r="ERR421" s="9"/>
      <c r="ERS421" s="9"/>
      <c r="ERT421" s="9"/>
      <c r="ERU421" s="9"/>
      <c r="ERV421" s="9"/>
      <c r="ERW421" s="9"/>
      <c r="ERX421" s="9"/>
      <c r="ERY421" s="9"/>
      <c r="ERZ421" s="9"/>
      <c r="ESA421" s="9"/>
      <c r="ESB421" s="9"/>
      <c r="ESC421" s="9"/>
      <c r="ESD421" s="9"/>
      <c r="ESE421" s="9"/>
      <c r="ESF421" s="9"/>
      <c r="ESG421" s="9"/>
      <c r="ESH421" s="9"/>
      <c r="ESI421" s="9"/>
      <c r="ESJ421" s="9"/>
      <c r="ESK421" s="9"/>
      <c r="ESL421" s="9"/>
      <c r="ESM421" s="9"/>
      <c r="ESN421" s="9"/>
      <c r="ESO421" s="9"/>
      <c r="ESP421" s="9"/>
      <c r="ESQ421" s="9"/>
      <c r="ESR421" s="9"/>
      <c r="ESS421" s="9"/>
      <c r="EST421" s="9"/>
      <c r="ESU421" s="9"/>
      <c r="ESV421" s="9"/>
      <c r="ESW421" s="9"/>
      <c r="ESX421" s="9"/>
      <c r="ESY421" s="9"/>
      <c r="ESZ421" s="9"/>
      <c r="ETA421" s="9"/>
      <c r="ETB421" s="9"/>
      <c r="ETC421" s="9"/>
      <c r="ETD421" s="9"/>
      <c r="ETE421" s="9"/>
      <c r="ETF421" s="9"/>
      <c r="ETG421" s="9"/>
      <c r="ETH421" s="9"/>
      <c r="ETI421" s="9"/>
      <c r="ETJ421" s="9"/>
      <c r="ETK421" s="9"/>
      <c r="ETL421" s="9"/>
      <c r="ETM421" s="9"/>
      <c r="ETN421" s="9"/>
      <c r="ETO421" s="9"/>
      <c r="ETP421" s="9"/>
      <c r="ETQ421" s="9"/>
      <c r="ETR421" s="9"/>
      <c r="ETS421" s="9"/>
      <c r="ETT421" s="9"/>
      <c r="ETU421" s="9"/>
      <c r="ETV421" s="9"/>
      <c r="ETW421" s="9"/>
      <c r="ETX421" s="9"/>
      <c r="ETY421" s="9"/>
      <c r="ETZ421" s="9"/>
      <c r="EUA421" s="9"/>
      <c r="EUB421" s="9"/>
      <c r="EUC421" s="9"/>
      <c r="EUD421" s="9"/>
      <c r="EUE421" s="9"/>
      <c r="EUF421" s="9"/>
      <c r="EUG421" s="9"/>
      <c r="EUH421" s="9"/>
      <c r="EUI421" s="9"/>
      <c r="EUJ421" s="9"/>
      <c r="EUK421" s="9"/>
      <c r="EUL421" s="9"/>
      <c r="EUM421" s="9"/>
      <c r="EUN421" s="9"/>
      <c r="EUO421" s="9"/>
      <c r="EUP421" s="9"/>
      <c r="EUQ421" s="9"/>
      <c r="EUR421" s="9"/>
      <c r="EUS421" s="9"/>
      <c r="EUT421" s="9"/>
      <c r="EUU421" s="9"/>
      <c r="EUV421" s="9"/>
      <c r="EUW421" s="9"/>
      <c r="EUX421" s="9"/>
      <c r="EUY421" s="9"/>
      <c r="EUZ421" s="9"/>
      <c r="EVA421" s="9"/>
      <c r="EVB421" s="9"/>
      <c r="EVC421" s="9"/>
      <c r="EVD421" s="9"/>
      <c r="EVE421" s="9"/>
      <c r="EVF421" s="9"/>
      <c r="EVG421" s="9"/>
      <c r="EVH421" s="9"/>
      <c r="EVI421" s="9"/>
      <c r="EVJ421" s="9"/>
      <c r="EVK421" s="9"/>
      <c r="EVL421" s="9"/>
      <c r="EVM421" s="9"/>
      <c r="EVN421" s="9"/>
      <c r="EVO421" s="9"/>
      <c r="EVP421" s="9"/>
      <c r="EVQ421" s="9"/>
      <c r="EVR421" s="9"/>
      <c r="EVS421" s="9"/>
      <c r="EVT421" s="9"/>
      <c r="EVU421" s="9"/>
      <c r="EVV421" s="9"/>
      <c r="EVW421" s="9"/>
      <c r="EVX421" s="9"/>
      <c r="EVY421" s="9"/>
      <c r="EVZ421" s="9"/>
      <c r="EWA421" s="9"/>
      <c r="EWB421" s="9"/>
      <c r="EWC421" s="9"/>
      <c r="EWD421" s="9"/>
      <c r="EWE421" s="9"/>
      <c r="EWF421" s="9"/>
      <c r="EWG421" s="9"/>
      <c r="EWH421" s="9"/>
      <c r="EWI421" s="9"/>
      <c r="EWJ421" s="9"/>
      <c r="EWK421" s="9"/>
      <c r="EWL421" s="9"/>
      <c r="EWM421" s="9"/>
      <c r="EWN421" s="9"/>
      <c r="EWO421" s="9"/>
      <c r="EWP421" s="9"/>
      <c r="EWQ421" s="9"/>
      <c r="EWR421" s="9"/>
      <c r="EWS421" s="9"/>
      <c r="EWT421" s="9"/>
      <c r="EWU421" s="9"/>
      <c r="EWV421" s="9"/>
      <c r="EWW421" s="9"/>
      <c r="EWX421" s="9"/>
      <c r="EWY421" s="9"/>
      <c r="EWZ421" s="9"/>
      <c r="EXA421" s="9"/>
      <c r="EXB421" s="9"/>
      <c r="EXC421" s="9"/>
      <c r="EXD421" s="9"/>
      <c r="EXE421" s="9"/>
      <c r="EXF421" s="9"/>
      <c r="EXG421" s="9"/>
      <c r="EXH421" s="9"/>
      <c r="EXI421" s="9"/>
      <c r="EXJ421" s="9"/>
      <c r="EXK421" s="9"/>
      <c r="EXL421" s="9"/>
      <c r="EXM421" s="9"/>
      <c r="EXN421" s="9"/>
      <c r="EXO421" s="9"/>
      <c r="EXP421" s="9"/>
      <c r="EXQ421" s="9"/>
      <c r="EXR421" s="9"/>
      <c r="EXS421" s="9"/>
      <c r="EXT421" s="9"/>
      <c r="EXU421" s="9"/>
      <c r="EXV421" s="9"/>
      <c r="EXW421" s="9"/>
      <c r="EXX421" s="9"/>
      <c r="EXY421" s="9"/>
      <c r="EXZ421" s="9"/>
      <c r="EYA421" s="9"/>
      <c r="EYB421" s="9"/>
      <c r="EYC421" s="9"/>
      <c r="EYD421" s="9"/>
      <c r="EYE421" s="9"/>
      <c r="EYF421" s="9"/>
      <c r="EYG421" s="9"/>
      <c r="EYH421" s="9"/>
      <c r="EYI421" s="9"/>
      <c r="EYJ421" s="9"/>
      <c r="EYK421" s="9"/>
      <c r="EYL421" s="9"/>
      <c r="EYM421" s="9"/>
      <c r="EYN421" s="9"/>
      <c r="EYO421" s="9"/>
      <c r="EYP421" s="9"/>
      <c r="EYQ421" s="9"/>
      <c r="EYR421" s="9"/>
      <c r="EYS421" s="9"/>
      <c r="EYT421" s="9"/>
      <c r="EYU421" s="9"/>
      <c r="EYV421" s="9"/>
      <c r="EYW421" s="9"/>
      <c r="EYX421" s="9"/>
      <c r="EYY421" s="9"/>
      <c r="EYZ421" s="9"/>
      <c r="EZA421" s="9"/>
      <c r="EZB421" s="9"/>
      <c r="EZC421" s="9"/>
      <c r="EZD421" s="9"/>
      <c r="EZE421" s="9"/>
      <c r="EZF421" s="9"/>
      <c r="EZG421" s="9"/>
      <c r="EZH421" s="9"/>
      <c r="EZI421" s="9"/>
      <c r="EZJ421" s="9"/>
      <c r="EZK421" s="9"/>
      <c r="EZL421" s="9"/>
      <c r="EZM421" s="9"/>
      <c r="EZN421" s="9"/>
      <c r="EZO421" s="9"/>
      <c r="EZP421" s="9"/>
      <c r="EZQ421" s="9"/>
      <c r="EZR421" s="9"/>
      <c r="EZS421" s="9"/>
      <c r="EZT421" s="9"/>
      <c r="EZU421" s="9"/>
      <c r="EZV421" s="9"/>
      <c r="EZW421" s="9"/>
      <c r="EZX421" s="9"/>
      <c r="EZY421" s="9"/>
      <c r="EZZ421" s="9"/>
      <c r="FAA421" s="9"/>
      <c r="FAB421" s="9"/>
      <c r="FAC421" s="9"/>
      <c r="FAD421" s="9"/>
      <c r="FAE421" s="9"/>
      <c r="FAF421" s="9"/>
      <c r="FAG421" s="9"/>
      <c r="FAH421" s="9"/>
      <c r="FAI421" s="9"/>
      <c r="FAJ421" s="9"/>
      <c r="FAK421" s="9"/>
      <c r="FAL421" s="9"/>
      <c r="FAM421" s="9"/>
      <c r="FAN421" s="9"/>
      <c r="FAO421" s="9"/>
      <c r="FAP421" s="9"/>
      <c r="FAQ421" s="9"/>
      <c r="FAR421" s="9"/>
      <c r="FAS421" s="9"/>
      <c r="FAT421" s="9"/>
      <c r="FAU421" s="9"/>
      <c r="FAV421" s="9"/>
      <c r="FAW421" s="9"/>
      <c r="FAX421" s="9"/>
      <c r="FAY421" s="9"/>
      <c r="FAZ421" s="9"/>
      <c r="FBA421" s="9"/>
      <c r="FBB421" s="9"/>
      <c r="FBC421" s="9"/>
      <c r="FBD421" s="9"/>
      <c r="FBE421" s="9"/>
      <c r="FBF421" s="9"/>
      <c r="FBG421" s="9"/>
      <c r="FBH421" s="9"/>
      <c r="FBI421" s="9"/>
      <c r="FBJ421" s="9"/>
      <c r="FBK421" s="9"/>
      <c r="FBL421" s="9"/>
      <c r="FBM421" s="9"/>
      <c r="FBN421" s="9"/>
      <c r="FBO421" s="9"/>
      <c r="FBP421" s="9"/>
      <c r="FBQ421" s="9"/>
      <c r="FBR421" s="9"/>
      <c r="FBS421" s="9"/>
      <c r="FBT421" s="9"/>
      <c r="FBU421" s="9"/>
      <c r="FBV421" s="9"/>
      <c r="FBW421" s="9"/>
      <c r="FBX421" s="9"/>
      <c r="FBY421" s="9"/>
      <c r="FBZ421" s="9"/>
      <c r="FCA421" s="9"/>
      <c r="FCB421" s="9"/>
      <c r="FCC421" s="9"/>
      <c r="FCD421" s="9"/>
      <c r="FCE421" s="9"/>
      <c r="FCF421" s="9"/>
      <c r="FCG421" s="9"/>
      <c r="FCH421" s="9"/>
      <c r="FCI421" s="9"/>
      <c r="FCJ421" s="9"/>
      <c r="FCK421" s="9"/>
      <c r="FCL421" s="9"/>
      <c r="FCM421" s="9"/>
      <c r="FCN421" s="9"/>
      <c r="FCO421" s="9"/>
      <c r="FCP421" s="9"/>
      <c r="FCQ421" s="9"/>
      <c r="FCR421" s="9"/>
      <c r="FCS421" s="9"/>
      <c r="FCT421" s="9"/>
      <c r="FCU421" s="9"/>
      <c r="FCV421" s="9"/>
      <c r="FCW421" s="9"/>
      <c r="FCX421" s="9"/>
      <c r="FCY421" s="9"/>
      <c r="FCZ421" s="9"/>
      <c r="FDA421" s="9"/>
      <c r="FDB421" s="9"/>
      <c r="FDC421" s="9"/>
      <c r="FDD421" s="9"/>
      <c r="FDE421" s="9"/>
      <c r="FDF421" s="9"/>
      <c r="FDG421" s="9"/>
      <c r="FDH421" s="9"/>
      <c r="FDI421" s="9"/>
      <c r="FDJ421" s="9"/>
      <c r="FDK421" s="9"/>
      <c r="FDL421" s="9"/>
      <c r="FDM421" s="9"/>
      <c r="FDN421" s="9"/>
      <c r="FDO421" s="9"/>
      <c r="FDP421" s="9"/>
      <c r="FDQ421" s="9"/>
      <c r="FDR421" s="9"/>
      <c r="FDS421" s="9"/>
      <c r="FDT421" s="9"/>
      <c r="FDU421" s="9"/>
      <c r="FDV421" s="9"/>
      <c r="FDW421" s="9"/>
      <c r="FDX421" s="9"/>
      <c r="FDY421" s="9"/>
      <c r="FDZ421" s="9"/>
      <c r="FEA421" s="9"/>
      <c r="FEB421" s="9"/>
      <c r="FEC421" s="9"/>
      <c r="FED421" s="9"/>
      <c r="FEE421" s="9"/>
      <c r="FEF421" s="9"/>
      <c r="FEG421" s="9"/>
      <c r="FEH421" s="9"/>
      <c r="FEI421" s="9"/>
      <c r="FEJ421" s="9"/>
      <c r="FEK421" s="9"/>
      <c r="FEL421" s="9"/>
      <c r="FEM421" s="9"/>
      <c r="FEN421" s="9"/>
      <c r="FEO421" s="9"/>
      <c r="FEP421" s="9"/>
      <c r="FEQ421" s="9"/>
      <c r="FER421" s="9"/>
      <c r="FES421" s="9"/>
      <c r="FET421" s="9"/>
      <c r="FEU421" s="9"/>
      <c r="FEV421" s="9"/>
      <c r="FEW421" s="9"/>
      <c r="FEX421" s="9"/>
      <c r="FEY421" s="9"/>
      <c r="FEZ421" s="9"/>
      <c r="FFA421" s="9"/>
      <c r="FFB421" s="9"/>
      <c r="FFC421" s="9"/>
      <c r="FFD421" s="9"/>
      <c r="FFE421" s="9"/>
      <c r="FFF421" s="9"/>
      <c r="FFG421" s="9"/>
      <c r="FFH421" s="9"/>
      <c r="FFI421" s="9"/>
      <c r="FFJ421" s="9"/>
      <c r="FFK421" s="9"/>
      <c r="FFL421" s="9"/>
      <c r="FFM421" s="9"/>
      <c r="FFN421" s="9"/>
      <c r="FFO421" s="9"/>
      <c r="FFP421" s="9"/>
      <c r="FFQ421" s="9"/>
      <c r="FFR421" s="9"/>
      <c r="FFS421" s="9"/>
      <c r="FFT421" s="9"/>
      <c r="FFU421" s="9"/>
      <c r="FFV421" s="9"/>
      <c r="FFW421" s="9"/>
      <c r="FFX421" s="9"/>
      <c r="FFY421" s="9"/>
      <c r="FFZ421" s="9"/>
      <c r="FGA421" s="9"/>
      <c r="FGB421" s="9"/>
      <c r="FGC421" s="9"/>
      <c r="FGD421" s="9"/>
      <c r="FGE421" s="9"/>
      <c r="FGF421" s="9"/>
      <c r="FGG421" s="9"/>
      <c r="FGH421" s="9"/>
      <c r="FGI421" s="9"/>
      <c r="FGJ421" s="9"/>
      <c r="FGK421" s="9"/>
      <c r="FGL421" s="9"/>
      <c r="FGM421" s="9"/>
      <c r="FGN421" s="9"/>
      <c r="FGO421" s="9"/>
      <c r="FGP421" s="9"/>
      <c r="FGQ421" s="9"/>
      <c r="FGR421" s="9"/>
      <c r="FGS421" s="9"/>
      <c r="FGT421" s="9"/>
      <c r="FGU421" s="9"/>
      <c r="FGV421" s="9"/>
      <c r="FGW421" s="9"/>
      <c r="FGX421" s="9"/>
      <c r="FGY421" s="9"/>
      <c r="FGZ421" s="9"/>
      <c r="FHA421" s="9"/>
      <c r="FHB421" s="9"/>
      <c r="FHC421" s="9"/>
      <c r="FHD421" s="9"/>
      <c r="FHE421" s="9"/>
      <c r="FHF421" s="9"/>
      <c r="FHG421" s="9"/>
      <c r="FHH421" s="9"/>
      <c r="FHI421" s="9"/>
      <c r="FHJ421" s="9"/>
      <c r="FHK421" s="9"/>
      <c r="FHL421" s="9"/>
      <c r="FHM421" s="9"/>
      <c r="FHN421" s="9"/>
      <c r="FHO421" s="9"/>
      <c r="FHP421" s="9"/>
      <c r="FHQ421" s="9"/>
      <c r="FHR421" s="9"/>
      <c r="FHS421" s="9"/>
      <c r="FHT421" s="9"/>
      <c r="FHU421" s="9"/>
      <c r="FHV421" s="9"/>
      <c r="FHW421" s="9"/>
      <c r="FHX421" s="9"/>
      <c r="FHY421" s="9"/>
      <c r="FHZ421" s="9"/>
      <c r="FIA421" s="9"/>
      <c r="FIB421" s="9"/>
      <c r="FIC421" s="9"/>
      <c r="FID421" s="9"/>
      <c r="FIE421" s="9"/>
      <c r="FIF421" s="9"/>
      <c r="FIG421" s="9"/>
      <c r="FIH421" s="9"/>
      <c r="FII421" s="9"/>
      <c r="FIJ421" s="9"/>
      <c r="FIK421" s="9"/>
      <c r="FIL421" s="9"/>
      <c r="FIM421" s="9"/>
      <c r="FIN421" s="9"/>
      <c r="FIO421" s="9"/>
      <c r="FIP421" s="9"/>
      <c r="FIQ421" s="9"/>
      <c r="FIR421" s="9"/>
      <c r="FIS421" s="9"/>
      <c r="FIT421" s="9"/>
      <c r="FIU421" s="9"/>
      <c r="FIV421" s="9"/>
      <c r="FIW421" s="9"/>
      <c r="FIX421" s="9"/>
      <c r="FIY421" s="9"/>
      <c r="FIZ421" s="9"/>
      <c r="FJA421" s="9"/>
      <c r="FJB421" s="9"/>
      <c r="FJC421" s="9"/>
      <c r="FJD421" s="9"/>
      <c r="FJE421" s="9"/>
      <c r="FJF421" s="9"/>
      <c r="FJG421" s="9"/>
      <c r="FJH421" s="9"/>
      <c r="FJI421" s="9"/>
      <c r="FJJ421" s="9"/>
      <c r="FJK421" s="9"/>
      <c r="FJL421" s="9"/>
      <c r="FJM421" s="9"/>
      <c r="FJN421" s="9"/>
      <c r="FJO421" s="9"/>
      <c r="FJP421" s="9"/>
      <c r="FJQ421" s="9"/>
      <c r="FJR421" s="9"/>
      <c r="FJS421" s="9"/>
      <c r="FJT421" s="9"/>
      <c r="FJU421" s="9"/>
      <c r="FJV421" s="9"/>
      <c r="FJW421" s="9"/>
      <c r="FJX421" s="9"/>
      <c r="FJY421" s="9"/>
      <c r="FJZ421" s="9"/>
      <c r="FKA421" s="9"/>
      <c r="FKB421" s="9"/>
      <c r="FKC421" s="9"/>
      <c r="FKD421" s="9"/>
      <c r="FKE421" s="9"/>
      <c r="FKF421" s="9"/>
      <c r="FKG421" s="9"/>
      <c r="FKH421" s="9"/>
      <c r="FKI421" s="9"/>
      <c r="FKJ421" s="9"/>
      <c r="FKK421" s="9"/>
      <c r="FKL421" s="9"/>
      <c r="FKM421" s="9"/>
      <c r="FKN421" s="9"/>
      <c r="FKO421" s="9"/>
      <c r="FKP421" s="9"/>
      <c r="FKQ421" s="9"/>
      <c r="FKR421" s="9"/>
      <c r="FKS421" s="9"/>
      <c r="FKT421" s="9"/>
      <c r="FKU421" s="9"/>
      <c r="FKV421" s="9"/>
      <c r="FKW421" s="9"/>
      <c r="FKX421" s="9"/>
      <c r="FKY421" s="9"/>
      <c r="FKZ421" s="9"/>
      <c r="FLA421" s="9"/>
      <c r="FLB421" s="9"/>
      <c r="FLC421" s="9"/>
      <c r="FLD421" s="9"/>
      <c r="FLE421" s="9"/>
      <c r="FLF421" s="9"/>
      <c r="FLG421" s="9"/>
      <c r="FLH421" s="9"/>
      <c r="FLI421" s="9"/>
      <c r="FLJ421" s="9"/>
      <c r="FLK421" s="9"/>
      <c r="FLL421" s="9"/>
      <c r="FLM421" s="9"/>
      <c r="FLN421" s="9"/>
      <c r="FLO421" s="9"/>
      <c r="FLP421" s="9"/>
      <c r="FLQ421" s="9"/>
      <c r="FLR421" s="9"/>
      <c r="FLS421" s="9"/>
      <c r="FLT421" s="9"/>
      <c r="FLU421" s="9"/>
      <c r="FLV421" s="9"/>
      <c r="FLW421" s="9"/>
      <c r="FLX421" s="9"/>
      <c r="FLY421" s="9"/>
      <c r="FLZ421" s="9"/>
      <c r="FMA421" s="9"/>
      <c r="FMB421" s="9"/>
      <c r="FMC421" s="9"/>
      <c r="FMD421" s="9"/>
      <c r="FME421" s="9"/>
      <c r="FMF421" s="9"/>
      <c r="FMG421" s="9"/>
      <c r="FMH421" s="9"/>
      <c r="FMI421" s="9"/>
      <c r="FMJ421" s="9"/>
      <c r="FMK421" s="9"/>
      <c r="FML421" s="9"/>
      <c r="FMM421" s="9"/>
      <c r="FMN421" s="9"/>
      <c r="FMO421" s="9"/>
      <c r="FMP421" s="9"/>
      <c r="FMQ421" s="9"/>
      <c r="FMR421" s="9"/>
      <c r="FMS421" s="9"/>
      <c r="FMT421" s="9"/>
      <c r="FMU421" s="9"/>
      <c r="FMV421" s="9"/>
      <c r="FMW421" s="9"/>
      <c r="FMX421" s="9"/>
      <c r="FMY421" s="9"/>
      <c r="FMZ421" s="9"/>
      <c r="FNA421" s="9"/>
      <c r="FNB421" s="9"/>
      <c r="FNC421" s="9"/>
      <c r="FND421" s="9"/>
      <c r="FNE421" s="9"/>
      <c r="FNF421" s="9"/>
      <c r="FNG421" s="9"/>
      <c r="FNH421" s="9"/>
      <c r="FNI421" s="9"/>
      <c r="FNJ421" s="9"/>
      <c r="FNK421" s="9"/>
      <c r="FNL421" s="9"/>
      <c r="FNM421" s="9"/>
      <c r="FNN421" s="9"/>
      <c r="FNO421" s="9"/>
      <c r="FNP421" s="9"/>
      <c r="FNQ421" s="9"/>
      <c r="FNR421" s="9"/>
      <c r="FNS421" s="9"/>
      <c r="FNT421" s="9"/>
      <c r="FNU421" s="9"/>
      <c r="FNV421" s="9"/>
      <c r="FNW421" s="9"/>
      <c r="FNX421" s="9"/>
      <c r="FNY421" s="9"/>
      <c r="FNZ421" s="9"/>
      <c r="FOA421" s="9"/>
      <c r="FOB421" s="9"/>
      <c r="FOC421" s="9"/>
      <c r="FOD421" s="9"/>
      <c r="FOE421" s="9"/>
      <c r="FOF421" s="9"/>
      <c r="FOG421" s="9"/>
      <c r="FOH421" s="9"/>
      <c r="FOI421" s="9"/>
      <c r="FOJ421" s="9"/>
      <c r="FOK421" s="9"/>
      <c r="FOL421" s="9"/>
      <c r="FOM421" s="9"/>
      <c r="FON421" s="9"/>
      <c r="FOO421" s="9"/>
      <c r="FOP421" s="9"/>
      <c r="FOQ421" s="9"/>
      <c r="FOR421" s="9"/>
      <c r="FOS421" s="9"/>
      <c r="FOT421" s="9"/>
      <c r="FOU421" s="9"/>
      <c r="FOV421" s="9"/>
      <c r="FOW421" s="9"/>
      <c r="FOX421" s="9"/>
      <c r="FOY421" s="9"/>
      <c r="FOZ421" s="9"/>
      <c r="FPA421" s="9"/>
      <c r="FPB421" s="9"/>
      <c r="FPC421" s="9"/>
      <c r="FPD421" s="9"/>
      <c r="FPE421" s="9"/>
      <c r="FPF421" s="9"/>
      <c r="FPG421" s="9"/>
      <c r="FPH421" s="9"/>
      <c r="FPI421" s="9"/>
      <c r="FPJ421" s="9"/>
      <c r="FPK421" s="9"/>
      <c r="FPL421" s="9"/>
      <c r="FPM421" s="9"/>
      <c r="FPN421" s="9"/>
      <c r="FPO421" s="9"/>
      <c r="FPP421" s="9"/>
      <c r="FPQ421" s="9"/>
      <c r="FPR421" s="9"/>
      <c r="FPS421" s="9"/>
      <c r="FPT421" s="9"/>
      <c r="FPU421" s="9"/>
      <c r="FPV421" s="9"/>
      <c r="FPW421" s="9"/>
      <c r="FPX421" s="9"/>
      <c r="FPY421" s="9"/>
      <c r="FPZ421" s="9"/>
      <c r="FQA421" s="9"/>
      <c r="FQB421" s="9"/>
      <c r="FQC421" s="9"/>
      <c r="FQD421" s="9"/>
      <c r="FQE421" s="9"/>
      <c r="FQF421" s="9"/>
      <c r="FQG421" s="9"/>
      <c r="FQH421" s="9"/>
      <c r="FQI421" s="9"/>
      <c r="FQJ421" s="9"/>
      <c r="FQK421" s="9"/>
      <c r="FQL421" s="9"/>
      <c r="FQM421" s="9"/>
      <c r="FQN421" s="9"/>
      <c r="FQO421" s="9"/>
      <c r="FQP421" s="9"/>
      <c r="FQQ421" s="9"/>
      <c r="FQR421" s="9"/>
      <c r="FQS421" s="9"/>
      <c r="FQT421" s="9"/>
      <c r="FQU421" s="9"/>
      <c r="FQV421" s="9"/>
      <c r="FQW421" s="9"/>
      <c r="FQX421" s="9"/>
      <c r="FQY421" s="9"/>
      <c r="FQZ421" s="9"/>
      <c r="FRA421" s="9"/>
      <c r="FRB421" s="9"/>
      <c r="FRC421" s="9"/>
      <c r="FRD421" s="9"/>
      <c r="FRE421" s="9"/>
      <c r="FRF421" s="9"/>
      <c r="FRG421" s="9"/>
      <c r="FRH421" s="9"/>
      <c r="FRI421" s="9"/>
      <c r="FRJ421" s="9"/>
      <c r="FRK421" s="9"/>
      <c r="FRL421" s="9"/>
      <c r="FRM421" s="9"/>
      <c r="FRN421" s="9"/>
      <c r="FRO421" s="9"/>
      <c r="FRP421" s="9"/>
      <c r="FRQ421" s="9"/>
      <c r="FRR421" s="9"/>
      <c r="FRS421" s="9"/>
      <c r="FRT421" s="9"/>
      <c r="FRU421" s="9"/>
      <c r="FRV421" s="9"/>
      <c r="FRW421" s="9"/>
      <c r="FRX421" s="9"/>
      <c r="FRY421" s="9"/>
      <c r="FRZ421" s="9"/>
      <c r="FSA421" s="9"/>
      <c r="FSB421" s="9"/>
      <c r="FSC421" s="9"/>
      <c r="FSD421" s="9"/>
      <c r="FSE421" s="9"/>
      <c r="FSF421" s="9"/>
      <c r="FSG421" s="9"/>
      <c r="FSH421" s="9"/>
      <c r="FSI421" s="9"/>
      <c r="FSJ421" s="9"/>
      <c r="FSK421" s="9"/>
      <c r="FSL421" s="9"/>
      <c r="FSM421" s="9"/>
      <c r="FSN421" s="9"/>
      <c r="FSO421" s="9"/>
      <c r="FSP421" s="9"/>
      <c r="FSQ421" s="9"/>
      <c r="FSR421" s="9"/>
      <c r="FSS421" s="9"/>
      <c r="FST421" s="9"/>
      <c r="FSU421" s="9"/>
      <c r="FSV421" s="9"/>
      <c r="FSW421" s="9"/>
      <c r="FSX421" s="9"/>
      <c r="FSY421" s="9"/>
      <c r="FSZ421" s="9"/>
      <c r="FTA421" s="9"/>
      <c r="FTB421" s="9"/>
      <c r="FTC421" s="9"/>
      <c r="FTD421" s="9"/>
      <c r="FTE421" s="9"/>
      <c r="FTF421" s="9"/>
      <c r="FTG421" s="9"/>
      <c r="FTH421" s="9"/>
      <c r="FTI421" s="9"/>
      <c r="FTJ421" s="9"/>
      <c r="FTK421" s="9"/>
      <c r="FTL421" s="9"/>
      <c r="FTM421" s="9"/>
      <c r="FTN421" s="9"/>
      <c r="FTO421" s="9"/>
      <c r="FTP421" s="9"/>
      <c r="FTQ421" s="9"/>
      <c r="FTR421" s="9"/>
      <c r="FTS421" s="9"/>
      <c r="FTT421" s="9"/>
      <c r="FTU421" s="9"/>
      <c r="FTV421" s="9"/>
      <c r="FTW421" s="9"/>
      <c r="FTX421" s="9"/>
      <c r="FTY421" s="9"/>
      <c r="FTZ421" s="9"/>
      <c r="FUA421" s="9"/>
      <c r="FUB421" s="9"/>
      <c r="FUC421" s="9"/>
      <c r="FUD421" s="9"/>
      <c r="FUE421" s="9"/>
      <c r="FUF421" s="9"/>
      <c r="FUG421" s="9"/>
      <c r="FUH421" s="9"/>
      <c r="FUI421" s="9"/>
      <c r="FUJ421" s="9"/>
      <c r="FUK421" s="9"/>
      <c r="FUL421" s="9"/>
      <c r="FUM421" s="9"/>
      <c r="FUN421" s="9"/>
      <c r="FUO421" s="9"/>
      <c r="FUP421" s="9"/>
      <c r="FUQ421" s="9"/>
      <c r="FUR421" s="9"/>
      <c r="FUS421" s="9"/>
      <c r="FUT421" s="9"/>
      <c r="FUU421" s="9"/>
      <c r="FUV421" s="9"/>
      <c r="FUW421" s="9"/>
      <c r="FUX421" s="9"/>
      <c r="FUY421" s="9"/>
      <c r="FUZ421" s="9"/>
      <c r="FVA421" s="9"/>
      <c r="FVB421" s="9"/>
      <c r="FVC421" s="9"/>
      <c r="FVD421" s="9"/>
      <c r="FVE421" s="9"/>
      <c r="FVF421" s="9"/>
      <c r="FVG421" s="9"/>
      <c r="FVH421" s="9"/>
      <c r="FVI421" s="9"/>
      <c r="FVJ421" s="9"/>
      <c r="FVK421" s="9"/>
      <c r="FVL421" s="9"/>
      <c r="FVM421" s="9"/>
      <c r="FVN421" s="9"/>
      <c r="FVO421" s="9"/>
      <c r="FVP421" s="9"/>
      <c r="FVQ421" s="9"/>
      <c r="FVR421" s="9"/>
      <c r="FVS421" s="9"/>
      <c r="FVT421" s="9"/>
      <c r="FVU421" s="9"/>
      <c r="FVV421" s="9"/>
      <c r="FVW421" s="9"/>
      <c r="FVX421" s="9"/>
      <c r="FVY421" s="9"/>
      <c r="FVZ421" s="9"/>
      <c r="FWA421" s="9"/>
      <c r="FWB421" s="9"/>
      <c r="FWC421" s="9"/>
      <c r="FWD421" s="9"/>
      <c r="FWE421" s="9"/>
      <c r="FWF421" s="9"/>
      <c r="FWG421" s="9"/>
      <c r="FWH421" s="9"/>
      <c r="FWI421" s="9"/>
      <c r="FWJ421" s="9"/>
      <c r="FWK421" s="9"/>
      <c r="FWL421" s="9"/>
      <c r="FWM421" s="9"/>
      <c r="FWN421" s="9"/>
      <c r="FWO421" s="9"/>
      <c r="FWP421" s="9"/>
      <c r="FWQ421" s="9"/>
      <c r="FWR421" s="9"/>
      <c r="FWS421" s="9"/>
      <c r="FWT421" s="9"/>
      <c r="FWU421" s="9"/>
      <c r="FWV421" s="9"/>
      <c r="FWW421" s="9"/>
      <c r="FWX421" s="9"/>
      <c r="FWY421" s="9"/>
      <c r="FWZ421" s="9"/>
      <c r="FXA421" s="9"/>
      <c r="FXB421" s="9"/>
      <c r="FXC421" s="9"/>
      <c r="FXD421" s="9"/>
      <c r="FXE421" s="9"/>
      <c r="FXF421" s="9"/>
      <c r="FXG421" s="9"/>
      <c r="FXH421" s="9"/>
      <c r="FXI421" s="9"/>
      <c r="FXJ421" s="9"/>
      <c r="FXK421" s="9"/>
      <c r="FXL421" s="9"/>
      <c r="FXM421" s="9"/>
      <c r="FXN421" s="9"/>
      <c r="FXO421" s="9"/>
      <c r="FXP421" s="9"/>
      <c r="FXQ421" s="9"/>
      <c r="FXR421" s="9"/>
      <c r="FXS421" s="9"/>
      <c r="FXT421" s="9"/>
      <c r="FXU421" s="9"/>
      <c r="FXV421" s="9"/>
      <c r="FXW421" s="9"/>
      <c r="FXX421" s="9"/>
      <c r="FXY421" s="9"/>
      <c r="FXZ421" s="9"/>
      <c r="FYA421" s="9"/>
      <c r="FYB421" s="9"/>
      <c r="FYC421" s="9"/>
      <c r="FYD421" s="9"/>
      <c r="FYE421" s="9"/>
      <c r="FYF421" s="9"/>
      <c r="FYG421" s="9"/>
      <c r="FYH421" s="9"/>
      <c r="FYI421" s="9"/>
      <c r="FYJ421" s="9"/>
      <c r="FYK421" s="9"/>
      <c r="FYL421" s="9"/>
      <c r="FYM421" s="9"/>
      <c r="FYN421" s="9"/>
      <c r="FYO421" s="9"/>
      <c r="FYP421" s="9"/>
      <c r="FYQ421" s="9"/>
      <c r="FYR421" s="9"/>
      <c r="FYS421" s="9"/>
      <c r="FYT421" s="9"/>
      <c r="FYU421" s="9"/>
      <c r="FYV421" s="9"/>
      <c r="FYW421" s="9"/>
      <c r="FYX421" s="9"/>
      <c r="FYY421" s="9"/>
      <c r="FYZ421" s="9"/>
      <c r="FZA421" s="9"/>
      <c r="FZB421" s="9"/>
      <c r="FZC421" s="9"/>
      <c r="FZD421" s="9"/>
      <c r="FZE421" s="9"/>
      <c r="FZF421" s="9"/>
      <c r="FZG421" s="9"/>
      <c r="FZH421" s="9"/>
      <c r="FZI421" s="9"/>
      <c r="FZJ421" s="9"/>
      <c r="FZK421" s="9"/>
      <c r="FZL421" s="9"/>
      <c r="FZM421" s="9"/>
      <c r="FZN421" s="9"/>
      <c r="FZO421" s="9"/>
      <c r="FZP421" s="9"/>
      <c r="FZQ421" s="9"/>
      <c r="FZR421" s="9"/>
      <c r="FZS421" s="9"/>
      <c r="FZT421" s="9"/>
      <c r="FZU421" s="9"/>
      <c r="FZV421" s="9"/>
      <c r="FZW421" s="9"/>
      <c r="FZX421" s="9"/>
      <c r="FZY421" s="9"/>
      <c r="FZZ421" s="9"/>
      <c r="GAA421" s="9"/>
      <c r="GAB421" s="9"/>
      <c r="GAC421" s="9"/>
      <c r="GAD421" s="9"/>
      <c r="GAE421" s="9"/>
      <c r="GAF421" s="9"/>
      <c r="GAG421" s="9"/>
      <c r="GAH421" s="9"/>
      <c r="GAI421" s="9"/>
      <c r="GAJ421" s="9"/>
      <c r="GAK421" s="9"/>
      <c r="GAL421" s="9"/>
      <c r="GAM421" s="9"/>
      <c r="GAN421" s="9"/>
      <c r="GAO421" s="9"/>
      <c r="GAP421" s="9"/>
      <c r="GAQ421" s="9"/>
      <c r="GAR421" s="9"/>
      <c r="GAS421" s="9"/>
      <c r="GAT421" s="9"/>
      <c r="GAU421" s="9"/>
      <c r="GAV421" s="9"/>
      <c r="GAW421" s="9"/>
      <c r="GAX421" s="9"/>
      <c r="GAY421" s="9"/>
      <c r="GAZ421" s="9"/>
      <c r="GBA421" s="9"/>
      <c r="GBB421" s="9"/>
      <c r="GBC421" s="9"/>
      <c r="GBD421" s="9"/>
      <c r="GBE421" s="9"/>
      <c r="GBF421" s="9"/>
      <c r="GBG421" s="9"/>
      <c r="GBH421" s="9"/>
      <c r="GBI421" s="9"/>
      <c r="GBJ421" s="9"/>
      <c r="GBK421" s="9"/>
      <c r="GBL421" s="9"/>
      <c r="GBM421" s="9"/>
      <c r="GBN421" s="9"/>
      <c r="GBO421" s="9"/>
      <c r="GBP421" s="9"/>
      <c r="GBQ421" s="9"/>
      <c r="GBR421" s="9"/>
      <c r="GBS421" s="9"/>
      <c r="GBT421" s="9"/>
      <c r="GBU421" s="9"/>
      <c r="GBV421" s="9"/>
      <c r="GBW421" s="9"/>
      <c r="GBX421" s="9"/>
      <c r="GBY421" s="9"/>
      <c r="GBZ421" s="9"/>
      <c r="GCA421" s="9"/>
      <c r="GCB421" s="9"/>
      <c r="GCC421" s="9"/>
      <c r="GCD421" s="9"/>
      <c r="GCE421" s="9"/>
      <c r="GCF421" s="9"/>
      <c r="GCG421" s="9"/>
      <c r="GCH421" s="9"/>
      <c r="GCI421" s="9"/>
      <c r="GCJ421" s="9"/>
      <c r="GCK421" s="9"/>
      <c r="GCL421" s="9"/>
      <c r="GCM421" s="9"/>
      <c r="GCN421" s="9"/>
      <c r="GCO421" s="9"/>
      <c r="GCP421" s="9"/>
      <c r="GCQ421" s="9"/>
      <c r="GCR421" s="9"/>
      <c r="GCS421" s="9"/>
      <c r="GCT421" s="9"/>
      <c r="GCU421" s="9"/>
      <c r="GCV421" s="9"/>
      <c r="GCW421" s="9"/>
      <c r="GCX421" s="9"/>
      <c r="GCY421" s="9"/>
      <c r="GCZ421" s="9"/>
      <c r="GDA421" s="9"/>
      <c r="GDB421" s="9"/>
      <c r="GDC421" s="9"/>
      <c r="GDD421" s="9"/>
      <c r="GDE421" s="9"/>
      <c r="GDF421" s="9"/>
      <c r="GDG421" s="9"/>
      <c r="GDH421" s="9"/>
      <c r="GDI421" s="9"/>
      <c r="GDJ421" s="9"/>
      <c r="GDK421" s="9"/>
      <c r="GDL421" s="9"/>
      <c r="GDM421" s="9"/>
      <c r="GDN421" s="9"/>
      <c r="GDO421" s="9"/>
      <c r="GDP421" s="9"/>
      <c r="GDQ421" s="9"/>
      <c r="GDR421" s="9"/>
      <c r="GDS421" s="9"/>
      <c r="GDT421" s="9"/>
      <c r="GDU421" s="9"/>
      <c r="GDV421" s="9"/>
      <c r="GDW421" s="9"/>
      <c r="GDX421" s="9"/>
      <c r="GDY421" s="9"/>
      <c r="GDZ421" s="9"/>
      <c r="GEA421" s="9"/>
      <c r="GEB421" s="9"/>
      <c r="GEC421" s="9"/>
      <c r="GED421" s="9"/>
      <c r="GEE421" s="9"/>
      <c r="GEF421" s="9"/>
      <c r="GEG421" s="9"/>
      <c r="GEH421" s="9"/>
      <c r="GEI421" s="9"/>
      <c r="GEJ421" s="9"/>
      <c r="GEK421" s="9"/>
      <c r="GEL421" s="9"/>
      <c r="GEM421" s="9"/>
      <c r="GEN421" s="9"/>
      <c r="GEO421" s="9"/>
      <c r="GEP421" s="9"/>
      <c r="GEQ421" s="9"/>
      <c r="GER421" s="9"/>
      <c r="GES421" s="9"/>
      <c r="GET421" s="9"/>
      <c r="GEU421" s="9"/>
      <c r="GEV421" s="9"/>
      <c r="GEW421" s="9"/>
      <c r="GEX421" s="9"/>
      <c r="GEY421" s="9"/>
      <c r="GEZ421" s="9"/>
      <c r="GFA421" s="9"/>
      <c r="GFB421" s="9"/>
      <c r="GFC421" s="9"/>
      <c r="GFD421" s="9"/>
      <c r="GFE421" s="9"/>
      <c r="GFF421" s="9"/>
      <c r="GFG421" s="9"/>
      <c r="GFH421" s="9"/>
      <c r="GFI421" s="9"/>
      <c r="GFJ421" s="9"/>
      <c r="GFK421" s="9"/>
      <c r="GFL421" s="9"/>
      <c r="GFM421" s="9"/>
      <c r="GFN421" s="9"/>
      <c r="GFO421" s="9"/>
      <c r="GFP421" s="9"/>
      <c r="GFQ421" s="9"/>
      <c r="GFR421" s="9"/>
      <c r="GFS421" s="9"/>
      <c r="GFT421" s="9"/>
      <c r="GFU421" s="9"/>
      <c r="GFV421" s="9"/>
      <c r="GFW421" s="9"/>
      <c r="GFX421" s="9"/>
      <c r="GFY421" s="9"/>
      <c r="GFZ421" s="9"/>
      <c r="GGA421" s="9"/>
      <c r="GGB421" s="9"/>
      <c r="GGC421" s="9"/>
      <c r="GGD421" s="9"/>
      <c r="GGE421" s="9"/>
      <c r="GGF421" s="9"/>
      <c r="GGG421" s="9"/>
      <c r="GGH421" s="9"/>
      <c r="GGI421" s="9"/>
      <c r="GGJ421" s="9"/>
      <c r="GGK421" s="9"/>
      <c r="GGL421" s="9"/>
      <c r="GGM421" s="9"/>
      <c r="GGN421" s="9"/>
      <c r="GGO421" s="9"/>
      <c r="GGP421" s="9"/>
      <c r="GGQ421" s="9"/>
      <c r="GGR421" s="9"/>
      <c r="GGS421" s="9"/>
      <c r="GGT421" s="9"/>
      <c r="GGU421" s="9"/>
      <c r="GGV421" s="9"/>
      <c r="GGW421" s="9"/>
      <c r="GGX421" s="9"/>
      <c r="GGY421" s="9"/>
      <c r="GGZ421" s="9"/>
      <c r="GHA421" s="9"/>
      <c r="GHB421" s="9"/>
      <c r="GHC421" s="9"/>
      <c r="GHD421" s="9"/>
      <c r="GHE421" s="9"/>
      <c r="GHF421" s="9"/>
      <c r="GHG421" s="9"/>
      <c r="GHH421" s="9"/>
      <c r="GHI421" s="9"/>
      <c r="GHJ421" s="9"/>
      <c r="GHK421" s="9"/>
      <c r="GHL421" s="9"/>
      <c r="GHM421" s="9"/>
      <c r="GHN421" s="9"/>
      <c r="GHO421" s="9"/>
      <c r="GHP421" s="9"/>
      <c r="GHQ421" s="9"/>
      <c r="GHR421" s="9"/>
      <c r="GHS421" s="9"/>
      <c r="GHT421" s="9"/>
      <c r="GHU421" s="9"/>
      <c r="GHV421" s="9"/>
      <c r="GHW421" s="9"/>
      <c r="GHX421" s="9"/>
      <c r="GHY421" s="9"/>
      <c r="GHZ421" s="9"/>
      <c r="GIA421" s="9"/>
      <c r="GIB421" s="9"/>
      <c r="GIC421" s="9"/>
      <c r="GID421" s="9"/>
      <c r="GIE421" s="9"/>
      <c r="GIF421" s="9"/>
      <c r="GIG421" s="9"/>
      <c r="GIH421" s="9"/>
      <c r="GII421" s="9"/>
      <c r="GIJ421" s="9"/>
      <c r="GIK421" s="9"/>
      <c r="GIL421" s="9"/>
      <c r="GIM421" s="9"/>
      <c r="GIN421" s="9"/>
      <c r="GIO421" s="9"/>
      <c r="GIP421" s="9"/>
      <c r="GIQ421" s="9"/>
      <c r="GIR421" s="9"/>
      <c r="GIS421" s="9"/>
      <c r="GIT421" s="9"/>
      <c r="GIU421" s="9"/>
      <c r="GIV421" s="9"/>
      <c r="GIW421" s="9"/>
      <c r="GIX421" s="9"/>
      <c r="GIY421" s="9"/>
      <c r="GIZ421" s="9"/>
      <c r="GJA421" s="9"/>
      <c r="GJB421" s="9"/>
      <c r="GJC421" s="9"/>
      <c r="GJD421" s="9"/>
      <c r="GJE421" s="9"/>
      <c r="GJF421" s="9"/>
      <c r="GJG421" s="9"/>
      <c r="GJH421" s="9"/>
      <c r="GJI421" s="9"/>
      <c r="GJJ421" s="9"/>
      <c r="GJK421" s="9"/>
      <c r="GJL421" s="9"/>
      <c r="GJM421" s="9"/>
      <c r="GJN421" s="9"/>
      <c r="GJO421" s="9"/>
      <c r="GJP421" s="9"/>
      <c r="GJQ421" s="9"/>
      <c r="GJR421" s="9"/>
      <c r="GJS421" s="9"/>
      <c r="GJT421" s="9"/>
      <c r="GJU421" s="9"/>
      <c r="GJV421" s="9"/>
      <c r="GJW421" s="9"/>
      <c r="GJX421" s="9"/>
      <c r="GJY421" s="9"/>
      <c r="GJZ421" s="9"/>
      <c r="GKA421" s="9"/>
      <c r="GKB421" s="9"/>
      <c r="GKC421" s="9"/>
      <c r="GKD421" s="9"/>
      <c r="GKE421" s="9"/>
      <c r="GKF421" s="9"/>
      <c r="GKG421" s="9"/>
      <c r="GKH421" s="9"/>
      <c r="GKI421" s="9"/>
      <c r="GKJ421" s="9"/>
      <c r="GKK421" s="9"/>
      <c r="GKL421" s="9"/>
      <c r="GKM421" s="9"/>
      <c r="GKN421" s="9"/>
      <c r="GKO421" s="9"/>
      <c r="GKP421" s="9"/>
      <c r="GKQ421" s="9"/>
      <c r="GKR421" s="9"/>
      <c r="GKS421" s="9"/>
      <c r="GKT421" s="9"/>
      <c r="GKU421" s="9"/>
      <c r="GKV421" s="9"/>
      <c r="GKW421" s="9"/>
      <c r="GKX421" s="9"/>
      <c r="GKY421" s="9"/>
      <c r="GKZ421" s="9"/>
      <c r="GLA421" s="9"/>
      <c r="GLB421" s="9"/>
      <c r="GLC421" s="9"/>
      <c r="GLD421" s="9"/>
      <c r="GLE421" s="9"/>
      <c r="GLF421" s="9"/>
      <c r="GLG421" s="9"/>
      <c r="GLH421" s="9"/>
      <c r="GLI421" s="9"/>
      <c r="GLJ421" s="9"/>
      <c r="GLK421" s="9"/>
      <c r="GLL421" s="9"/>
      <c r="GLM421" s="9"/>
      <c r="GLN421" s="9"/>
      <c r="GLO421" s="9"/>
      <c r="GLP421" s="9"/>
      <c r="GLQ421" s="9"/>
      <c r="GLR421" s="9"/>
      <c r="GLS421" s="9"/>
      <c r="GLT421" s="9"/>
      <c r="GLU421" s="9"/>
      <c r="GLV421" s="9"/>
      <c r="GLW421" s="9"/>
      <c r="GLX421" s="9"/>
      <c r="GLY421" s="9"/>
      <c r="GLZ421" s="9"/>
      <c r="GMA421" s="9"/>
      <c r="GMB421" s="9"/>
      <c r="GMC421" s="9"/>
      <c r="GMD421" s="9"/>
      <c r="GME421" s="9"/>
      <c r="GMF421" s="9"/>
      <c r="GMG421" s="9"/>
      <c r="GMH421" s="9"/>
      <c r="GMI421" s="9"/>
      <c r="GMJ421" s="9"/>
      <c r="GMK421" s="9"/>
      <c r="GML421" s="9"/>
      <c r="GMM421" s="9"/>
      <c r="GMN421" s="9"/>
      <c r="GMO421" s="9"/>
      <c r="GMP421" s="9"/>
      <c r="GMQ421" s="9"/>
      <c r="GMR421" s="9"/>
      <c r="GMS421" s="9"/>
      <c r="GMT421" s="9"/>
      <c r="GMU421" s="9"/>
      <c r="GMV421" s="9"/>
      <c r="GMW421" s="9"/>
      <c r="GMX421" s="9"/>
      <c r="GMY421" s="9"/>
      <c r="GMZ421" s="9"/>
      <c r="GNA421" s="9"/>
      <c r="GNB421" s="9"/>
      <c r="GNC421" s="9"/>
      <c r="GND421" s="9"/>
      <c r="GNE421" s="9"/>
      <c r="GNF421" s="9"/>
      <c r="GNG421" s="9"/>
      <c r="GNH421" s="9"/>
      <c r="GNI421" s="9"/>
      <c r="GNJ421" s="9"/>
      <c r="GNK421" s="9"/>
      <c r="GNL421" s="9"/>
      <c r="GNM421" s="9"/>
      <c r="GNN421" s="9"/>
      <c r="GNO421" s="9"/>
      <c r="GNP421" s="9"/>
      <c r="GNQ421" s="9"/>
      <c r="GNR421" s="9"/>
      <c r="GNS421" s="9"/>
      <c r="GNT421" s="9"/>
      <c r="GNU421" s="9"/>
      <c r="GNV421" s="9"/>
      <c r="GNW421" s="9"/>
      <c r="GNX421" s="9"/>
      <c r="GNY421" s="9"/>
      <c r="GNZ421" s="9"/>
      <c r="GOA421" s="9"/>
      <c r="GOB421" s="9"/>
      <c r="GOC421" s="9"/>
      <c r="GOD421" s="9"/>
      <c r="GOE421" s="9"/>
      <c r="GOF421" s="9"/>
      <c r="GOG421" s="9"/>
      <c r="GOH421" s="9"/>
      <c r="GOI421" s="9"/>
      <c r="GOJ421" s="9"/>
      <c r="GOK421" s="9"/>
      <c r="GOL421" s="9"/>
      <c r="GOM421" s="9"/>
      <c r="GON421" s="9"/>
      <c r="GOO421" s="9"/>
      <c r="GOP421" s="9"/>
      <c r="GOQ421" s="9"/>
      <c r="GOR421" s="9"/>
      <c r="GOS421" s="9"/>
      <c r="GOT421" s="9"/>
      <c r="GOU421" s="9"/>
      <c r="GOV421" s="9"/>
      <c r="GOW421" s="9"/>
      <c r="GOX421" s="9"/>
      <c r="GOY421" s="9"/>
      <c r="GOZ421" s="9"/>
      <c r="GPA421" s="9"/>
      <c r="GPB421" s="9"/>
      <c r="GPC421" s="9"/>
      <c r="GPD421" s="9"/>
      <c r="GPE421" s="9"/>
      <c r="GPF421" s="9"/>
      <c r="GPG421" s="9"/>
      <c r="GPH421" s="9"/>
      <c r="GPI421" s="9"/>
      <c r="GPJ421" s="9"/>
      <c r="GPK421" s="9"/>
      <c r="GPL421" s="9"/>
      <c r="GPM421" s="9"/>
      <c r="GPN421" s="9"/>
      <c r="GPO421" s="9"/>
      <c r="GPP421" s="9"/>
      <c r="GPQ421" s="9"/>
      <c r="GPR421" s="9"/>
      <c r="GPS421" s="9"/>
      <c r="GPT421" s="9"/>
      <c r="GPU421" s="9"/>
      <c r="GPV421" s="9"/>
      <c r="GPW421" s="9"/>
      <c r="GPX421" s="9"/>
      <c r="GPY421" s="9"/>
      <c r="GPZ421" s="9"/>
      <c r="GQA421" s="9"/>
      <c r="GQB421" s="9"/>
      <c r="GQC421" s="9"/>
      <c r="GQD421" s="9"/>
      <c r="GQE421" s="9"/>
      <c r="GQF421" s="9"/>
      <c r="GQG421" s="9"/>
      <c r="GQH421" s="9"/>
      <c r="GQI421" s="9"/>
      <c r="GQJ421" s="9"/>
      <c r="GQK421" s="9"/>
      <c r="GQL421" s="9"/>
      <c r="GQM421" s="9"/>
      <c r="GQN421" s="9"/>
      <c r="GQO421" s="9"/>
      <c r="GQP421" s="9"/>
      <c r="GQQ421" s="9"/>
      <c r="GQR421" s="9"/>
      <c r="GQS421" s="9"/>
      <c r="GQT421" s="9"/>
      <c r="GQU421" s="9"/>
      <c r="GQV421" s="9"/>
      <c r="GQW421" s="9"/>
      <c r="GQX421" s="9"/>
      <c r="GQY421" s="9"/>
      <c r="GQZ421" s="9"/>
      <c r="GRA421" s="9"/>
      <c r="GRB421" s="9"/>
      <c r="GRC421" s="9"/>
      <c r="GRD421" s="9"/>
      <c r="GRE421" s="9"/>
      <c r="GRF421" s="9"/>
      <c r="GRG421" s="9"/>
      <c r="GRH421" s="9"/>
      <c r="GRI421" s="9"/>
      <c r="GRJ421" s="9"/>
      <c r="GRK421" s="9"/>
      <c r="GRL421" s="9"/>
      <c r="GRM421" s="9"/>
      <c r="GRN421" s="9"/>
      <c r="GRO421" s="9"/>
      <c r="GRP421" s="9"/>
      <c r="GRQ421" s="9"/>
      <c r="GRR421" s="9"/>
      <c r="GRS421" s="9"/>
      <c r="GRT421" s="9"/>
      <c r="GRU421" s="9"/>
      <c r="GRV421" s="9"/>
      <c r="GRW421" s="9"/>
      <c r="GRX421" s="9"/>
      <c r="GRY421" s="9"/>
      <c r="GRZ421" s="9"/>
      <c r="GSA421" s="9"/>
      <c r="GSB421" s="9"/>
      <c r="GSC421" s="9"/>
      <c r="GSD421" s="9"/>
      <c r="GSE421" s="9"/>
      <c r="GSF421" s="9"/>
      <c r="GSG421" s="9"/>
      <c r="GSH421" s="9"/>
      <c r="GSI421" s="9"/>
      <c r="GSJ421" s="9"/>
      <c r="GSK421" s="9"/>
      <c r="GSL421" s="9"/>
      <c r="GSM421" s="9"/>
      <c r="GSN421" s="9"/>
      <c r="GSO421" s="9"/>
      <c r="GSP421" s="9"/>
      <c r="GSQ421" s="9"/>
      <c r="GSR421" s="9"/>
      <c r="GSS421" s="9"/>
      <c r="GST421" s="9"/>
      <c r="GSU421" s="9"/>
      <c r="GSV421" s="9"/>
      <c r="GSW421" s="9"/>
      <c r="GSX421" s="9"/>
      <c r="GSY421" s="9"/>
      <c r="GSZ421" s="9"/>
      <c r="GTA421" s="9"/>
      <c r="GTB421" s="9"/>
      <c r="GTC421" s="9"/>
      <c r="GTD421" s="9"/>
      <c r="GTE421" s="9"/>
      <c r="GTF421" s="9"/>
      <c r="GTG421" s="9"/>
      <c r="GTH421" s="9"/>
      <c r="GTI421" s="9"/>
      <c r="GTJ421" s="9"/>
      <c r="GTK421" s="9"/>
      <c r="GTL421" s="9"/>
      <c r="GTM421" s="9"/>
      <c r="GTN421" s="9"/>
      <c r="GTO421" s="9"/>
      <c r="GTP421" s="9"/>
      <c r="GTQ421" s="9"/>
      <c r="GTR421" s="9"/>
      <c r="GTS421" s="9"/>
      <c r="GTT421" s="9"/>
      <c r="GTU421" s="9"/>
      <c r="GTV421" s="9"/>
      <c r="GTW421" s="9"/>
      <c r="GTX421" s="9"/>
      <c r="GTY421" s="9"/>
      <c r="GTZ421" s="9"/>
      <c r="GUA421" s="9"/>
      <c r="GUB421" s="9"/>
      <c r="GUC421" s="9"/>
      <c r="GUD421" s="9"/>
      <c r="GUE421" s="9"/>
      <c r="GUF421" s="9"/>
      <c r="GUG421" s="9"/>
      <c r="GUH421" s="9"/>
      <c r="GUI421" s="9"/>
      <c r="GUJ421" s="9"/>
      <c r="GUK421" s="9"/>
      <c r="GUL421" s="9"/>
      <c r="GUM421" s="9"/>
      <c r="GUN421" s="9"/>
      <c r="GUO421" s="9"/>
      <c r="GUP421" s="9"/>
      <c r="GUQ421" s="9"/>
      <c r="GUR421" s="9"/>
      <c r="GUS421" s="9"/>
      <c r="GUT421" s="9"/>
      <c r="GUU421" s="9"/>
      <c r="GUV421" s="9"/>
      <c r="GUW421" s="9"/>
      <c r="GUX421" s="9"/>
      <c r="GUY421" s="9"/>
      <c r="GUZ421" s="9"/>
      <c r="GVA421" s="9"/>
      <c r="GVB421" s="9"/>
      <c r="GVC421" s="9"/>
      <c r="GVD421" s="9"/>
      <c r="GVE421" s="9"/>
      <c r="GVF421" s="9"/>
      <c r="GVG421" s="9"/>
      <c r="GVH421" s="9"/>
      <c r="GVI421" s="9"/>
      <c r="GVJ421" s="9"/>
      <c r="GVK421" s="9"/>
      <c r="GVL421" s="9"/>
      <c r="GVM421" s="9"/>
      <c r="GVN421" s="9"/>
      <c r="GVO421" s="9"/>
      <c r="GVP421" s="9"/>
      <c r="GVQ421" s="9"/>
      <c r="GVR421" s="9"/>
      <c r="GVS421" s="9"/>
      <c r="GVT421" s="9"/>
      <c r="GVU421" s="9"/>
      <c r="GVV421" s="9"/>
      <c r="GVW421" s="9"/>
      <c r="GVX421" s="9"/>
      <c r="GVY421" s="9"/>
      <c r="GVZ421" s="9"/>
      <c r="GWA421" s="9"/>
      <c r="GWB421" s="9"/>
      <c r="GWC421" s="9"/>
      <c r="GWD421" s="9"/>
      <c r="GWE421" s="9"/>
      <c r="GWF421" s="9"/>
      <c r="GWG421" s="9"/>
      <c r="GWH421" s="9"/>
      <c r="GWI421" s="9"/>
      <c r="GWJ421" s="9"/>
      <c r="GWK421" s="9"/>
      <c r="GWL421" s="9"/>
      <c r="GWM421" s="9"/>
      <c r="GWN421" s="9"/>
      <c r="GWO421" s="9"/>
      <c r="GWP421" s="9"/>
      <c r="GWQ421" s="9"/>
      <c r="GWR421" s="9"/>
      <c r="GWS421" s="9"/>
      <c r="GWT421" s="9"/>
      <c r="GWU421" s="9"/>
      <c r="GWV421" s="9"/>
      <c r="GWW421" s="9"/>
      <c r="GWX421" s="9"/>
      <c r="GWY421" s="9"/>
      <c r="GWZ421" s="9"/>
      <c r="GXA421" s="9"/>
      <c r="GXB421" s="9"/>
      <c r="GXC421" s="9"/>
      <c r="GXD421" s="9"/>
      <c r="GXE421" s="9"/>
      <c r="GXF421" s="9"/>
      <c r="GXG421" s="9"/>
      <c r="GXH421" s="9"/>
      <c r="GXI421" s="9"/>
      <c r="GXJ421" s="9"/>
      <c r="GXK421" s="9"/>
      <c r="GXL421" s="9"/>
      <c r="GXM421" s="9"/>
      <c r="GXN421" s="9"/>
      <c r="GXO421" s="9"/>
      <c r="GXP421" s="9"/>
      <c r="GXQ421" s="9"/>
      <c r="GXR421" s="9"/>
      <c r="GXS421" s="9"/>
      <c r="GXT421" s="9"/>
      <c r="GXU421" s="9"/>
      <c r="GXV421" s="9"/>
      <c r="GXW421" s="9"/>
      <c r="GXX421" s="9"/>
      <c r="GXY421" s="9"/>
      <c r="GXZ421" s="9"/>
      <c r="GYA421" s="9"/>
      <c r="GYB421" s="9"/>
      <c r="GYC421" s="9"/>
      <c r="GYD421" s="9"/>
      <c r="GYE421" s="9"/>
      <c r="GYF421" s="9"/>
      <c r="GYG421" s="9"/>
      <c r="GYH421" s="9"/>
      <c r="GYI421" s="9"/>
      <c r="GYJ421" s="9"/>
      <c r="GYK421" s="9"/>
      <c r="GYL421" s="9"/>
      <c r="GYM421" s="9"/>
      <c r="GYN421" s="9"/>
      <c r="GYO421" s="9"/>
      <c r="GYP421" s="9"/>
      <c r="GYQ421" s="9"/>
      <c r="GYR421" s="9"/>
      <c r="GYS421" s="9"/>
      <c r="GYT421" s="9"/>
      <c r="GYU421" s="9"/>
      <c r="GYV421" s="9"/>
      <c r="GYW421" s="9"/>
      <c r="GYX421" s="9"/>
      <c r="GYY421" s="9"/>
      <c r="GYZ421" s="9"/>
      <c r="GZA421" s="9"/>
      <c r="GZB421" s="9"/>
      <c r="GZC421" s="9"/>
      <c r="GZD421" s="9"/>
      <c r="GZE421" s="9"/>
      <c r="GZF421" s="9"/>
      <c r="GZG421" s="9"/>
      <c r="GZH421" s="9"/>
      <c r="GZI421" s="9"/>
      <c r="GZJ421" s="9"/>
      <c r="GZK421" s="9"/>
      <c r="GZL421" s="9"/>
      <c r="GZM421" s="9"/>
      <c r="GZN421" s="9"/>
      <c r="GZO421" s="9"/>
      <c r="GZP421" s="9"/>
      <c r="GZQ421" s="9"/>
      <c r="GZR421" s="9"/>
      <c r="GZS421" s="9"/>
      <c r="GZT421" s="9"/>
      <c r="GZU421" s="9"/>
      <c r="GZV421" s="9"/>
      <c r="GZW421" s="9"/>
      <c r="GZX421" s="9"/>
      <c r="GZY421" s="9"/>
      <c r="GZZ421" s="9"/>
      <c r="HAA421" s="9"/>
      <c r="HAB421" s="9"/>
      <c r="HAC421" s="9"/>
      <c r="HAD421" s="9"/>
      <c r="HAE421" s="9"/>
      <c r="HAF421" s="9"/>
      <c r="HAG421" s="9"/>
      <c r="HAH421" s="9"/>
      <c r="HAI421" s="9"/>
      <c r="HAJ421" s="9"/>
      <c r="HAK421" s="9"/>
      <c r="HAL421" s="9"/>
      <c r="HAM421" s="9"/>
      <c r="HAN421" s="9"/>
      <c r="HAO421" s="9"/>
      <c r="HAP421" s="9"/>
      <c r="HAQ421" s="9"/>
      <c r="HAR421" s="9"/>
      <c r="HAS421" s="9"/>
      <c r="HAT421" s="9"/>
      <c r="HAU421" s="9"/>
      <c r="HAV421" s="9"/>
      <c r="HAW421" s="9"/>
      <c r="HAX421" s="9"/>
      <c r="HAY421" s="9"/>
      <c r="HAZ421" s="9"/>
      <c r="HBA421" s="9"/>
      <c r="HBB421" s="9"/>
      <c r="HBC421" s="9"/>
      <c r="HBD421" s="9"/>
      <c r="HBE421" s="9"/>
      <c r="HBF421" s="9"/>
      <c r="HBG421" s="9"/>
      <c r="HBH421" s="9"/>
      <c r="HBI421" s="9"/>
      <c r="HBJ421" s="9"/>
      <c r="HBK421" s="9"/>
      <c r="HBL421" s="9"/>
      <c r="HBM421" s="9"/>
      <c r="HBN421" s="9"/>
      <c r="HBO421" s="9"/>
      <c r="HBP421" s="9"/>
      <c r="HBQ421" s="9"/>
      <c r="HBR421" s="9"/>
      <c r="HBS421" s="9"/>
      <c r="HBT421" s="9"/>
      <c r="HBU421" s="9"/>
      <c r="HBV421" s="9"/>
      <c r="HBW421" s="9"/>
      <c r="HBX421" s="9"/>
      <c r="HBY421" s="9"/>
      <c r="HBZ421" s="9"/>
      <c r="HCA421" s="9"/>
      <c r="HCB421" s="9"/>
      <c r="HCC421" s="9"/>
      <c r="HCD421" s="9"/>
      <c r="HCE421" s="9"/>
      <c r="HCF421" s="9"/>
      <c r="HCG421" s="9"/>
      <c r="HCH421" s="9"/>
      <c r="HCI421" s="9"/>
      <c r="HCJ421" s="9"/>
      <c r="HCK421" s="9"/>
      <c r="HCL421" s="9"/>
      <c r="HCM421" s="9"/>
      <c r="HCN421" s="9"/>
      <c r="HCO421" s="9"/>
      <c r="HCP421" s="9"/>
      <c r="HCQ421" s="9"/>
      <c r="HCR421" s="9"/>
      <c r="HCS421" s="9"/>
      <c r="HCT421" s="9"/>
      <c r="HCU421" s="9"/>
      <c r="HCV421" s="9"/>
      <c r="HCW421" s="9"/>
      <c r="HCX421" s="9"/>
      <c r="HCY421" s="9"/>
      <c r="HCZ421" s="9"/>
      <c r="HDA421" s="9"/>
      <c r="HDB421" s="9"/>
      <c r="HDC421" s="9"/>
      <c r="HDD421" s="9"/>
      <c r="HDE421" s="9"/>
      <c r="HDF421" s="9"/>
      <c r="HDG421" s="9"/>
      <c r="HDH421" s="9"/>
      <c r="HDI421" s="9"/>
      <c r="HDJ421" s="9"/>
      <c r="HDK421" s="9"/>
      <c r="HDL421" s="9"/>
      <c r="HDM421" s="9"/>
      <c r="HDN421" s="9"/>
      <c r="HDO421" s="9"/>
      <c r="HDP421" s="9"/>
      <c r="HDQ421" s="9"/>
      <c r="HDR421" s="9"/>
      <c r="HDS421" s="9"/>
      <c r="HDT421" s="9"/>
      <c r="HDU421" s="9"/>
      <c r="HDV421" s="9"/>
      <c r="HDW421" s="9"/>
      <c r="HDX421" s="9"/>
      <c r="HDY421" s="9"/>
      <c r="HDZ421" s="9"/>
      <c r="HEA421" s="9"/>
      <c r="HEB421" s="9"/>
      <c r="HEC421" s="9"/>
      <c r="HED421" s="9"/>
      <c r="HEE421" s="9"/>
      <c r="HEF421" s="9"/>
      <c r="HEG421" s="9"/>
      <c r="HEH421" s="9"/>
      <c r="HEI421" s="9"/>
      <c r="HEJ421" s="9"/>
      <c r="HEK421" s="9"/>
      <c r="HEL421" s="9"/>
      <c r="HEM421" s="9"/>
      <c r="HEN421" s="9"/>
      <c r="HEO421" s="9"/>
      <c r="HEP421" s="9"/>
      <c r="HEQ421" s="9"/>
      <c r="HER421" s="9"/>
      <c r="HES421" s="9"/>
      <c r="HET421" s="9"/>
      <c r="HEU421" s="9"/>
      <c r="HEV421" s="9"/>
      <c r="HEW421" s="9"/>
      <c r="HEX421" s="9"/>
      <c r="HEY421" s="9"/>
      <c r="HEZ421" s="9"/>
      <c r="HFA421" s="9"/>
      <c r="HFB421" s="9"/>
      <c r="HFC421" s="9"/>
      <c r="HFD421" s="9"/>
      <c r="HFE421" s="9"/>
      <c r="HFF421" s="9"/>
      <c r="HFG421" s="9"/>
      <c r="HFH421" s="9"/>
      <c r="HFI421" s="9"/>
      <c r="HFJ421" s="9"/>
      <c r="HFK421" s="9"/>
      <c r="HFL421" s="9"/>
      <c r="HFM421" s="9"/>
      <c r="HFN421" s="9"/>
      <c r="HFO421" s="9"/>
      <c r="HFP421" s="9"/>
      <c r="HFQ421" s="9"/>
      <c r="HFR421" s="9"/>
      <c r="HFS421" s="9"/>
      <c r="HFT421" s="9"/>
      <c r="HFU421" s="9"/>
      <c r="HFV421" s="9"/>
      <c r="HFW421" s="9"/>
      <c r="HFX421" s="9"/>
      <c r="HFY421" s="9"/>
      <c r="HFZ421" s="9"/>
      <c r="HGA421" s="9"/>
      <c r="HGB421" s="9"/>
      <c r="HGC421" s="9"/>
      <c r="HGD421" s="9"/>
      <c r="HGE421" s="9"/>
      <c r="HGF421" s="9"/>
      <c r="HGG421" s="9"/>
      <c r="HGH421" s="9"/>
      <c r="HGI421" s="9"/>
      <c r="HGJ421" s="9"/>
      <c r="HGK421" s="9"/>
      <c r="HGL421" s="9"/>
      <c r="HGM421" s="9"/>
      <c r="HGN421" s="9"/>
      <c r="HGO421" s="9"/>
      <c r="HGP421" s="9"/>
      <c r="HGQ421" s="9"/>
      <c r="HGR421" s="9"/>
      <c r="HGS421" s="9"/>
      <c r="HGT421" s="9"/>
      <c r="HGU421" s="9"/>
      <c r="HGV421" s="9"/>
      <c r="HGW421" s="9"/>
      <c r="HGX421" s="9"/>
      <c r="HGY421" s="9"/>
      <c r="HGZ421" s="9"/>
      <c r="HHA421" s="9"/>
      <c r="HHB421" s="9"/>
      <c r="HHC421" s="9"/>
      <c r="HHD421" s="9"/>
      <c r="HHE421" s="9"/>
      <c r="HHF421" s="9"/>
      <c r="HHG421" s="9"/>
      <c r="HHH421" s="9"/>
      <c r="HHI421" s="9"/>
      <c r="HHJ421" s="9"/>
      <c r="HHK421" s="9"/>
      <c r="HHL421" s="9"/>
      <c r="HHM421" s="9"/>
      <c r="HHN421" s="9"/>
      <c r="HHO421" s="9"/>
      <c r="HHP421" s="9"/>
      <c r="HHQ421" s="9"/>
      <c r="HHR421" s="9"/>
      <c r="HHS421" s="9"/>
      <c r="HHT421" s="9"/>
      <c r="HHU421" s="9"/>
      <c r="HHV421" s="9"/>
      <c r="HHW421" s="9"/>
      <c r="HHX421" s="9"/>
      <c r="HHY421" s="9"/>
      <c r="HHZ421" s="9"/>
      <c r="HIA421" s="9"/>
      <c r="HIB421" s="9"/>
      <c r="HIC421" s="9"/>
      <c r="HID421" s="9"/>
      <c r="HIE421" s="9"/>
      <c r="HIF421" s="9"/>
      <c r="HIG421" s="9"/>
      <c r="HIH421" s="9"/>
      <c r="HII421" s="9"/>
      <c r="HIJ421" s="9"/>
      <c r="HIK421" s="9"/>
      <c r="HIL421" s="9"/>
      <c r="HIM421" s="9"/>
      <c r="HIN421" s="9"/>
      <c r="HIO421" s="9"/>
      <c r="HIP421" s="9"/>
      <c r="HIQ421" s="9"/>
      <c r="HIR421" s="9"/>
      <c r="HIS421" s="9"/>
      <c r="HIT421" s="9"/>
      <c r="HIU421" s="9"/>
      <c r="HIV421" s="9"/>
      <c r="HIW421" s="9"/>
      <c r="HIX421" s="9"/>
      <c r="HIY421" s="9"/>
      <c r="HIZ421" s="9"/>
      <c r="HJA421" s="9"/>
      <c r="HJB421" s="9"/>
      <c r="HJC421" s="9"/>
      <c r="HJD421" s="9"/>
      <c r="HJE421" s="9"/>
      <c r="HJF421" s="9"/>
      <c r="HJG421" s="9"/>
      <c r="HJH421" s="9"/>
      <c r="HJI421" s="9"/>
      <c r="HJJ421" s="9"/>
      <c r="HJK421" s="9"/>
      <c r="HJL421" s="9"/>
      <c r="HJM421" s="9"/>
      <c r="HJN421" s="9"/>
      <c r="HJO421" s="9"/>
      <c r="HJP421" s="9"/>
      <c r="HJQ421" s="9"/>
      <c r="HJR421" s="9"/>
      <c r="HJS421" s="9"/>
      <c r="HJT421" s="9"/>
      <c r="HJU421" s="9"/>
      <c r="HJV421" s="9"/>
      <c r="HJW421" s="9"/>
      <c r="HJX421" s="9"/>
      <c r="HJY421" s="9"/>
      <c r="HJZ421" s="9"/>
      <c r="HKA421" s="9"/>
      <c r="HKB421" s="9"/>
      <c r="HKC421" s="9"/>
      <c r="HKD421" s="9"/>
      <c r="HKE421" s="9"/>
      <c r="HKF421" s="9"/>
      <c r="HKG421" s="9"/>
      <c r="HKH421" s="9"/>
      <c r="HKI421" s="9"/>
      <c r="HKJ421" s="9"/>
      <c r="HKK421" s="9"/>
      <c r="HKL421" s="9"/>
      <c r="HKM421" s="9"/>
      <c r="HKN421" s="9"/>
      <c r="HKO421" s="9"/>
      <c r="HKP421" s="9"/>
      <c r="HKQ421" s="9"/>
      <c r="HKR421" s="9"/>
      <c r="HKS421" s="9"/>
      <c r="HKT421" s="9"/>
      <c r="HKU421" s="9"/>
      <c r="HKV421" s="9"/>
      <c r="HKW421" s="9"/>
      <c r="HKX421" s="9"/>
      <c r="HKY421" s="9"/>
      <c r="HKZ421" s="9"/>
      <c r="HLA421" s="9"/>
      <c r="HLB421" s="9"/>
      <c r="HLC421" s="9"/>
      <c r="HLD421" s="9"/>
      <c r="HLE421" s="9"/>
      <c r="HLF421" s="9"/>
      <c r="HLG421" s="9"/>
      <c r="HLH421" s="9"/>
      <c r="HLI421" s="9"/>
      <c r="HLJ421" s="9"/>
      <c r="HLK421" s="9"/>
      <c r="HLL421" s="9"/>
      <c r="HLM421" s="9"/>
      <c r="HLN421" s="9"/>
      <c r="HLO421" s="9"/>
      <c r="HLP421" s="9"/>
      <c r="HLQ421" s="9"/>
      <c r="HLR421" s="9"/>
      <c r="HLS421" s="9"/>
      <c r="HLT421" s="9"/>
      <c r="HLU421" s="9"/>
      <c r="HLV421" s="9"/>
      <c r="HLW421" s="9"/>
      <c r="HLX421" s="9"/>
      <c r="HLY421" s="9"/>
      <c r="HLZ421" s="9"/>
      <c r="HMA421" s="9"/>
      <c r="HMB421" s="9"/>
      <c r="HMC421" s="9"/>
      <c r="HMD421" s="9"/>
      <c r="HME421" s="9"/>
      <c r="HMF421" s="9"/>
      <c r="HMG421" s="9"/>
      <c r="HMH421" s="9"/>
      <c r="HMI421" s="9"/>
      <c r="HMJ421" s="9"/>
      <c r="HMK421" s="9"/>
      <c r="HML421" s="9"/>
      <c r="HMM421" s="9"/>
      <c r="HMN421" s="9"/>
      <c r="HMO421" s="9"/>
      <c r="HMP421" s="9"/>
      <c r="HMQ421" s="9"/>
      <c r="HMR421" s="9"/>
      <c r="HMS421" s="9"/>
      <c r="HMT421" s="9"/>
      <c r="HMU421" s="9"/>
      <c r="HMV421" s="9"/>
      <c r="HMW421" s="9"/>
      <c r="HMX421" s="9"/>
      <c r="HMY421" s="9"/>
      <c r="HMZ421" s="9"/>
      <c r="HNA421" s="9"/>
      <c r="HNB421" s="9"/>
      <c r="HNC421" s="9"/>
      <c r="HND421" s="9"/>
      <c r="HNE421" s="9"/>
      <c r="HNF421" s="9"/>
      <c r="HNG421" s="9"/>
      <c r="HNH421" s="9"/>
      <c r="HNI421" s="9"/>
      <c r="HNJ421" s="9"/>
      <c r="HNK421" s="9"/>
      <c r="HNL421" s="9"/>
      <c r="HNM421" s="9"/>
      <c r="HNN421" s="9"/>
      <c r="HNO421" s="9"/>
      <c r="HNP421" s="9"/>
      <c r="HNQ421" s="9"/>
      <c r="HNR421" s="9"/>
      <c r="HNS421" s="9"/>
      <c r="HNT421" s="9"/>
      <c r="HNU421" s="9"/>
      <c r="HNV421" s="9"/>
      <c r="HNW421" s="9"/>
      <c r="HNX421" s="9"/>
      <c r="HNY421" s="9"/>
      <c r="HNZ421" s="9"/>
      <c r="HOA421" s="9"/>
      <c r="HOB421" s="9"/>
      <c r="HOC421" s="9"/>
      <c r="HOD421" s="9"/>
      <c r="HOE421" s="9"/>
      <c r="HOF421" s="9"/>
      <c r="HOG421" s="9"/>
      <c r="HOH421" s="9"/>
      <c r="HOI421" s="9"/>
      <c r="HOJ421" s="9"/>
      <c r="HOK421" s="9"/>
      <c r="HOL421" s="9"/>
      <c r="HOM421" s="9"/>
      <c r="HON421" s="9"/>
      <c r="HOO421" s="9"/>
      <c r="HOP421" s="9"/>
      <c r="HOQ421" s="9"/>
      <c r="HOR421" s="9"/>
      <c r="HOS421" s="9"/>
      <c r="HOT421" s="9"/>
      <c r="HOU421" s="9"/>
      <c r="HOV421" s="9"/>
      <c r="HOW421" s="9"/>
      <c r="HOX421" s="9"/>
      <c r="HOY421" s="9"/>
      <c r="HOZ421" s="9"/>
      <c r="HPA421" s="9"/>
      <c r="HPB421" s="9"/>
      <c r="HPC421" s="9"/>
      <c r="HPD421" s="9"/>
      <c r="HPE421" s="9"/>
      <c r="HPF421" s="9"/>
      <c r="HPG421" s="9"/>
      <c r="HPH421" s="9"/>
      <c r="HPI421" s="9"/>
      <c r="HPJ421" s="9"/>
      <c r="HPK421" s="9"/>
      <c r="HPL421" s="9"/>
      <c r="HPM421" s="9"/>
      <c r="HPN421" s="9"/>
      <c r="HPO421" s="9"/>
      <c r="HPP421" s="9"/>
      <c r="HPQ421" s="9"/>
      <c r="HPR421" s="9"/>
      <c r="HPS421" s="9"/>
      <c r="HPT421" s="9"/>
      <c r="HPU421" s="9"/>
      <c r="HPV421" s="9"/>
      <c r="HPW421" s="9"/>
      <c r="HPX421" s="9"/>
      <c r="HPY421" s="9"/>
      <c r="HPZ421" s="9"/>
      <c r="HQA421" s="9"/>
      <c r="HQB421" s="9"/>
      <c r="HQC421" s="9"/>
      <c r="HQD421" s="9"/>
      <c r="HQE421" s="9"/>
      <c r="HQF421" s="9"/>
      <c r="HQG421" s="9"/>
      <c r="HQH421" s="9"/>
      <c r="HQI421" s="9"/>
      <c r="HQJ421" s="9"/>
      <c r="HQK421" s="9"/>
      <c r="HQL421" s="9"/>
      <c r="HQM421" s="9"/>
      <c r="HQN421" s="9"/>
      <c r="HQO421" s="9"/>
      <c r="HQP421" s="9"/>
      <c r="HQQ421" s="9"/>
      <c r="HQR421" s="9"/>
      <c r="HQS421" s="9"/>
      <c r="HQT421" s="9"/>
      <c r="HQU421" s="9"/>
      <c r="HQV421" s="9"/>
      <c r="HQW421" s="9"/>
      <c r="HQX421" s="9"/>
      <c r="HQY421" s="9"/>
      <c r="HQZ421" s="9"/>
      <c r="HRA421" s="9"/>
      <c r="HRB421" s="9"/>
      <c r="HRC421" s="9"/>
      <c r="HRD421" s="9"/>
      <c r="HRE421" s="9"/>
      <c r="HRF421" s="9"/>
      <c r="HRG421" s="9"/>
      <c r="HRH421" s="9"/>
      <c r="HRI421" s="9"/>
      <c r="HRJ421" s="9"/>
      <c r="HRK421" s="9"/>
      <c r="HRL421" s="9"/>
      <c r="HRM421" s="9"/>
      <c r="HRN421" s="9"/>
      <c r="HRO421" s="9"/>
      <c r="HRP421" s="9"/>
      <c r="HRQ421" s="9"/>
      <c r="HRR421" s="9"/>
      <c r="HRS421" s="9"/>
      <c r="HRT421" s="9"/>
      <c r="HRU421" s="9"/>
      <c r="HRV421" s="9"/>
      <c r="HRW421" s="9"/>
      <c r="HRX421" s="9"/>
      <c r="HRY421" s="9"/>
      <c r="HRZ421" s="9"/>
      <c r="HSA421" s="9"/>
      <c r="HSB421" s="9"/>
      <c r="HSC421" s="9"/>
      <c r="HSD421" s="9"/>
      <c r="HSE421" s="9"/>
      <c r="HSF421" s="9"/>
      <c r="HSG421" s="9"/>
      <c r="HSH421" s="9"/>
      <c r="HSI421" s="9"/>
      <c r="HSJ421" s="9"/>
      <c r="HSK421" s="9"/>
      <c r="HSL421" s="9"/>
      <c r="HSM421" s="9"/>
      <c r="HSN421" s="9"/>
      <c r="HSO421" s="9"/>
      <c r="HSP421" s="9"/>
      <c r="HSQ421" s="9"/>
      <c r="HSR421" s="9"/>
      <c r="HSS421" s="9"/>
      <c r="HST421" s="9"/>
      <c r="HSU421" s="9"/>
      <c r="HSV421" s="9"/>
      <c r="HSW421" s="9"/>
      <c r="HSX421" s="9"/>
      <c r="HSY421" s="9"/>
      <c r="HSZ421" s="9"/>
      <c r="HTA421" s="9"/>
      <c r="HTB421" s="9"/>
      <c r="HTC421" s="9"/>
      <c r="HTD421" s="9"/>
      <c r="HTE421" s="9"/>
      <c r="HTF421" s="9"/>
      <c r="HTG421" s="9"/>
      <c r="HTH421" s="9"/>
      <c r="HTI421" s="9"/>
      <c r="HTJ421" s="9"/>
      <c r="HTK421" s="9"/>
      <c r="HTL421" s="9"/>
      <c r="HTM421" s="9"/>
      <c r="HTN421" s="9"/>
      <c r="HTO421" s="9"/>
      <c r="HTP421" s="9"/>
      <c r="HTQ421" s="9"/>
      <c r="HTR421" s="9"/>
      <c r="HTS421" s="9"/>
      <c r="HTT421" s="9"/>
      <c r="HTU421" s="9"/>
      <c r="HTV421" s="9"/>
      <c r="HTW421" s="9"/>
      <c r="HTX421" s="9"/>
      <c r="HTY421" s="9"/>
      <c r="HTZ421" s="9"/>
      <c r="HUA421" s="9"/>
      <c r="HUB421" s="9"/>
      <c r="HUC421" s="9"/>
      <c r="HUD421" s="9"/>
      <c r="HUE421" s="9"/>
      <c r="HUF421" s="9"/>
      <c r="HUG421" s="9"/>
      <c r="HUH421" s="9"/>
      <c r="HUI421" s="9"/>
      <c r="HUJ421" s="9"/>
      <c r="HUK421" s="9"/>
      <c r="HUL421" s="9"/>
      <c r="HUM421" s="9"/>
      <c r="HUN421" s="9"/>
      <c r="HUO421" s="9"/>
      <c r="HUP421" s="9"/>
      <c r="HUQ421" s="9"/>
      <c r="HUR421" s="9"/>
      <c r="HUS421" s="9"/>
      <c r="HUT421" s="9"/>
      <c r="HUU421" s="9"/>
      <c r="HUV421" s="9"/>
      <c r="HUW421" s="9"/>
      <c r="HUX421" s="9"/>
      <c r="HUY421" s="9"/>
      <c r="HUZ421" s="9"/>
      <c r="HVA421" s="9"/>
      <c r="HVB421" s="9"/>
      <c r="HVC421" s="9"/>
      <c r="HVD421" s="9"/>
      <c r="HVE421" s="9"/>
      <c r="HVF421" s="9"/>
      <c r="HVG421" s="9"/>
      <c r="HVH421" s="9"/>
      <c r="HVI421" s="9"/>
      <c r="HVJ421" s="9"/>
      <c r="HVK421" s="9"/>
      <c r="HVL421" s="9"/>
      <c r="HVM421" s="9"/>
      <c r="HVN421" s="9"/>
      <c r="HVO421" s="9"/>
      <c r="HVP421" s="9"/>
      <c r="HVQ421" s="9"/>
      <c r="HVR421" s="9"/>
      <c r="HVS421" s="9"/>
      <c r="HVT421" s="9"/>
      <c r="HVU421" s="9"/>
      <c r="HVV421" s="9"/>
      <c r="HVW421" s="9"/>
      <c r="HVX421" s="9"/>
      <c r="HVY421" s="9"/>
      <c r="HVZ421" s="9"/>
      <c r="HWA421" s="9"/>
      <c r="HWB421" s="9"/>
      <c r="HWC421" s="9"/>
      <c r="HWD421" s="9"/>
      <c r="HWE421" s="9"/>
      <c r="HWF421" s="9"/>
      <c r="HWG421" s="9"/>
      <c r="HWH421" s="9"/>
      <c r="HWI421" s="9"/>
      <c r="HWJ421" s="9"/>
      <c r="HWK421" s="9"/>
      <c r="HWL421" s="9"/>
      <c r="HWM421" s="9"/>
      <c r="HWN421" s="9"/>
      <c r="HWO421" s="9"/>
      <c r="HWP421" s="9"/>
      <c r="HWQ421" s="9"/>
      <c r="HWR421" s="9"/>
      <c r="HWS421" s="9"/>
      <c r="HWT421" s="9"/>
      <c r="HWU421" s="9"/>
      <c r="HWV421" s="9"/>
      <c r="HWW421" s="9"/>
      <c r="HWX421" s="9"/>
      <c r="HWY421" s="9"/>
      <c r="HWZ421" s="9"/>
      <c r="HXA421" s="9"/>
      <c r="HXB421" s="9"/>
      <c r="HXC421" s="9"/>
      <c r="HXD421" s="9"/>
      <c r="HXE421" s="9"/>
      <c r="HXF421" s="9"/>
      <c r="HXG421" s="9"/>
      <c r="HXH421" s="9"/>
      <c r="HXI421" s="9"/>
      <c r="HXJ421" s="9"/>
      <c r="HXK421" s="9"/>
      <c r="HXL421" s="9"/>
      <c r="HXM421" s="9"/>
      <c r="HXN421" s="9"/>
      <c r="HXO421" s="9"/>
      <c r="HXP421" s="9"/>
      <c r="HXQ421" s="9"/>
      <c r="HXR421" s="9"/>
      <c r="HXS421" s="9"/>
      <c r="HXT421" s="9"/>
      <c r="HXU421" s="9"/>
      <c r="HXV421" s="9"/>
      <c r="HXW421" s="9"/>
      <c r="HXX421" s="9"/>
      <c r="HXY421" s="9"/>
      <c r="HXZ421" s="9"/>
      <c r="HYA421" s="9"/>
      <c r="HYB421" s="9"/>
      <c r="HYC421" s="9"/>
      <c r="HYD421" s="9"/>
      <c r="HYE421" s="9"/>
      <c r="HYF421" s="9"/>
      <c r="HYG421" s="9"/>
      <c r="HYH421" s="9"/>
      <c r="HYI421" s="9"/>
      <c r="HYJ421" s="9"/>
      <c r="HYK421" s="9"/>
      <c r="HYL421" s="9"/>
      <c r="HYM421" s="9"/>
      <c r="HYN421" s="9"/>
      <c r="HYO421" s="9"/>
      <c r="HYP421" s="9"/>
      <c r="HYQ421" s="9"/>
      <c r="HYR421" s="9"/>
      <c r="HYS421" s="9"/>
      <c r="HYT421" s="9"/>
      <c r="HYU421" s="9"/>
      <c r="HYV421" s="9"/>
      <c r="HYW421" s="9"/>
      <c r="HYX421" s="9"/>
      <c r="HYY421" s="9"/>
      <c r="HYZ421" s="9"/>
      <c r="HZA421" s="9"/>
      <c r="HZB421" s="9"/>
      <c r="HZC421" s="9"/>
      <c r="HZD421" s="9"/>
      <c r="HZE421" s="9"/>
      <c r="HZF421" s="9"/>
      <c r="HZG421" s="9"/>
      <c r="HZH421" s="9"/>
      <c r="HZI421" s="9"/>
      <c r="HZJ421" s="9"/>
      <c r="HZK421" s="9"/>
      <c r="HZL421" s="9"/>
      <c r="HZM421" s="9"/>
      <c r="HZN421" s="9"/>
      <c r="HZO421" s="9"/>
      <c r="HZP421" s="9"/>
      <c r="HZQ421" s="9"/>
      <c r="HZR421" s="9"/>
      <c r="HZS421" s="9"/>
      <c r="HZT421" s="9"/>
      <c r="HZU421" s="9"/>
      <c r="HZV421" s="9"/>
      <c r="HZW421" s="9"/>
      <c r="HZX421" s="9"/>
      <c r="HZY421" s="9"/>
      <c r="HZZ421" s="9"/>
      <c r="IAA421" s="9"/>
      <c r="IAB421" s="9"/>
      <c r="IAC421" s="9"/>
      <c r="IAD421" s="9"/>
      <c r="IAE421" s="9"/>
      <c r="IAF421" s="9"/>
      <c r="IAG421" s="9"/>
      <c r="IAH421" s="9"/>
      <c r="IAI421" s="9"/>
      <c r="IAJ421" s="9"/>
      <c r="IAK421" s="9"/>
      <c r="IAL421" s="9"/>
      <c r="IAM421" s="9"/>
      <c r="IAN421" s="9"/>
      <c r="IAO421" s="9"/>
      <c r="IAP421" s="9"/>
      <c r="IAQ421" s="9"/>
      <c r="IAR421" s="9"/>
      <c r="IAS421" s="9"/>
      <c r="IAT421" s="9"/>
      <c r="IAU421" s="9"/>
      <c r="IAV421" s="9"/>
      <c r="IAW421" s="9"/>
      <c r="IAX421" s="9"/>
      <c r="IAY421" s="9"/>
      <c r="IAZ421" s="9"/>
      <c r="IBA421" s="9"/>
      <c r="IBB421" s="9"/>
      <c r="IBC421" s="9"/>
      <c r="IBD421" s="9"/>
      <c r="IBE421" s="9"/>
      <c r="IBF421" s="9"/>
      <c r="IBG421" s="9"/>
      <c r="IBH421" s="9"/>
      <c r="IBI421" s="9"/>
      <c r="IBJ421" s="9"/>
      <c r="IBK421" s="9"/>
      <c r="IBL421" s="9"/>
      <c r="IBM421" s="9"/>
      <c r="IBN421" s="9"/>
      <c r="IBO421" s="9"/>
      <c r="IBP421" s="9"/>
      <c r="IBQ421" s="9"/>
      <c r="IBR421" s="9"/>
      <c r="IBS421" s="9"/>
      <c r="IBT421" s="9"/>
      <c r="IBU421" s="9"/>
      <c r="IBV421" s="9"/>
      <c r="IBW421" s="9"/>
      <c r="IBX421" s="9"/>
      <c r="IBY421" s="9"/>
      <c r="IBZ421" s="9"/>
      <c r="ICA421" s="9"/>
      <c r="ICB421" s="9"/>
      <c r="ICC421" s="9"/>
      <c r="ICD421" s="9"/>
      <c r="ICE421" s="9"/>
      <c r="ICF421" s="9"/>
      <c r="ICG421" s="9"/>
      <c r="ICH421" s="9"/>
      <c r="ICI421" s="9"/>
      <c r="ICJ421" s="9"/>
      <c r="ICK421" s="9"/>
      <c r="ICL421" s="9"/>
      <c r="ICM421" s="9"/>
      <c r="ICN421" s="9"/>
      <c r="ICO421" s="9"/>
      <c r="ICP421" s="9"/>
      <c r="ICQ421" s="9"/>
      <c r="ICR421" s="9"/>
      <c r="ICS421" s="9"/>
      <c r="ICT421" s="9"/>
      <c r="ICU421" s="9"/>
      <c r="ICV421" s="9"/>
      <c r="ICW421" s="9"/>
      <c r="ICX421" s="9"/>
      <c r="ICY421" s="9"/>
      <c r="ICZ421" s="9"/>
      <c r="IDA421" s="9"/>
      <c r="IDB421" s="9"/>
      <c r="IDC421" s="9"/>
      <c r="IDD421" s="9"/>
      <c r="IDE421" s="9"/>
      <c r="IDF421" s="9"/>
      <c r="IDG421" s="9"/>
      <c r="IDH421" s="9"/>
      <c r="IDI421" s="9"/>
      <c r="IDJ421" s="9"/>
      <c r="IDK421" s="9"/>
      <c r="IDL421" s="9"/>
      <c r="IDM421" s="9"/>
      <c r="IDN421" s="9"/>
      <c r="IDO421" s="9"/>
      <c r="IDP421" s="9"/>
      <c r="IDQ421" s="9"/>
      <c r="IDR421" s="9"/>
      <c r="IDS421" s="9"/>
      <c r="IDT421" s="9"/>
      <c r="IDU421" s="9"/>
      <c r="IDV421" s="9"/>
      <c r="IDW421" s="9"/>
      <c r="IDX421" s="9"/>
      <c r="IDY421" s="9"/>
      <c r="IDZ421" s="9"/>
      <c r="IEA421" s="9"/>
      <c r="IEB421" s="9"/>
      <c r="IEC421" s="9"/>
      <c r="IED421" s="9"/>
      <c r="IEE421" s="9"/>
      <c r="IEF421" s="9"/>
      <c r="IEG421" s="9"/>
      <c r="IEH421" s="9"/>
      <c r="IEI421" s="9"/>
      <c r="IEJ421" s="9"/>
      <c r="IEK421" s="9"/>
      <c r="IEL421" s="9"/>
      <c r="IEM421" s="9"/>
      <c r="IEN421" s="9"/>
      <c r="IEO421" s="9"/>
      <c r="IEP421" s="9"/>
      <c r="IEQ421" s="9"/>
      <c r="IER421" s="9"/>
      <c r="IES421" s="9"/>
      <c r="IET421" s="9"/>
      <c r="IEU421" s="9"/>
      <c r="IEV421" s="9"/>
      <c r="IEW421" s="9"/>
      <c r="IEX421" s="9"/>
      <c r="IEY421" s="9"/>
      <c r="IEZ421" s="9"/>
      <c r="IFA421" s="9"/>
      <c r="IFB421" s="9"/>
      <c r="IFC421" s="9"/>
      <c r="IFD421" s="9"/>
      <c r="IFE421" s="9"/>
      <c r="IFF421" s="9"/>
      <c r="IFG421" s="9"/>
      <c r="IFH421" s="9"/>
      <c r="IFI421" s="9"/>
      <c r="IFJ421" s="9"/>
      <c r="IFK421" s="9"/>
      <c r="IFL421" s="9"/>
      <c r="IFM421" s="9"/>
      <c r="IFN421" s="9"/>
      <c r="IFO421" s="9"/>
      <c r="IFP421" s="9"/>
      <c r="IFQ421" s="9"/>
      <c r="IFR421" s="9"/>
      <c r="IFS421" s="9"/>
      <c r="IFT421" s="9"/>
      <c r="IFU421" s="9"/>
      <c r="IFV421" s="9"/>
      <c r="IFW421" s="9"/>
      <c r="IFX421" s="9"/>
      <c r="IFY421" s="9"/>
      <c r="IFZ421" s="9"/>
      <c r="IGA421" s="9"/>
      <c r="IGB421" s="9"/>
      <c r="IGC421" s="9"/>
      <c r="IGD421" s="9"/>
      <c r="IGE421" s="9"/>
      <c r="IGF421" s="9"/>
      <c r="IGG421" s="9"/>
      <c r="IGH421" s="9"/>
      <c r="IGI421" s="9"/>
      <c r="IGJ421" s="9"/>
      <c r="IGK421" s="9"/>
      <c r="IGL421" s="9"/>
      <c r="IGM421" s="9"/>
      <c r="IGN421" s="9"/>
      <c r="IGO421" s="9"/>
      <c r="IGP421" s="9"/>
      <c r="IGQ421" s="9"/>
      <c r="IGR421" s="9"/>
      <c r="IGS421" s="9"/>
      <c r="IGT421" s="9"/>
      <c r="IGU421" s="9"/>
      <c r="IGV421" s="9"/>
      <c r="IGW421" s="9"/>
      <c r="IGX421" s="9"/>
      <c r="IGY421" s="9"/>
      <c r="IGZ421" s="9"/>
      <c r="IHA421" s="9"/>
      <c r="IHB421" s="9"/>
      <c r="IHC421" s="9"/>
      <c r="IHD421" s="9"/>
      <c r="IHE421" s="9"/>
      <c r="IHF421" s="9"/>
      <c r="IHG421" s="9"/>
      <c r="IHH421" s="9"/>
      <c r="IHI421" s="9"/>
      <c r="IHJ421" s="9"/>
      <c r="IHK421" s="9"/>
      <c r="IHL421" s="9"/>
      <c r="IHM421" s="9"/>
      <c r="IHN421" s="9"/>
      <c r="IHO421" s="9"/>
      <c r="IHP421" s="9"/>
      <c r="IHQ421" s="9"/>
      <c r="IHR421" s="9"/>
      <c r="IHS421" s="9"/>
      <c r="IHT421" s="9"/>
      <c r="IHU421" s="9"/>
      <c r="IHV421" s="9"/>
      <c r="IHW421" s="9"/>
      <c r="IHX421" s="9"/>
      <c r="IHY421" s="9"/>
      <c r="IHZ421" s="9"/>
      <c r="IIA421" s="9"/>
      <c r="IIB421" s="9"/>
      <c r="IIC421" s="9"/>
      <c r="IID421" s="9"/>
      <c r="IIE421" s="9"/>
      <c r="IIF421" s="9"/>
      <c r="IIG421" s="9"/>
      <c r="IIH421" s="9"/>
      <c r="III421" s="9"/>
      <c r="IIJ421" s="9"/>
      <c r="IIK421" s="9"/>
      <c r="IIL421" s="9"/>
      <c r="IIM421" s="9"/>
      <c r="IIN421" s="9"/>
      <c r="IIO421" s="9"/>
      <c r="IIP421" s="9"/>
      <c r="IIQ421" s="9"/>
      <c r="IIR421" s="9"/>
      <c r="IIS421" s="9"/>
      <c r="IIT421" s="9"/>
      <c r="IIU421" s="9"/>
      <c r="IIV421" s="9"/>
      <c r="IIW421" s="9"/>
      <c r="IIX421" s="9"/>
      <c r="IIY421" s="9"/>
      <c r="IIZ421" s="9"/>
      <c r="IJA421" s="9"/>
      <c r="IJB421" s="9"/>
      <c r="IJC421" s="9"/>
      <c r="IJD421" s="9"/>
      <c r="IJE421" s="9"/>
      <c r="IJF421" s="9"/>
      <c r="IJG421" s="9"/>
      <c r="IJH421" s="9"/>
      <c r="IJI421" s="9"/>
      <c r="IJJ421" s="9"/>
      <c r="IJK421" s="9"/>
      <c r="IJL421" s="9"/>
      <c r="IJM421" s="9"/>
      <c r="IJN421" s="9"/>
      <c r="IJO421" s="9"/>
      <c r="IJP421" s="9"/>
      <c r="IJQ421" s="9"/>
      <c r="IJR421" s="9"/>
      <c r="IJS421" s="9"/>
      <c r="IJT421" s="9"/>
      <c r="IJU421" s="9"/>
      <c r="IJV421" s="9"/>
      <c r="IJW421" s="9"/>
      <c r="IJX421" s="9"/>
      <c r="IJY421" s="9"/>
      <c r="IJZ421" s="9"/>
      <c r="IKA421" s="9"/>
      <c r="IKB421" s="9"/>
      <c r="IKC421" s="9"/>
      <c r="IKD421" s="9"/>
      <c r="IKE421" s="9"/>
      <c r="IKF421" s="9"/>
      <c r="IKG421" s="9"/>
      <c r="IKH421" s="9"/>
      <c r="IKI421" s="9"/>
      <c r="IKJ421" s="9"/>
      <c r="IKK421" s="9"/>
      <c r="IKL421" s="9"/>
      <c r="IKM421" s="9"/>
      <c r="IKN421" s="9"/>
      <c r="IKO421" s="9"/>
      <c r="IKP421" s="9"/>
      <c r="IKQ421" s="9"/>
      <c r="IKR421" s="9"/>
      <c r="IKS421" s="9"/>
      <c r="IKT421" s="9"/>
      <c r="IKU421" s="9"/>
      <c r="IKV421" s="9"/>
      <c r="IKW421" s="9"/>
      <c r="IKX421" s="9"/>
      <c r="IKY421" s="9"/>
      <c r="IKZ421" s="9"/>
      <c r="ILA421" s="9"/>
      <c r="ILB421" s="9"/>
      <c r="ILC421" s="9"/>
      <c r="ILD421" s="9"/>
      <c r="ILE421" s="9"/>
      <c r="ILF421" s="9"/>
      <c r="ILG421" s="9"/>
      <c r="ILH421" s="9"/>
      <c r="ILI421" s="9"/>
      <c r="ILJ421" s="9"/>
      <c r="ILK421" s="9"/>
      <c r="ILL421" s="9"/>
      <c r="ILM421" s="9"/>
      <c r="ILN421" s="9"/>
      <c r="ILO421" s="9"/>
      <c r="ILP421" s="9"/>
      <c r="ILQ421" s="9"/>
      <c r="ILR421" s="9"/>
      <c r="ILS421" s="9"/>
      <c r="ILT421" s="9"/>
      <c r="ILU421" s="9"/>
      <c r="ILV421" s="9"/>
      <c r="ILW421" s="9"/>
      <c r="ILX421" s="9"/>
      <c r="ILY421" s="9"/>
      <c r="ILZ421" s="9"/>
      <c r="IMA421" s="9"/>
      <c r="IMB421" s="9"/>
      <c r="IMC421" s="9"/>
      <c r="IMD421" s="9"/>
      <c r="IME421" s="9"/>
      <c r="IMF421" s="9"/>
      <c r="IMG421" s="9"/>
      <c r="IMH421" s="9"/>
      <c r="IMI421" s="9"/>
      <c r="IMJ421" s="9"/>
      <c r="IMK421" s="9"/>
      <c r="IML421" s="9"/>
      <c r="IMM421" s="9"/>
      <c r="IMN421" s="9"/>
      <c r="IMO421" s="9"/>
      <c r="IMP421" s="9"/>
      <c r="IMQ421" s="9"/>
      <c r="IMR421" s="9"/>
      <c r="IMS421" s="9"/>
      <c r="IMT421" s="9"/>
      <c r="IMU421" s="9"/>
      <c r="IMV421" s="9"/>
      <c r="IMW421" s="9"/>
      <c r="IMX421" s="9"/>
      <c r="IMY421" s="9"/>
      <c r="IMZ421" s="9"/>
      <c r="INA421" s="9"/>
      <c r="INB421" s="9"/>
      <c r="INC421" s="9"/>
      <c r="IND421" s="9"/>
      <c r="INE421" s="9"/>
      <c r="INF421" s="9"/>
      <c r="ING421" s="9"/>
      <c r="INH421" s="9"/>
      <c r="INI421" s="9"/>
      <c r="INJ421" s="9"/>
      <c r="INK421" s="9"/>
      <c r="INL421" s="9"/>
      <c r="INM421" s="9"/>
      <c r="INN421" s="9"/>
      <c r="INO421" s="9"/>
      <c r="INP421" s="9"/>
      <c r="INQ421" s="9"/>
      <c r="INR421" s="9"/>
      <c r="INS421" s="9"/>
      <c r="INT421" s="9"/>
      <c r="INU421" s="9"/>
      <c r="INV421" s="9"/>
      <c r="INW421" s="9"/>
      <c r="INX421" s="9"/>
      <c r="INY421" s="9"/>
      <c r="INZ421" s="9"/>
      <c r="IOA421" s="9"/>
      <c r="IOB421" s="9"/>
      <c r="IOC421" s="9"/>
      <c r="IOD421" s="9"/>
      <c r="IOE421" s="9"/>
      <c r="IOF421" s="9"/>
      <c r="IOG421" s="9"/>
      <c r="IOH421" s="9"/>
      <c r="IOI421" s="9"/>
      <c r="IOJ421" s="9"/>
      <c r="IOK421" s="9"/>
      <c r="IOL421" s="9"/>
      <c r="IOM421" s="9"/>
      <c r="ION421" s="9"/>
      <c r="IOO421" s="9"/>
      <c r="IOP421" s="9"/>
      <c r="IOQ421" s="9"/>
      <c r="IOR421" s="9"/>
      <c r="IOS421" s="9"/>
      <c r="IOT421" s="9"/>
      <c r="IOU421" s="9"/>
      <c r="IOV421" s="9"/>
      <c r="IOW421" s="9"/>
      <c r="IOX421" s="9"/>
      <c r="IOY421" s="9"/>
      <c r="IOZ421" s="9"/>
      <c r="IPA421" s="9"/>
      <c r="IPB421" s="9"/>
      <c r="IPC421" s="9"/>
      <c r="IPD421" s="9"/>
      <c r="IPE421" s="9"/>
      <c r="IPF421" s="9"/>
      <c r="IPG421" s="9"/>
      <c r="IPH421" s="9"/>
      <c r="IPI421" s="9"/>
      <c r="IPJ421" s="9"/>
      <c r="IPK421" s="9"/>
      <c r="IPL421" s="9"/>
      <c r="IPM421" s="9"/>
      <c r="IPN421" s="9"/>
      <c r="IPO421" s="9"/>
      <c r="IPP421" s="9"/>
      <c r="IPQ421" s="9"/>
      <c r="IPR421" s="9"/>
      <c r="IPS421" s="9"/>
      <c r="IPT421" s="9"/>
      <c r="IPU421" s="9"/>
      <c r="IPV421" s="9"/>
      <c r="IPW421" s="9"/>
      <c r="IPX421" s="9"/>
      <c r="IPY421" s="9"/>
      <c r="IPZ421" s="9"/>
      <c r="IQA421" s="9"/>
      <c r="IQB421" s="9"/>
      <c r="IQC421" s="9"/>
      <c r="IQD421" s="9"/>
      <c r="IQE421" s="9"/>
      <c r="IQF421" s="9"/>
      <c r="IQG421" s="9"/>
      <c r="IQH421" s="9"/>
      <c r="IQI421" s="9"/>
      <c r="IQJ421" s="9"/>
      <c r="IQK421" s="9"/>
      <c r="IQL421" s="9"/>
      <c r="IQM421" s="9"/>
      <c r="IQN421" s="9"/>
      <c r="IQO421" s="9"/>
      <c r="IQP421" s="9"/>
      <c r="IQQ421" s="9"/>
      <c r="IQR421" s="9"/>
      <c r="IQS421" s="9"/>
      <c r="IQT421" s="9"/>
      <c r="IQU421" s="9"/>
      <c r="IQV421" s="9"/>
      <c r="IQW421" s="9"/>
      <c r="IQX421" s="9"/>
      <c r="IQY421" s="9"/>
      <c r="IQZ421" s="9"/>
      <c r="IRA421" s="9"/>
      <c r="IRB421" s="9"/>
      <c r="IRC421" s="9"/>
      <c r="IRD421" s="9"/>
      <c r="IRE421" s="9"/>
      <c r="IRF421" s="9"/>
      <c r="IRG421" s="9"/>
      <c r="IRH421" s="9"/>
      <c r="IRI421" s="9"/>
      <c r="IRJ421" s="9"/>
      <c r="IRK421" s="9"/>
      <c r="IRL421" s="9"/>
      <c r="IRM421" s="9"/>
      <c r="IRN421" s="9"/>
      <c r="IRO421" s="9"/>
      <c r="IRP421" s="9"/>
      <c r="IRQ421" s="9"/>
      <c r="IRR421" s="9"/>
      <c r="IRS421" s="9"/>
      <c r="IRT421" s="9"/>
      <c r="IRU421" s="9"/>
      <c r="IRV421" s="9"/>
      <c r="IRW421" s="9"/>
      <c r="IRX421" s="9"/>
      <c r="IRY421" s="9"/>
      <c r="IRZ421" s="9"/>
      <c r="ISA421" s="9"/>
      <c r="ISB421" s="9"/>
      <c r="ISC421" s="9"/>
      <c r="ISD421" s="9"/>
      <c r="ISE421" s="9"/>
      <c r="ISF421" s="9"/>
      <c r="ISG421" s="9"/>
      <c r="ISH421" s="9"/>
      <c r="ISI421" s="9"/>
      <c r="ISJ421" s="9"/>
      <c r="ISK421" s="9"/>
      <c r="ISL421" s="9"/>
      <c r="ISM421" s="9"/>
      <c r="ISN421" s="9"/>
      <c r="ISO421" s="9"/>
      <c r="ISP421" s="9"/>
      <c r="ISQ421" s="9"/>
      <c r="ISR421" s="9"/>
      <c r="ISS421" s="9"/>
      <c r="IST421" s="9"/>
      <c r="ISU421" s="9"/>
      <c r="ISV421" s="9"/>
      <c r="ISW421" s="9"/>
      <c r="ISX421" s="9"/>
      <c r="ISY421" s="9"/>
      <c r="ISZ421" s="9"/>
      <c r="ITA421" s="9"/>
      <c r="ITB421" s="9"/>
      <c r="ITC421" s="9"/>
      <c r="ITD421" s="9"/>
      <c r="ITE421" s="9"/>
      <c r="ITF421" s="9"/>
      <c r="ITG421" s="9"/>
      <c r="ITH421" s="9"/>
      <c r="ITI421" s="9"/>
      <c r="ITJ421" s="9"/>
      <c r="ITK421" s="9"/>
      <c r="ITL421" s="9"/>
      <c r="ITM421" s="9"/>
      <c r="ITN421" s="9"/>
      <c r="ITO421" s="9"/>
      <c r="ITP421" s="9"/>
      <c r="ITQ421" s="9"/>
      <c r="ITR421" s="9"/>
      <c r="ITS421" s="9"/>
      <c r="ITT421" s="9"/>
      <c r="ITU421" s="9"/>
      <c r="ITV421" s="9"/>
      <c r="ITW421" s="9"/>
      <c r="ITX421" s="9"/>
      <c r="ITY421" s="9"/>
      <c r="ITZ421" s="9"/>
      <c r="IUA421" s="9"/>
      <c r="IUB421" s="9"/>
      <c r="IUC421" s="9"/>
      <c r="IUD421" s="9"/>
      <c r="IUE421" s="9"/>
      <c r="IUF421" s="9"/>
      <c r="IUG421" s="9"/>
      <c r="IUH421" s="9"/>
      <c r="IUI421" s="9"/>
      <c r="IUJ421" s="9"/>
      <c r="IUK421" s="9"/>
      <c r="IUL421" s="9"/>
      <c r="IUM421" s="9"/>
      <c r="IUN421" s="9"/>
      <c r="IUO421" s="9"/>
      <c r="IUP421" s="9"/>
      <c r="IUQ421" s="9"/>
      <c r="IUR421" s="9"/>
      <c r="IUS421" s="9"/>
      <c r="IUT421" s="9"/>
      <c r="IUU421" s="9"/>
      <c r="IUV421" s="9"/>
      <c r="IUW421" s="9"/>
      <c r="IUX421" s="9"/>
      <c r="IUY421" s="9"/>
      <c r="IUZ421" s="9"/>
      <c r="IVA421" s="9"/>
      <c r="IVB421" s="9"/>
      <c r="IVC421" s="9"/>
      <c r="IVD421" s="9"/>
      <c r="IVE421" s="9"/>
      <c r="IVF421" s="9"/>
      <c r="IVG421" s="9"/>
      <c r="IVH421" s="9"/>
      <c r="IVI421" s="9"/>
      <c r="IVJ421" s="9"/>
      <c r="IVK421" s="9"/>
      <c r="IVL421" s="9"/>
      <c r="IVM421" s="9"/>
      <c r="IVN421" s="9"/>
      <c r="IVO421" s="9"/>
      <c r="IVP421" s="9"/>
      <c r="IVQ421" s="9"/>
      <c r="IVR421" s="9"/>
      <c r="IVS421" s="9"/>
      <c r="IVT421" s="9"/>
      <c r="IVU421" s="9"/>
      <c r="IVV421" s="9"/>
      <c r="IVW421" s="9"/>
      <c r="IVX421" s="9"/>
      <c r="IVY421" s="9"/>
      <c r="IVZ421" s="9"/>
      <c r="IWA421" s="9"/>
      <c r="IWB421" s="9"/>
      <c r="IWC421" s="9"/>
      <c r="IWD421" s="9"/>
      <c r="IWE421" s="9"/>
      <c r="IWF421" s="9"/>
      <c r="IWG421" s="9"/>
      <c r="IWH421" s="9"/>
      <c r="IWI421" s="9"/>
      <c r="IWJ421" s="9"/>
      <c r="IWK421" s="9"/>
      <c r="IWL421" s="9"/>
      <c r="IWM421" s="9"/>
      <c r="IWN421" s="9"/>
      <c r="IWO421" s="9"/>
      <c r="IWP421" s="9"/>
      <c r="IWQ421" s="9"/>
      <c r="IWR421" s="9"/>
      <c r="IWS421" s="9"/>
      <c r="IWT421" s="9"/>
      <c r="IWU421" s="9"/>
      <c r="IWV421" s="9"/>
      <c r="IWW421" s="9"/>
      <c r="IWX421" s="9"/>
      <c r="IWY421" s="9"/>
      <c r="IWZ421" s="9"/>
      <c r="IXA421" s="9"/>
      <c r="IXB421" s="9"/>
      <c r="IXC421" s="9"/>
      <c r="IXD421" s="9"/>
      <c r="IXE421" s="9"/>
      <c r="IXF421" s="9"/>
      <c r="IXG421" s="9"/>
      <c r="IXH421" s="9"/>
      <c r="IXI421" s="9"/>
      <c r="IXJ421" s="9"/>
      <c r="IXK421" s="9"/>
      <c r="IXL421" s="9"/>
      <c r="IXM421" s="9"/>
      <c r="IXN421" s="9"/>
      <c r="IXO421" s="9"/>
      <c r="IXP421" s="9"/>
      <c r="IXQ421" s="9"/>
      <c r="IXR421" s="9"/>
      <c r="IXS421" s="9"/>
      <c r="IXT421" s="9"/>
      <c r="IXU421" s="9"/>
      <c r="IXV421" s="9"/>
      <c r="IXW421" s="9"/>
      <c r="IXX421" s="9"/>
      <c r="IXY421" s="9"/>
      <c r="IXZ421" s="9"/>
      <c r="IYA421" s="9"/>
      <c r="IYB421" s="9"/>
      <c r="IYC421" s="9"/>
      <c r="IYD421" s="9"/>
      <c r="IYE421" s="9"/>
      <c r="IYF421" s="9"/>
      <c r="IYG421" s="9"/>
      <c r="IYH421" s="9"/>
      <c r="IYI421" s="9"/>
      <c r="IYJ421" s="9"/>
      <c r="IYK421" s="9"/>
      <c r="IYL421" s="9"/>
      <c r="IYM421" s="9"/>
      <c r="IYN421" s="9"/>
      <c r="IYO421" s="9"/>
      <c r="IYP421" s="9"/>
      <c r="IYQ421" s="9"/>
      <c r="IYR421" s="9"/>
      <c r="IYS421" s="9"/>
      <c r="IYT421" s="9"/>
      <c r="IYU421" s="9"/>
      <c r="IYV421" s="9"/>
      <c r="IYW421" s="9"/>
      <c r="IYX421" s="9"/>
      <c r="IYY421" s="9"/>
      <c r="IYZ421" s="9"/>
      <c r="IZA421" s="9"/>
      <c r="IZB421" s="9"/>
      <c r="IZC421" s="9"/>
      <c r="IZD421" s="9"/>
      <c r="IZE421" s="9"/>
      <c r="IZF421" s="9"/>
      <c r="IZG421" s="9"/>
      <c r="IZH421" s="9"/>
      <c r="IZI421" s="9"/>
      <c r="IZJ421" s="9"/>
      <c r="IZK421" s="9"/>
      <c r="IZL421" s="9"/>
      <c r="IZM421" s="9"/>
      <c r="IZN421" s="9"/>
      <c r="IZO421" s="9"/>
      <c r="IZP421" s="9"/>
      <c r="IZQ421" s="9"/>
      <c r="IZR421" s="9"/>
      <c r="IZS421" s="9"/>
      <c r="IZT421" s="9"/>
      <c r="IZU421" s="9"/>
      <c r="IZV421" s="9"/>
      <c r="IZW421" s="9"/>
      <c r="IZX421" s="9"/>
      <c r="IZY421" s="9"/>
      <c r="IZZ421" s="9"/>
      <c r="JAA421" s="9"/>
      <c r="JAB421" s="9"/>
      <c r="JAC421" s="9"/>
      <c r="JAD421" s="9"/>
      <c r="JAE421" s="9"/>
      <c r="JAF421" s="9"/>
      <c r="JAG421" s="9"/>
      <c r="JAH421" s="9"/>
      <c r="JAI421" s="9"/>
      <c r="JAJ421" s="9"/>
      <c r="JAK421" s="9"/>
      <c r="JAL421" s="9"/>
      <c r="JAM421" s="9"/>
      <c r="JAN421" s="9"/>
      <c r="JAO421" s="9"/>
      <c r="JAP421" s="9"/>
      <c r="JAQ421" s="9"/>
      <c r="JAR421" s="9"/>
      <c r="JAS421" s="9"/>
      <c r="JAT421" s="9"/>
      <c r="JAU421" s="9"/>
      <c r="JAV421" s="9"/>
      <c r="JAW421" s="9"/>
      <c r="JAX421" s="9"/>
      <c r="JAY421" s="9"/>
      <c r="JAZ421" s="9"/>
      <c r="JBA421" s="9"/>
      <c r="JBB421" s="9"/>
      <c r="JBC421" s="9"/>
      <c r="JBD421" s="9"/>
      <c r="JBE421" s="9"/>
      <c r="JBF421" s="9"/>
      <c r="JBG421" s="9"/>
      <c r="JBH421" s="9"/>
      <c r="JBI421" s="9"/>
      <c r="JBJ421" s="9"/>
      <c r="JBK421" s="9"/>
      <c r="JBL421" s="9"/>
      <c r="JBM421" s="9"/>
      <c r="JBN421" s="9"/>
      <c r="JBO421" s="9"/>
      <c r="JBP421" s="9"/>
      <c r="JBQ421" s="9"/>
      <c r="JBR421" s="9"/>
      <c r="JBS421" s="9"/>
      <c r="JBT421" s="9"/>
      <c r="JBU421" s="9"/>
      <c r="JBV421" s="9"/>
      <c r="JBW421" s="9"/>
      <c r="JBX421" s="9"/>
      <c r="JBY421" s="9"/>
      <c r="JBZ421" s="9"/>
      <c r="JCA421" s="9"/>
      <c r="JCB421" s="9"/>
      <c r="JCC421" s="9"/>
      <c r="JCD421" s="9"/>
      <c r="JCE421" s="9"/>
      <c r="JCF421" s="9"/>
      <c r="JCG421" s="9"/>
      <c r="JCH421" s="9"/>
      <c r="JCI421" s="9"/>
      <c r="JCJ421" s="9"/>
      <c r="JCK421" s="9"/>
      <c r="JCL421" s="9"/>
      <c r="JCM421" s="9"/>
      <c r="JCN421" s="9"/>
      <c r="JCO421" s="9"/>
      <c r="JCP421" s="9"/>
      <c r="JCQ421" s="9"/>
      <c r="JCR421" s="9"/>
      <c r="JCS421" s="9"/>
      <c r="JCT421" s="9"/>
      <c r="JCU421" s="9"/>
      <c r="JCV421" s="9"/>
      <c r="JCW421" s="9"/>
      <c r="JCX421" s="9"/>
      <c r="JCY421" s="9"/>
      <c r="JCZ421" s="9"/>
      <c r="JDA421" s="9"/>
      <c r="JDB421" s="9"/>
      <c r="JDC421" s="9"/>
      <c r="JDD421" s="9"/>
      <c r="JDE421" s="9"/>
      <c r="JDF421" s="9"/>
      <c r="JDG421" s="9"/>
      <c r="JDH421" s="9"/>
      <c r="JDI421" s="9"/>
      <c r="JDJ421" s="9"/>
      <c r="JDK421" s="9"/>
      <c r="JDL421" s="9"/>
      <c r="JDM421" s="9"/>
      <c r="JDN421" s="9"/>
      <c r="JDO421" s="9"/>
      <c r="JDP421" s="9"/>
      <c r="JDQ421" s="9"/>
      <c r="JDR421" s="9"/>
      <c r="JDS421" s="9"/>
      <c r="JDT421" s="9"/>
      <c r="JDU421" s="9"/>
      <c r="JDV421" s="9"/>
      <c r="JDW421" s="9"/>
      <c r="JDX421" s="9"/>
      <c r="JDY421" s="9"/>
      <c r="JDZ421" s="9"/>
      <c r="JEA421" s="9"/>
      <c r="JEB421" s="9"/>
      <c r="JEC421" s="9"/>
      <c r="JED421" s="9"/>
      <c r="JEE421" s="9"/>
      <c r="JEF421" s="9"/>
      <c r="JEG421" s="9"/>
      <c r="JEH421" s="9"/>
      <c r="JEI421" s="9"/>
      <c r="JEJ421" s="9"/>
      <c r="JEK421" s="9"/>
      <c r="JEL421" s="9"/>
      <c r="JEM421" s="9"/>
      <c r="JEN421" s="9"/>
      <c r="JEO421" s="9"/>
      <c r="JEP421" s="9"/>
      <c r="JEQ421" s="9"/>
      <c r="JER421" s="9"/>
      <c r="JES421" s="9"/>
      <c r="JET421" s="9"/>
      <c r="JEU421" s="9"/>
      <c r="JEV421" s="9"/>
      <c r="JEW421" s="9"/>
      <c r="JEX421" s="9"/>
      <c r="JEY421" s="9"/>
      <c r="JEZ421" s="9"/>
      <c r="JFA421" s="9"/>
      <c r="JFB421" s="9"/>
      <c r="JFC421" s="9"/>
      <c r="JFD421" s="9"/>
      <c r="JFE421" s="9"/>
      <c r="JFF421" s="9"/>
      <c r="JFG421" s="9"/>
      <c r="JFH421" s="9"/>
      <c r="JFI421" s="9"/>
      <c r="JFJ421" s="9"/>
      <c r="JFK421" s="9"/>
      <c r="JFL421" s="9"/>
      <c r="JFM421" s="9"/>
      <c r="JFN421" s="9"/>
      <c r="JFO421" s="9"/>
      <c r="JFP421" s="9"/>
      <c r="JFQ421" s="9"/>
      <c r="JFR421" s="9"/>
      <c r="JFS421" s="9"/>
      <c r="JFT421" s="9"/>
      <c r="JFU421" s="9"/>
      <c r="JFV421" s="9"/>
      <c r="JFW421" s="9"/>
      <c r="JFX421" s="9"/>
      <c r="JFY421" s="9"/>
      <c r="JFZ421" s="9"/>
      <c r="JGA421" s="9"/>
      <c r="JGB421" s="9"/>
      <c r="JGC421" s="9"/>
      <c r="JGD421" s="9"/>
      <c r="JGE421" s="9"/>
      <c r="JGF421" s="9"/>
      <c r="JGG421" s="9"/>
      <c r="JGH421" s="9"/>
      <c r="JGI421" s="9"/>
      <c r="JGJ421" s="9"/>
      <c r="JGK421" s="9"/>
      <c r="JGL421" s="9"/>
      <c r="JGM421" s="9"/>
      <c r="JGN421" s="9"/>
      <c r="JGO421" s="9"/>
      <c r="JGP421" s="9"/>
      <c r="JGQ421" s="9"/>
      <c r="JGR421" s="9"/>
      <c r="JGS421" s="9"/>
      <c r="JGT421" s="9"/>
      <c r="JGU421" s="9"/>
      <c r="JGV421" s="9"/>
      <c r="JGW421" s="9"/>
      <c r="JGX421" s="9"/>
      <c r="JGY421" s="9"/>
      <c r="JGZ421" s="9"/>
      <c r="JHA421" s="9"/>
      <c r="JHB421" s="9"/>
      <c r="JHC421" s="9"/>
      <c r="JHD421" s="9"/>
      <c r="JHE421" s="9"/>
      <c r="JHF421" s="9"/>
      <c r="JHG421" s="9"/>
      <c r="JHH421" s="9"/>
      <c r="JHI421" s="9"/>
      <c r="JHJ421" s="9"/>
      <c r="JHK421" s="9"/>
      <c r="JHL421" s="9"/>
      <c r="JHM421" s="9"/>
      <c r="JHN421" s="9"/>
      <c r="JHO421" s="9"/>
      <c r="JHP421" s="9"/>
      <c r="JHQ421" s="9"/>
      <c r="JHR421" s="9"/>
      <c r="JHS421" s="9"/>
      <c r="JHT421" s="9"/>
      <c r="JHU421" s="9"/>
      <c r="JHV421" s="9"/>
      <c r="JHW421" s="9"/>
      <c r="JHX421" s="9"/>
      <c r="JHY421" s="9"/>
      <c r="JHZ421" s="9"/>
      <c r="JIA421" s="9"/>
      <c r="JIB421" s="9"/>
      <c r="JIC421" s="9"/>
      <c r="JID421" s="9"/>
      <c r="JIE421" s="9"/>
      <c r="JIF421" s="9"/>
      <c r="JIG421" s="9"/>
      <c r="JIH421" s="9"/>
      <c r="JII421" s="9"/>
      <c r="JIJ421" s="9"/>
      <c r="JIK421" s="9"/>
      <c r="JIL421" s="9"/>
      <c r="JIM421" s="9"/>
      <c r="JIN421" s="9"/>
      <c r="JIO421" s="9"/>
      <c r="JIP421" s="9"/>
      <c r="JIQ421" s="9"/>
      <c r="JIR421" s="9"/>
      <c r="JIS421" s="9"/>
      <c r="JIT421" s="9"/>
      <c r="JIU421" s="9"/>
      <c r="JIV421" s="9"/>
      <c r="JIW421" s="9"/>
      <c r="JIX421" s="9"/>
      <c r="JIY421" s="9"/>
      <c r="JIZ421" s="9"/>
      <c r="JJA421" s="9"/>
      <c r="JJB421" s="9"/>
      <c r="JJC421" s="9"/>
      <c r="JJD421" s="9"/>
      <c r="JJE421" s="9"/>
      <c r="JJF421" s="9"/>
      <c r="JJG421" s="9"/>
      <c r="JJH421" s="9"/>
      <c r="JJI421" s="9"/>
      <c r="JJJ421" s="9"/>
      <c r="JJK421" s="9"/>
      <c r="JJL421" s="9"/>
      <c r="JJM421" s="9"/>
      <c r="JJN421" s="9"/>
      <c r="JJO421" s="9"/>
      <c r="JJP421" s="9"/>
      <c r="JJQ421" s="9"/>
      <c r="JJR421" s="9"/>
      <c r="JJS421" s="9"/>
      <c r="JJT421" s="9"/>
      <c r="JJU421" s="9"/>
      <c r="JJV421" s="9"/>
      <c r="JJW421" s="9"/>
      <c r="JJX421" s="9"/>
      <c r="JJY421" s="9"/>
      <c r="JJZ421" s="9"/>
      <c r="JKA421" s="9"/>
      <c r="JKB421" s="9"/>
      <c r="JKC421" s="9"/>
      <c r="JKD421" s="9"/>
      <c r="JKE421" s="9"/>
      <c r="JKF421" s="9"/>
      <c r="JKG421" s="9"/>
      <c r="JKH421" s="9"/>
      <c r="JKI421" s="9"/>
      <c r="JKJ421" s="9"/>
      <c r="JKK421" s="9"/>
      <c r="JKL421" s="9"/>
      <c r="JKM421" s="9"/>
      <c r="JKN421" s="9"/>
      <c r="JKO421" s="9"/>
      <c r="JKP421" s="9"/>
      <c r="JKQ421" s="9"/>
      <c r="JKR421" s="9"/>
      <c r="JKS421" s="9"/>
      <c r="JKT421" s="9"/>
      <c r="JKU421" s="9"/>
      <c r="JKV421" s="9"/>
      <c r="JKW421" s="9"/>
      <c r="JKX421" s="9"/>
      <c r="JKY421" s="9"/>
      <c r="JKZ421" s="9"/>
      <c r="JLA421" s="9"/>
      <c r="JLB421" s="9"/>
      <c r="JLC421" s="9"/>
      <c r="JLD421" s="9"/>
      <c r="JLE421" s="9"/>
      <c r="JLF421" s="9"/>
      <c r="JLG421" s="9"/>
      <c r="JLH421" s="9"/>
      <c r="JLI421" s="9"/>
      <c r="JLJ421" s="9"/>
      <c r="JLK421" s="9"/>
      <c r="JLL421" s="9"/>
      <c r="JLM421" s="9"/>
      <c r="JLN421" s="9"/>
      <c r="JLO421" s="9"/>
      <c r="JLP421" s="9"/>
      <c r="JLQ421" s="9"/>
      <c r="JLR421" s="9"/>
      <c r="JLS421" s="9"/>
      <c r="JLT421" s="9"/>
      <c r="JLU421" s="9"/>
      <c r="JLV421" s="9"/>
      <c r="JLW421" s="9"/>
      <c r="JLX421" s="9"/>
      <c r="JLY421" s="9"/>
      <c r="JLZ421" s="9"/>
      <c r="JMA421" s="9"/>
      <c r="JMB421" s="9"/>
      <c r="JMC421" s="9"/>
      <c r="JMD421" s="9"/>
      <c r="JME421" s="9"/>
      <c r="JMF421" s="9"/>
      <c r="JMG421" s="9"/>
      <c r="JMH421" s="9"/>
      <c r="JMI421" s="9"/>
      <c r="JMJ421" s="9"/>
      <c r="JMK421" s="9"/>
      <c r="JML421" s="9"/>
      <c r="JMM421" s="9"/>
      <c r="JMN421" s="9"/>
      <c r="JMO421" s="9"/>
      <c r="JMP421" s="9"/>
      <c r="JMQ421" s="9"/>
      <c r="JMR421" s="9"/>
      <c r="JMS421" s="9"/>
      <c r="JMT421" s="9"/>
      <c r="JMU421" s="9"/>
      <c r="JMV421" s="9"/>
      <c r="JMW421" s="9"/>
      <c r="JMX421" s="9"/>
      <c r="JMY421" s="9"/>
      <c r="JMZ421" s="9"/>
      <c r="JNA421" s="9"/>
      <c r="JNB421" s="9"/>
      <c r="JNC421" s="9"/>
      <c r="JND421" s="9"/>
      <c r="JNE421" s="9"/>
      <c r="JNF421" s="9"/>
      <c r="JNG421" s="9"/>
      <c r="JNH421" s="9"/>
      <c r="JNI421" s="9"/>
      <c r="JNJ421" s="9"/>
      <c r="JNK421" s="9"/>
      <c r="JNL421" s="9"/>
      <c r="JNM421" s="9"/>
      <c r="JNN421" s="9"/>
      <c r="JNO421" s="9"/>
      <c r="JNP421" s="9"/>
      <c r="JNQ421" s="9"/>
      <c r="JNR421" s="9"/>
      <c r="JNS421" s="9"/>
      <c r="JNT421" s="9"/>
      <c r="JNU421" s="9"/>
      <c r="JNV421" s="9"/>
      <c r="JNW421" s="9"/>
      <c r="JNX421" s="9"/>
      <c r="JNY421" s="9"/>
      <c r="JNZ421" s="9"/>
      <c r="JOA421" s="9"/>
      <c r="JOB421" s="9"/>
      <c r="JOC421" s="9"/>
      <c r="JOD421" s="9"/>
      <c r="JOE421" s="9"/>
      <c r="JOF421" s="9"/>
      <c r="JOG421" s="9"/>
      <c r="JOH421" s="9"/>
      <c r="JOI421" s="9"/>
      <c r="JOJ421" s="9"/>
      <c r="JOK421" s="9"/>
      <c r="JOL421" s="9"/>
      <c r="JOM421" s="9"/>
      <c r="JON421" s="9"/>
      <c r="JOO421" s="9"/>
      <c r="JOP421" s="9"/>
      <c r="JOQ421" s="9"/>
      <c r="JOR421" s="9"/>
      <c r="JOS421" s="9"/>
      <c r="JOT421" s="9"/>
      <c r="JOU421" s="9"/>
      <c r="JOV421" s="9"/>
      <c r="JOW421" s="9"/>
      <c r="JOX421" s="9"/>
      <c r="JOY421" s="9"/>
      <c r="JOZ421" s="9"/>
      <c r="JPA421" s="9"/>
      <c r="JPB421" s="9"/>
      <c r="JPC421" s="9"/>
      <c r="JPD421" s="9"/>
      <c r="JPE421" s="9"/>
      <c r="JPF421" s="9"/>
      <c r="JPG421" s="9"/>
      <c r="JPH421" s="9"/>
      <c r="JPI421" s="9"/>
      <c r="JPJ421" s="9"/>
      <c r="JPK421" s="9"/>
      <c r="JPL421" s="9"/>
      <c r="JPM421" s="9"/>
      <c r="JPN421" s="9"/>
      <c r="JPO421" s="9"/>
      <c r="JPP421" s="9"/>
      <c r="JPQ421" s="9"/>
      <c r="JPR421" s="9"/>
      <c r="JPS421" s="9"/>
      <c r="JPT421" s="9"/>
      <c r="JPU421" s="9"/>
      <c r="JPV421" s="9"/>
      <c r="JPW421" s="9"/>
      <c r="JPX421" s="9"/>
      <c r="JPY421" s="9"/>
      <c r="JPZ421" s="9"/>
      <c r="JQA421" s="9"/>
      <c r="JQB421" s="9"/>
      <c r="JQC421" s="9"/>
      <c r="JQD421" s="9"/>
      <c r="JQE421" s="9"/>
      <c r="JQF421" s="9"/>
      <c r="JQG421" s="9"/>
      <c r="JQH421" s="9"/>
      <c r="JQI421" s="9"/>
      <c r="JQJ421" s="9"/>
      <c r="JQK421" s="9"/>
      <c r="JQL421" s="9"/>
      <c r="JQM421" s="9"/>
      <c r="JQN421" s="9"/>
      <c r="JQO421" s="9"/>
      <c r="JQP421" s="9"/>
      <c r="JQQ421" s="9"/>
      <c r="JQR421" s="9"/>
      <c r="JQS421" s="9"/>
      <c r="JQT421" s="9"/>
      <c r="JQU421" s="9"/>
      <c r="JQV421" s="9"/>
      <c r="JQW421" s="9"/>
      <c r="JQX421" s="9"/>
      <c r="JQY421" s="9"/>
      <c r="JQZ421" s="9"/>
      <c r="JRA421" s="9"/>
      <c r="JRB421" s="9"/>
      <c r="JRC421" s="9"/>
      <c r="JRD421" s="9"/>
      <c r="JRE421" s="9"/>
      <c r="JRF421" s="9"/>
      <c r="JRG421" s="9"/>
      <c r="JRH421" s="9"/>
      <c r="JRI421" s="9"/>
      <c r="JRJ421" s="9"/>
      <c r="JRK421" s="9"/>
      <c r="JRL421" s="9"/>
      <c r="JRM421" s="9"/>
      <c r="JRN421" s="9"/>
      <c r="JRO421" s="9"/>
      <c r="JRP421" s="9"/>
      <c r="JRQ421" s="9"/>
      <c r="JRR421" s="9"/>
      <c r="JRS421" s="9"/>
      <c r="JRT421" s="9"/>
      <c r="JRU421" s="9"/>
      <c r="JRV421" s="9"/>
      <c r="JRW421" s="9"/>
      <c r="JRX421" s="9"/>
      <c r="JRY421" s="9"/>
      <c r="JRZ421" s="9"/>
      <c r="JSA421" s="9"/>
      <c r="JSB421" s="9"/>
      <c r="JSC421" s="9"/>
      <c r="JSD421" s="9"/>
      <c r="JSE421" s="9"/>
      <c r="JSF421" s="9"/>
      <c r="JSG421" s="9"/>
      <c r="JSH421" s="9"/>
      <c r="JSI421" s="9"/>
      <c r="JSJ421" s="9"/>
      <c r="JSK421" s="9"/>
      <c r="JSL421" s="9"/>
      <c r="JSM421" s="9"/>
      <c r="JSN421" s="9"/>
      <c r="JSO421" s="9"/>
      <c r="JSP421" s="9"/>
      <c r="JSQ421" s="9"/>
      <c r="JSR421" s="9"/>
      <c r="JSS421" s="9"/>
      <c r="JST421" s="9"/>
      <c r="JSU421" s="9"/>
      <c r="JSV421" s="9"/>
      <c r="JSW421" s="9"/>
      <c r="JSX421" s="9"/>
      <c r="JSY421" s="9"/>
      <c r="JSZ421" s="9"/>
      <c r="JTA421" s="9"/>
      <c r="JTB421" s="9"/>
      <c r="JTC421" s="9"/>
      <c r="JTD421" s="9"/>
      <c r="JTE421" s="9"/>
      <c r="JTF421" s="9"/>
      <c r="JTG421" s="9"/>
      <c r="JTH421" s="9"/>
      <c r="JTI421" s="9"/>
      <c r="JTJ421" s="9"/>
      <c r="JTK421" s="9"/>
      <c r="JTL421" s="9"/>
      <c r="JTM421" s="9"/>
      <c r="JTN421" s="9"/>
      <c r="JTO421" s="9"/>
      <c r="JTP421" s="9"/>
      <c r="JTQ421" s="9"/>
      <c r="JTR421" s="9"/>
      <c r="JTS421" s="9"/>
      <c r="JTT421" s="9"/>
      <c r="JTU421" s="9"/>
      <c r="JTV421" s="9"/>
      <c r="JTW421" s="9"/>
      <c r="JTX421" s="9"/>
      <c r="JTY421" s="9"/>
      <c r="JTZ421" s="9"/>
      <c r="JUA421" s="9"/>
      <c r="JUB421" s="9"/>
      <c r="JUC421" s="9"/>
      <c r="JUD421" s="9"/>
      <c r="JUE421" s="9"/>
      <c r="JUF421" s="9"/>
      <c r="JUG421" s="9"/>
      <c r="JUH421" s="9"/>
      <c r="JUI421" s="9"/>
      <c r="JUJ421" s="9"/>
      <c r="JUK421" s="9"/>
      <c r="JUL421" s="9"/>
      <c r="JUM421" s="9"/>
      <c r="JUN421" s="9"/>
      <c r="JUO421" s="9"/>
      <c r="JUP421" s="9"/>
      <c r="JUQ421" s="9"/>
      <c r="JUR421" s="9"/>
      <c r="JUS421" s="9"/>
      <c r="JUT421" s="9"/>
      <c r="JUU421" s="9"/>
      <c r="JUV421" s="9"/>
      <c r="JUW421" s="9"/>
      <c r="JUX421" s="9"/>
      <c r="JUY421" s="9"/>
      <c r="JUZ421" s="9"/>
      <c r="JVA421" s="9"/>
      <c r="JVB421" s="9"/>
      <c r="JVC421" s="9"/>
      <c r="JVD421" s="9"/>
      <c r="JVE421" s="9"/>
      <c r="JVF421" s="9"/>
      <c r="JVG421" s="9"/>
      <c r="JVH421" s="9"/>
      <c r="JVI421" s="9"/>
      <c r="JVJ421" s="9"/>
      <c r="JVK421" s="9"/>
      <c r="JVL421" s="9"/>
      <c r="JVM421" s="9"/>
      <c r="JVN421" s="9"/>
      <c r="JVO421" s="9"/>
      <c r="JVP421" s="9"/>
      <c r="JVQ421" s="9"/>
      <c r="JVR421" s="9"/>
      <c r="JVS421" s="9"/>
      <c r="JVT421" s="9"/>
      <c r="JVU421" s="9"/>
      <c r="JVV421" s="9"/>
      <c r="JVW421" s="9"/>
      <c r="JVX421" s="9"/>
      <c r="JVY421" s="9"/>
      <c r="JVZ421" s="9"/>
      <c r="JWA421" s="9"/>
      <c r="JWB421" s="9"/>
      <c r="JWC421" s="9"/>
      <c r="JWD421" s="9"/>
      <c r="JWE421" s="9"/>
      <c r="JWF421" s="9"/>
      <c r="JWG421" s="9"/>
      <c r="JWH421" s="9"/>
      <c r="JWI421" s="9"/>
      <c r="JWJ421" s="9"/>
      <c r="JWK421" s="9"/>
      <c r="JWL421" s="9"/>
      <c r="JWM421" s="9"/>
      <c r="JWN421" s="9"/>
      <c r="JWO421" s="9"/>
      <c r="JWP421" s="9"/>
      <c r="JWQ421" s="9"/>
      <c r="JWR421" s="9"/>
      <c r="JWS421" s="9"/>
      <c r="JWT421" s="9"/>
      <c r="JWU421" s="9"/>
      <c r="JWV421" s="9"/>
      <c r="JWW421" s="9"/>
      <c r="JWX421" s="9"/>
      <c r="JWY421" s="9"/>
      <c r="JWZ421" s="9"/>
      <c r="JXA421" s="9"/>
      <c r="JXB421" s="9"/>
      <c r="JXC421" s="9"/>
      <c r="JXD421" s="9"/>
      <c r="JXE421" s="9"/>
      <c r="JXF421" s="9"/>
      <c r="JXG421" s="9"/>
      <c r="JXH421" s="9"/>
      <c r="JXI421" s="9"/>
      <c r="JXJ421" s="9"/>
      <c r="JXK421" s="9"/>
      <c r="JXL421" s="9"/>
      <c r="JXM421" s="9"/>
      <c r="JXN421" s="9"/>
      <c r="JXO421" s="9"/>
      <c r="JXP421" s="9"/>
      <c r="JXQ421" s="9"/>
      <c r="JXR421" s="9"/>
      <c r="JXS421" s="9"/>
      <c r="JXT421" s="9"/>
      <c r="JXU421" s="9"/>
      <c r="JXV421" s="9"/>
      <c r="JXW421" s="9"/>
      <c r="JXX421" s="9"/>
      <c r="JXY421" s="9"/>
      <c r="JXZ421" s="9"/>
      <c r="JYA421" s="9"/>
      <c r="JYB421" s="9"/>
      <c r="JYC421" s="9"/>
      <c r="JYD421" s="9"/>
      <c r="JYE421" s="9"/>
      <c r="JYF421" s="9"/>
      <c r="JYG421" s="9"/>
      <c r="JYH421" s="9"/>
      <c r="JYI421" s="9"/>
      <c r="JYJ421" s="9"/>
      <c r="JYK421" s="9"/>
      <c r="JYL421" s="9"/>
      <c r="JYM421" s="9"/>
      <c r="JYN421" s="9"/>
      <c r="JYO421" s="9"/>
      <c r="JYP421" s="9"/>
      <c r="JYQ421" s="9"/>
      <c r="JYR421" s="9"/>
      <c r="JYS421" s="9"/>
      <c r="JYT421" s="9"/>
      <c r="JYU421" s="9"/>
      <c r="JYV421" s="9"/>
      <c r="JYW421" s="9"/>
      <c r="JYX421" s="9"/>
      <c r="JYY421" s="9"/>
      <c r="JYZ421" s="9"/>
      <c r="JZA421" s="9"/>
      <c r="JZB421" s="9"/>
      <c r="JZC421" s="9"/>
      <c r="JZD421" s="9"/>
      <c r="JZE421" s="9"/>
      <c r="JZF421" s="9"/>
      <c r="JZG421" s="9"/>
      <c r="JZH421" s="9"/>
      <c r="JZI421" s="9"/>
      <c r="JZJ421" s="9"/>
      <c r="JZK421" s="9"/>
      <c r="JZL421" s="9"/>
      <c r="JZM421" s="9"/>
      <c r="JZN421" s="9"/>
      <c r="JZO421" s="9"/>
      <c r="JZP421" s="9"/>
      <c r="JZQ421" s="9"/>
      <c r="JZR421" s="9"/>
      <c r="JZS421" s="9"/>
      <c r="JZT421" s="9"/>
      <c r="JZU421" s="9"/>
      <c r="JZV421" s="9"/>
      <c r="JZW421" s="9"/>
      <c r="JZX421" s="9"/>
      <c r="JZY421" s="9"/>
      <c r="JZZ421" s="9"/>
      <c r="KAA421" s="9"/>
      <c r="KAB421" s="9"/>
      <c r="KAC421" s="9"/>
      <c r="KAD421" s="9"/>
      <c r="KAE421" s="9"/>
      <c r="KAF421" s="9"/>
      <c r="KAG421" s="9"/>
      <c r="KAH421" s="9"/>
      <c r="KAI421" s="9"/>
      <c r="KAJ421" s="9"/>
      <c r="KAK421" s="9"/>
      <c r="KAL421" s="9"/>
      <c r="KAM421" s="9"/>
      <c r="KAN421" s="9"/>
      <c r="KAO421" s="9"/>
      <c r="KAP421" s="9"/>
      <c r="KAQ421" s="9"/>
      <c r="KAR421" s="9"/>
      <c r="KAS421" s="9"/>
      <c r="KAT421" s="9"/>
      <c r="KAU421" s="9"/>
      <c r="KAV421" s="9"/>
      <c r="KAW421" s="9"/>
      <c r="KAX421" s="9"/>
      <c r="KAY421" s="9"/>
      <c r="KAZ421" s="9"/>
      <c r="KBA421" s="9"/>
      <c r="KBB421" s="9"/>
      <c r="KBC421" s="9"/>
      <c r="KBD421" s="9"/>
      <c r="KBE421" s="9"/>
      <c r="KBF421" s="9"/>
      <c r="KBG421" s="9"/>
      <c r="KBH421" s="9"/>
      <c r="KBI421" s="9"/>
      <c r="KBJ421" s="9"/>
      <c r="KBK421" s="9"/>
      <c r="KBL421" s="9"/>
      <c r="KBM421" s="9"/>
      <c r="KBN421" s="9"/>
      <c r="KBO421" s="9"/>
      <c r="KBP421" s="9"/>
      <c r="KBQ421" s="9"/>
      <c r="KBR421" s="9"/>
      <c r="KBS421" s="9"/>
      <c r="KBT421" s="9"/>
      <c r="KBU421" s="9"/>
      <c r="KBV421" s="9"/>
      <c r="KBW421" s="9"/>
      <c r="KBX421" s="9"/>
      <c r="KBY421" s="9"/>
      <c r="KBZ421" s="9"/>
      <c r="KCA421" s="9"/>
      <c r="KCB421" s="9"/>
      <c r="KCC421" s="9"/>
      <c r="KCD421" s="9"/>
      <c r="KCE421" s="9"/>
      <c r="KCF421" s="9"/>
      <c r="KCG421" s="9"/>
      <c r="KCH421" s="9"/>
      <c r="KCI421" s="9"/>
      <c r="KCJ421" s="9"/>
      <c r="KCK421" s="9"/>
      <c r="KCL421" s="9"/>
      <c r="KCM421" s="9"/>
      <c r="KCN421" s="9"/>
      <c r="KCO421" s="9"/>
      <c r="KCP421" s="9"/>
      <c r="KCQ421" s="9"/>
      <c r="KCR421" s="9"/>
      <c r="KCS421" s="9"/>
      <c r="KCT421" s="9"/>
      <c r="KCU421" s="9"/>
      <c r="KCV421" s="9"/>
      <c r="KCW421" s="9"/>
      <c r="KCX421" s="9"/>
      <c r="KCY421" s="9"/>
      <c r="KCZ421" s="9"/>
      <c r="KDA421" s="9"/>
      <c r="KDB421" s="9"/>
      <c r="KDC421" s="9"/>
      <c r="KDD421" s="9"/>
      <c r="KDE421" s="9"/>
      <c r="KDF421" s="9"/>
      <c r="KDG421" s="9"/>
      <c r="KDH421" s="9"/>
      <c r="KDI421" s="9"/>
      <c r="KDJ421" s="9"/>
      <c r="KDK421" s="9"/>
      <c r="KDL421" s="9"/>
      <c r="KDM421" s="9"/>
      <c r="KDN421" s="9"/>
      <c r="KDO421" s="9"/>
      <c r="KDP421" s="9"/>
      <c r="KDQ421" s="9"/>
      <c r="KDR421" s="9"/>
      <c r="KDS421" s="9"/>
      <c r="KDT421" s="9"/>
      <c r="KDU421" s="9"/>
      <c r="KDV421" s="9"/>
      <c r="KDW421" s="9"/>
      <c r="KDX421" s="9"/>
      <c r="KDY421" s="9"/>
      <c r="KDZ421" s="9"/>
      <c r="KEA421" s="9"/>
      <c r="KEB421" s="9"/>
      <c r="KEC421" s="9"/>
      <c r="KED421" s="9"/>
      <c r="KEE421" s="9"/>
      <c r="KEF421" s="9"/>
      <c r="KEG421" s="9"/>
      <c r="KEH421" s="9"/>
      <c r="KEI421" s="9"/>
      <c r="KEJ421" s="9"/>
      <c r="KEK421" s="9"/>
      <c r="KEL421" s="9"/>
      <c r="KEM421" s="9"/>
      <c r="KEN421" s="9"/>
      <c r="KEO421" s="9"/>
      <c r="KEP421" s="9"/>
      <c r="KEQ421" s="9"/>
      <c r="KER421" s="9"/>
      <c r="KES421" s="9"/>
      <c r="KET421" s="9"/>
      <c r="KEU421" s="9"/>
      <c r="KEV421" s="9"/>
      <c r="KEW421" s="9"/>
      <c r="KEX421" s="9"/>
      <c r="KEY421" s="9"/>
      <c r="KEZ421" s="9"/>
      <c r="KFA421" s="9"/>
      <c r="KFB421" s="9"/>
      <c r="KFC421" s="9"/>
      <c r="KFD421" s="9"/>
      <c r="KFE421" s="9"/>
      <c r="KFF421" s="9"/>
      <c r="KFG421" s="9"/>
      <c r="KFH421" s="9"/>
      <c r="KFI421" s="9"/>
      <c r="KFJ421" s="9"/>
      <c r="KFK421" s="9"/>
      <c r="KFL421" s="9"/>
      <c r="KFM421" s="9"/>
      <c r="KFN421" s="9"/>
      <c r="KFO421" s="9"/>
      <c r="KFP421" s="9"/>
      <c r="KFQ421" s="9"/>
      <c r="KFR421" s="9"/>
      <c r="KFS421" s="9"/>
      <c r="KFT421" s="9"/>
      <c r="KFU421" s="9"/>
      <c r="KFV421" s="9"/>
      <c r="KFW421" s="9"/>
      <c r="KFX421" s="9"/>
      <c r="KFY421" s="9"/>
      <c r="KFZ421" s="9"/>
      <c r="KGA421" s="9"/>
      <c r="KGB421" s="9"/>
      <c r="KGC421" s="9"/>
      <c r="KGD421" s="9"/>
      <c r="KGE421" s="9"/>
      <c r="KGF421" s="9"/>
      <c r="KGG421" s="9"/>
      <c r="KGH421" s="9"/>
      <c r="KGI421" s="9"/>
      <c r="KGJ421" s="9"/>
      <c r="KGK421" s="9"/>
      <c r="KGL421" s="9"/>
      <c r="KGM421" s="9"/>
      <c r="KGN421" s="9"/>
      <c r="KGO421" s="9"/>
      <c r="KGP421" s="9"/>
      <c r="KGQ421" s="9"/>
      <c r="KGR421" s="9"/>
      <c r="KGS421" s="9"/>
      <c r="KGT421" s="9"/>
      <c r="KGU421" s="9"/>
      <c r="KGV421" s="9"/>
      <c r="KGW421" s="9"/>
      <c r="KGX421" s="9"/>
      <c r="KGY421" s="9"/>
      <c r="KGZ421" s="9"/>
      <c r="KHA421" s="9"/>
      <c r="KHB421" s="9"/>
      <c r="KHC421" s="9"/>
      <c r="KHD421" s="9"/>
      <c r="KHE421" s="9"/>
      <c r="KHF421" s="9"/>
      <c r="KHG421" s="9"/>
      <c r="KHH421" s="9"/>
      <c r="KHI421" s="9"/>
      <c r="KHJ421" s="9"/>
      <c r="KHK421" s="9"/>
      <c r="KHL421" s="9"/>
      <c r="KHM421" s="9"/>
      <c r="KHN421" s="9"/>
      <c r="KHO421" s="9"/>
      <c r="KHP421" s="9"/>
      <c r="KHQ421" s="9"/>
      <c r="KHR421" s="9"/>
      <c r="KHS421" s="9"/>
      <c r="KHT421" s="9"/>
      <c r="KHU421" s="9"/>
      <c r="KHV421" s="9"/>
      <c r="KHW421" s="9"/>
      <c r="KHX421" s="9"/>
      <c r="KHY421" s="9"/>
      <c r="KHZ421" s="9"/>
      <c r="KIA421" s="9"/>
      <c r="KIB421" s="9"/>
      <c r="KIC421" s="9"/>
      <c r="KID421" s="9"/>
      <c r="KIE421" s="9"/>
      <c r="KIF421" s="9"/>
      <c r="KIG421" s="9"/>
      <c r="KIH421" s="9"/>
      <c r="KII421" s="9"/>
      <c r="KIJ421" s="9"/>
      <c r="KIK421" s="9"/>
      <c r="KIL421" s="9"/>
      <c r="KIM421" s="9"/>
      <c r="KIN421" s="9"/>
      <c r="KIO421" s="9"/>
      <c r="KIP421" s="9"/>
      <c r="KIQ421" s="9"/>
      <c r="KIR421" s="9"/>
      <c r="KIS421" s="9"/>
      <c r="KIT421" s="9"/>
      <c r="KIU421" s="9"/>
      <c r="KIV421" s="9"/>
      <c r="KIW421" s="9"/>
      <c r="KIX421" s="9"/>
      <c r="KIY421" s="9"/>
      <c r="KIZ421" s="9"/>
      <c r="KJA421" s="9"/>
      <c r="KJB421" s="9"/>
      <c r="KJC421" s="9"/>
      <c r="KJD421" s="9"/>
      <c r="KJE421" s="9"/>
      <c r="KJF421" s="9"/>
      <c r="KJG421" s="9"/>
      <c r="KJH421" s="9"/>
      <c r="KJI421" s="9"/>
      <c r="KJJ421" s="9"/>
      <c r="KJK421" s="9"/>
      <c r="KJL421" s="9"/>
      <c r="KJM421" s="9"/>
      <c r="KJN421" s="9"/>
      <c r="KJO421" s="9"/>
      <c r="KJP421" s="9"/>
      <c r="KJQ421" s="9"/>
      <c r="KJR421" s="9"/>
      <c r="KJS421" s="9"/>
      <c r="KJT421" s="9"/>
      <c r="KJU421" s="9"/>
      <c r="KJV421" s="9"/>
      <c r="KJW421" s="9"/>
      <c r="KJX421" s="9"/>
      <c r="KJY421" s="9"/>
      <c r="KJZ421" s="9"/>
      <c r="KKA421" s="9"/>
      <c r="KKB421" s="9"/>
      <c r="KKC421" s="9"/>
      <c r="KKD421" s="9"/>
      <c r="KKE421" s="9"/>
      <c r="KKF421" s="9"/>
      <c r="KKG421" s="9"/>
      <c r="KKH421" s="9"/>
      <c r="KKI421" s="9"/>
      <c r="KKJ421" s="9"/>
      <c r="KKK421" s="9"/>
      <c r="KKL421" s="9"/>
      <c r="KKM421" s="9"/>
      <c r="KKN421" s="9"/>
      <c r="KKO421" s="9"/>
      <c r="KKP421" s="9"/>
      <c r="KKQ421" s="9"/>
      <c r="KKR421" s="9"/>
      <c r="KKS421" s="9"/>
      <c r="KKT421" s="9"/>
      <c r="KKU421" s="9"/>
      <c r="KKV421" s="9"/>
      <c r="KKW421" s="9"/>
      <c r="KKX421" s="9"/>
      <c r="KKY421" s="9"/>
      <c r="KKZ421" s="9"/>
      <c r="KLA421" s="9"/>
      <c r="KLB421" s="9"/>
      <c r="KLC421" s="9"/>
      <c r="KLD421" s="9"/>
      <c r="KLE421" s="9"/>
      <c r="KLF421" s="9"/>
      <c r="KLG421" s="9"/>
      <c r="KLH421" s="9"/>
      <c r="KLI421" s="9"/>
      <c r="KLJ421" s="9"/>
      <c r="KLK421" s="9"/>
      <c r="KLL421" s="9"/>
      <c r="KLM421" s="9"/>
      <c r="KLN421" s="9"/>
      <c r="KLO421" s="9"/>
      <c r="KLP421" s="9"/>
      <c r="KLQ421" s="9"/>
      <c r="KLR421" s="9"/>
      <c r="KLS421" s="9"/>
      <c r="KLT421" s="9"/>
      <c r="KLU421" s="9"/>
      <c r="KLV421" s="9"/>
      <c r="KLW421" s="9"/>
      <c r="KLX421" s="9"/>
      <c r="KLY421" s="9"/>
      <c r="KLZ421" s="9"/>
      <c r="KMA421" s="9"/>
      <c r="KMB421" s="9"/>
      <c r="KMC421" s="9"/>
      <c r="KMD421" s="9"/>
      <c r="KME421" s="9"/>
      <c r="KMF421" s="9"/>
      <c r="KMG421" s="9"/>
      <c r="KMH421" s="9"/>
      <c r="KMI421" s="9"/>
      <c r="KMJ421" s="9"/>
      <c r="KMK421" s="9"/>
      <c r="KML421" s="9"/>
      <c r="KMM421" s="9"/>
      <c r="KMN421" s="9"/>
      <c r="KMO421" s="9"/>
      <c r="KMP421" s="9"/>
      <c r="KMQ421" s="9"/>
      <c r="KMR421" s="9"/>
      <c r="KMS421" s="9"/>
      <c r="KMT421" s="9"/>
      <c r="KMU421" s="9"/>
      <c r="KMV421" s="9"/>
      <c r="KMW421" s="9"/>
      <c r="KMX421" s="9"/>
      <c r="KMY421" s="9"/>
      <c r="KMZ421" s="9"/>
      <c r="KNA421" s="9"/>
      <c r="KNB421" s="9"/>
      <c r="KNC421" s="9"/>
      <c r="KND421" s="9"/>
      <c r="KNE421" s="9"/>
      <c r="KNF421" s="9"/>
      <c r="KNG421" s="9"/>
      <c r="KNH421" s="9"/>
      <c r="KNI421" s="9"/>
      <c r="KNJ421" s="9"/>
      <c r="KNK421" s="9"/>
      <c r="KNL421" s="9"/>
      <c r="KNM421" s="9"/>
      <c r="KNN421" s="9"/>
      <c r="KNO421" s="9"/>
      <c r="KNP421" s="9"/>
      <c r="KNQ421" s="9"/>
      <c r="KNR421" s="9"/>
      <c r="KNS421" s="9"/>
      <c r="KNT421" s="9"/>
      <c r="KNU421" s="9"/>
      <c r="KNV421" s="9"/>
      <c r="KNW421" s="9"/>
      <c r="KNX421" s="9"/>
      <c r="KNY421" s="9"/>
      <c r="KNZ421" s="9"/>
      <c r="KOA421" s="9"/>
      <c r="KOB421" s="9"/>
      <c r="KOC421" s="9"/>
      <c r="KOD421" s="9"/>
      <c r="KOE421" s="9"/>
      <c r="KOF421" s="9"/>
      <c r="KOG421" s="9"/>
      <c r="KOH421" s="9"/>
      <c r="KOI421" s="9"/>
      <c r="KOJ421" s="9"/>
      <c r="KOK421" s="9"/>
      <c r="KOL421" s="9"/>
      <c r="KOM421" s="9"/>
      <c r="KON421" s="9"/>
      <c r="KOO421" s="9"/>
      <c r="KOP421" s="9"/>
      <c r="KOQ421" s="9"/>
      <c r="KOR421" s="9"/>
      <c r="KOS421" s="9"/>
      <c r="KOT421" s="9"/>
      <c r="KOU421" s="9"/>
      <c r="KOV421" s="9"/>
      <c r="KOW421" s="9"/>
      <c r="KOX421" s="9"/>
      <c r="KOY421" s="9"/>
      <c r="KOZ421" s="9"/>
      <c r="KPA421" s="9"/>
      <c r="KPB421" s="9"/>
      <c r="KPC421" s="9"/>
      <c r="KPD421" s="9"/>
      <c r="KPE421" s="9"/>
      <c r="KPF421" s="9"/>
      <c r="KPG421" s="9"/>
      <c r="KPH421" s="9"/>
      <c r="KPI421" s="9"/>
      <c r="KPJ421" s="9"/>
      <c r="KPK421" s="9"/>
      <c r="KPL421" s="9"/>
      <c r="KPM421" s="9"/>
      <c r="KPN421" s="9"/>
      <c r="KPO421" s="9"/>
      <c r="KPP421" s="9"/>
      <c r="KPQ421" s="9"/>
      <c r="KPR421" s="9"/>
      <c r="KPS421" s="9"/>
      <c r="KPT421" s="9"/>
      <c r="KPU421" s="9"/>
      <c r="KPV421" s="9"/>
      <c r="KPW421" s="9"/>
      <c r="KPX421" s="9"/>
      <c r="KPY421" s="9"/>
      <c r="KPZ421" s="9"/>
      <c r="KQA421" s="9"/>
      <c r="KQB421" s="9"/>
      <c r="KQC421" s="9"/>
      <c r="KQD421" s="9"/>
      <c r="KQE421" s="9"/>
      <c r="KQF421" s="9"/>
      <c r="KQG421" s="9"/>
      <c r="KQH421" s="9"/>
      <c r="KQI421" s="9"/>
      <c r="KQJ421" s="9"/>
      <c r="KQK421" s="9"/>
      <c r="KQL421" s="9"/>
      <c r="KQM421" s="9"/>
      <c r="KQN421" s="9"/>
      <c r="KQO421" s="9"/>
      <c r="KQP421" s="9"/>
      <c r="KQQ421" s="9"/>
      <c r="KQR421" s="9"/>
      <c r="KQS421" s="9"/>
      <c r="KQT421" s="9"/>
      <c r="KQU421" s="9"/>
      <c r="KQV421" s="9"/>
      <c r="KQW421" s="9"/>
      <c r="KQX421" s="9"/>
      <c r="KQY421" s="9"/>
      <c r="KQZ421" s="9"/>
      <c r="KRA421" s="9"/>
      <c r="KRB421" s="9"/>
      <c r="KRC421" s="9"/>
      <c r="KRD421" s="9"/>
      <c r="KRE421" s="9"/>
      <c r="KRF421" s="9"/>
      <c r="KRG421" s="9"/>
      <c r="KRH421" s="9"/>
      <c r="KRI421" s="9"/>
      <c r="KRJ421" s="9"/>
      <c r="KRK421" s="9"/>
      <c r="KRL421" s="9"/>
      <c r="KRM421" s="9"/>
      <c r="KRN421" s="9"/>
      <c r="KRO421" s="9"/>
      <c r="KRP421" s="9"/>
      <c r="KRQ421" s="9"/>
      <c r="KRR421" s="9"/>
      <c r="KRS421" s="9"/>
      <c r="KRT421" s="9"/>
      <c r="KRU421" s="9"/>
      <c r="KRV421" s="9"/>
      <c r="KRW421" s="9"/>
      <c r="KRX421" s="9"/>
      <c r="KRY421" s="9"/>
      <c r="KRZ421" s="9"/>
      <c r="KSA421" s="9"/>
      <c r="KSB421" s="9"/>
      <c r="KSC421" s="9"/>
      <c r="KSD421" s="9"/>
      <c r="KSE421" s="9"/>
      <c r="KSF421" s="9"/>
      <c r="KSG421" s="9"/>
      <c r="KSH421" s="9"/>
      <c r="KSI421" s="9"/>
      <c r="KSJ421" s="9"/>
      <c r="KSK421" s="9"/>
      <c r="KSL421" s="9"/>
      <c r="KSM421" s="9"/>
      <c r="KSN421" s="9"/>
      <c r="KSO421" s="9"/>
      <c r="KSP421" s="9"/>
      <c r="KSQ421" s="9"/>
      <c r="KSR421" s="9"/>
      <c r="KSS421" s="9"/>
      <c r="KST421" s="9"/>
      <c r="KSU421" s="9"/>
      <c r="KSV421" s="9"/>
      <c r="KSW421" s="9"/>
      <c r="KSX421" s="9"/>
      <c r="KSY421" s="9"/>
      <c r="KSZ421" s="9"/>
      <c r="KTA421" s="9"/>
      <c r="KTB421" s="9"/>
      <c r="KTC421" s="9"/>
      <c r="KTD421" s="9"/>
      <c r="KTE421" s="9"/>
      <c r="KTF421" s="9"/>
      <c r="KTG421" s="9"/>
      <c r="KTH421" s="9"/>
      <c r="KTI421" s="9"/>
      <c r="KTJ421" s="9"/>
      <c r="KTK421" s="9"/>
      <c r="KTL421" s="9"/>
      <c r="KTM421" s="9"/>
      <c r="KTN421" s="9"/>
      <c r="KTO421" s="9"/>
      <c r="KTP421" s="9"/>
      <c r="KTQ421" s="9"/>
      <c r="KTR421" s="9"/>
      <c r="KTS421" s="9"/>
      <c r="KTT421" s="9"/>
      <c r="KTU421" s="9"/>
      <c r="KTV421" s="9"/>
      <c r="KTW421" s="9"/>
      <c r="KTX421" s="9"/>
      <c r="KTY421" s="9"/>
      <c r="KTZ421" s="9"/>
      <c r="KUA421" s="9"/>
      <c r="KUB421" s="9"/>
      <c r="KUC421" s="9"/>
      <c r="KUD421" s="9"/>
      <c r="KUE421" s="9"/>
      <c r="KUF421" s="9"/>
      <c r="KUG421" s="9"/>
      <c r="KUH421" s="9"/>
      <c r="KUI421" s="9"/>
      <c r="KUJ421" s="9"/>
      <c r="KUK421" s="9"/>
      <c r="KUL421" s="9"/>
      <c r="KUM421" s="9"/>
      <c r="KUN421" s="9"/>
      <c r="KUO421" s="9"/>
      <c r="KUP421" s="9"/>
      <c r="KUQ421" s="9"/>
      <c r="KUR421" s="9"/>
      <c r="KUS421" s="9"/>
      <c r="KUT421" s="9"/>
      <c r="KUU421" s="9"/>
      <c r="KUV421" s="9"/>
      <c r="KUW421" s="9"/>
      <c r="KUX421" s="9"/>
      <c r="KUY421" s="9"/>
      <c r="KUZ421" s="9"/>
      <c r="KVA421" s="9"/>
      <c r="KVB421" s="9"/>
      <c r="KVC421" s="9"/>
      <c r="KVD421" s="9"/>
      <c r="KVE421" s="9"/>
      <c r="KVF421" s="9"/>
      <c r="KVG421" s="9"/>
      <c r="KVH421" s="9"/>
      <c r="KVI421" s="9"/>
      <c r="KVJ421" s="9"/>
      <c r="KVK421" s="9"/>
      <c r="KVL421" s="9"/>
      <c r="KVM421" s="9"/>
      <c r="KVN421" s="9"/>
      <c r="KVO421" s="9"/>
      <c r="KVP421" s="9"/>
      <c r="KVQ421" s="9"/>
      <c r="KVR421" s="9"/>
      <c r="KVS421" s="9"/>
      <c r="KVT421" s="9"/>
      <c r="KVU421" s="9"/>
      <c r="KVV421" s="9"/>
      <c r="KVW421" s="9"/>
      <c r="KVX421" s="9"/>
      <c r="KVY421" s="9"/>
      <c r="KVZ421" s="9"/>
      <c r="KWA421" s="9"/>
      <c r="KWB421" s="9"/>
      <c r="KWC421" s="9"/>
      <c r="KWD421" s="9"/>
      <c r="KWE421" s="9"/>
      <c r="KWF421" s="9"/>
      <c r="KWG421" s="9"/>
      <c r="KWH421" s="9"/>
      <c r="KWI421" s="9"/>
      <c r="KWJ421" s="9"/>
      <c r="KWK421" s="9"/>
      <c r="KWL421" s="9"/>
      <c r="KWM421" s="9"/>
      <c r="KWN421" s="9"/>
      <c r="KWO421" s="9"/>
      <c r="KWP421" s="9"/>
      <c r="KWQ421" s="9"/>
      <c r="KWR421" s="9"/>
      <c r="KWS421" s="9"/>
      <c r="KWT421" s="9"/>
      <c r="KWU421" s="9"/>
      <c r="KWV421" s="9"/>
      <c r="KWW421" s="9"/>
      <c r="KWX421" s="9"/>
      <c r="KWY421" s="9"/>
      <c r="KWZ421" s="9"/>
      <c r="KXA421" s="9"/>
      <c r="KXB421" s="9"/>
      <c r="KXC421" s="9"/>
      <c r="KXD421" s="9"/>
      <c r="KXE421" s="9"/>
      <c r="KXF421" s="9"/>
      <c r="KXG421" s="9"/>
      <c r="KXH421" s="9"/>
      <c r="KXI421" s="9"/>
      <c r="KXJ421" s="9"/>
      <c r="KXK421" s="9"/>
      <c r="KXL421" s="9"/>
      <c r="KXM421" s="9"/>
      <c r="KXN421" s="9"/>
      <c r="KXO421" s="9"/>
      <c r="KXP421" s="9"/>
      <c r="KXQ421" s="9"/>
      <c r="KXR421" s="9"/>
      <c r="KXS421" s="9"/>
      <c r="KXT421" s="9"/>
      <c r="KXU421" s="9"/>
      <c r="KXV421" s="9"/>
      <c r="KXW421" s="9"/>
      <c r="KXX421" s="9"/>
      <c r="KXY421" s="9"/>
      <c r="KXZ421" s="9"/>
      <c r="KYA421" s="9"/>
      <c r="KYB421" s="9"/>
      <c r="KYC421" s="9"/>
      <c r="KYD421" s="9"/>
      <c r="KYE421" s="9"/>
      <c r="KYF421" s="9"/>
      <c r="KYG421" s="9"/>
      <c r="KYH421" s="9"/>
      <c r="KYI421" s="9"/>
      <c r="KYJ421" s="9"/>
      <c r="KYK421" s="9"/>
      <c r="KYL421" s="9"/>
      <c r="KYM421" s="9"/>
      <c r="KYN421" s="9"/>
      <c r="KYO421" s="9"/>
      <c r="KYP421" s="9"/>
      <c r="KYQ421" s="9"/>
      <c r="KYR421" s="9"/>
      <c r="KYS421" s="9"/>
      <c r="KYT421" s="9"/>
      <c r="KYU421" s="9"/>
      <c r="KYV421" s="9"/>
      <c r="KYW421" s="9"/>
      <c r="KYX421" s="9"/>
      <c r="KYY421" s="9"/>
      <c r="KYZ421" s="9"/>
      <c r="KZA421" s="9"/>
      <c r="KZB421" s="9"/>
      <c r="KZC421" s="9"/>
      <c r="KZD421" s="9"/>
      <c r="KZE421" s="9"/>
      <c r="KZF421" s="9"/>
      <c r="KZG421" s="9"/>
      <c r="KZH421" s="9"/>
      <c r="KZI421" s="9"/>
      <c r="KZJ421" s="9"/>
      <c r="KZK421" s="9"/>
      <c r="KZL421" s="9"/>
      <c r="KZM421" s="9"/>
      <c r="KZN421" s="9"/>
      <c r="KZO421" s="9"/>
      <c r="KZP421" s="9"/>
      <c r="KZQ421" s="9"/>
      <c r="KZR421" s="9"/>
      <c r="KZS421" s="9"/>
      <c r="KZT421" s="9"/>
      <c r="KZU421" s="9"/>
      <c r="KZV421" s="9"/>
      <c r="KZW421" s="9"/>
      <c r="KZX421" s="9"/>
      <c r="KZY421" s="9"/>
      <c r="KZZ421" s="9"/>
      <c r="LAA421" s="9"/>
      <c r="LAB421" s="9"/>
      <c r="LAC421" s="9"/>
      <c r="LAD421" s="9"/>
      <c r="LAE421" s="9"/>
      <c r="LAF421" s="9"/>
      <c r="LAG421" s="9"/>
      <c r="LAH421" s="9"/>
      <c r="LAI421" s="9"/>
      <c r="LAJ421" s="9"/>
      <c r="LAK421" s="9"/>
      <c r="LAL421" s="9"/>
      <c r="LAM421" s="9"/>
      <c r="LAN421" s="9"/>
      <c r="LAO421" s="9"/>
      <c r="LAP421" s="9"/>
      <c r="LAQ421" s="9"/>
      <c r="LAR421" s="9"/>
      <c r="LAS421" s="9"/>
      <c r="LAT421" s="9"/>
      <c r="LAU421" s="9"/>
      <c r="LAV421" s="9"/>
      <c r="LAW421" s="9"/>
      <c r="LAX421" s="9"/>
      <c r="LAY421" s="9"/>
      <c r="LAZ421" s="9"/>
      <c r="LBA421" s="9"/>
      <c r="LBB421" s="9"/>
      <c r="LBC421" s="9"/>
      <c r="LBD421" s="9"/>
      <c r="LBE421" s="9"/>
      <c r="LBF421" s="9"/>
      <c r="LBG421" s="9"/>
      <c r="LBH421" s="9"/>
      <c r="LBI421" s="9"/>
      <c r="LBJ421" s="9"/>
      <c r="LBK421" s="9"/>
      <c r="LBL421" s="9"/>
      <c r="LBM421" s="9"/>
      <c r="LBN421" s="9"/>
      <c r="LBO421" s="9"/>
      <c r="LBP421" s="9"/>
      <c r="LBQ421" s="9"/>
      <c r="LBR421" s="9"/>
      <c r="LBS421" s="9"/>
      <c r="LBT421" s="9"/>
      <c r="LBU421" s="9"/>
      <c r="LBV421" s="9"/>
      <c r="LBW421" s="9"/>
      <c r="LBX421" s="9"/>
      <c r="LBY421" s="9"/>
      <c r="LBZ421" s="9"/>
      <c r="LCA421" s="9"/>
      <c r="LCB421" s="9"/>
      <c r="LCC421" s="9"/>
      <c r="LCD421" s="9"/>
      <c r="LCE421" s="9"/>
      <c r="LCF421" s="9"/>
      <c r="LCG421" s="9"/>
      <c r="LCH421" s="9"/>
      <c r="LCI421" s="9"/>
      <c r="LCJ421" s="9"/>
      <c r="LCK421" s="9"/>
      <c r="LCL421" s="9"/>
      <c r="LCM421" s="9"/>
      <c r="LCN421" s="9"/>
      <c r="LCO421" s="9"/>
      <c r="LCP421" s="9"/>
      <c r="LCQ421" s="9"/>
      <c r="LCR421" s="9"/>
      <c r="LCS421" s="9"/>
      <c r="LCT421" s="9"/>
      <c r="LCU421" s="9"/>
      <c r="LCV421" s="9"/>
      <c r="LCW421" s="9"/>
      <c r="LCX421" s="9"/>
      <c r="LCY421" s="9"/>
      <c r="LCZ421" s="9"/>
      <c r="LDA421" s="9"/>
      <c r="LDB421" s="9"/>
      <c r="LDC421" s="9"/>
      <c r="LDD421" s="9"/>
      <c r="LDE421" s="9"/>
      <c r="LDF421" s="9"/>
      <c r="LDG421" s="9"/>
      <c r="LDH421" s="9"/>
      <c r="LDI421" s="9"/>
      <c r="LDJ421" s="9"/>
      <c r="LDK421" s="9"/>
      <c r="LDL421" s="9"/>
      <c r="LDM421" s="9"/>
      <c r="LDN421" s="9"/>
      <c r="LDO421" s="9"/>
      <c r="LDP421" s="9"/>
      <c r="LDQ421" s="9"/>
      <c r="LDR421" s="9"/>
      <c r="LDS421" s="9"/>
      <c r="LDT421" s="9"/>
      <c r="LDU421" s="9"/>
      <c r="LDV421" s="9"/>
      <c r="LDW421" s="9"/>
      <c r="LDX421" s="9"/>
      <c r="LDY421" s="9"/>
      <c r="LDZ421" s="9"/>
      <c r="LEA421" s="9"/>
      <c r="LEB421" s="9"/>
      <c r="LEC421" s="9"/>
      <c r="LED421" s="9"/>
      <c r="LEE421" s="9"/>
      <c r="LEF421" s="9"/>
      <c r="LEG421" s="9"/>
      <c r="LEH421" s="9"/>
      <c r="LEI421" s="9"/>
      <c r="LEJ421" s="9"/>
      <c r="LEK421" s="9"/>
      <c r="LEL421" s="9"/>
      <c r="LEM421" s="9"/>
      <c r="LEN421" s="9"/>
      <c r="LEO421" s="9"/>
      <c r="LEP421" s="9"/>
      <c r="LEQ421" s="9"/>
      <c r="LER421" s="9"/>
      <c r="LES421" s="9"/>
      <c r="LET421" s="9"/>
      <c r="LEU421" s="9"/>
      <c r="LEV421" s="9"/>
      <c r="LEW421" s="9"/>
      <c r="LEX421" s="9"/>
      <c r="LEY421" s="9"/>
      <c r="LEZ421" s="9"/>
      <c r="LFA421" s="9"/>
      <c r="LFB421" s="9"/>
      <c r="LFC421" s="9"/>
      <c r="LFD421" s="9"/>
      <c r="LFE421" s="9"/>
      <c r="LFF421" s="9"/>
      <c r="LFG421" s="9"/>
      <c r="LFH421" s="9"/>
      <c r="LFI421" s="9"/>
      <c r="LFJ421" s="9"/>
      <c r="LFK421" s="9"/>
      <c r="LFL421" s="9"/>
      <c r="LFM421" s="9"/>
      <c r="LFN421" s="9"/>
      <c r="LFO421" s="9"/>
      <c r="LFP421" s="9"/>
      <c r="LFQ421" s="9"/>
      <c r="LFR421" s="9"/>
      <c r="LFS421" s="9"/>
      <c r="LFT421" s="9"/>
      <c r="LFU421" s="9"/>
      <c r="LFV421" s="9"/>
      <c r="LFW421" s="9"/>
      <c r="LFX421" s="9"/>
      <c r="LFY421" s="9"/>
      <c r="LFZ421" s="9"/>
      <c r="LGA421" s="9"/>
      <c r="LGB421" s="9"/>
      <c r="LGC421" s="9"/>
      <c r="LGD421" s="9"/>
      <c r="LGE421" s="9"/>
      <c r="LGF421" s="9"/>
      <c r="LGG421" s="9"/>
      <c r="LGH421" s="9"/>
      <c r="LGI421" s="9"/>
      <c r="LGJ421" s="9"/>
      <c r="LGK421" s="9"/>
      <c r="LGL421" s="9"/>
      <c r="LGM421" s="9"/>
      <c r="LGN421" s="9"/>
      <c r="LGO421" s="9"/>
      <c r="LGP421" s="9"/>
      <c r="LGQ421" s="9"/>
      <c r="LGR421" s="9"/>
      <c r="LGS421" s="9"/>
      <c r="LGT421" s="9"/>
      <c r="LGU421" s="9"/>
      <c r="LGV421" s="9"/>
      <c r="LGW421" s="9"/>
      <c r="LGX421" s="9"/>
      <c r="LGY421" s="9"/>
      <c r="LGZ421" s="9"/>
      <c r="LHA421" s="9"/>
      <c r="LHB421" s="9"/>
      <c r="LHC421" s="9"/>
      <c r="LHD421" s="9"/>
      <c r="LHE421" s="9"/>
      <c r="LHF421" s="9"/>
      <c r="LHG421" s="9"/>
      <c r="LHH421" s="9"/>
      <c r="LHI421" s="9"/>
      <c r="LHJ421" s="9"/>
      <c r="LHK421" s="9"/>
      <c r="LHL421" s="9"/>
      <c r="LHM421" s="9"/>
      <c r="LHN421" s="9"/>
      <c r="LHO421" s="9"/>
      <c r="LHP421" s="9"/>
      <c r="LHQ421" s="9"/>
      <c r="LHR421" s="9"/>
      <c r="LHS421" s="9"/>
      <c r="LHT421" s="9"/>
      <c r="LHU421" s="9"/>
      <c r="LHV421" s="9"/>
      <c r="LHW421" s="9"/>
      <c r="LHX421" s="9"/>
      <c r="LHY421" s="9"/>
      <c r="LHZ421" s="9"/>
      <c r="LIA421" s="9"/>
      <c r="LIB421" s="9"/>
      <c r="LIC421" s="9"/>
      <c r="LID421" s="9"/>
      <c r="LIE421" s="9"/>
      <c r="LIF421" s="9"/>
      <c r="LIG421" s="9"/>
      <c r="LIH421" s="9"/>
      <c r="LII421" s="9"/>
      <c r="LIJ421" s="9"/>
      <c r="LIK421" s="9"/>
      <c r="LIL421" s="9"/>
      <c r="LIM421" s="9"/>
      <c r="LIN421" s="9"/>
      <c r="LIO421" s="9"/>
      <c r="LIP421" s="9"/>
      <c r="LIQ421" s="9"/>
      <c r="LIR421" s="9"/>
      <c r="LIS421" s="9"/>
      <c r="LIT421" s="9"/>
      <c r="LIU421" s="9"/>
      <c r="LIV421" s="9"/>
      <c r="LIW421" s="9"/>
      <c r="LIX421" s="9"/>
      <c r="LIY421" s="9"/>
      <c r="LIZ421" s="9"/>
      <c r="LJA421" s="9"/>
      <c r="LJB421" s="9"/>
      <c r="LJC421" s="9"/>
      <c r="LJD421" s="9"/>
      <c r="LJE421" s="9"/>
      <c r="LJF421" s="9"/>
      <c r="LJG421" s="9"/>
      <c r="LJH421" s="9"/>
      <c r="LJI421" s="9"/>
      <c r="LJJ421" s="9"/>
      <c r="LJK421" s="9"/>
      <c r="LJL421" s="9"/>
      <c r="LJM421" s="9"/>
      <c r="LJN421" s="9"/>
      <c r="LJO421" s="9"/>
      <c r="LJP421" s="9"/>
      <c r="LJQ421" s="9"/>
      <c r="LJR421" s="9"/>
      <c r="LJS421" s="9"/>
      <c r="LJT421" s="9"/>
      <c r="LJU421" s="9"/>
      <c r="LJV421" s="9"/>
      <c r="LJW421" s="9"/>
      <c r="LJX421" s="9"/>
      <c r="LJY421" s="9"/>
      <c r="LJZ421" s="9"/>
      <c r="LKA421" s="9"/>
      <c r="LKB421" s="9"/>
      <c r="LKC421" s="9"/>
      <c r="LKD421" s="9"/>
      <c r="LKE421" s="9"/>
      <c r="LKF421" s="9"/>
      <c r="LKG421" s="9"/>
      <c r="LKH421" s="9"/>
      <c r="LKI421" s="9"/>
      <c r="LKJ421" s="9"/>
      <c r="LKK421" s="9"/>
      <c r="LKL421" s="9"/>
      <c r="LKM421" s="9"/>
      <c r="LKN421" s="9"/>
      <c r="LKO421" s="9"/>
      <c r="LKP421" s="9"/>
      <c r="LKQ421" s="9"/>
      <c r="LKR421" s="9"/>
      <c r="LKS421" s="9"/>
      <c r="LKT421" s="9"/>
      <c r="LKU421" s="9"/>
      <c r="LKV421" s="9"/>
      <c r="LKW421" s="9"/>
      <c r="LKX421" s="9"/>
      <c r="LKY421" s="9"/>
      <c r="LKZ421" s="9"/>
      <c r="LLA421" s="9"/>
      <c r="LLB421" s="9"/>
      <c r="LLC421" s="9"/>
      <c r="LLD421" s="9"/>
      <c r="LLE421" s="9"/>
      <c r="LLF421" s="9"/>
      <c r="LLG421" s="9"/>
      <c r="LLH421" s="9"/>
      <c r="LLI421" s="9"/>
      <c r="LLJ421" s="9"/>
      <c r="LLK421" s="9"/>
      <c r="LLL421" s="9"/>
      <c r="LLM421" s="9"/>
      <c r="LLN421" s="9"/>
      <c r="LLO421" s="9"/>
      <c r="LLP421" s="9"/>
      <c r="LLQ421" s="9"/>
      <c r="LLR421" s="9"/>
      <c r="LLS421" s="9"/>
      <c r="LLT421" s="9"/>
      <c r="LLU421" s="9"/>
      <c r="LLV421" s="9"/>
      <c r="LLW421" s="9"/>
      <c r="LLX421" s="9"/>
      <c r="LLY421" s="9"/>
      <c r="LLZ421" s="9"/>
      <c r="LMA421" s="9"/>
      <c r="LMB421" s="9"/>
      <c r="LMC421" s="9"/>
      <c r="LMD421" s="9"/>
      <c r="LME421" s="9"/>
      <c r="LMF421" s="9"/>
      <c r="LMG421" s="9"/>
      <c r="LMH421" s="9"/>
      <c r="LMI421" s="9"/>
      <c r="LMJ421" s="9"/>
      <c r="LMK421" s="9"/>
      <c r="LML421" s="9"/>
      <c r="LMM421" s="9"/>
      <c r="LMN421" s="9"/>
      <c r="LMO421" s="9"/>
      <c r="LMP421" s="9"/>
      <c r="LMQ421" s="9"/>
      <c r="LMR421" s="9"/>
      <c r="LMS421" s="9"/>
      <c r="LMT421" s="9"/>
      <c r="LMU421" s="9"/>
      <c r="LMV421" s="9"/>
      <c r="LMW421" s="9"/>
      <c r="LMX421" s="9"/>
      <c r="LMY421" s="9"/>
      <c r="LMZ421" s="9"/>
      <c r="LNA421" s="9"/>
      <c r="LNB421" s="9"/>
      <c r="LNC421" s="9"/>
      <c r="LND421" s="9"/>
      <c r="LNE421" s="9"/>
      <c r="LNF421" s="9"/>
      <c r="LNG421" s="9"/>
      <c r="LNH421" s="9"/>
      <c r="LNI421" s="9"/>
      <c r="LNJ421" s="9"/>
      <c r="LNK421" s="9"/>
      <c r="LNL421" s="9"/>
      <c r="LNM421" s="9"/>
      <c r="LNN421" s="9"/>
      <c r="LNO421" s="9"/>
      <c r="LNP421" s="9"/>
      <c r="LNQ421" s="9"/>
      <c r="LNR421" s="9"/>
      <c r="LNS421" s="9"/>
      <c r="LNT421" s="9"/>
      <c r="LNU421" s="9"/>
      <c r="LNV421" s="9"/>
      <c r="LNW421" s="9"/>
      <c r="LNX421" s="9"/>
      <c r="LNY421" s="9"/>
      <c r="LNZ421" s="9"/>
      <c r="LOA421" s="9"/>
      <c r="LOB421" s="9"/>
      <c r="LOC421" s="9"/>
      <c r="LOD421" s="9"/>
      <c r="LOE421" s="9"/>
      <c r="LOF421" s="9"/>
      <c r="LOG421" s="9"/>
      <c r="LOH421" s="9"/>
      <c r="LOI421" s="9"/>
      <c r="LOJ421" s="9"/>
      <c r="LOK421" s="9"/>
      <c r="LOL421" s="9"/>
      <c r="LOM421" s="9"/>
      <c r="LON421" s="9"/>
      <c r="LOO421" s="9"/>
      <c r="LOP421" s="9"/>
      <c r="LOQ421" s="9"/>
      <c r="LOR421" s="9"/>
      <c r="LOS421" s="9"/>
      <c r="LOT421" s="9"/>
      <c r="LOU421" s="9"/>
      <c r="LOV421" s="9"/>
      <c r="LOW421" s="9"/>
      <c r="LOX421" s="9"/>
      <c r="LOY421" s="9"/>
      <c r="LOZ421" s="9"/>
      <c r="LPA421" s="9"/>
      <c r="LPB421" s="9"/>
      <c r="LPC421" s="9"/>
      <c r="LPD421" s="9"/>
      <c r="LPE421" s="9"/>
      <c r="LPF421" s="9"/>
      <c r="LPG421" s="9"/>
      <c r="LPH421" s="9"/>
      <c r="LPI421" s="9"/>
      <c r="LPJ421" s="9"/>
      <c r="LPK421" s="9"/>
      <c r="LPL421" s="9"/>
      <c r="LPM421" s="9"/>
      <c r="LPN421" s="9"/>
      <c r="LPO421" s="9"/>
      <c r="LPP421" s="9"/>
      <c r="LPQ421" s="9"/>
      <c r="LPR421" s="9"/>
      <c r="LPS421" s="9"/>
      <c r="LPT421" s="9"/>
      <c r="LPU421" s="9"/>
      <c r="LPV421" s="9"/>
      <c r="LPW421" s="9"/>
      <c r="LPX421" s="9"/>
      <c r="LPY421" s="9"/>
      <c r="LPZ421" s="9"/>
      <c r="LQA421" s="9"/>
      <c r="LQB421" s="9"/>
      <c r="LQC421" s="9"/>
      <c r="LQD421" s="9"/>
      <c r="LQE421" s="9"/>
      <c r="LQF421" s="9"/>
      <c r="LQG421" s="9"/>
      <c r="LQH421" s="9"/>
      <c r="LQI421" s="9"/>
      <c r="LQJ421" s="9"/>
      <c r="LQK421" s="9"/>
      <c r="LQL421" s="9"/>
      <c r="LQM421" s="9"/>
      <c r="LQN421" s="9"/>
      <c r="LQO421" s="9"/>
      <c r="LQP421" s="9"/>
      <c r="LQQ421" s="9"/>
      <c r="LQR421" s="9"/>
      <c r="LQS421" s="9"/>
      <c r="LQT421" s="9"/>
      <c r="LQU421" s="9"/>
      <c r="LQV421" s="9"/>
      <c r="LQW421" s="9"/>
      <c r="LQX421" s="9"/>
      <c r="LQY421" s="9"/>
      <c r="LQZ421" s="9"/>
      <c r="LRA421" s="9"/>
      <c r="LRB421" s="9"/>
      <c r="LRC421" s="9"/>
      <c r="LRD421" s="9"/>
      <c r="LRE421" s="9"/>
      <c r="LRF421" s="9"/>
      <c r="LRG421" s="9"/>
      <c r="LRH421" s="9"/>
      <c r="LRI421" s="9"/>
      <c r="LRJ421" s="9"/>
      <c r="LRK421" s="9"/>
      <c r="LRL421" s="9"/>
      <c r="LRM421" s="9"/>
      <c r="LRN421" s="9"/>
      <c r="LRO421" s="9"/>
      <c r="LRP421" s="9"/>
      <c r="LRQ421" s="9"/>
      <c r="LRR421" s="9"/>
      <c r="LRS421" s="9"/>
      <c r="LRT421" s="9"/>
      <c r="LRU421" s="9"/>
      <c r="LRV421" s="9"/>
      <c r="LRW421" s="9"/>
      <c r="LRX421" s="9"/>
      <c r="LRY421" s="9"/>
      <c r="LRZ421" s="9"/>
      <c r="LSA421" s="9"/>
      <c r="LSB421" s="9"/>
      <c r="LSC421" s="9"/>
      <c r="LSD421" s="9"/>
      <c r="LSE421" s="9"/>
      <c r="LSF421" s="9"/>
      <c r="LSG421" s="9"/>
      <c r="LSH421" s="9"/>
      <c r="LSI421" s="9"/>
      <c r="LSJ421" s="9"/>
      <c r="LSK421" s="9"/>
      <c r="LSL421" s="9"/>
      <c r="LSM421" s="9"/>
      <c r="LSN421" s="9"/>
      <c r="LSO421" s="9"/>
      <c r="LSP421" s="9"/>
      <c r="LSQ421" s="9"/>
      <c r="LSR421" s="9"/>
      <c r="LSS421" s="9"/>
      <c r="LST421" s="9"/>
      <c r="LSU421" s="9"/>
      <c r="LSV421" s="9"/>
      <c r="LSW421" s="9"/>
      <c r="LSX421" s="9"/>
      <c r="LSY421" s="9"/>
      <c r="LSZ421" s="9"/>
      <c r="LTA421" s="9"/>
      <c r="LTB421" s="9"/>
      <c r="LTC421" s="9"/>
      <c r="LTD421" s="9"/>
      <c r="LTE421" s="9"/>
      <c r="LTF421" s="9"/>
      <c r="LTG421" s="9"/>
      <c r="LTH421" s="9"/>
      <c r="LTI421" s="9"/>
      <c r="LTJ421" s="9"/>
      <c r="LTK421" s="9"/>
      <c r="LTL421" s="9"/>
      <c r="LTM421" s="9"/>
      <c r="LTN421" s="9"/>
      <c r="LTO421" s="9"/>
      <c r="LTP421" s="9"/>
      <c r="LTQ421" s="9"/>
      <c r="LTR421" s="9"/>
      <c r="LTS421" s="9"/>
      <c r="LTT421" s="9"/>
      <c r="LTU421" s="9"/>
      <c r="LTV421" s="9"/>
      <c r="LTW421" s="9"/>
      <c r="LTX421" s="9"/>
      <c r="LTY421" s="9"/>
      <c r="LTZ421" s="9"/>
      <c r="LUA421" s="9"/>
      <c r="LUB421" s="9"/>
      <c r="LUC421" s="9"/>
      <c r="LUD421" s="9"/>
      <c r="LUE421" s="9"/>
      <c r="LUF421" s="9"/>
      <c r="LUG421" s="9"/>
      <c r="LUH421" s="9"/>
      <c r="LUI421" s="9"/>
      <c r="LUJ421" s="9"/>
      <c r="LUK421" s="9"/>
      <c r="LUL421" s="9"/>
      <c r="LUM421" s="9"/>
      <c r="LUN421" s="9"/>
      <c r="LUO421" s="9"/>
      <c r="LUP421" s="9"/>
      <c r="LUQ421" s="9"/>
      <c r="LUR421" s="9"/>
      <c r="LUS421" s="9"/>
      <c r="LUT421" s="9"/>
      <c r="LUU421" s="9"/>
      <c r="LUV421" s="9"/>
      <c r="LUW421" s="9"/>
      <c r="LUX421" s="9"/>
      <c r="LUY421" s="9"/>
      <c r="LUZ421" s="9"/>
      <c r="LVA421" s="9"/>
      <c r="LVB421" s="9"/>
      <c r="LVC421" s="9"/>
      <c r="LVD421" s="9"/>
      <c r="LVE421" s="9"/>
      <c r="LVF421" s="9"/>
      <c r="LVG421" s="9"/>
      <c r="LVH421" s="9"/>
      <c r="LVI421" s="9"/>
      <c r="LVJ421" s="9"/>
      <c r="LVK421" s="9"/>
      <c r="LVL421" s="9"/>
      <c r="LVM421" s="9"/>
      <c r="LVN421" s="9"/>
      <c r="LVO421" s="9"/>
      <c r="LVP421" s="9"/>
      <c r="LVQ421" s="9"/>
      <c r="LVR421" s="9"/>
      <c r="LVS421" s="9"/>
      <c r="LVT421" s="9"/>
      <c r="LVU421" s="9"/>
      <c r="LVV421" s="9"/>
      <c r="LVW421" s="9"/>
      <c r="LVX421" s="9"/>
      <c r="LVY421" s="9"/>
      <c r="LVZ421" s="9"/>
      <c r="LWA421" s="9"/>
      <c r="LWB421" s="9"/>
      <c r="LWC421" s="9"/>
      <c r="LWD421" s="9"/>
      <c r="LWE421" s="9"/>
      <c r="LWF421" s="9"/>
      <c r="LWG421" s="9"/>
      <c r="LWH421" s="9"/>
      <c r="LWI421" s="9"/>
      <c r="LWJ421" s="9"/>
      <c r="LWK421" s="9"/>
      <c r="LWL421" s="9"/>
      <c r="LWM421" s="9"/>
      <c r="LWN421" s="9"/>
      <c r="LWO421" s="9"/>
      <c r="LWP421" s="9"/>
      <c r="LWQ421" s="9"/>
      <c r="LWR421" s="9"/>
      <c r="LWS421" s="9"/>
      <c r="LWT421" s="9"/>
      <c r="LWU421" s="9"/>
      <c r="LWV421" s="9"/>
      <c r="LWW421" s="9"/>
      <c r="LWX421" s="9"/>
      <c r="LWY421" s="9"/>
      <c r="LWZ421" s="9"/>
      <c r="LXA421" s="9"/>
      <c r="LXB421" s="9"/>
      <c r="LXC421" s="9"/>
      <c r="LXD421" s="9"/>
      <c r="LXE421" s="9"/>
      <c r="LXF421" s="9"/>
      <c r="LXG421" s="9"/>
      <c r="LXH421" s="9"/>
      <c r="LXI421" s="9"/>
      <c r="LXJ421" s="9"/>
      <c r="LXK421" s="9"/>
      <c r="LXL421" s="9"/>
      <c r="LXM421" s="9"/>
      <c r="LXN421" s="9"/>
      <c r="LXO421" s="9"/>
      <c r="LXP421" s="9"/>
      <c r="LXQ421" s="9"/>
      <c r="LXR421" s="9"/>
      <c r="LXS421" s="9"/>
      <c r="LXT421" s="9"/>
      <c r="LXU421" s="9"/>
      <c r="LXV421" s="9"/>
      <c r="LXW421" s="9"/>
      <c r="LXX421" s="9"/>
      <c r="LXY421" s="9"/>
      <c r="LXZ421" s="9"/>
      <c r="LYA421" s="9"/>
      <c r="LYB421" s="9"/>
      <c r="LYC421" s="9"/>
      <c r="LYD421" s="9"/>
      <c r="LYE421" s="9"/>
      <c r="LYF421" s="9"/>
      <c r="LYG421" s="9"/>
      <c r="LYH421" s="9"/>
      <c r="LYI421" s="9"/>
      <c r="LYJ421" s="9"/>
      <c r="LYK421" s="9"/>
      <c r="LYL421" s="9"/>
      <c r="LYM421" s="9"/>
      <c r="LYN421" s="9"/>
      <c r="LYO421" s="9"/>
      <c r="LYP421" s="9"/>
      <c r="LYQ421" s="9"/>
      <c r="LYR421" s="9"/>
      <c r="LYS421" s="9"/>
      <c r="LYT421" s="9"/>
      <c r="LYU421" s="9"/>
      <c r="LYV421" s="9"/>
      <c r="LYW421" s="9"/>
      <c r="LYX421" s="9"/>
      <c r="LYY421" s="9"/>
      <c r="LYZ421" s="9"/>
      <c r="LZA421" s="9"/>
      <c r="LZB421" s="9"/>
      <c r="LZC421" s="9"/>
      <c r="LZD421" s="9"/>
      <c r="LZE421" s="9"/>
      <c r="LZF421" s="9"/>
      <c r="LZG421" s="9"/>
      <c r="LZH421" s="9"/>
      <c r="LZI421" s="9"/>
      <c r="LZJ421" s="9"/>
      <c r="LZK421" s="9"/>
      <c r="LZL421" s="9"/>
      <c r="LZM421" s="9"/>
      <c r="LZN421" s="9"/>
      <c r="LZO421" s="9"/>
      <c r="LZP421" s="9"/>
      <c r="LZQ421" s="9"/>
      <c r="LZR421" s="9"/>
      <c r="LZS421" s="9"/>
      <c r="LZT421" s="9"/>
      <c r="LZU421" s="9"/>
      <c r="LZV421" s="9"/>
      <c r="LZW421" s="9"/>
      <c r="LZX421" s="9"/>
      <c r="LZY421" s="9"/>
      <c r="LZZ421" s="9"/>
      <c r="MAA421" s="9"/>
      <c r="MAB421" s="9"/>
      <c r="MAC421" s="9"/>
      <c r="MAD421" s="9"/>
      <c r="MAE421" s="9"/>
      <c r="MAF421" s="9"/>
      <c r="MAG421" s="9"/>
      <c r="MAH421" s="9"/>
      <c r="MAI421" s="9"/>
      <c r="MAJ421" s="9"/>
      <c r="MAK421" s="9"/>
      <c r="MAL421" s="9"/>
      <c r="MAM421" s="9"/>
      <c r="MAN421" s="9"/>
      <c r="MAO421" s="9"/>
      <c r="MAP421" s="9"/>
      <c r="MAQ421" s="9"/>
      <c r="MAR421" s="9"/>
      <c r="MAS421" s="9"/>
      <c r="MAT421" s="9"/>
      <c r="MAU421" s="9"/>
      <c r="MAV421" s="9"/>
      <c r="MAW421" s="9"/>
      <c r="MAX421" s="9"/>
      <c r="MAY421" s="9"/>
      <c r="MAZ421" s="9"/>
      <c r="MBA421" s="9"/>
      <c r="MBB421" s="9"/>
      <c r="MBC421" s="9"/>
      <c r="MBD421" s="9"/>
      <c r="MBE421" s="9"/>
      <c r="MBF421" s="9"/>
      <c r="MBG421" s="9"/>
      <c r="MBH421" s="9"/>
      <c r="MBI421" s="9"/>
      <c r="MBJ421" s="9"/>
      <c r="MBK421" s="9"/>
      <c r="MBL421" s="9"/>
      <c r="MBM421" s="9"/>
      <c r="MBN421" s="9"/>
      <c r="MBO421" s="9"/>
      <c r="MBP421" s="9"/>
      <c r="MBQ421" s="9"/>
      <c r="MBR421" s="9"/>
      <c r="MBS421" s="9"/>
      <c r="MBT421" s="9"/>
      <c r="MBU421" s="9"/>
      <c r="MBV421" s="9"/>
      <c r="MBW421" s="9"/>
      <c r="MBX421" s="9"/>
      <c r="MBY421" s="9"/>
      <c r="MBZ421" s="9"/>
      <c r="MCA421" s="9"/>
      <c r="MCB421" s="9"/>
      <c r="MCC421" s="9"/>
      <c r="MCD421" s="9"/>
      <c r="MCE421" s="9"/>
      <c r="MCF421" s="9"/>
      <c r="MCG421" s="9"/>
      <c r="MCH421" s="9"/>
      <c r="MCI421" s="9"/>
      <c r="MCJ421" s="9"/>
      <c r="MCK421" s="9"/>
      <c r="MCL421" s="9"/>
      <c r="MCM421" s="9"/>
      <c r="MCN421" s="9"/>
      <c r="MCO421" s="9"/>
      <c r="MCP421" s="9"/>
      <c r="MCQ421" s="9"/>
      <c r="MCR421" s="9"/>
      <c r="MCS421" s="9"/>
      <c r="MCT421" s="9"/>
      <c r="MCU421" s="9"/>
      <c r="MCV421" s="9"/>
      <c r="MCW421" s="9"/>
      <c r="MCX421" s="9"/>
      <c r="MCY421" s="9"/>
      <c r="MCZ421" s="9"/>
      <c r="MDA421" s="9"/>
      <c r="MDB421" s="9"/>
      <c r="MDC421" s="9"/>
      <c r="MDD421" s="9"/>
      <c r="MDE421" s="9"/>
      <c r="MDF421" s="9"/>
      <c r="MDG421" s="9"/>
      <c r="MDH421" s="9"/>
      <c r="MDI421" s="9"/>
      <c r="MDJ421" s="9"/>
      <c r="MDK421" s="9"/>
      <c r="MDL421" s="9"/>
      <c r="MDM421" s="9"/>
      <c r="MDN421" s="9"/>
      <c r="MDO421" s="9"/>
      <c r="MDP421" s="9"/>
      <c r="MDQ421" s="9"/>
      <c r="MDR421" s="9"/>
      <c r="MDS421" s="9"/>
      <c r="MDT421" s="9"/>
      <c r="MDU421" s="9"/>
      <c r="MDV421" s="9"/>
      <c r="MDW421" s="9"/>
      <c r="MDX421" s="9"/>
      <c r="MDY421" s="9"/>
      <c r="MDZ421" s="9"/>
      <c r="MEA421" s="9"/>
      <c r="MEB421" s="9"/>
      <c r="MEC421" s="9"/>
      <c r="MED421" s="9"/>
      <c r="MEE421" s="9"/>
      <c r="MEF421" s="9"/>
      <c r="MEG421" s="9"/>
      <c r="MEH421" s="9"/>
      <c r="MEI421" s="9"/>
      <c r="MEJ421" s="9"/>
      <c r="MEK421" s="9"/>
      <c r="MEL421" s="9"/>
      <c r="MEM421" s="9"/>
      <c r="MEN421" s="9"/>
      <c r="MEO421" s="9"/>
      <c r="MEP421" s="9"/>
      <c r="MEQ421" s="9"/>
      <c r="MER421" s="9"/>
      <c r="MES421" s="9"/>
      <c r="MET421" s="9"/>
      <c r="MEU421" s="9"/>
      <c r="MEV421" s="9"/>
      <c r="MEW421" s="9"/>
      <c r="MEX421" s="9"/>
      <c r="MEY421" s="9"/>
      <c r="MEZ421" s="9"/>
      <c r="MFA421" s="9"/>
      <c r="MFB421" s="9"/>
      <c r="MFC421" s="9"/>
      <c r="MFD421" s="9"/>
      <c r="MFE421" s="9"/>
      <c r="MFF421" s="9"/>
      <c r="MFG421" s="9"/>
      <c r="MFH421" s="9"/>
      <c r="MFI421" s="9"/>
      <c r="MFJ421" s="9"/>
      <c r="MFK421" s="9"/>
      <c r="MFL421" s="9"/>
      <c r="MFM421" s="9"/>
      <c r="MFN421" s="9"/>
      <c r="MFO421" s="9"/>
      <c r="MFP421" s="9"/>
      <c r="MFQ421" s="9"/>
      <c r="MFR421" s="9"/>
      <c r="MFS421" s="9"/>
      <c r="MFT421" s="9"/>
      <c r="MFU421" s="9"/>
      <c r="MFV421" s="9"/>
      <c r="MFW421" s="9"/>
      <c r="MFX421" s="9"/>
      <c r="MFY421" s="9"/>
      <c r="MFZ421" s="9"/>
      <c r="MGA421" s="9"/>
      <c r="MGB421" s="9"/>
      <c r="MGC421" s="9"/>
      <c r="MGD421" s="9"/>
      <c r="MGE421" s="9"/>
      <c r="MGF421" s="9"/>
      <c r="MGG421" s="9"/>
      <c r="MGH421" s="9"/>
      <c r="MGI421" s="9"/>
      <c r="MGJ421" s="9"/>
      <c r="MGK421" s="9"/>
      <c r="MGL421" s="9"/>
      <c r="MGM421" s="9"/>
      <c r="MGN421" s="9"/>
      <c r="MGO421" s="9"/>
      <c r="MGP421" s="9"/>
      <c r="MGQ421" s="9"/>
      <c r="MGR421" s="9"/>
      <c r="MGS421" s="9"/>
      <c r="MGT421" s="9"/>
      <c r="MGU421" s="9"/>
      <c r="MGV421" s="9"/>
      <c r="MGW421" s="9"/>
      <c r="MGX421" s="9"/>
      <c r="MGY421" s="9"/>
      <c r="MGZ421" s="9"/>
      <c r="MHA421" s="9"/>
      <c r="MHB421" s="9"/>
      <c r="MHC421" s="9"/>
      <c r="MHD421" s="9"/>
      <c r="MHE421" s="9"/>
      <c r="MHF421" s="9"/>
      <c r="MHG421" s="9"/>
      <c r="MHH421" s="9"/>
      <c r="MHI421" s="9"/>
      <c r="MHJ421" s="9"/>
      <c r="MHK421" s="9"/>
      <c r="MHL421" s="9"/>
      <c r="MHM421" s="9"/>
      <c r="MHN421" s="9"/>
      <c r="MHO421" s="9"/>
      <c r="MHP421" s="9"/>
      <c r="MHQ421" s="9"/>
      <c r="MHR421" s="9"/>
      <c r="MHS421" s="9"/>
      <c r="MHT421" s="9"/>
      <c r="MHU421" s="9"/>
      <c r="MHV421" s="9"/>
      <c r="MHW421" s="9"/>
      <c r="MHX421" s="9"/>
      <c r="MHY421" s="9"/>
      <c r="MHZ421" s="9"/>
      <c r="MIA421" s="9"/>
      <c r="MIB421" s="9"/>
      <c r="MIC421" s="9"/>
      <c r="MID421" s="9"/>
      <c r="MIE421" s="9"/>
      <c r="MIF421" s="9"/>
      <c r="MIG421" s="9"/>
      <c r="MIH421" s="9"/>
      <c r="MII421" s="9"/>
      <c r="MIJ421" s="9"/>
      <c r="MIK421" s="9"/>
      <c r="MIL421" s="9"/>
      <c r="MIM421" s="9"/>
      <c r="MIN421" s="9"/>
      <c r="MIO421" s="9"/>
      <c r="MIP421" s="9"/>
      <c r="MIQ421" s="9"/>
      <c r="MIR421" s="9"/>
      <c r="MIS421" s="9"/>
      <c r="MIT421" s="9"/>
      <c r="MIU421" s="9"/>
      <c r="MIV421" s="9"/>
      <c r="MIW421" s="9"/>
      <c r="MIX421" s="9"/>
      <c r="MIY421" s="9"/>
      <c r="MIZ421" s="9"/>
      <c r="MJA421" s="9"/>
      <c r="MJB421" s="9"/>
      <c r="MJC421" s="9"/>
      <c r="MJD421" s="9"/>
      <c r="MJE421" s="9"/>
      <c r="MJF421" s="9"/>
      <c r="MJG421" s="9"/>
      <c r="MJH421" s="9"/>
      <c r="MJI421" s="9"/>
      <c r="MJJ421" s="9"/>
      <c r="MJK421" s="9"/>
      <c r="MJL421" s="9"/>
      <c r="MJM421" s="9"/>
      <c r="MJN421" s="9"/>
      <c r="MJO421" s="9"/>
      <c r="MJP421" s="9"/>
      <c r="MJQ421" s="9"/>
      <c r="MJR421" s="9"/>
      <c r="MJS421" s="9"/>
      <c r="MJT421" s="9"/>
      <c r="MJU421" s="9"/>
      <c r="MJV421" s="9"/>
      <c r="MJW421" s="9"/>
      <c r="MJX421" s="9"/>
      <c r="MJY421" s="9"/>
      <c r="MJZ421" s="9"/>
      <c r="MKA421" s="9"/>
      <c r="MKB421" s="9"/>
      <c r="MKC421" s="9"/>
      <c r="MKD421" s="9"/>
      <c r="MKE421" s="9"/>
      <c r="MKF421" s="9"/>
      <c r="MKG421" s="9"/>
      <c r="MKH421" s="9"/>
      <c r="MKI421" s="9"/>
      <c r="MKJ421" s="9"/>
      <c r="MKK421" s="9"/>
      <c r="MKL421" s="9"/>
      <c r="MKM421" s="9"/>
      <c r="MKN421" s="9"/>
      <c r="MKO421" s="9"/>
      <c r="MKP421" s="9"/>
      <c r="MKQ421" s="9"/>
      <c r="MKR421" s="9"/>
      <c r="MKS421" s="9"/>
      <c r="MKT421" s="9"/>
      <c r="MKU421" s="9"/>
      <c r="MKV421" s="9"/>
      <c r="MKW421" s="9"/>
      <c r="MKX421" s="9"/>
      <c r="MKY421" s="9"/>
      <c r="MKZ421" s="9"/>
      <c r="MLA421" s="9"/>
      <c r="MLB421" s="9"/>
      <c r="MLC421" s="9"/>
      <c r="MLD421" s="9"/>
      <c r="MLE421" s="9"/>
      <c r="MLF421" s="9"/>
      <c r="MLG421" s="9"/>
      <c r="MLH421" s="9"/>
      <c r="MLI421" s="9"/>
      <c r="MLJ421" s="9"/>
      <c r="MLK421" s="9"/>
      <c r="MLL421" s="9"/>
      <c r="MLM421" s="9"/>
      <c r="MLN421" s="9"/>
      <c r="MLO421" s="9"/>
      <c r="MLP421" s="9"/>
      <c r="MLQ421" s="9"/>
      <c r="MLR421" s="9"/>
      <c r="MLS421" s="9"/>
      <c r="MLT421" s="9"/>
      <c r="MLU421" s="9"/>
      <c r="MLV421" s="9"/>
      <c r="MLW421" s="9"/>
      <c r="MLX421" s="9"/>
      <c r="MLY421" s="9"/>
      <c r="MLZ421" s="9"/>
      <c r="MMA421" s="9"/>
      <c r="MMB421" s="9"/>
      <c r="MMC421" s="9"/>
      <c r="MMD421" s="9"/>
      <c r="MME421" s="9"/>
      <c r="MMF421" s="9"/>
      <c r="MMG421" s="9"/>
      <c r="MMH421" s="9"/>
      <c r="MMI421" s="9"/>
      <c r="MMJ421" s="9"/>
      <c r="MMK421" s="9"/>
      <c r="MML421" s="9"/>
      <c r="MMM421" s="9"/>
      <c r="MMN421" s="9"/>
      <c r="MMO421" s="9"/>
      <c r="MMP421" s="9"/>
      <c r="MMQ421" s="9"/>
      <c r="MMR421" s="9"/>
      <c r="MMS421" s="9"/>
      <c r="MMT421" s="9"/>
      <c r="MMU421" s="9"/>
      <c r="MMV421" s="9"/>
      <c r="MMW421" s="9"/>
      <c r="MMX421" s="9"/>
      <c r="MMY421" s="9"/>
      <c r="MMZ421" s="9"/>
      <c r="MNA421" s="9"/>
      <c r="MNB421" s="9"/>
      <c r="MNC421" s="9"/>
      <c r="MND421" s="9"/>
      <c r="MNE421" s="9"/>
      <c r="MNF421" s="9"/>
      <c r="MNG421" s="9"/>
      <c r="MNH421" s="9"/>
      <c r="MNI421" s="9"/>
      <c r="MNJ421" s="9"/>
      <c r="MNK421" s="9"/>
      <c r="MNL421" s="9"/>
      <c r="MNM421" s="9"/>
      <c r="MNN421" s="9"/>
      <c r="MNO421" s="9"/>
      <c r="MNP421" s="9"/>
      <c r="MNQ421" s="9"/>
      <c r="MNR421" s="9"/>
      <c r="MNS421" s="9"/>
      <c r="MNT421" s="9"/>
      <c r="MNU421" s="9"/>
      <c r="MNV421" s="9"/>
      <c r="MNW421" s="9"/>
      <c r="MNX421" s="9"/>
      <c r="MNY421" s="9"/>
      <c r="MNZ421" s="9"/>
      <c r="MOA421" s="9"/>
      <c r="MOB421" s="9"/>
      <c r="MOC421" s="9"/>
      <c r="MOD421" s="9"/>
      <c r="MOE421" s="9"/>
      <c r="MOF421" s="9"/>
      <c r="MOG421" s="9"/>
      <c r="MOH421" s="9"/>
      <c r="MOI421" s="9"/>
      <c r="MOJ421" s="9"/>
      <c r="MOK421" s="9"/>
      <c r="MOL421" s="9"/>
      <c r="MOM421" s="9"/>
      <c r="MON421" s="9"/>
      <c r="MOO421" s="9"/>
      <c r="MOP421" s="9"/>
      <c r="MOQ421" s="9"/>
      <c r="MOR421" s="9"/>
      <c r="MOS421" s="9"/>
      <c r="MOT421" s="9"/>
      <c r="MOU421" s="9"/>
      <c r="MOV421" s="9"/>
      <c r="MOW421" s="9"/>
      <c r="MOX421" s="9"/>
      <c r="MOY421" s="9"/>
      <c r="MOZ421" s="9"/>
      <c r="MPA421" s="9"/>
      <c r="MPB421" s="9"/>
      <c r="MPC421" s="9"/>
      <c r="MPD421" s="9"/>
      <c r="MPE421" s="9"/>
      <c r="MPF421" s="9"/>
      <c r="MPG421" s="9"/>
      <c r="MPH421" s="9"/>
      <c r="MPI421" s="9"/>
      <c r="MPJ421" s="9"/>
      <c r="MPK421" s="9"/>
      <c r="MPL421" s="9"/>
      <c r="MPM421" s="9"/>
      <c r="MPN421" s="9"/>
      <c r="MPO421" s="9"/>
      <c r="MPP421" s="9"/>
      <c r="MPQ421" s="9"/>
      <c r="MPR421" s="9"/>
      <c r="MPS421" s="9"/>
      <c r="MPT421" s="9"/>
      <c r="MPU421" s="9"/>
      <c r="MPV421" s="9"/>
      <c r="MPW421" s="9"/>
      <c r="MPX421" s="9"/>
      <c r="MPY421" s="9"/>
      <c r="MPZ421" s="9"/>
      <c r="MQA421" s="9"/>
      <c r="MQB421" s="9"/>
      <c r="MQC421" s="9"/>
      <c r="MQD421" s="9"/>
      <c r="MQE421" s="9"/>
      <c r="MQF421" s="9"/>
      <c r="MQG421" s="9"/>
      <c r="MQH421" s="9"/>
      <c r="MQI421" s="9"/>
      <c r="MQJ421" s="9"/>
      <c r="MQK421" s="9"/>
      <c r="MQL421" s="9"/>
      <c r="MQM421" s="9"/>
      <c r="MQN421" s="9"/>
      <c r="MQO421" s="9"/>
      <c r="MQP421" s="9"/>
      <c r="MQQ421" s="9"/>
      <c r="MQR421" s="9"/>
      <c r="MQS421" s="9"/>
      <c r="MQT421" s="9"/>
      <c r="MQU421" s="9"/>
      <c r="MQV421" s="9"/>
      <c r="MQW421" s="9"/>
      <c r="MQX421" s="9"/>
      <c r="MQY421" s="9"/>
      <c r="MQZ421" s="9"/>
      <c r="MRA421" s="9"/>
      <c r="MRB421" s="9"/>
      <c r="MRC421" s="9"/>
      <c r="MRD421" s="9"/>
      <c r="MRE421" s="9"/>
      <c r="MRF421" s="9"/>
      <c r="MRG421" s="9"/>
      <c r="MRH421" s="9"/>
      <c r="MRI421" s="9"/>
      <c r="MRJ421" s="9"/>
      <c r="MRK421" s="9"/>
      <c r="MRL421" s="9"/>
      <c r="MRM421" s="9"/>
      <c r="MRN421" s="9"/>
      <c r="MRO421" s="9"/>
      <c r="MRP421" s="9"/>
      <c r="MRQ421" s="9"/>
      <c r="MRR421" s="9"/>
      <c r="MRS421" s="9"/>
      <c r="MRT421" s="9"/>
      <c r="MRU421" s="9"/>
      <c r="MRV421" s="9"/>
      <c r="MRW421" s="9"/>
      <c r="MRX421" s="9"/>
      <c r="MRY421" s="9"/>
      <c r="MRZ421" s="9"/>
      <c r="MSA421" s="9"/>
      <c r="MSB421" s="9"/>
      <c r="MSC421" s="9"/>
      <c r="MSD421" s="9"/>
      <c r="MSE421" s="9"/>
      <c r="MSF421" s="9"/>
      <c r="MSG421" s="9"/>
      <c r="MSH421" s="9"/>
      <c r="MSI421" s="9"/>
      <c r="MSJ421" s="9"/>
      <c r="MSK421" s="9"/>
      <c r="MSL421" s="9"/>
      <c r="MSM421" s="9"/>
      <c r="MSN421" s="9"/>
      <c r="MSO421" s="9"/>
      <c r="MSP421" s="9"/>
      <c r="MSQ421" s="9"/>
      <c r="MSR421" s="9"/>
      <c r="MSS421" s="9"/>
      <c r="MST421" s="9"/>
      <c r="MSU421" s="9"/>
      <c r="MSV421" s="9"/>
      <c r="MSW421" s="9"/>
      <c r="MSX421" s="9"/>
      <c r="MSY421" s="9"/>
      <c r="MSZ421" s="9"/>
      <c r="MTA421" s="9"/>
      <c r="MTB421" s="9"/>
      <c r="MTC421" s="9"/>
      <c r="MTD421" s="9"/>
      <c r="MTE421" s="9"/>
      <c r="MTF421" s="9"/>
      <c r="MTG421" s="9"/>
      <c r="MTH421" s="9"/>
      <c r="MTI421" s="9"/>
      <c r="MTJ421" s="9"/>
      <c r="MTK421" s="9"/>
      <c r="MTL421" s="9"/>
      <c r="MTM421" s="9"/>
      <c r="MTN421" s="9"/>
      <c r="MTO421" s="9"/>
      <c r="MTP421" s="9"/>
      <c r="MTQ421" s="9"/>
      <c r="MTR421" s="9"/>
      <c r="MTS421" s="9"/>
      <c r="MTT421" s="9"/>
      <c r="MTU421" s="9"/>
      <c r="MTV421" s="9"/>
      <c r="MTW421" s="9"/>
      <c r="MTX421" s="9"/>
      <c r="MTY421" s="9"/>
      <c r="MTZ421" s="9"/>
      <c r="MUA421" s="9"/>
      <c r="MUB421" s="9"/>
      <c r="MUC421" s="9"/>
      <c r="MUD421" s="9"/>
      <c r="MUE421" s="9"/>
      <c r="MUF421" s="9"/>
      <c r="MUG421" s="9"/>
      <c r="MUH421" s="9"/>
      <c r="MUI421" s="9"/>
      <c r="MUJ421" s="9"/>
      <c r="MUK421" s="9"/>
      <c r="MUL421" s="9"/>
      <c r="MUM421" s="9"/>
      <c r="MUN421" s="9"/>
      <c r="MUO421" s="9"/>
      <c r="MUP421" s="9"/>
      <c r="MUQ421" s="9"/>
      <c r="MUR421" s="9"/>
      <c r="MUS421" s="9"/>
      <c r="MUT421" s="9"/>
      <c r="MUU421" s="9"/>
      <c r="MUV421" s="9"/>
      <c r="MUW421" s="9"/>
      <c r="MUX421" s="9"/>
      <c r="MUY421" s="9"/>
      <c r="MUZ421" s="9"/>
      <c r="MVA421" s="9"/>
      <c r="MVB421" s="9"/>
      <c r="MVC421" s="9"/>
      <c r="MVD421" s="9"/>
      <c r="MVE421" s="9"/>
      <c r="MVF421" s="9"/>
      <c r="MVG421" s="9"/>
      <c r="MVH421" s="9"/>
      <c r="MVI421" s="9"/>
      <c r="MVJ421" s="9"/>
      <c r="MVK421" s="9"/>
      <c r="MVL421" s="9"/>
      <c r="MVM421" s="9"/>
      <c r="MVN421" s="9"/>
      <c r="MVO421" s="9"/>
      <c r="MVP421" s="9"/>
      <c r="MVQ421" s="9"/>
      <c r="MVR421" s="9"/>
      <c r="MVS421" s="9"/>
      <c r="MVT421" s="9"/>
      <c r="MVU421" s="9"/>
      <c r="MVV421" s="9"/>
      <c r="MVW421" s="9"/>
      <c r="MVX421" s="9"/>
      <c r="MVY421" s="9"/>
      <c r="MVZ421" s="9"/>
      <c r="MWA421" s="9"/>
      <c r="MWB421" s="9"/>
      <c r="MWC421" s="9"/>
      <c r="MWD421" s="9"/>
      <c r="MWE421" s="9"/>
      <c r="MWF421" s="9"/>
      <c r="MWG421" s="9"/>
      <c r="MWH421" s="9"/>
      <c r="MWI421" s="9"/>
      <c r="MWJ421" s="9"/>
      <c r="MWK421" s="9"/>
      <c r="MWL421" s="9"/>
      <c r="MWM421" s="9"/>
      <c r="MWN421" s="9"/>
      <c r="MWO421" s="9"/>
      <c r="MWP421" s="9"/>
      <c r="MWQ421" s="9"/>
      <c r="MWR421" s="9"/>
      <c r="MWS421" s="9"/>
      <c r="MWT421" s="9"/>
      <c r="MWU421" s="9"/>
      <c r="MWV421" s="9"/>
      <c r="MWW421" s="9"/>
      <c r="MWX421" s="9"/>
      <c r="MWY421" s="9"/>
      <c r="MWZ421" s="9"/>
      <c r="MXA421" s="9"/>
      <c r="MXB421" s="9"/>
      <c r="MXC421" s="9"/>
      <c r="MXD421" s="9"/>
      <c r="MXE421" s="9"/>
      <c r="MXF421" s="9"/>
      <c r="MXG421" s="9"/>
      <c r="MXH421" s="9"/>
      <c r="MXI421" s="9"/>
      <c r="MXJ421" s="9"/>
      <c r="MXK421" s="9"/>
      <c r="MXL421" s="9"/>
      <c r="MXM421" s="9"/>
      <c r="MXN421" s="9"/>
      <c r="MXO421" s="9"/>
      <c r="MXP421" s="9"/>
      <c r="MXQ421" s="9"/>
      <c r="MXR421" s="9"/>
      <c r="MXS421" s="9"/>
      <c r="MXT421" s="9"/>
      <c r="MXU421" s="9"/>
      <c r="MXV421" s="9"/>
      <c r="MXW421" s="9"/>
      <c r="MXX421" s="9"/>
      <c r="MXY421" s="9"/>
      <c r="MXZ421" s="9"/>
      <c r="MYA421" s="9"/>
      <c r="MYB421" s="9"/>
      <c r="MYC421" s="9"/>
      <c r="MYD421" s="9"/>
      <c r="MYE421" s="9"/>
      <c r="MYF421" s="9"/>
      <c r="MYG421" s="9"/>
      <c r="MYH421" s="9"/>
      <c r="MYI421" s="9"/>
      <c r="MYJ421" s="9"/>
      <c r="MYK421" s="9"/>
      <c r="MYL421" s="9"/>
      <c r="MYM421" s="9"/>
      <c r="MYN421" s="9"/>
      <c r="MYO421" s="9"/>
      <c r="MYP421" s="9"/>
      <c r="MYQ421" s="9"/>
      <c r="MYR421" s="9"/>
      <c r="MYS421" s="9"/>
      <c r="MYT421" s="9"/>
      <c r="MYU421" s="9"/>
      <c r="MYV421" s="9"/>
      <c r="MYW421" s="9"/>
      <c r="MYX421" s="9"/>
      <c r="MYY421" s="9"/>
      <c r="MYZ421" s="9"/>
      <c r="MZA421" s="9"/>
      <c r="MZB421" s="9"/>
      <c r="MZC421" s="9"/>
      <c r="MZD421" s="9"/>
      <c r="MZE421" s="9"/>
      <c r="MZF421" s="9"/>
      <c r="MZG421" s="9"/>
      <c r="MZH421" s="9"/>
      <c r="MZI421" s="9"/>
      <c r="MZJ421" s="9"/>
      <c r="MZK421" s="9"/>
      <c r="MZL421" s="9"/>
      <c r="MZM421" s="9"/>
      <c r="MZN421" s="9"/>
      <c r="MZO421" s="9"/>
      <c r="MZP421" s="9"/>
      <c r="MZQ421" s="9"/>
      <c r="MZR421" s="9"/>
      <c r="MZS421" s="9"/>
      <c r="MZT421" s="9"/>
      <c r="MZU421" s="9"/>
      <c r="MZV421" s="9"/>
      <c r="MZW421" s="9"/>
      <c r="MZX421" s="9"/>
      <c r="MZY421" s="9"/>
      <c r="MZZ421" s="9"/>
      <c r="NAA421" s="9"/>
      <c r="NAB421" s="9"/>
      <c r="NAC421" s="9"/>
      <c r="NAD421" s="9"/>
      <c r="NAE421" s="9"/>
      <c r="NAF421" s="9"/>
      <c r="NAG421" s="9"/>
      <c r="NAH421" s="9"/>
      <c r="NAI421" s="9"/>
      <c r="NAJ421" s="9"/>
      <c r="NAK421" s="9"/>
      <c r="NAL421" s="9"/>
      <c r="NAM421" s="9"/>
      <c r="NAN421" s="9"/>
      <c r="NAO421" s="9"/>
      <c r="NAP421" s="9"/>
      <c r="NAQ421" s="9"/>
      <c r="NAR421" s="9"/>
      <c r="NAS421" s="9"/>
      <c r="NAT421" s="9"/>
      <c r="NAU421" s="9"/>
      <c r="NAV421" s="9"/>
      <c r="NAW421" s="9"/>
      <c r="NAX421" s="9"/>
      <c r="NAY421" s="9"/>
      <c r="NAZ421" s="9"/>
      <c r="NBA421" s="9"/>
      <c r="NBB421" s="9"/>
      <c r="NBC421" s="9"/>
      <c r="NBD421" s="9"/>
      <c r="NBE421" s="9"/>
      <c r="NBF421" s="9"/>
      <c r="NBG421" s="9"/>
      <c r="NBH421" s="9"/>
      <c r="NBI421" s="9"/>
      <c r="NBJ421" s="9"/>
      <c r="NBK421" s="9"/>
      <c r="NBL421" s="9"/>
      <c r="NBM421" s="9"/>
      <c r="NBN421" s="9"/>
      <c r="NBO421" s="9"/>
      <c r="NBP421" s="9"/>
      <c r="NBQ421" s="9"/>
      <c r="NBR421" s="9"/>
      <c r="NBS421" s="9"/>
      <c r="NBT421" s="9"/>
      <c r="NBU421" s="9"/>
      <c r="NBV421" s="9"/>
      <c r="NBW421" s="9"/>
      <c r="NBX421" s="9"/>
      <c r="NBY421" s="9"/>
      <c r="NBZ421" s="9"/>
      <c r="NCA421" s="9"/>
      <c r="NCB421" s="9"/>
      <c r="NCC421" s="9"/>
      <c r="NCD421" s="9"/>
      <c r="NCE421" s="9"/>
      <c r="NCF421" s="9"/>
      <c r="NCG421" s="9"/>
      <c r="NCH421" s="9"/>
      <c r="NCI421" s="9"/>
      <c r="NCJ421" s="9"/>
      <c r="NCK421" s="9"/>
      <c r="NCL421" s="9"/>
      <c r="NCM421" s="9"/>
      <c r="NCN421" s="9"/>
      <c r="NCO421" s="9"/>
      <c r="NCP421" s="9"/>
      <c r="NCQ421" s="9"/>
      <c r="NCR421" s="9"/>
      <c r="NCS421" s="9"/>
      <c r="NCT421" s="9"/>
      <c r="NCU421" s="9"/>
      <c r="NCV421" s="9"/>
      <c r="NCW421" s="9"/>
      <c r="NCX421" s="9"/>
      <c r="NCY421" s="9"/>
      <c r="NCZ421" s="9"/>
      <c r="NDA421" s="9"/>
      <c r="NDB421" s="9"/>
      <c r="NDC421" s="9"/>
      <c r="NDD421" s="9"/>
      <c r="NDE421" s="9"/>
      <c r="NDF421" s="9"/>
      <c r="NDG421" s="9"/>
      <c r="NDH421" s="9"/>
      <c r="NDI421" s="9"/>
      <c r="NDJ421" s="9"/>
      <c r="NDK421" s="9"/>
      <c r="NDL421" s="9"/>
      <c r="NDM421" s="9"/>
      <c r="NDN421" s="9"/>
      <c r="NDO421" s="9"/>
      <c r="NDP421" s="9"/>
      <c r="NDQ421" s="9"/>
      <c r="NDR421" s="9"/>
      <c r="NDS421" s="9"/>
      <c r="NDT421" s="9"/>
      <c r="NDU421" s="9"/>
      <c r="NDV421" s="9"/>
      <c r="NDW421" s="9"/>
      <c r="NDX421" s="9"/>
      <c r="NDY421" s="9"/>
      <c r="NDZ421" s="9"/>
      <c r="NEA421" s="9"/>
      <c r="NEB421" s="9"/>
      <c r="NEC421" s="9"/>
      <c r="NED421" s="9"/>
      <c r="NEE421" s="9"/>
      <c r="NEF421" s="9"/>
      <c r="NEG421" s="9"/>
      <c r="NEH421" s="9"/>
      <c r="NEI421" s="9"/>
      <c r="NEJ421" s="9"/>
      <c r="NEK421" s="9"/>
      <c r="NEL421" s="9"/>
      <c r="NEM421" s="9"/>
      <c r="NEN421" s="9"/>
      <c r="NEO421" s="9"/>
      <c r="NEP421" s="9"/>
      <c r="NEQ421" s="9"/>
      <c r="NER421" s="9"/>
      <c r="NES421" s="9"/>
      <c r="NET421" s="9"/>
      <c r="NEU421" s="9"/>
      <c r="NEV421" s="9"/>
      <c r="NEW421" s="9"/>
      <c r="NEX421" s="9"/>
      <c r="NEY421" s="9"/>
      <c r="NEZ421" s="9"/>
      <c r="NFA421" s="9"/>
      <c r="NFB421" s="9"/>
      <c r="NFC421" s="9"/>
      <c r="NFD421" s="9"/>
      <c r="NFE421" s="9"/>
      <c r="NFF421" s="9"/>
      <c r="NFG421" s="9"/>
      <c r="NFH421" s="9"/>
      <c r="NFI421" s="9"/>
      <c r="NFJ421" s="9"/>
      <c r="NFK421" s="9"/>
      <c r="NFL421" s="9"/>
      <c r="NFM421" s="9"/>
      <c r="NFN421" s="9"/>
      <c r="NFO421" s="9"/>
      <c r="NFP421" s="9"/>
      <c r="NFQ421" s="9"/>
      <c r="NFR421" s="9"/>
      <c r="NFS421" s="9"/>
      <c r="NFT421" s="9"/>
      <c r="NFU421" s="9"/>
      <c r="NFV421" s="9"/>
      <c r="NFW421" s="9"/>
      <c r="NFX421" s="9"/>
      <c r="NFY421" s="9"/>
      <c r="NFZ421" s="9"/>
      <c r="NGA421" s="9"/>
      <c r="NGB421" s="9"/>
      <c r="NGC421" s="9"/>
      <c r="NGD421" s="9"/>
      <c r="NGE421" s="9"/>
      <c r="NGF421" s="9"/>
      <c r="NGG421" s="9"/>
      <c r="NGH421" s="9"/>
      <c r="NGI421" s="9"/>
      <c r="NGJ421" s="9"/>
      <c r="NGK421" s="9"/>
      <c r="NGL421" s="9"/>
      <c r="NGM421" s="9"/>
      <c r="NGN421" s="9"/>
      <c r="NGO421" s="9"/>
      <c r="NGP421" s="9"/>
      <c r="NGQ421" s="9"/>
      <c r="NGR421" s="9"/>
      <c r="NGS421" s="9"/>
      <c r="NGT421" s="9"/>
      <c r="NGU421" s="9"/>
      <c r="NGV421" s="9"/>
      <c r="NGW421" s="9"/>
      <c r="NGX421" s="9"/>
      <c r="NGY421" s="9"/>
      <c r="NGZ421" s="9"/>
      <c r="NHA421" s="9"/>
      <c r="NHB421" s="9"/>
      <c r="NHC421" s="9"/>
      <c r="NHD421" s="9"/>
      <c r="NHE421" s="9"/>
      <c r="NHF421" s="9"/>
      <c r="NHG421" s="9"/>
      <c r="NHH421" s="9"/>
      <c r="NHI421" s="9"/>
      <c r="NHJ421" s="9"/>
      <c r="NHK421" s="9"/>
      <c r="NHL421" s="9"/>
      <c r="NHM421" s="9"/>
      <c r="NHN421" s="9"/>
      <c r="NHO421" s="9"/>
      <c r="NHP421" s="9"/>
      <c r="NHQ421" s="9"/>
      <c r="NHR421" s="9"/>
      <c r="NHS421" s="9"/>
      <c r="NHT421" s="9"/>
      <c r="NHU421" s="9"/>
      <c r="NHV421" s="9"/>
      <c r="NHW421" s="9"/>
      <c r="NHX421" s="9"/>
      <c r="NHY421" s="9"/>
      <c r="NHZ421" s="9"/>
      <c r="NIA421" s="9"/>
      <c r="NIB421" s="9"/>
      <c r="NIC421" s="9"/>
      <c r="NID421" s="9"/>
      <c r="NIE421" s="9"/>
      <c r="NIF421" s="9"/>
      <c r="NIG421" s="9"/>
      <c r="NIH421" s="9"/>
      <c r="NII421" s="9"/>
      <c r="NIJ421" s="9"/>
      <c r="NIK421" s="9"/>
      <c r="NIL421" s="9"/>
      <c r="NIM421" s="9"/>
      <c r="NIN421" s="9"/>
      <c r="NIO421" s="9"/>
      <c r="NIP421" s="9"/>
      <c r="NIQ421" s="9"/>
      <c r="NIR421" s="9"/>
      <c r="NIS421" s="9"/>
      <c r="NIT421" s="9"/>
      <c r="NIU421" s="9"/>
      <c r="NIV421" s="9"/>
      <c r="NIW421" s="9"/>
      <c r="NIX421" s="9"/>
      <c r="NIY421" s="9"/>
      <c r="NIZ421" s="9"/>
      <c r="NJA421" s="9"/>
      <c r="NJB421" s="9"/>
      <c r="NJC421" s="9"/>
      <c r="NJD421" s="9"/>
      <c r="NJE421" s="9"/>
      <c r="NJF421" s="9"/>
      <c r="NJG421" s="9"/>
      <c r="NJH421" s="9"/>
      <c r="NJI421" s="9"/>
      <c r="NJJ421" s="9"/>
      <c r="NJK421" s="9"/>
      <c r="NJL421" s="9"/>
      <c r="NJM421" s="9"/>
      <c r="NJN421" s="9"/>
      <c r="NJO421" s="9"/>
      <c r="NJP421" s="9"/>
      <c r="NJQ421" s="9"/>
      <c r="NJR421" s="9"/>
      <c r="NJS421" s="9"/>
      <c r="NJT421" s="9"/>
      <c r="NJU421" s="9"/>
      <c r="NJV421" s="9"/>
      <c r="NJW421" s="9"/>
      <c r="NJX421" s="9"/>
      <c r="NJY421" s="9"/>
      <c r="NJZ421" s="9"/>
      <c r="NKA421" s="9"/>
      <c r="NKB421" s="9"/>
      <c r="NKC421" s="9"/>
      <c r="NKD421" s="9"/>
      <c r="NKE421" s="9"/>
      <c r="NKF421" s="9"/>
      <c r="NKG421" s="9"/>
      <c r="NKH421" s="9"/>
      <c r="NKI421" s="9"/>
      <c r="NKJ421" s="9"/>
      <c r="NKK421" s="9"/>
      <c r="NKL421" s="9"/>
      <c r="NKM421" s="9"/>
      <c r="NKN421" s="9"/>
      <c r="NKO421" s="9"/>
      <c r="NKP421" s="9"/>
      <c r="NKQ421" s="9"/>
      <c r="NKR421" s="9"/>
      <c r="NKS421" s="9"/>
      <c r="NKT421" s="9"/>
      <c r="NKU421" s="9"/>
      <c r="NKV421" s="9"/>
      <c r="NKW421" s="9"/>
      <c r="NKX421" s="9"/>
      <c r="NKY421" s="9"/>
      <c r="NKZ421" s="9"/>
      <c r="NLA421" s="9"/>
      <c r="NLB421" s="9"/>
      <c r="NLC421" s="9"/>
      <c r="NLD421" s="9"/>
      <c r="NLE421" s="9"/>
      <c r="NLF421" s="9"/>
      <c r="NLG421" s="9"/>
      <c r="NLH421" s="9"/>
      <c r="NLI421" s="9"/>
      <c r="NLJ421" s="9"/>
      <c r="NLK421" s="9"/>
      <c r="NLL421" s="9"/>
      <c r="NLM421" s="9"/>
      <c r="NLN421" s="9"/>
      <c r="NLO421" s="9"/>
      <c r="NLP421" s="9"/>
      <c r="NLQ421" s="9"/>
      <c r="NLR421" s="9"/>
      <c r="NLS421" s="9"/>
      <c r="NLT421" s="9"/>
      <c r="NLU421" s="9"/>
      <c r="NLV421" s="9"/>
      <c r="NLW421" s="9"/>
      <c r="NLX421" s="9"/>
      <c r="NLY421" s="9"/>
      <c r="NLZ421" s="9"/>
      <c r="NMA421" s="9"/>
      <c r="NMB421" s="9"/>
      <c r="NMC421" s="9"/>
      <c r="NMD421" s="9"/>
      <c r="NME421" s="9"/>
      <c r="NMF421" s="9"/>
      <c r="NMG421" s="9"/>
      <c r="NMH421" s="9"/>
      <c r="NMI421" s="9"/>
      <c r="NMJ421" s="9"/>
      <c r="NMK421" s="9"/>
      <c r="NML421" s="9"/>
      <c r="NMM421" s="9"/>
      <c r="NMN421" s="9"/>
      <c r="NMO421" s="9"/>
      <c r="NMP421" s="9"/>
      <c r="NMQ421" s="9"/>
      <c r="NMR421" s="9"/>
      <c r="NMS421" s="9"/>
      <c r="NMT421" s="9"/>
      <c r="NMU421" s="9"/>
      <c r="NMV421" s="9"/>
      <c r="NMW421" s="9"/>
      <c r="NMX421" s="9"/>
      <c r="NMY421" s="9"/>
      <c r="NMZ421" s="9"/>
      <c r="NNA421" s="9"/>
      <c r="NNB421" s="9"/>
      <c r="NNC421" s="9"/>
      <c r="NND421" s="9"/>
      <c r="NNE421" s="9"/>
      <c r="NNF421" s="9"/>
      <c r="NNG421" s="9"/>
      <c r="NNH421" s="9"/>
      <c r="NNI421" s="9"/>
      <c r="NNJ421" s="9"/>
      <c r="NNK421" s="9"/>
      <c r="NNL421" s="9"/>
      <c r="NNM421" s="9"/>
      <c r="NNN421" s="9"/>
      <c r="NNO421" s="9"/>
      <c r="NNP421" s="9"/>
      <c r="NNQ421" s="9"/>
      <c r="NNR421" s="9"/>
      <c r="NNS421" s="9"/>
      <c r="NNT421" s="9"/>
      <c r="NNU421" s="9"/>
      <c r="NNV421" s="9"/>
      <c r="NNW421" s="9"/>
      <c r="NNX421" s="9"/>
      <c r="NNY421" s="9"/>
      <c r="NNZ421" s="9"/>
      <c r="NOA421" s="9"/>
      <c r="NOB421" s="9"/>
      <c r="NOC421" s="9"/>
      <c r="NOD421" s="9"/>
      <c r="NOE421" s="9"/>
      <c r="NOF421" s="9"/>
      <c r="NOG421" s="9"/>
      <c r="NOH421" s="9"/>
      <c r="NOI421" s="9"/>
      <c r="NOJ421" s="9"/>
      <c r="NOK421" s="9"/>
      <c r="NOL421" s="9"/>
      <c r="NOM421" s="9"/>
      <c r="NON421" s="9"/>
      <c r="NOO421" s="9"/>
      <c r="NOP421" s="9"/>
      <c r="NOQ421" s="9"/>
      <c r="NOR421" s="9"/>
      <c r="NOS421" s="9"/>
      <c r="NOT421" s="9"/>
      <c r="NOU421" s="9"/>
      <c r="NOV421" s="9"/>
      <c r="NOW421" s="9"/>
      <c r="NOX421" s="9"/>
      <c r="NOY421" s="9"/>
      <c r="NOZ421" s="9"/>
      <c r="NPA421" s="9"/>
      <c r="NPB421" s="9"/>
      <c r="NPC421" s="9"/>
      <c r="NPD421" s="9"/>
      <c r="NPE421" s="9"/>
      <c r="NPF421" s="9"/>
      <c r="NPG421" s="9"/>
      <c r="NPH421" s="9"/>
      <c r="NPI421" s="9"/>
      <c r="NPJ421" s="9"/>
      <c r="NPK421" s="9"/>
      <c r="NPL421" s="9"/>
      <c r="NPM421" s="9"/>
      <c r="NPN421" s="9"/>
      <c r="NPO421" s="9"/>
      <c r="NPP421" s="9"/>
      <c r="NPQ421" s="9"/>
      <c r="NPR421" s="9"/>
      <c r="NPS421" s="9"/>
      <c r="NPT421" s="9"/>
      <c r="NPU421" s="9"/>
      <c r="NPV421" s="9"/>
      <c r="NPW421" s="9"/>
      <c r="NPX421" s="9"/>
      <c r="NPY421" s="9"/>
      <c r="NPZ421" s="9"/>
      <c r="NQA421" s="9"/>
      <c r="NQB421" s="9"/>
      <c r="NQC421" s="9"/>
      <c r="NQD421" s="9"/>
      <c r="NQE421" s="9"/>
      <c r="NQF421" s="9"/>
      <c r="NQG421" s="9"/>
      <c r="NQH421" s="9"/>
      <c r="NQI421" s="9"/>
      <c r="NQJ421" s="9"/>
      <c r="NQK421" s="9"/>
      <c r="NQL421" s="9"/>
      <c r="NQM421" s="9"/>
      <c r="NQN421" s="9"/>
      <c r="NQO421" s="9"/>
      <c r="NQP421" s="9"/>
      <c r="NQQ421" s="9"/>
      <c r="NQR421" s="9"/>
      <c r="NQS421" s="9"/>
      <c r="NQT421" s="9"/>
      <c r="NQU421" s="9"/>
      <c r="NQV421" s="9"/>
      <c r="NQW421" s="9"/>
      <c r="NQX421" s="9"/>
      <c r="NQY421" s="9"/>
      <c r="NQZ421" s="9"/>
      <c r="NRA421" s="9"/>
      <c r="NRB421" s="9"/>
      <c r="NRC421" s="9"/>
      <c r="NRD421" s="9"/>
      <c r="NRE421" s="9"/>
      <c r="NRF421" s="9"/>
      <c r="NRG421" s="9"/>
      <c r="NRH421" s="9"/>
      <c r="NRI421" s="9"/>
      <c r="NRJ421" s="9"/>
      <c r="NRK421" s="9"/>
      <c r="NRL421" s="9"/>
      <c r="NRM421" s="9"/>
      <c r="NRN421" s="9"/>
      <c r="NRO421" s="9"/>
      <c r="NRP421" s="9"/>
      <c r="NRQ421" s="9"/>
      <c r="NRR421" s="9"/>
      <c r="NRS421" s="9"/>
      <c r="NRT421" s="9"/>
      <c r="NRU421" s="9"/>
      <c r="NRV421" s="9"/>
      <c r="NRW421" s="9"/>
      <c r="NRX421" s="9"/>
      <c r="NRY421" s="9"/>
      <c r="NRZ421" s="9"/>
      <c r="NSA421" s="9"/>
      <c r="NSB421" s="9"/>
      <c r="NSC421" s="9"/>
      <c r="NSD421" s="9"/>
      <c r="NSE421" s="9"/>
      <c r="NSF421" s="9"/>
      <c r="NSG421" s="9"/>
      <c r="NSH421" s="9"/>
      <c r="NSI421" s="9"/>
      <c r="NSJ421" s="9"/>
      <c r="NSK421" s="9"/>
      <c r="NSL421" s="9"/>
      <c r="NSM421" s="9"/>
      <c r="NSN421" s="9"/>
      <c r="NSO421" s="9"/>
      <c r="NSP421" s="9"/>
      <c r="NSQ421" s="9"/>
      <c r="NSR421" s="9"/>
      <c r="NSS421" s="9"/>
      <c r="NST421" s="9"/>
      <c r="NSU421" s="9"/>
      <c r="NSV421" s="9"/>
      <c r="NSW421" s="9"/>
      <c r="NSX421" s="9"/>
      <c r="NSY421" s="9"/>
      <c r="NSZ421" s="9"/>
      <c r="NTA421" s="9"/>
      <c r="NTB421" s="9"/>
      <c r="NTC421" s="9"/>
      <c r="NTD421" s="9"/>
      <c r="NTE421" s="9"/>
      <c r="NTF421" s="9"/>
      <c r="NTG421" s="9"/>
      <c r="NTH421" s="9"/>
      <c r="NTI421" s="9"/>
      <c r="NTJ421" s="9"/>
      <c r="NTK421" s="9"/>
      <c r="NTL421" s="9"/>
      <c r="NTM421" s="9"/>
      <c r="NTN421" s="9"/>
      <c r="NTO421" s="9"/>
      <c r="NTP421" s="9"/>
      <c r="NTQ421" s="9"/>
      <c r="NTR421" s="9"/>
      <c r="NTS421" s="9"/>
      <c r="NTT421" s="9"/>
      <c r="NTU421" s="9"/>
      <c r="NTV421" s="9"/>
      <c r="NTW421" s="9"/>
      <c r="NTX421" s="9"/>
      <c r="NTY421" s="9"/>
      <c r="NTZ421" s="9"/>
      <c r="NUA421" s="9"/>
      <c r="NUB421" s="9"/>
      <c r="NUC421" s="9"/>
      <c r="NUD421" s="9"/>
      <c r="NUE421" s="9"/>
      <c r="NUF421" s="9"/>
      <c r="NUG421" s="9"/>
      <c r="NUH421" s="9"/>
      <c r="NUI421" s="9"/>
      <c r="NUJ421" s="9"/>
      <c r="NUK421" s="9"/>
      <c r="NUL421" s="9"/>
      <c r="NUM421" s="9"/>
      <c r="NUN421" s="9"/>
      <c r="NUO421" s="9"/>
      <c r="NUP421" s="9"/>
      <c r="NUQ421" s="9"/>
      <c r="NUR421" s="9"/>
      <c r="NUS421" s="9"/>
      <c r="NUT421" s="9"/>
      <c r="NUU421" s="9"/>
      <c r="NUV421" s="9"/>
      <c r="NUW421" s="9"/>
      <c r="NUX421" s="9"/>
      <c r="NUY421" s="9"/>
      <c r="NUZ421" s="9"/>
      <c r="NVA421" s="9"/>
      <c r="NVB421" s="9"/>
      <c r="NVC421" s="9"/>
      <c r="NVD421" s="9"/>
      <c r="NVE421" s="9"/>
      <c r="NVF421" s="9"/>
      <c r="NVG421" s="9"/>
      <c r="NVH421" s="9"/>
      <c r="NVI421" s="9"/>
      <c r="NVJ421" s="9"/>
      <c r="NVK421" s="9"/>
      <c r="NVL421" s="9"/>
      <c r="NVM421" s="9"/>
      <c r="NVN421" s="9"/>
      <c r="NVO421" s="9"/>
      <c r="NVP421" s="9"/>
      <c r="NVQ421" s="9"/>
      <c r="NVR421" s="9"/>
      <c r="NVS421" s="9"/>
      <c r="NVT421" s="9"/>
      <c r="NVU421" s="9"/>
      <c r="NVV421" s="9"/>
      <c r="NVW421" s="9"/>
      <c r="NVX421" s="9"/>
      <c r="NVY421" s="9"/>
      <c r="NVZ421" s="9"/>
      <c r="NWA421" s="9"/>
      <c r="NWB421" s="9"/>
      <c r="NWC421" s="9"/>
      <c r="NWD421" s="9"/>
      <c r="NWE421" s="9"/>
      <c r="NWF421" s="9"/>
      <c r="NWG421" s="9"/>
      <c r="NWH421" s="9"/>
      <c r="NWI421" s="9"/>
      <c r="NWJ421" s="9"/>
      <c r="NWK421" s="9"/>
      <c r="NWL421" s="9"/>
      <c r="NWM421" s="9"/>
      <c r="NWN421" s="9"/>
      <c r="NWO421" s="9"/>
      <c r="NWP421" s="9"/>
      <c r="NWQ421" s="9"/>
      <c r="NWR421" s="9"/>
      <c r="NWS421" s="9"/>
      <c r="NWT421" s="9"/>
      <c r="NWU421" s="9"/>
      <c r="NWV421" s="9"/>
      <c r="NWW421" s="9"/>
      <c r="NWX421" s="9"/>
      <c r="NWY421" s="9"/>
      <c r="NWZ421" s="9"/>
      <c r="NXA421" s="9"/>
      <c r="NXB421" s="9"/>
      <c r="NXC421" s="9"/>
      <c r="NXD421" s="9"/>
      <c r="NXE421" s="9"/>
      <c r="NXF421" s="9"/>
      <c r="NXG421" s="9"/>
      <c r="NXH421" s="9"/>
      <c r="NXI421" s="9"/>
      <c r="NXJ421" s="9"/>
      <c r="NXK421" s="9"/>
      <c r="NXL421" s="9"/>
      <c r="NXM421" s="9"/>
      <c r="NXN421" s="9"/>
      <c r="NXO421" s="9"/>
      <c r="NXP421" s="9"/>
      <c r="NXQ421" s="9"/>
      <c r="NXR421" s="9"/>
      <c r="NXS421" s="9"/>
      <c r="NXT421" s="9"/>
      <c r="NXU421" s="9"/>
      <c r="NXV421" s="9"/>
      <c r="NXW421" s="9"/>
      <c r="NXX421" s="9"/>
      <c r="NXY421" s="9"/>
      <c r="NXZ421" s="9"/>
      <c r="NYA421" s="9"/>
      <c r="NYB421" s="9"/>
      <c r="NYC421" s="9"/>
      <c r="NYD421" s="9"/>
      <c r="NYE421" s="9"/>
      <c r="NYF421" s="9"/>
      <c r="NYG421" s="9"/>
      <c r="NYH421" s="9"/>
      <c r="NYI421" s="9"/>
      <c r="NYJ421" s="9"/>
      <c r="NYK421" s="9"/>
      <c r="NYL421" s="9"/>
      <c r="NYM421" s="9"/>
      <c r="NYN421" s="9"/>
      <c r="NYO421" s="9"/>
      <c r="NYP421" s="9"/>
      <c r="NYQ421" s="9"/>
      <c r="NYR421" s="9"/>
      <c r="NYS421" s="9"/>
      <c r="NYT421" s="9"/>
      <c r="NYU421" s="9"/>
      <c r="NYV421" s="9"/>
      <c r="NYW421" s="9"/>
      <c r="NYX421" s="9"/>
      <c r="NYY421" s="9"/>
      <c r="NYZ421" s="9"/>
      <c r="NZA421" s="9"/>
      <c r="NZB421" s="9"/>
      <c r="NZC421" s="9"/>
      <c r="NZD421" s="9"/>
      <c r="NZE421" s="9"/>
      <c r="NZF421" s="9"/>
      <c r="NZG421" s="9"/>
      <c r="NZH421" s="9"/>
      <c r="NZI421" s="9"/>
      <c r="NZJ421" s="9"/>
      <c r="NZK421" s="9"/>
      <c r="NZL421" s="9"/>
      <c r="NZM421" s="9"/>
      <c r="NZN421" s="9"/>
      <c r="NZO421" s="9"/>
      <c r="NZP421" s="9"/>
      <c r="NZQ421" s="9"/>
      <c r="NZR421" s="9"/>
      <c r="NZS421" s="9"/>
      <c r="NZT421" s="9"/>
      <c r="NZU421" s="9"/>
      <c r="NZV421" s="9"/>
      <c r="NZW421" s="9"/>
      <c r="NZX421" s="9"/>
      <c r="NZY421" s="9"/>
      <c r="NZZ421" s="9"/>
      <c r="OAA421" s="9"/>
      <c r="OAB421" s="9"/>
      <c r="OAC421" s="9"/>
      <c r="OAD421" s="9"/>
      <c r="OAE421" s="9"/>
      <c r="OAF421" s="9"/>
      <c r="OAG421" s="9"/>
      <c r="OAH421" s="9"/>
      <c r="OAI421" s="9"/>
      <c r="OAJ421" s="9"/>
      <c r="OAK421" s="9"/>
      <c r="OAL421" s="9"/>
      <c r="OAM421" s="9"/>
      <c r="OAN421" s="9"/>
      <c r="OAO421" s="9"/>
      <c r="OAP421" s="9"/>
      <c r="OAQ421" s="9"/>
      <c r="OAR421" s="9"/>
      <c r="OAS421" s="9"/>
      <c r="OAT421" s="9"/>
      <c r="OAU421" s="9"/>
      <c r="OAV421" s="9"/>
      <c r="OAW421" s="9"/>
      <c r="OAX421" s="9"/>
      <c r="OAY421" s="9"/>
      <c r="OAZ421" s="9"/>
      <c r="OBA421" s="9"/>
      <c r="OBB421" s="9"/>
      <c r="OBC421" s="9"/>
      <c r="OBD421" s="9"/>
      <c r="OBE421" s="9"/>
      <c r="OBF421" s="9"/>
      <c r="OBG421" s="9"/>
      <c r="OBH421" s="9"/>
      <c r="OBI421" s="9"/>
      <c r="OBJ421" s="9"/>
      <c r="OBK421" s="9"/>
      <c r="OBL421" s="9"/>
      <c r="OBM421" s="9"/>
      <c r="OBN421" s="9"/>
      <c r="OBO421" s="9"/>
      <c r="OBP421" s="9"/>
      <c r="OBQ421" s="9"/>
      <c r="OBR421" s="9"/>
      <c r="OBS421" s="9"/>
      <c r="OBT421" s="9"/>
      <c r="OBU421" s="9"/>
      <c r="OBV421" s="9"/>
      <c r="OBW421" s="9"/>
      <c r="OBX421" s="9"/>
      <c r="OBY421" s="9"/>
      <c r="OBZ421" s="9"/>
      <c r="OCA421" s="9"/>
      <c r="OCB421" s="9"/>
      <c r="OCC421" s="9"/>
      <c r="OCD421" s="9"/>
      <c r="OCE421" s="9"/>
      <c r="OCF421" s="9"/>
      <c r="OCG421" s="9"/>
      <c r="OCH421" s="9"/>
      <c r="OCI421" s="9"/>
      <c r="OCJ421" s="9"/>
      <c r="OCK421" s="9"/>
      <c r="OCL421" s="9"/>
      <c r="OCM421" s="9"/>
      <c r="OCN421" s="9"/>
      <c r="OCO421" s="9"/>
      <c r="OCP421" s="9"/>
      <c r="OCQ421" s="9"/>
      <c r="OCR421" s="9"/>
      <c r="OCS421" s="9"/>
      <c r="OCT421" s="9"/>
      <c r="OCU421" s="9"/>
      <c r="OCV421" s="9"/>
      <c r="OCW421" s="9"/>
      <c r="OCX421" s="9"/>
      <c r="OCY421" s="9"/>
      <c r="OCZ421" s="9"/>
      <c r="ODA421" s="9"/>
      <c r="ODB421" s="9"/>
      <c r="ODC421" s="9"/>
      <c r="ODD421" s="9"/>
      <c r="ODE421" s="9"/>
      <c r="ODF421" s="9"/>
      <c r="ODG421" s="9"/>
      <c r="ODH421" s="9"/>
      <c r="ODI421" s="9"/>
      <c r="ODJ421" s="9"/>
      <c r="ODK421" s="9"/>
      <c r="ODL421" s="9"/>
      <c r="ODM421" s="9"/>
      <c r="ODN421" s="9"/>
      <c r="ODO421" s="9"/>
      <c r="ODP421" s="9"/>
      <c r="ODQ421" s="9"/>
      <c r="ODR421" s="9"/>
      <c r="ODS421" s="9"/>
      <c r="ODT421" s="9"/>
      <c r="ODU421" s="9"/>
      <c r="ODV421" s="9"/>
      <c r="ODW421" s="9"/>
      <c r="ODX421" s="9"/>
      <c r="ODY421" s="9"/>
      <c r="ODZ421" s="9"/>
      <c r="OEA421" s="9"/>
      <c r="OEB421" s="9"/>
      <c r="OEC421" s="9"/>
      <c r="OED421" s="9"/>
      <c r="OEE421" s="9"/>
      <c r="OEF421" s="9"/>
      <c r="OEG421" s="9"/>
      <c r="OEH421" s="9"/>
      <c r="OEI421" s="9"/>
      <c r="OEJ421" s="9"/>
      <c r="OEK421" s="9"/>
      <c r="OEL421" s="9"/>
      <c r="OEM421" s="9"/>
      <c r="OEN421" s="9"/>
      <c r="OEO421" s="9"/>
      <c r="OEP421" s="9"/>
      <c r="OEQ421" s="9"/>
      <c r="OER421" s="9"/>
      <c r="OES421" s="9"/>
      <c r="OET421" s="9"/>
      <c r="OEU421" s="9"/>
      <c r="OEV421" s="9"/>
      <c r="OEW421" s="9"/>
      <c r="OEX421" s="9"/>
      <c r="OEY421" s="9"/>
      <c r="OEZ421" s="9"/>
      <c r="OFA421" s="9"/>
      <c r="OFB421" s="9"/>
      <c r="OFC421" s="9"/>
      <c r="OFD421" s="9"/>
      <c r="OFE421" s="9"/>
      <c r="OFF421" s="9"/>
      <c r="OFG421" s="9"/>
      <c r="OFH421" s="9"/>
      <c r="OFI421" s="9"/>
      <c r="OFJ421" s="9"/>
      <c r="OFK421" s="9"/>
      <c r="OFL421" s="9"/>
      <c r="OFM421" s="9"/>
      <c r="OFN421" s="9"/>
      <c r="OFO421" s="9"/>
      <c r="OFP421" s="9"/>
      <c r="OFQ421" s="9"/>
      <c r="OFR421" s="9"/>
      <c r="OFS421" s="9"/>
      <c r="OFT421" s="9"/>
      <c r="OFU421" s="9"/>
      <c r="OFV421" s="9"/>
      <c r="OFW421" s="9"/>
      <c r="OFX421" s="9"/>
      <c r="OFY421" s="9"/>
      <c r="OFZ421" s="9"/>
      <c r="OGA421" s="9"/>
      <c r="OGB421" s="9"/>
      <c r="OGC421" s="9"/>
      <c r="OGD421" s="9"/>
      <c r="OGE421" s="9"/>
      <c r="OGF421" s="9"/>
      <c r="OGG421" s="9"/>
      <c r="OGH421" s="9"/>
      <c r="OGI421" s="9"/>
      <c r="OGJ421" s="9"/>
      <c r="OGK421" s="9"/>
      <c r="OGL421" s="9"/>
      <c r="OGM421" s="9"/>
      <c r="OGN421" s="9"/>
      <c r="OGO421" s="9"/>
      <c r="OGP421" s="9"/>
      <c r="OGQ421" s="9"/>
      <c r="OGR421" s="9"/>
      <c r="OGS421" s="9"/>
      <c r="OGT421" s="9"/>
      <c r="OGU421" s="9"/>
      <c r="OGV421" s="9"/>
      <c r="OGW421" s="9"/>
      <c r="OGX421" s="9"/>
      <c r="OGY421" s="9"/>
      <c r="OGZ421" s="9"/>
      <c r="OHA421" s="9"/>
      <c r="OHB421" s="9"/>
      <c r="OHC421" s="9"/>
      <c r="OHD421" s="9"/>
      <c r="OHE421" s="9"/>
      <c r="OHF421" s="9"/>
      <c r="OHG421" s="9"/>
      <c r="OHH421" s="9"/>
      <c r="OHI421" s="9"/>
      <c r="OHJ421" s="9"/>
      <c r="OHK421" s="9"/>
      <c r="OHL421" s="9"/>
      <c r="OHM421" s="9"/>
      <c r="OHN421" s="9"/>
      <c r="OHO421" s="9"/>
      <c r="OHP421" s="9"/>
      <c r="OHQ421" s="9"/>
      <c r="OHR421" s="9"/>
      <c r="OHS421" s="9"/>
      <c r="OHT421" s="9"/>
      <c r="OHU421" s="9"/>
      <c r="OHV421" s="9"/>
      <c r="OHW421" s="9"/>
      <c r="OHX421" s="9"/>
      <c r="OHY421" s="9"/>
      <c r="OHZ421" s="9"/>
      <c r="OIA421" s="9"/>
      <c r="OIB421" s="9"/>
      <c r="OIC421" s="9"/>
      <c r="OID421" s="9"/>
      <c r="OIE421" s="9"/>
      <c r="OIF421" s="9"/>
      <c r="OIG421" s="9"/>
      <c r="OIH421" s="9"/>
      <c r="OII421" s="9"/>
      <c r="OIJ421" s="9"/>
      <c r="OIK421" s="9"/>
      <c r="OIL421" s="9"/>
      <c r="OIM421" s="9"/>
      <c r="OIN421" s="9"/>
      <c r="OIO421" s="9"/>
      <c r="OIP421" s="9"/>
      <c r="OIQ421" s="9"/>
      <c r="OIR421" s="9"/>
      <c r="OIS421" s="9"/>
      <c r="OIT421" s="9"/>
      <c r="OIU421" s="9"/>
      <c r="OIV421" s="9"/>
      <c r="OIW421" s="9"/>
      <c r="OIX421" s="9"/>
      <c r="OIY421" s="9"/>
      <c r="OIZ421" s="9"/>
      <c r="OJA421" s="9"/>
      <c r="OJB421" s="9"/>
      <c r="OJC421" s="9"/>
      <c r="OJD421" s="9"/>
      <c r="OJE421" s="9"/>
      <c r="OJF421" s="9"/>
      <c r="OJG421" s="9"/>
      <c r="OJH421" s="9"/>
      <c r="OJI421" s="9"/>
      <c r="OJJ421" s="9"/>
      <c r="OJK421" s="9"/>
      <c r="OJL421" s="9"/>
      <c r="OJM421" s="9"/>
      <c r="OJN421" s="9"/>
      <c r="OJO421" s="9"/>
      <c r="OJP421" s="9"/>
      <c r="OJQ421" s="9"/>
      <c r="OJR421" s="9"/>
      <c r="OJS421" s="9"/>
      <c r="OJT421" s="9"/>
      <c r="OJU421" s="9"/>
      <c r="OJV421" s="9"/>
      <c r="OJW421" s="9"/>
      <c r="OJX421" s="9"/>
      <c r="OJY421" s="9"/>
      <c r="OJZ421" s="9"/>
      <c r="OKA421" s="9"/>
      <c r="OKB421" s="9"/>
      <c r="OKC421" s="9"/>
      <c r="OKD421" s="9"/>
      <c r="OKE421" s="9"/>
      <c r="OKF421" s="9"/>
      <c r="OKG421" s="9"/>
      <c r="OKH421" s="9"/>
      <c r="OKI421" s="9"/>
      <c r="OKJ421" s="9"/>
      <c r="OKK421" s="9"/>
      <c r="OKL421" s="9"/>
      <c r="OKM421" s="9"/>
      <c r="OKN421" s="9"/>
      <c r="OKO421" s="9"/>
      <c r="OKP421" s="9"/>
      <c r="OKQ421" s="9"/>
      <c r="OKR421" s="9"/>
      <c r="OKS421" s="9"/>
      <c r="OKT421" s="9"/>
      <c r="OKU421" s="9"/>
      <c r="OKV421" s="9"/>
      <c r="OKW421" s="9"/>
      <c r="OKX421" s="9"/>
      <c r="OKY421" s="9"/>
      <c r="OKZ421" s="9"/>
      <c r="OLA421" s="9"/>
      <c r="OLB421" s="9"/>
      <c r="OLC421" s="9"/>
      <c r="OLD421" s="9"/>
      <c r="OLE421" s="9"/>
      <c r="OLF421" s="9"/>
      <c r="OLG421" s="9"/>
      <c r="OLH421" s="9"/>
      <c r="OLI421" s="9"/>
      <c r="OLJ421" s="9"/>
      <c r="OLK421" s="9"/>
      <c r="OLL421" s="9"/>
      <c r="OLM421" s="9"/>
      <c r="OLN421" s="9"/>
      <c r="OLO421" s="9"/>
      <c r="OLP421" s="9"/>
      <c r="OLQ421" s="9"/>
      <c r="OLR421" s="9"/>
      <c r="OLS421" s="9"/>
      <c r="OLT421" s="9"/>
      <c r="OLU421" s="9"/>
      <c r="OLV421" s="9"/>
      <c r="OLW421" s="9"/>
      <c r="OLX421" s="9"/>
      <c r="OLY421" s="9"/>
      <c r="OLZ421" s="9"/>
      <c r="OMA421" s="9"/>
      <c r="OMB421" s="9"/>
      <c r="OMC421" s="9"/>
      <c r="OMD421" s="9"/>
      <c r="OME421" s="9"/>
      <c r="OMF421" s="9"/>
      <c r="OMG421" s="9"/>
      <c r="OMH421" s="9"/>
      <c r="OMI421" s="9"/>
      <c r="OMJ421" s="9"/>
      <c r="OMK421" s="9"/>
      <c r="OML421" s="9"/>
      <c r="OMM421" s="9"/>
      <c r="OMN421" s="9"/>
      <c r="OMO421" s="9"/>
      <c r="OMP421" s="9"/>
      <c r="OMQ421" s="9"/>
      <c r="OMR421" s="9"/>
      <c r="OMS421" s="9"/>
      <c r="OMT421" s="9"/>
      <c r="OMU421" s="9"/>
      <c r="OMV421" s="9"/>
      <c r="OMW421" s="9"/>
      <c r="OMX421" s="9"/>
      <c r="OMY421" s="9"/>
      <c r="OMZ421" s="9"/>
      <c r="ONA421" s="9"/>
      <c r="ONB421" s="9"/>
      <c r="ONC421" s="9"/>
      <c r="OND421" s="9"/>
      <c r="ONE421" s="9"/>
      <c r="ONF421" s="9"/>
      <c r="ONG421" s="9"/>
      <c r="ONH421" s="9"/>
      <c r="ONI421" s="9"/>
      <c r="ONJ421" s="9"/>
      <c r="ONK421" s="9"/>
      <c r="ONL421" s="9"/>
      <c r="ONM421" s="9"/>
      <c r="ONN421" s="9"/>
      <c r="ONO421" s="9"/>
      <c r="ONP421" s="9"/>
      <c r="ONQ421" s="9"/>
      <c r="ONR421" s="9"/>
      <c r="ONS421" s="9"/>
      <c r="ONT421" s="9"/>
      <c r="ONU421" s="9"/>
      <c r="ONV421" s="9"/>
      <c r="ONW421" s="9"/>
      <c r="ONX421" s="9"/>
      <c r="ONY421" s="9"/>
      <c r="ONZ421" s="9"/>
      <c r="OOA421" s="9"/>
      <c r="OOB421" s="9"/>
      <c r="OOC421" s="9"/>
      <c r="OOD421" s="9"/>
      <c r="OOE421" s="9"/>
      <c r="OOF421" s="9"/>
      <c r="OOG421" s="9"/>
      <c r="OOH421" s="9"/>
      <c r="OOI421" s="9"/>
      <c r="OOJ421" s="9"/>
      <c r="OOK421" s="9"/>
      <c r="OOL421" s="9"/>
      <c r="OOM421" s="9"/>
      <c r="OON421" s="9"/>
      <c r="OOO421" s="9"/>
      <c r="OOP421" s="9"/>
      <c r="OOQ421" s="9"/>
      <c r="OOR421" s="9"/>
      <c r="OOS421" s="9"/>
      <c r="OOT421" s="9"/>
      <c r="OOU421" s="9"/>
      <c r="OOV421" s="9"/>
      <c r="OOW421" s="9"/>
      <c r="OOX421" s="9"/>
      <c r="OOY421" s="9"/>
      <c r="OOZ421" s="9"/>
      <c r="OPA421" s="9"/>
      <c r="OPB421" s="9"/>
      <c r="OPC421" s="9"/>
      <c r="OPD421" s="9"/>
      <c r="OPE421" s="9"/>
      <c r="OPF421" s="9"/>
      <c r="OPG421" s="9"/>
      <c r="OPH421" s="9"/>
      <c r="OPI421" s="9"/>
      <c r="OPJ421" s="9"/>
      <c r="OPK421" s="9"/>
      <c r="OPL421" s="9"/>
      <c r="OPM421" s="9"/>
      <c r="OPN421" s="9"/>
      <c r="OPO421" s="9"/>
      <c r="OPP421" s="9"/>
      <c r="OPQ421" s="9"/>
      <c r="OPR421" s="9"/>
      <c r="OPS421" s="9"/>
      <c r="OPT421" s="9"/>
      <c r="OPU421" s="9"/>
      <c r="OPV421" s="9"/>
      <c r="OPW421" s="9"/>
      <c r="OPX421" s="9"/>
      <c r="OPY421" s="9"/>
      <c r="OPZ421" s="9"/>
      <c r="OQA421" s="9"/>
      <c r="OQB421" s="9"/>
      <c r="OQC421" s="9"/>
      <c r="OQD421" s="9"/>
      <c r="OQE421" s="9"/>
      <c r="OQF421" s="9"/>
      <c r="OQG421" s="9"/>
      <c r="OQH421" s="9"/>
      <c r="OQI421" s="9"/>
      <c r="OQJ421" s="9"/>
      <c r="OQK421" s="9"/>
      <c r="OQL421" s="9"/>
      <c r="OQM421" s="9"/>
      <c r="OQN421" s="9"/>
      <c r="OQO421" s="9"/>
      <c r="OQP421" s="9"/>
      <c r="OQQ421" s="9"/>
      <c r="OQR421" s="9"/>
      <c r="OQS421" s="9"/>
      <c r="OQT421" s="9"/>
      <c r="OQU421" s="9"/>
      <c r="OQV421" s="9"/>
      <c r="OQW421" s="9"/>
      <c r="OQX421" s="9"/>
      <c r="OQY421" s="9"/>
      <c r="OQZ421" s="9"/>
      <c r="ORA421" s="9"/>
      <c r="ORB421" s="9"/>
      <c r="ORC421" s="9"/>
      <c r="ORD421" s="9"/>
      <c r="ORE421" s="9"/>
      <c r="ORF421" s="9"/>
      <c r="ORG421" s="9"/>
      <c r="ORH421" s="9"/>
      <c r="ORI421" s="9"/>
      <c r="ORJ421" s="9"/>
      <c r="ORK421" s="9"/>
      <c r="ORL421" s="9"/>
      <c r="ORM421" s="9"/>
      <c r="ORN421" s="9"/>
      <c r="ORO421" s="9"/>
      <c r="ORP421" s="9"/>
      <c r="ORQ421" s="9"/>
      <c r="ORR421" s="9"/>
      <c r="ORS421" s="9"/>
      <c r="ORT421" s="9"/>
      <c r="ORU421" s="9"/>
      <c r="ORV421" s="9"/>
      <c r="ORW421" s="9"/>
      <c r="ORX421" s="9"/>
      <c r="ORY421" s="9"/>
      <c r="ORZ421" s="9"/>
      <c r="OSA421" s="9"/>
      <c r="OSB421" s="9"/>
      <c r="OSC421" s="9"/>
      <c r="OSD421" s="9"/>
      <c r="OSE421" s="9"/>
      <c r="OSF421" s="9"/>
      <c r="OSG421" s="9"/>
      <c r="OSH421" s="9"/>
      <c r="OSI421" s="9"/>
      <c r="OSJ421" s="9"/>
      <c r="OSK421" s="9"/>
      <c r="OSL421" s="9"/>
      <c r="OSM421" s="9"/>
      <c r="OSN421" s="9"/>
      <c r="OSO421" s="9"/>
      <c r="OSP421" s="9"/>
      <c r="OSQ421" s="9"/>
      <c r="OSR421" s="9"/>
      <c r="OSS421" s="9"/>
      <c r="OST421" s="9"/>
      <c r="OSU421" s="9"/>
      <c r="OSV421" s="9"/>
      <c r="OSW421" s="9"/>
      <c r="OSX421" s="9"/>
      <c r="OSY421" s="9"/>
      <c r="OSZ421" s="9"/>
      <c r="OTA421" s="9"/>
      <c r="OTB421" s="9"/>
      <c r="OTC421" s="9"/>
      <c r="OTD421" s="9"/>
      <c r="OTE421" s="9"/>
      <c r="OTF421" s="9"/>
      <c r="OTG421" s="9"/>
      <c r="OTH421" s="9"/>
      <c r="OTI421" s="9"/>
      <c r="OTJ421" s="9"/>
      <c r="OTK421" s="9"/>
      <c r="OTL421" s="9"/>
      <c r="OTM421" s="9"/>
      <c r="OTN421" s="9"/>
      <c r="OTO421" s="9"/>
      <c r="OTP421" s="9"/>
      <c r="OTQ421" s="9"/>
      <c r="OTR421" s="9"/>
      <c r="OTS421" s="9"/>
      <c r="OTT421" s="9"/>
      <c r="OTU421" s="9"/>
      <c r="OTV421" s="9"/>
      <c r="OTW421" s="9"/>
      <c r="OTX421" s="9"/>
      <c r="OTY421" s="9"/>
      <c r="OTZ421" s="9"/>
      <c r="OUA421" s="9"/>
      <c r="OUB421" s="9"/>
      <c r="OUC421" s="9"/>
      <c r="OUD421" s="9"/>
      <c r="OUE421" s="9"/>
      <c r="OUF421" s="9"/>
      <c r="OUG421" s="9"/>
      <c r="OUH421" s="9"/>
      <c r="OUI421" s="9"/>
      <c r="OUJ421" s="9"/>
      <c r="OUK421" s="9"/>
      <c r="OUL421" s="9"/>
      <c r="OUM421" s="9"/>
      <c r="OUN421" s="9"/>
      <c r="OUO421" s="9"/>
      <c r="OUP421" s="9"/>
      <c r="OUQ421" s="9"/>
      <c r="OUR421" s="9"/>
      <c r="OUS421" s="9"/>
      <c r="OUT421" s="9"/>
      <c r="OUU421" s="9"/>
      <c r="OUV421" s="9"/>
      <c r="OUW421" s="9"/>
      <c r="OUX421" s="9"/>
      <c r="OUY421" s="9"/>
      <c r="OUZ421" s="9"/>
      <c r="OVA421" s="9"/>
      <c r="OVB421" s="9"/>
      <c r="OVC421" s="9"/>
      <c r="OVD421" s="9"/>
      <c r="OVE421" s="9"/>
      <c r="OVF421" s="9"/>
      <c r="OVG421" s="9"/>
      <c r="OVH421" s="9"/>
      <c r="OVI421" s="9"/>
      <c r="OVJ421" s="9"/>
      <c r="OVK421" s="9"/>
      <c r="OVL421" s="9"/>
      <c r="OVM421" s="9"/>
      <c r="OVN421" s="9"/>
      <c r="OVO421" s="9"/>
      <c r="OVP421" s="9"/>
      <c r="OVQ421" s="9"/>
      <c r="OVR421" s="9"/>
      <c r="OVS421" s="9"/>
      <c r="OVT421" s="9"/>
      <c r="OVU421" s="9"/>
      <c r="OVV421" s="9"/>
      <c r="OVW421" s="9"/>
      <c r="OVX421" s="9"/>
      <c r="OVY421" s="9"/>
      <c r="OVZ421" s="9"/>
      <c r="OWA421" s="9"/>
      <c r="OWB421" s="9"/>
      <c r="OWC421" s="9"/>
      <c r="OWD421" s="9"/>
      <c r="OWE421" s="9"/>
      <c r="OWF421" s="9"/>
      <c r="OWG421" s="9"/>
      <c r="OWH421" s="9"/>
      <c r="OWI421" s="9"/>
      <c r="OWJ421" s="9"/>
      <c r="OWK421" s="9"/>
      <c r="OWL421" s="9"/>
      <c r="OWM421" s="9"/>
      <c r="OWN421" s="9"/>
      <c r="OWO421" s="9"/>
      <c r="OWP421" s="9"/>
      <c r="OWQ421" s="9"/>
      <c r="OWR421" s="9"/>
      <c r="OWS421" s="9"/>
      <c r="OWT421" s="9"/>
      <c r="OWU421" s="9"/>
      <c r="OWV421" s="9"/>
      <c r="OWW421" s="9"/>
      <c r="OWX421" s="9"/>
      <c r="OWY421" s="9"/>
      <c r="OWZ421" s="9"/>
      <c r="OXA421" s="9"/>
      <c r="OXB421" s="9"/>
      <c r="OXC421" s="9"/>
      <c r="OXD421" s="9"/>
      <c r="OXE421" s="9"/>
      <c r="OXF421" s="9"/>
      <c r="OXG421" s="9"/>
      <c r="OXH421" s="9"/>
      <c r="OXI421" s="9"/>
      <c r="OXJ421" s="9"/>
      <c r="OXK421" s="9"/>
      <c r="OXL421" s="9"/>
      <c r="OXM421" s="9"/>
      <c r="OXN421" s="9"/>
      <c r="OXO421" s="9"/>
      <c r="OXP421" s="9"/>
      <c r="OXQ421" s="9"/>
      <c r="OXR421" s="9"/>
      <c r="OXS421" s="9"/>
      <c r="OXT421" s="9"/>
      <c r="OXU421" s="9"/>
      <c r="OXV421" s="9"/>
      <c r="OXW421" s="9"/>
      <c r="OXX421" s="9"/>
      <c r="OXY421" s="9"/>
      <c r="OXZ421" s="9"/>
      <c r="OYA421" s="9"/>
      <c r="OYB421" s="9"/>
      <c r="OYC421" s="9"/>
      <c r="OYD421" s="9"/>
      <c r="OYE421" s="9"/>
      <c r="OYF421" s="9"/>
      <c r="OYG421" s="9"/>
      <c r="OYH421" s="9"/>
      <c r="OYI421" s="9"/>
      <c r="OYJ421" s="9"/>
      <c r="OYK421" s="9"/>
      <c r="OYL421" s="9"/>
      <c r="OYM421" s="9"/>
      <c r="OYN421" s="9"/>
      <c r="OYO421" s="9"/>
      <c r="OYP421" s="9"/>
      <c r="OYQ421" s="9"/>
      <c r="OYR421" s="9"/>
      <c r="OYS421" s="9"/>
      <c r="OYT421" s="9"/>
      <c r="OYU421" s="9"/>
      <c r="OYV421" s="9"/>
      <c r="OYW421" s="9"/>
      <c r="OYX421" s="9"/>
      <c r="OYY421" s="9"/>
      <c r="OYZ421" s="9"/>
      <c r="OZA421" s="9"/>
      <c r="OZB421" s="9"/>
      <c r="OZC421" s="9"/>
      <c r="OZD421" s="9"/>
      <c r="OZE421" s="9"/>
      <c r="OZF421" s="9"/>
      <c r="OZG421" s="9"/>
      <c r="OZH421" s="9"/>
      <c r="OZI421" s="9"/>
      <c r="OZJ421" s="9"/>
      <c r="OZK421" s="9"/>
      <c r="OZL421" s="9"/>
      <c r="OZM421" s="9"/>
      <c r="OZN421" s="9"/>
      <c r="OZO421" s="9"/>
      <c r="OZP421" s="9"/>
      <c r="OZQ421" s="9"/>
      <c r="OZR421" s="9"/>
      <c r="OZS421" s="9"/>
      <c r="OZT421" s="9"/>
      <c r="OZU421" s="9"/>
      <c r="OZV421" s="9"/>
      <c r="OZW421" s="9"/>
      <c r="OZX421" s="9"/>
      <c r="OZY421" s="9"/>
      <c r="OZZ421" s="9"/>
      <c r="PAA421" s="9"/>
      <c r="PAB421" s="9"/>
      <c r="PAC421" s="9"/>
      <c r="PAD421" s="9"/>
      <c r="PAE421" s="9"/>
      <c r="PAF421" s="9"/>
      <c r="PAG421" s="9"/>
      <c r="PAH421" s="9"/>
      <c r="PAI421" s="9"/>
      <c r="PAJ421" s="9"/>
      <c r="PAK421" s="9"/>
      <c r="PAL421" s="9"/>
      <c r="PAM421" s="9"/>
      <c r="PAN421" s="9"/>
      <c r="PAO421" s="9"/>
      <c r="PAP421" s="9"/>
      <c r="PAQ421" s="9"/>
      <c r="PAR421" s="9"/>
      <c r="PAS421" s="9"/>
      <c r="PAT421" s="9"/>
      <c r="PAU421" s="9"/>
      <c r="PAV421" s="9"/>
      <c r="PAW421" s="9"/>
      <c r="PAX421" s="9"/>
      <c r="PAY421" s="9"/>
      <c r="PAZ421" s="9"/>
      <c r="PBA421" s="9"/>
      <c r="PBB421" s="9"/>
      <c r="PBC421" s="9"/>
      <c r="PBD421" s="9"/>
      <c r="PBE421" s="9"/>
      <c r="PBF421" s="9"/>
      <c r="PBG421" s="9"/>
      <c r="PBH421" s="9"/>
      <c r="PBI421" s="9"/>
      <c r="PBJ421" s="9"/>
      <c r="PBK421" s="9"/>
      <c r="PBL421" s="9"/>
      <c r="PBM421" s="9"/>
      <c r="PBN421" s="9"/>
      <c r="PBO421" s="9"/>
      <c r="PBP421" s="9"/>
      <c r="PBQ421" s="9"/>
      <c r="PBR421" s="9"/>
      <c r="PBS421" s="9"/>
      <c r="PBT421" s="9"/>
      <c r="PBU421" s="9"/>
      <c r="PBV421" s="9"/>
      <c r="PBW421" s="9"/>
      <c r="PBX421" s="9"/>
      <c r="PBY421" s="9"/>
      <c r="PBZ421" s="9"/>
      <c r="PCA421" s="9"/>
      <c r="PCB421" s="9"/>
      <c r="PCC421" s="9"/>
      <c r="PCD421" s="9"/>
      <c r="PCE421" s="9"/>
      <c r="PCF421" s="9"/>
      <c r="PCG421" s="9"/>
      <c r="PCH421" s="9"/>
      <c r="PCI421" s="9"/>
      <c r="PCJ421" s="9"/>
      <c r="PCK421" s="9"/>
      <c r="PCL421" s="9"/>
      <c r="PCM421" s="9"/>
      <c r="PCN421" s="9"/>
      <c r="PCO421" s="9"/>
      <c r="PCP421" s="9"/>
      <c r="PCQ421" s="9"/>
      <c r="PCR421" s="9"/>
      <c r="PCS421" s="9"/>
      <c r="PCT421" s="9"/>
      <c r="PCU421" s="9"/>
      <c r="PCV421" s="9"/>
      <c r="PCW421" s="9"/>
      <c r="PCX421" s="9"/>
      <c r="PCY421" s="9"/>
      <c r="PCZ421" s="9"/>
      <c r="PDA421" s="9"/>
      <c r="PDB421" s="9"/>
      <c r="PDC421" s="9"/>
      <c r="PDD421" s="9"/>
      <c r="PDE421" s="9"/>
      <c r="PDF421" s="9"/>
      <c r="PDG421" s="9"/>
      <c r="PDH421" s="9"/>
      <c r="PDI421" s="9"/>
      <c r="PDJ421" s="9"/>
      <c r="PDK421" s="9"/>
      <c r="PDL421" s="9"/>
      <c r="PDM421" s="9"/>
      <c r="PDN421" s="9"/>
      <c r="PDO421" s="9"/>
      <c r="PDP421" s="9"/>
      <c r="PDQ421" s="9"/>
      <c r="PDR421" s="9"/>
      <c r="PDS421" s="9"/>
      <c r="PDT421" s="9"/>
      <c r="PDU421" s="9"/>
      <c r="PDV421" s="9"/>
      <c r="PDW421" s="9"/>
      <c r="PDX421" s="9"/>
      <c r="PDY421" s="9"/>
      <c r="PDZ421" s="9"/>
      <c r="PEA421" s="9"/>
      <c r="PEB421" s="9"/>
      <c r="PEC421" s="9"/>
      <c r="PED421" s="9"/>
      <c r="PEE421" s="9"/>
      <c r="PEF421" s="9"/>
      <c r="PEG421" s="9"/>
      <c r="PEH421" s="9"/>
      <c r="PEI421" s="9"/>
      <c r="PEJ421" s="9"/>
      <c r="PEK421" s="9"/>
      <c r="PEL421" s="9"/>
      <c r="PEM421" s="9"/>
      <c r="PEN421" s="9"/>
      <c r="PEO421" s="9"/>
      <c r="PEP421" s="9"/>
      <c r="PEQ421" s="9"/>
      <c r="PER421" s="9"/>
      <c r="PES421" s="9"/>
      <c r="PET421" s="9"/>
      <c r="PEU421" s="9"/>
      <c r="PEV421" s="9"/>
      <c r="PEW421" s="9"/>
      <c r="PEX421" s="9"/>
      <c r="PEY421" s="9"/>
      <c r="PEZ421" s="9"/>
      <c r="PFA421" s="9"/>
      <c r="PFB421" s="9"/>
      <c r="PFC421" s="9"/>
      <c r="PFD421" s="9"/>
      <c r="PFE421" s="9"/>
      <c r="PFF421" s="9"/>
      <c r="PFG421" s="9"/>
      <c r="PFH421" s="9"/>
      <c r="PFI421" s="9"/>
      <c r="PFJ421" s="9"/>
      <c r="PFK421" s="9"/>
      <c r="PFL421" s="9"/>
      <c r="PFM421" s="9"/>
      <c r="PFN421" s="9"/>
      <c r="PFO421" s="9"/>
      <c r="PFP421" s="9"/>
      <c r="PFQ421" s="9"/>
      <c r="PFR421" s="9"/>
      <c r="PFS421" s="9"/>
      <c r="PFT421" s="9"/>
      <c r="PFU421" s="9"/>
      <c r="PFV421" s="9"/>
      <c r="PFW421" s="9"/>
      <c r="PFX421" s="9"/>
      <c r="PFY421" s="9"/>
      <c r="PFZ421" s="9"/>
      <c r="PGA421" s="9"/>
      <c r="PGB421" s="9"/>
      <c r="PGC421" s="9"/>
      <c r="PGD421" s="9"/>
      <c r="PGE421" s="9"/>
      <c r="PGF421" s="9"/>
      <c r="PGG421" s="9"/>
      <c r="PGH421" s="9"/>
      <c r="PGI421" s="9"/>
      <c r="PGJ421" s="9"/>
      <c r="PGK421" s="9"/>
      <c r="PGL421" s="9"/>
      <c r="PGM421" s="9"/>
      <c r="PGN421" s="9"/>
      <c r="PGO421" s="9"/>
      <c r="PGP421" s="9"/>
      <c r="PGQ421" s="9"/>
      <c r="PGR421" s="9"/>
      <c r="PGS421" s="9"/>
      <c r="PGT421" s="9"/>
      <c r="PGU421" s="9"/>
      <c r="PGV421" s="9"/>
      <c r="PGW421" s="9"/>
      <c r="PGX421" s="9"/>
      <c r="PGY421" s="9"/>
      <c r="PGZ421" s="9"/>
      <c r="PHA421" s="9"/>
      <c r="PHB421" s="9"/>
      <c r="PHC421" s="9"/>
      <c r="PHD421" s="9"/>
      <c r="PHE421" s="9"/>
      <c r="PHF421" s="9"/>
      <c r="PHG421" s="9"/>
      <c r="PHH421" s="9"/>
      <c r="PHI421" s="9"/>
      <c r="PHJ421" s="9"/>
      <c r="PHK421" s="9"/>
      <c r="PHL421" s="9"/>
      <c r="PHM421" s="9"/>
      <c r="PHN421" s="9"/>
      <c r="PHO421" s="9"/>
      <c r="PHP421" s="9"/>
      <c r="PHQ421" s="9"/>
      <c r="PHR421" s="9"/>
      <c r="PHS421" s="9"/>
      <c r="PHT421" s="9"/>
      <c r="PHU421" s="9"/>
      <c r="PHV421" s="9"/>
      <c r="PHW421" s="9"/>
      <c r="PHX421" s="9"/>
      <c r="PHY421" s="9"/>
      <c r="PHZ421" s="9"/>
      <c r="PIA421" s="9"/>
      <c r="PIB421" s="9"/>
      <c r="PIC421" s="9"/>
      <c r="PID421" s="9"/>
      <c r="PIE421" s="9"/>
      <c r="PIF421" s="9"/>
      <c r="PIG421" s="9"/>
      <c r="PIH421" s="9"/>
      <c r="PII421" s="9"/>
      <c r="PIJ421" s="9"/>
      <c r="PIK421" s="9"/>
      <c r="PIL421" s="9"/>
      <c r="PIM421" s="9"/>
      <c r="PIN421" s="9"/>
      <c r="PIO421" s="9"/>
      <c r="PIP421" s="9"/>
      <c r="PIQ421" s="9"/>
      <c r="PIR421" s="9"/>
      <c r="PIS421" s="9"/>
      <c r="PIT421" s="9"/>
      <c r="PIU421" s="9"/>
      <c r="PIV421" s="9"/>
      <c r="PIW421" s="9"/>
      <c r="PIX421" s="9"/>
      <c r="PIY421" s="9"/>
      <c r="PIZ421" s="9"/>
      <c r="PJA421" s="9"/>
      <c r="PJB421" s="9"/>
      <c r="PJC421" s="9"/>
      <c r="PJD421" s="9"/>
      <c r="PJE421" s="9"/>
      <c r="PJF421" s="9"/>
      <c r="PJG421" s="9"/>
      <c r="PJH421" s="9"/>
      <c r="PJI421" s="9"/>
      <c r="PJJ421" s="9"/>
      <c r="PJK421" s="9"/>
      <c r="PJL421" s="9"/>
      <c r="PJM421" s="9"/>
      <c r="PJN421" s="9"/>
      <c r="PJO421" s="9"/>
      <c r="PJP421" s="9"/>
      <c r="PJQ421" s="9"/>
      <c r="PJR421" s="9"/>
      <c r="PJS421" s="9"/>
      <c r="PJT421" s="9"/>
      <c r="PJU421" s="9"/>
      <c r="PJV421" s="9"/>
      <c r="PJW421" s="9"/>
      <c r="PJX421" s="9"/>
      <c r="PJY421" s="9"/>
      <c r="PJZ421" s="9"/>
      <c r="PKA421" s="9"/>
      <c r="PKB421" s="9"/>
      <c r="PKC421" s="9"/>
      <c r="PKD421" s="9"/>
      <c r="PKE421" s="9"/>
      <c r="PKF421" s="9"/>
      <c r="PKG421" s="9"/>
      <c r="PKH421" s="9"/>
      <c r="PKI421" s="9"/>
      <c r="PKJ421" s="9"/>
      <c r="PKK421" s="9"/>
      <c r="PKL421" s="9"/>
      <c r="PKM421" s="9"/>
      <c r="PKN421" s="9"/>
      <c r="PKO421" s="9"/>
      <c r="PKP421" s="9"/>
      <c r="PKQ421" s="9"/>
      <c r="PKR421" s="9"/>
      <c r="PKS421" s="9"/>
      <c r="PKT421" s="9"/>
      <c r="PKU421" s="9"/>
      <c r="PKV421" s="9"/>
      <c r="PKW421" s="9"/>
      <c r="PKX421" s="9"/>
      <c r="PKY421" s="9"/>
      <c r="PKZ421" s="9"/>
      <c r="PLA421" s="9"/>
      <c r="PLB421" s="9"/>
      <c r="PLC421" s="9"/>
      <c r="PLD421" s="9"/>
      <c r="PLE421" s="9"/>
      <c r="PLF421" s="9"/>
      <c r="PLG421" s="9"/>
      <c r="PLH421" s="9"/>
      <c r="PLI421" s="9"/>
      <c r="PLJ421" s="9"/>
      <c r="PLK421" s="9"/>
      <c r="PLL421" s="9"/>
      <c r="PLM421" s="9"/>
      <c r="PLN421" s="9"/>
      <c r="PLO421" s="9"/>
      <c r="PLP421" s="9"/>
      <c r="PLQ421" s="9"/>
      <c r="PLR421" s="9"/>
      <c r="PLS421" s="9"/>
      <c r="PLT421" s="9"/>
      <c r="PLU421" s="9"/>
      <c r="PLV421" s="9"/>
      <c r="PLW421" s="9"/>
      <c r="PLX421" s="9"/>
      <c r="PLY421" s="9"/>
      <c r="PLZ421" s="9"/>
      <c r="PMA421" s="9"/>
      <c r="PMB421" s="9"/>
      <c r="PMC421" s="9"/>
      <c r="PMD421" s="9"/>
      <c r="PME421" s="9"/>
      <c r="PMF421" s="9"/>
      <c r="PMG421" s="9"/>
      <c r="PMH421" s="9"/>
      <c r="PMI421" s="9"/>
      <c r="PMJ421" s="9"/>
      <c r="PMK421" s="9"/>
      <c r="PML421" s="9"/>
      <c r="PMM421" s="9"/>
      <c r="PMN421" s="9"/>
      <c r="PMO421" s="9"/>
      <c r="PMP421" s="9"/>
      <c r="PMQ421" s="9"/>
      <c r="PMR421" s="9"/>
      <c r="PMS421" s="9"/>
      <c r="PMT421" s="9"/>
      <c r="PMU421" s="9"/>
      <c r="PMV421" s="9"/>
      <c r="PMW421" s="9"/>
      <c r="PMX421" s="9"/>
      <c r="PMY421" s="9"/>
      <c r="PMZ421" s="9"/>
      <c r="PNA421" s="9"/>
      <c r="PNB421" s="9"/>
      <c r="PNC421" s="9"/>
      <c r="PND421" s="9"/>
      <c r="PNE421" s="9"/>
      <c r="PNF421" s="9"/>
      <c r="PNG421" s="9"/>
      <c r="PNH421" s="9"/>
      <c r="PNI421" s="9"/>
      <c r="PNJ421" s="9"/>
      <c r="PNK421" s="9"/>
      <c r="PNL421" s="9"/>
      <c r="PNM421" s="9"/>
      <c r="PNN421" s="9"/>
      <c r="PNO421" s="9"/>
      <c r="PNP421" s="9"/>
      <c r="PNQ421" s="9"/>
      <c r="PNR421" s="9"/>
      <c r="PNS421" s="9"/>
      <c r="PNT421" s="9"/>
      <c r="PNU421" s="9"/>
      <c r="PNV421" s="9"/>
      <c r="PNW421" s="9"/>
      <c r="PNX421" s="9"/>
      <c r="PNY421" s="9"/>
      <c r="PNZ421" s="9"/>
      <c r="POA421" s="9"/>
      <c r="POB421" s="9"/>
      <c r="POC421" s="9"/>
      <c r="POD421" s="9"/>
      <c r="POE421" s="9"/>
      <c r="POF421" s="9"/>
      <c r="POG421" s="9"/>
      <c r="POH421" s="9"/>
      <c r="POI421" s="9"/>
      <c r="POJ421" s="9"/>
      <c r="POK421" s="9"/>
      <c r="POL421" s="9"/>
      <c r="POM421" s="9"/>
      <c r="PON421" s="9"/>
      <c r="POO421" s="9"/>
      <c r="POP421" s="9"/>
      <c r="POQ421" s="9"/>
      <c r="POR421" s="9"/>
      <c r="POS421" s="9"/>
      <c r="POT421" s="9"/>
      <c r="POU421" s="9"/>
      <c r="POV421" s="9"/>
      <c r="POW421" s="9"/>
      <c r="POX421" s="9"/>
      <c r="POY421" s="9"/>
      <c r="POZ421" s="9"/>
      <c r="PPA421" s="9"/>
      <c r="PPB421" s="9"/>
      <c r="PPC421" s="9"/>
      <c r="PPD421" s="9"/>
      <c r="PPE421" s="9"/>
      <c r="PPF421" s="9"/>
      <c r="PPG421" s="9"/>
      <c r="PPH421" s="9"/>
      <c r="PPI421" s="9"/>
      <c r="PPJ421" s="9"/>
      <c r="PPK421" s="9"/>
      <c r="PPL421" s="9"/>
      <c r="PPM421" s="9"/>
      <c r="PPN421" s="9"/>
      <c r="PPO421" s="9"/>
      <c r="PPP421" s="9"/>
      <c r="PPQ421" s="9"/>
      <c r="PPR421" s="9"/>
      <c r="PPS421" s="9"/>
      <c r="PPT421" s="9"/>
      <c r="PPU421" s="9"/>
      <c r="PPV421" s="9"/>
      <c r="PPW421" s="9"/>
      <c r="PPX421" s="9"/>
      <c r="PPY421" s="9"/>
      <c r="PPZ421" s="9"/>
      <c r="PQA421" s="9"/>
      <c r="PQB421" s="9"/>
      <c r="PQC421" s="9"/>
      <c r="PQD421" s="9"/>
      <c r="PQE421" s="9"/>
      <c r="PQF421" s="9"/>
      <c r="PQG421" s="9"/>
      <c r="PQH421" s="9"/>
      <c r="PQI421" s="9"/>
      <c r="PQJ421" s="9"/>
      <c r="PQK421" s="9"/>
      <c r="PQL421" s="9"/>
      <c r="PQM421" s="9"/>
      <c r="PQN421" s="9"/>
      <c r="PQO421" s="9"/>
      <c r="PQP421" s="9"/>
      <c r="PQQ421" s="9"/>
      <c r="PQR421" s="9"/>
      <c r="PQS421" s="9"/>
      <c r="PQT421" s="9"/>
      <c r="PQU421" s="9"/>
      <c r="PQV421" s="9"/>
      <c r="PQW421" s="9"/>
      <c r="PQX421" s="9"/>
      <c r="PQY421" s="9"/>
      <c r="PQZ421" s="9"/>
      <c r="PRA421" s="9"/>
      <c r="PRB421" s="9"/>
      <c r="PRC421" s="9"/>
      <c r="PRD421" s="9"/>
      <c r="PRE421" s="9"/>
      <c r="PRF421" s="9"/>
      <c r="PRG421" s="9"/>
      <c r="PRH421" s="9"/>
      <c r="PRI421" s="9"/>
      <c r="PRJ421" s="9"/>
      <c r="PRK421" s="9"/>
      <c r="PRL421" s="9"/>
      <c r="PRM421" s="9"/>
      <c r="PRN421" s="9"/>
      <c r="PRO421" s="9"/>
      <c r="PRP421" s="9"/>
      <c r="PRQ421" s="9"/>
      <c r="PRR421" s="9"/>
      <c r="PRS421" s="9"/>
      <c r="PRT421" s="9"/>
      <c r="PRU421" s="9"/>
      <c r="PRV421" s="9"/>
      <c r="PRW421" s="9"/>
      <c r="PRX421" s="9"/>
      <c r="PRY421" s="9"/>
      <c r="PRZ421" s="9"/>
      <c r="PSA421" s="9"/>
      <c r="PSB421" s="9"/>
      <c r="PSC421" s="9"/>
      <c r="PSD421" s="9"/>
      <c r="PSE421" s="9"/>
      <c r="PSF421" s="9"/>
      <c r="PSG421" s="9"/>
      <c r="PSH421" s="9"/>
      <c r="PSI421" s="9"/>
      <c r="PSJ421" s="9"/>
      <c r="PSK421" s="9"/>
      <c r="PSL421" s="9"/>
      <c r="PSM421" s="9"/>
      <c r="PSN421" s="9"/>
      <c r="PSO421" s="9"/>
      <c r="PSP421" s="9"/>
      <c r="PSQ421" s="9"/>
      <c r="PSR421" s="9"/>
      <c r="PSS421" s="9"/>
      <c r="PST421" s="9"/>
      <c r="PSU421" s="9"/>
      <c r="PSV421" s="9"/>
      <c r="PSW421" s="9"/>
      <c r="PSX421" s="9"/>
      <c r="PSY421" s="9"/>
      <c r="PSZ421" s="9"/>
      <c r="PTA421" s="9"/>
      <c r="PTB421" s="9"/>
      <c r="PTC421" s="9"/>
      <c r="PTD421" s="9"/>
      <c r="PTE421" s="9"/>
      <c r="PTF421" s="9"/>
      <c r="PTG421" s="9"/>
      <c r="PTH421" s="9"/>
      <c r="PTI421" s="9"/>
      <c r="PTJ421" s="9"/>
      <c r="PTK421" s="9"/>
      <c r="PTL421" s="9"/>
      <c r="PTM421" s="9"/>
      <c r="PTN421" s="9"/>
      <c r="PTO421" s="9"/>
      <c r="PTP421" s="9"/>
      <c r="PTQ421" s="9"/>
      <c r="PTR421" s="9"/>
      <c r="PTS421" s="9"/>
      <c r="PTT421" s="9"/>
      <c r="PTU421" s="9"/>
      <c r="PTV421" s="9"/>
      <c r="PTW421" s="9"/>
      <c r="PTX421" s="9"/>
      <c r="PTY421" s="9"/>
      <c r="PTZ421" s="9"/>
      <c r="PUA421" s="9"/>
      <c r="PUB421" s="9"/>
      <c r="PUC421" s="9"/>
      <c r="PUD421" s="9"/>
      <c r="PUE421" s="9"/>
      <c r="PUF421" s="9"/>
      <c r="PUG421" s="9"/>
      <c r="PUH421" s="9"/>
      <c r="PUI421" s="9"/>
      <c r="PUJ421" s="9"/>
      <c r="PUK421" s="9"/>
      <c r="PUL421" s="9"/>
      <c r="PUM421" s="9"/>
      <c r="PUN421" s="9"/>
      <c r="PUO421" s="9"/>
      <c r="PUP421" s="9"/>
      <c r="PUQ421" s="9"/>
      <c r="PUR421" s="9"/>
      <c r="PUS421" s="9"/>
      <c r="PUT421" s="9"/>
      <c r="PUU421" s="9"/>
      <c r="PUV421" s="9"/>
      <c r="PUW421" s="9"/>
      <c r="PUX421" s="9"/>
      <c r="PUY421" s="9"/>
      <c r="PUZ421" s="9"/>
      <c r="PVA421" s="9"/>
      <c r="PVB421" s="9"/>
      <c r="PVC421" s="9"/>
      <c r="PVD421" s="9"/>
      <c r="PVE421" s="9"/>
      <c r="PVF421" s="9"/>
      <c r="PVG421" s="9"/>
      <c r="PVH421" s="9"/>
      <c r="PVI421" s="9"/>
      <c r="PVJ421" s="9"/>
      <c r="PVK421" s="9"/>
      <c r="PVL421" s="9"/>
      <c r="PVM421" s="9"/>
      <c r="PVN421" s="9"/>
      <c r="PVO421" s="9"/>
      <c r="PVP421" s="9"/>
      <c r="PVQ421" s="9"/>
      <c r="PVR421" s="9"/>
      <c r="PVS421" s="9"/>
      <c r="PVT421" s="9"/>
      <c r="PVU421" s="9"/>
      <c r="PVV421" s="9"/>
      <c r="PVW421" s="9"/>
      <c r="PVX421" s="9"/>
      <c r="PVY421" s="9"/>
      <c r="PVZ421" s="9"/>
      <c r="PWA421" s="9"/>
      <c r="PWB421" s="9"/>
      <c r="PWC421" s="9"/>
      <c r="PWD421" s="9"/>
      <c r="PWE421" s="9"/>
      <c r="PWF421" s="9"/>
      <c r="PWG421" s="9"/>
      <c r="PWH421" s="9"/>
      <c r="PWI421" s="9"/>
      <c r="PWJ421" s="9"/>
      <c r="PWK421" s="9"/>
      <c r="PWL421" s="9"/>
      <c r="PWM421" s="9"/>
      <c r="PWN421" s="9"/>
      <c r="PWO421" s="9"/>
      <c r="PWP421" s="9"/>
      <c r="PWQ421" s="9"/>
      <c r="PWR421" s="9"/>
      <c r="PWS421" s="9"/>
      <c r="PWT421" s="9"/>
      <c r="PWU421" s="9"/>
      <c r="PWV421" s="9"/>
      <c r="PWW421" s="9"/>
      <c r="PWX421" s="9"/>
      <c r="PWY421" s="9"/>
      <c r="PWZ421" s="9"/>
      <c r="PXA421" s="9"/>
      <c r="PXB421" s="9"/>
      <c r="PXC421" s="9"/>
      <c r="PXD421" s="9"/>
      <c r="PXE421" s="9"/>
      <c r="PXF421" s="9"/>
      <c r="PXG421" s="9"/>
      <c r="PXH421" s="9"/>
      <c r="PXI421" s="9"/>
      <c r="PXJ421" s="9"/>
      <c r="PXK421" s="9"/>
      <c r="PXL421" s="9"/>
      <c r="PXM421" s="9"/>
      <c r="PXN421" s="9"/>
      <c r="PXO421" s="9"/>
      <c r="PXP421" s="9"/>
      <c r="PXQ421" s="9"/>
      <c r="PXR421" s="9"/>
      <c r="PXS421" s="9"/>
      <c r="PXT421" s="9"/>
      <c r="PXU421" s="9"/>
      <c r="PXV421" s="9"/>
      <c r="PXW421" s="9"/>
      <c r="PXX421" s="9"/>
      <c r="PXY421" s="9"/>
      <c r="PXZ421" s="9"/>
      <c r="PYA421" s="9"/>
      <c r="PYB421" s="9"/>
      <c r="PYC421" s="9"/>
      <c r="PYD421" s="9"/>
      <c r="PYE421" s="9"/>
      <c r="PYF421" s="9"/>
      <c r="PYG421" s="9"/>
      <c r="PYH421" s="9"/>
      <c r="PYI421" s="9"/>
      <c r="PYJ421" s="9"/>
      <c r="PYK421" s="9"/>
      <c r="PYL421" s="9"/>
      <c r="PYM421" s="9"/>
      <c r="PYN421" s="9"/>
      <c r="PYO421" s="9"/>
      <c r="PYP421" s="9"/>
      <c r="PYQ421" s="9"/>
      <c r="PYR421" s="9"/>
      <c r="PYS421" s="9"/>
      <c r="PYT421" s="9"/>
      <c r="PYU421" s="9"/>
      <c r="PYV421" s="9"/>
      <c r="PYW421" s="9"/>
      <c r="PYX421" s="9"/>
      <c r="PYY421" s="9"/>
      <c r="PYZ421" s="9"/>
      <c r="PZA421" s="9"/>
      <c r="PZB421" s="9"/>
      <c r="PZC421" s="9"/>
      <c r="PZD421" s="9"/>
      <c r="PZE421" s="9"/>
      <c r="PZF421" s="9"/>
      <c r="PZG421" s="9"/>
      <c r="PZH421" s="9"/>
      <c r="PZI421" s="9"/>
      <c r="PZJ421" s="9"/>
      <c r="PZK421" s="9"/>
      <c r="PZL421" s="9"/>
      <c r="PZM421" s="9"/>
      <c r="PZN421" s="9"/>
      <c r="PZO421" s="9"/>
      <c r="PZP421" s="9"/>
      <c r="PZQ421" s="9"/>
      <c r="PZR421" s="9"/>
      <c r="PZS421" s="9"/>
      <c r="PZT421" s="9"/>
      <c r="PZU421" s="9"/>
      <c r="PZV421" s="9"/>
      <c r="PZW421" s="9"/>
      <c r="PZX421" s="9"/>
      <c r="PZY421" s="9"/>
      <c r="PZZ421" s="9"/>
      <c r="QAA421" s="9"/>
      <c r="QAB421" s="9"/>
      <c r="QAC421" s="9"/>
      <c r="QAD421" s="9"/>
      <c r="QAE421" s="9"/>
      <c r="QAF421" s="9"/>
      <c r="QAG421" s="9"/>
      <c r="QAH421" s="9"/>
      <c r="QAI421" s="9"/>
      <c r="QAJ421" s="9"/>
      <c r="QAK421" s="9"/>
      <c r="QAL421" s="9"/>
      <c r="QAM421" s="9"/>
      <c r="QAN421" s="9"/>
      <c r="QAO421" s="9"/>
      <c r="QAP421" s="9"/>
      <c r="QAQ421" s="9"/>
      <c r="QAR421" s="9"/>
      <c r="QAS421" s="9"/>
      <c r="QAT421" s="9"/>
      <c r="QAU421" s="9"/>
      <c r="QAV421" s="9"/>
      <c r="QAW421" s="9"/>
      <c r="QAX421" s="9"/>
      <c r="QAY421" s="9"/>
      <c r="QAZ421" s="9"/>
      <c r="QBA421" s="9"/>
      <c r="QBB421" s="9"/>
      <c r="QBC421" s="9"/>
      <c r="QBD421" s="9"/>
      <c r="QBE421" s="9"/>
      <c r="QBF421" s="9"/>
      <c r="QBG421" s="9"/>
      <c r="QBH421" s="9"/>
      <c r="QBI421" s="9"/>
      <c r="QBJ421" s="9"/>
      <c r="QBK421" s="9"/>
      <c r="QBL421" s="9"/>
      <c r="QBM421" s="9"/>
      <c r="QBN421" s="9"/>
      <c r="QBO421" s="9"/>
      <c r="QBP421" s="9"/>
      <c r="QBQ421" s="9"/>
      <c r="QBR421" s="9"/>
      <c r="QBS421" s="9"/>
      <c r="QBT421" s="9"/>
      <c r="QBU421" s="9"/>
      <c r="QBV421" s="9"/>
      <c r="QBW421" s="9"/>
      <c r="QBX421" s="9"/>
      <c r="QBY421" s="9"/>
      <c r="QBZ421" s="9"/>
      <c r="QCA421" s="9"/>
      <c r="QCB421" s="9"/>
      <c r="QCC421" s="9"/>
      <c r="QCD421" s="9"/>
      <c r="QCE421" s="9"/>
      <c r="QCF421" s="9"/>
      <c r="QCG421" s="9"/>
      <c r="QCH421" s="9"/>
      <c r="QCI421" s="9"/>
      <c r="QCJ421" s="9"/>
      <c r="QCK421" s="9"/>
      <c r="QCL421" s="9"/>
      <c r="QCM421" s="9"/>
      <c r="QCN421" s="9"/>
      <c r="QCO421" s="9"/>
      <c r="QCP421" s="9"/>
      <c r="QCQ421" s="9"/>
      <c r="QCR421" s="9"/>
      <c r="QCS421" s="9"/>
      <c r="QCT421" s="9"/>
      <c r="QCU421" s="9"/>
      <c r="QCV421" s="9"/>
      <c r="QCW421" s="9"/>
      <c r="QCX421" s="9"/>
      <c r="QCY421" s="9"/>
      <c r="QCZ421" s="9"/>
      <c r="QDA421" s="9"/>
      <c r="QDB421" s="9"/>
      <c r="QDC421" s="9"/>
      <c r="QDD421" s="9"/>
      <c r="QDE421" s="9"/>
      <c r="QDF421" s="9"/>
      <c r="QDG421" s="9"/>
      <c r="QDH421" s="9"/>
      <c r="QDI421" s="9"/>
      <c r="QDJ421" s="9"/>
      <c r="QDK421" s="9"/>
      <c r="QDL421" s="9"/>
      <c r="QDM421" s="9"/>
      <c r="QDN421" s="9"/>
      <c r="QDO421" s="9"/>
      <c r="QDP421" s="9"/>
      <c r="QDQ421" s="9"/>
      <c r="QDR421" s="9"/>
      <c r="QDS421" s="9"/>
      <c r="QDT421" s="9"/>
      <c r="QDU421" s="9"/>
      <c r="QDV421" s="9"/>
      <c r="QDW421" s="9"/>
      <c r="QDX421" s="9"/>
      <c r="QDY421" s="9"/>
      <c r="QDZ421" s="9"/>
      <c r="QEA421" s="9"/>
      <c r="QEB421" s="9"/>
      <c r="QEC421" s="9"/>
      <c r="QED421" s="9"/>
      <c r="QEE421" s="9"/>
      <c r="QEF421" s="9"/>
      <c r="QEG421" s="9"/>
      <c r="QEH421" s="9"/>
      <c r="QEI421" s="9"/>
      <c r="QEJ421" s="9"/>
      <c r="QEK421" s="9"/>
      <c r="QEL421" s="9"/>
      <c r="QEM421" s="9"/>
      <c r="QEN421" s="9"/>
      <c r="QEO421" s="9"/>
      <c r="QEP421" s="9"/>
      <c r="QEQ421" s="9"/>
      <c r="QER421" s="9"/>
      <c r="QES421" s="9"/>
      <c r="QET421" s="9"/>
      <c r="QEU421" s="9"/>
      <c r="QEV421" s="9"/>
      <c r="QEW421" s="9"/>
      <c r="QEX421" s="9"/>
      <c r="QEY421" s="9"/>
      <c r="QEZ421" s="9"/>
      <c r="QFA421" s="9"/>
      <c r="QFB421" s="9"/>
      <c r="QFC421" s="9"/>
      <c r="QFD421" s="9"/>
      <c r="QFE421" s="9"/>
      <c r="QFF421" s="9"/>
      <c r="QFG421" s="9"/>
      <c r="QFH421" s="9"/>
      <c r="QFI421" s="9"/>
      <c r="QFJ421" s="9"/>
      <c r="QFK421" s="9"/>
      <c r="QFL421" s="9"/>
      <c r="QFM421" s="9"/>
      <c r="QFN421" s="9"/>
      <c r="QFO421" s="9"/>
      <c r="QFP421" s="9"/>
      <c r="QFQ421" s="9"/>
      <c r="QFR421" s="9"/>
      <c r="QFS421" s="9"/>
      <c r="QFT421" s="9"/>
      <c r="QFU421" s="9"/>
      <c r="QFV421" s="9"/>
      <c r="QFW421" s="9"/>
      <c r="QFX421" s="9"/>
      <c r="QFY421" s="9"/>
      <c r="QFZ421" s="9"/>
      <c r="QGA421" s="9"/>
      <c r="QGB421" s="9"/>
      <c r="QGC421" s="9"/>
      <c r="QGD421" s="9"/>
      <c r="QGE421" s="9"/>
      <c r="QGF421" s="9"/>
      <c r="QGG421" s="9"/>
      <c r="QGH421" s="9"/>
      <c r="QGI421" s="9"/>
      <c r="QGJ421" s="9"/>
      <c r="QGK421" s="9"/>
      <c r="QGL421" s="9"/>
      <c r="QGM421" s="9"/>
      <c r="QGN421" s="9"/>
      <c r="QGO421" s="9"/>
      <c r="QGP421" s="9"/>
      <c r="QGQ421" s="9"/>
      <c r="QGR421" s="9"/>
      <c r="QGS421" s="9"/>
      <c r="QGT421" s="9"/>
      <c r="QGU421" s="9"/>
      <c r="QGV421" s="9"/>
      <c r="QGW421" s="9"/>
      <c r="QGX421" s="9"/>
      <c r="QGY421" s="9"/>
      <c r="QGZ421" s="9"/>
      <c r="QHA421" s="9"/>
      <c r="QHB421" s="9"/>
      <c r="QHC421" s="9"/>
      <c r="QHD421" s="9"/>
      <c r="QHE421" s="9"/>
      <c r="QHF421" s="9"/>
      <c r="QHG421" s="9"/>
      <c r="QHH421" s="9"/>
      <c r="QHI421" s="9"/>
      <c r="QHJ421" s="9"/>
      <c r="QHK421" s="9"/>
      <c r="QHL421" s="9"/>
      <c r="QHM421" s="9"/>
      <c r="QHN421" s="9"/>
      <c r="QHO421" s="9"/>
      <c r="QHP421" s="9"/>
      <c r="QHQ421" s="9"/>
      <c r="QHR421" s="9"/>
      <c r="QHS421" s="9"/>
      <c r="QHT421" s="9"/>
      <c r="QHU421" s="9"/>
      <c r="QHV421" s="9"/>
      <c r="QHW421" s="9"/>
      <c r="QHX421" s="9"/>
      <c r="QHY421" s="9"/>
      <c r="QHZ421" s="9"/>
      <c r="QIA421" s="9"/>
      <c r="QIB421" s="9"/>
      <c r="QIC421" s="9"/>
      <c r="QID421" s="9"/>
      <c r="QIE421" s="9"/>
      <c r="QIF421" s="9"/>
      <c r="QIG421" s="9"/>
      <c r="QIH421" s="9"/>
      <c r="QII421" s="9"/>
      <c r="QIJ421" s="9"/>
      <c r="QIK421" s="9"/>
      <c r="QIL421" s="9"/>
      <c r="QIM421" s="9"/>
      <c r="QIN421" s="9"/>
      <c r="QIO421" s="9"/>
      <c r="QIP421" s="9"/>
      <c r="QIQ421" s="9"/>
      <c r="QIR421" s="9"/>
      <c r="QIS421" s="9"/>
      <c r="QIT421" s="9"/>
      <c r="QIU421" s="9"/>
      <c r="QIV421" s="9"/>
      <c r="QIW421" s="9"/>
      <c r="QIX421" s="9"/>
      <c r="QIY421" s="9"/>
      <c r="QIZ421" s="9"/>
      <c r="QJA421" s="9"/>
      <c r="QJB421" s="9"/>
      <c r="QJC421" s="9"/>
      <c r="QJD421" s="9"/>
      <c r="QJE421" s="9"/>
      <c r="QJF421" s="9"/>
      <c r="QJG421" s="9"/>
      <c r="QJH421" s="9"/>
      <c r="QJI421" s="9"/>
      <c r="QJJ421" s="9"/>
      <c r="QJK421" s="9"/>
      <c r="QJL421" s="9"/>
      <c r="QJM421" s="9"/>
      <c r="QJN421" s="9"/>
      <c r="QJO421" s="9"/>
      <c r="QJP421" s="9"/>
      <c r="QJQ421" s="9"/>
      <c r="QJR421" s="9"/>
      <c r="QJS421" s="9"/>
      <c r="QJT421" s="9"/>
      <c r="QJU421" s="9"/>
      <c r="QJV421" s="9"/>
      <c r="QJW421" s="9"/>
      <c r="QJX421" s="9"/>
      <c r="QJY421" s="9"/>
      <c r="QJZ421" s="9"/>
      <c r="QKA421" s="9"/>
      <c r="QKB421" s="9"/>
      <c r="QKC421" s="9"/>
      <c r="QKD421" s="9"/>
      <c r="QKE421" s="9"/>
      <c r="QKF421" s="9"/>
      <c r="QKG421" s="9"/>
      <c r="QKH421" s="9"/>
      <c r="QKI421" s="9"/>
      <c r="QKJ421" s="9"/>
      <c r="QKK421" s="9"/>
      <c r="QKL421" s="9"/>
      <c r="QKM421" s="9"/>
      <c r="QKN421" s="9"/>
      <c r="QKO421" s="9"/>
      <c r="QKP421" s="9"/>
      <c r="QKQ421" s="9"/>
      <c r="QKR421" s="9"/>
      <c r="QKS421" s="9"/>
      <c r="QKT421" s="9"/>
      <c r="QKU421" s="9"/>
      <c r="QKV421" s="9"/>
      <c r="QKW421" s="9"/>
      <c r="QKX421" s="9"/>
      <c r="QKY421" s="9"/>
      <c r="QKZ421" s="9"/>
      <c r="QLA421" s="9"/>
      <c r="QLB421" s="9"/>
      <c r="QLC421" s="9"/>
      <c r="QLD421" s="9"/>
      <c r="QLE421" s="9"/>
      <c r="QLF421" s="9"/>
      <c r="QLG421" s="9"/>
      <c r="QLH421" s="9"/>
      <c r="QLI421" s="9"/>
      <c r="QLJ421" s="9"/>
      <c r="QLK421" s="9"/>
      <c r="QLL421" s="9"/>
      <c r="QLM421" s="9"/>
      <c r="QLN421" s="9"/>
      <c r="QLO421" s="9"/>
      <c r="QLP421" s="9"/>
      <c r="QLQ421" s="9"/>
      <c r="QLR421" s="9"/>
      <c r="QLS421" s="9"/>
      <c r="QLT421" s="9"/>
      <c r="QLU421" s="9"/>
      <c r="QLV421" s="9"/>
      <c r="QLW421" s="9"/>
      <c r="QLX421" s="9"/>
      <c r="QLY421" s="9"/>
      <c r="QLZ421" s="9"/>
      <c r="QMA421" s="9"/>
      <c r="QMB421" s="9"/>
      <c r="QMC421" s="9"/>
      <c r="QMD421" s="9"/>
      <c r="QME421" s="9"/>
      <c r="QMF421" s="9"/>
      <c r="QMG421" s="9"/>
      <c r="QMH421" s="9"/>
      <c r="QMI421" s="9"/>
      <c r="QMJ421" s="9"/>
      <c r="QMK421" s="9"/>
      <c r="QML421" s="9"/>
      <c r="QMM421" s="9"/>
      <c r="QMN421" s="9"/>
      <c r="QMO421" s="9"/>
      <c r="QMP421" s="9"/>
      <c r="QMQ421" s="9"/>
      <c r="QMR421" s="9"/>
      <c r="QMS421" s="9"/>
      <c r="QMT421" s="9"/>
      <c r="QMU421" s="9"/>
      <c r="QMV421" s="9"/>
      <c r="QMW421" s="9"/>
      <c r="QMX421" s="9"/>
      <c r="QMY421" s="9"/>
      <c r="QMZ421" s="9"/>
      <c r="QNA421" s="9"/>
      <c r="QNB421" s="9"/>
      <c r="QNC421" s="9"/>
      <c r="QND421" s="9"/>
      <c r="QNE421" s="9"/>
      <c r="QNF421" s="9"/>
      <c r="QNG421" s="9"/>
      <c r="QNH421" s="9"/>
      <c r="QNI421" s="9"/>
      <c r="QNJ421" s="9"/>
      <c r="QNK421" s="9"/>
      <c r="QNL421" s="9"/>
      <c r="QNM421" s="9"/>
      <c r="QNN421" s="9"/>
      <c r="QNO421" s="9"/>
      <c r="QNP421" s="9"/>
      <c r="QNQ421" s="9"/>
      <c r="QNR421" s="9"/>
      <c r="QNS421" s="9"/>
      <c r="QNT421" s="9"/>
      <c r="QNU421" s="9"/>
      <c r="QNV421" s="9"/>
      <c r="QNW421" s="9"/>
      <c r="QNX421" s="9"/>
      <c r="QNY421" s="9"/>
      <c r="QNZ421" s="9"/>
      <c r="QOA421" s="9"/>
      <c r="QOB421" s="9"/>
      <c r="QOC421" s="9"/>
      <c r="QOD421" s="9"/>
      <c r="QOE421" s="9"/>
      <c r="QOF421" s="9"/>
      <c r="QOG421" s="9"/>
      <c r="QOH421" s="9"/>
      <c r="QOI421" s="9"/>
      <c r="QOJ421" s="9"/>
      <c r="QOK421" s="9"/>
      <c r="QOL421" s="9"/>
      <c r="QOM421" s="9"/>
      <c r="QON421" s="9"/>
      <c r="QOO421" s="9"/>
      <c r="QOP421" s="9"/>
      <c r="QOQ421" s="9"/>
      <c r="QOR421" s="9"/>
      <c r="QOS421" s="9"/>
      <c r="QOT421" s="9"/>
      <c r="QOU421" s="9"/>
      <c r="QOV421" s="9"/>
      <c r="QOW421" s="9"/>
      <c r="QOX421" s="9"/>
      <c r="QOY421" s="9"/>
      <c r="QOZ421" s="9"/>
      <c r="QPA421" s="9"/>
      <c r="QPB421" s="9"/>
      <c r="QPC421" s="9"/>
      <c r="QPD421" s="9"/>
      <c r="QPE421" s="9"/>
      <c r="QPF421" s="9"/>
      <c r="QPG421" s="9"/>
      <c r="QPH421" s="9"/>
      <c r="QPI421" s="9"/>
      <c r="QPJ421" s="9"/>
      <c r="QPK421" s="9"/>
      <c r="QPL421" s="9"/>
      <c r="QPM421" s="9"/>
      <c r="QPN421" s="9"/>
      <c r="QPO421" s="9"/>
      <c r="QPP421" s="9"/>
      <c r="QPQ421" s="9"/>
      <c r="QPR421" s="9"/>
      <c r="QPS421" s="9"/>
      <c r="QPT421" s="9"/>
      <c r="QPU421" s="9"/>
      <c r="QPV421" s="9"/>
      <c r="QPW421" s="9"/>
      <c r="QPX421" s="9"/>
      <c r="QPY421" s="9"/>
      <c r="QPZ421" s="9"/>
      <c r="QQA421" s="9"/>
      <c r="QQB421" s="9"/>
      <c r="QQC421" s="9"/>
      <c r="QQD421" s="9"/>
      <c r="QQE421" s="9"/>
      <c r="QQF421" s="9"/>
      <c r="QQG421" s="9"/>
      <c r="QQH421" s="9"/>
      <c r="QQI421" s="9"/>
      <c r="QQJ421" s="9"/>
      <c r="QQK421" s="9"/>
      <c r="QQL421" s="9"/>
      <c r="QQM421" s="9"/>
      <c r="QQN421" s="9"/>
      <c r="QQO421" s="9"/>
      <c r="QQP421" s="9"/>
      <c r="QQQ421" s="9"/>
      <c r="QQR421" s="9"/>
      <c r="QQS421" s="9"/>
      <c r="QQT421" s="9"/>
      <c r="QQU421" s="9"/>
      <c r="QQV421" s="9"/>
      <c r="QQW421" s="9"/>
      <c r="QQX421" s="9"/>
      <c r="QQY421" s="9"/>
      <c r="QQZ421" s="9"/>
      <c r="QRA421" s="9"/>
      <c r="QRB421" s="9"/>
      <c r="QRC421" s="9"/>
      <c r="QRD421" s="9"/>
      <c r="QRE421" s="9"/>
      <c r="QRF421" s="9"/>
      <c r="QRG421" s="9"/>
      <c r="QRH421" s="9"/>
      <c r="QRI421" s="9"/>
      <c r="QRJ421" s="9"/>
      <c r="QRK421" s="9"/>
      <c r="QRL421" s="9"/>
      <c r="QRM421" s="9"/>
      <c r="QRN421" s="9"/>
      <c r="QRO421" s="9"/>
      <c r="QRP421" s="9"/>
      <c r="QRQ421" s="9"/>
      <c r="QRR421" s="9"/>
      <c r="QRS421" s="9"/>
      <c r="QRT421" s="9"/>
      <c r="QRU421" s="9"/>
      <c r="QRV421" s="9"/>
      <c r="QRW421" s="9"/>
      <c r="QRX421" s="9"/>
      <c r="QRY421" s="9"/>
      <c r="QRZ421" s="9"/>
      <c r="QSA421" s="9"/>
      <c r="QSB421" s="9"/>
      <c r="QSC421" s="9"/>
      <c r="QSD421" s="9"/>
      <c r="QSE421" s="9"/>
      <c r="QSF421" s="9"/>
      <c r="QSG421" s="9"/>
      <c r="QSH421" s="9"/>
      <c r="QSI421" s="9"/>
      <c r="QSJ421" s="9"/>
      <c r="QSK421" s="9"/>
      <c r="QSL421" s="9"/>
      <c r="QSM421" s="9"/>
      <c r="QSN421" s="9"/>
      <c r="QSO421" s="9"/>
      <c r="QSP421" s="9"/>
      <c r="QSQ421" s="9"/>
      <c r="QSR421" s="9"/>
      <c r="QSS421" s="9"/>
      <c r="QST421" s="9"/>
      <c r="QSU421" s="9"/>
      <c r="QSV421" s="9"/>
      <c r="QSW421" s="9"/>
      <c r="QSX421" s="9"/>
      <c r="QSY421" s="9"/>
      <c r="QSZ421" s="9"/>
      <c r="QTA421" s="9"/>
      <c r="QTB421" s="9"/>
      <c r="QTC421" s="9"/>
      <c r="QTD421" s="9"/>
      <c r="QTE421" s="9"/>
      <c r="QTF421" s="9"/>
      <c r="QTG421" s="9"/>
      <c r="QTH421" s="9"/>
      <c r="QTI421" s="9"/>
      <c r="QTJ421" s="9"/>
      <c r="QTK421" s="9"/>
      <c r="QTL421" s="9"/>
      <c r="QTM421" s="9"/>
      <c r="QTN421" s="9"/>
      <c r="QTO421" s="9"/>
      <c r="QTP421" s="9"/>
      <c r="QTQ421" s="9"/>
      <c r="QTR421" s="9"/>
      <c r="QTS421" s="9"/>
      <c r="QTT421" s="9"/>
      <c r="QTU421" s="9"/>
      <c r="QTV421" s="9"/>
      <c r="QTW421" s="9"/>
      <c r="QTX421" s="9"/>
      <c r="QTY421" s="9"/>
      <c r="QTZ421" s="9"/>
      <c r="QUA421" s="9"/>
      <c r="QUB421" s="9"/>
      <c r="QUC421" s="9"/>
      <c r="QUD421" s="9"/>
      <c r="QUE421" s="9"/>
      <c r="QUF421" s="9"/>
      <c r="QUG421" s="9"/>
      <c r="QUH421" s="9"/>
      <c r="QUI421" s="9"/>
      <c r="QUJ421" s="9"/>
      <c r="QUK421" s="9"/>
      <c r="QUL421" s="9"/>
      <c r="QUM421" s="9"/>
      <c r="QUN421" s="9"/>
      <c r="QUO421" s="9"/>
      <c r="QUP421" s="9"/>
      <c r="QUQ421" s="9"/>
      <c r="QUR421" s="9"/>
      <c r="QUS421" s="9"/>
      <c r="QUT421" s="9"/>
      <c r="QUU421" s="9"/>
      <c r="QUV421" s="9"/>
      <c r="QUW421" s="9"/>
      <c r="QUX421" s="9"/>
      <c r="QUY421" s="9"/>
      <c r="QUZ421" s="9"/>
      <c r="QVA421" s="9"/>
      <c r="QVB421" s="9"/>
      <c r="QVC421" s="9"/>
      <c r="QVD421" s="9"/>
      <c r="QVE421" s="9"/>
      <c r="QVF421" s="9"/>
      <c r="QVG421" s="9"/>
      <c r="QVH421" s="9"/>
      <c r="QVI421" s="9"/>
      <c r="QVJ421" s="9"/>
      <c r="QVK421" s="9"/>
      <c r="QVL421" s="9"/>
      <c r="QVM421" s="9"/>
      <c r="QVN421" s="9"/>
      <c r="QVO421" s="9"/>
      <c r="QVP421" s="9"/>
      <c r="QVQ421" s="9"/>
      <c r="QVR421" s="9"/>
      <c r="QVS421" s="9"/>
      <c r="QVT421" s="9"/>
      <c r="QVU421" s="9"/>
      <c r="QVV421" s="9"/>
      <c r="QVW421" s="9"/>
      <c r="QVX421" s="9"/>
      <c r="QVY421" s="9"/>
      <c r="QVZ421" s="9"/>
      <c r="QWA421" s="9"/>
      <c r="QWB421" s="9"/>
      <c r="QWC421" s="9"/>
      <c r="QWD421" s="9"/>
      <c r="QWE421" s="9"/>
      <c r="QWF421" s="9"/>
      <c r="QWG421" s="9"/>
      <c r="QWH421" s="9"/>
      <c r="QWI421" s="9"/>
      <c r="QWJ421" s="9"/>
      <c r="QWK421" s="9"/>
      <c r="QWL421" s="9"/>
      <c r="QWM421" s="9"/>
      <c r="QWN421" s="9"/>
      <c r="QWO421" s="9"/>
      <c r="QWP421" s="9"/>
      <c r="QWQ421" s="9"/>
      <c r="QWR421" s="9"/>
      <c r="QWS421" s="9"/>
      <c r="QWT421" s="9"/>
      <c r="QWU421" s="9"/>
      <c r="QWV421" s="9"/>
      <c r="QWW421" s="9"/>
      <c r="QWX421" s="9"/>
      <c r="QWY421" s="9"/>
      <c r="QWZ421" s="9"/>
      <c r="QXA421" s="9"/>
      <c r="QXB421" s="9"/>
      <c r="QXC421" s="9"/>
      <c r="QXD421" s="9"/>
      <c r="QXE421" s="9"/>
      <c r="QXF421" s="9"/>
      <c r="QXG421" s="9"/>
      <c r="QXH421" s="9"/>
      <c r="QXI421" s="9"/>
      <c r="QXJ421" s="9"/>
      <c r="QXK421" s="9"/>
      <c r="QXL421" s="9"/>
      <c r="QXM421" s="9"/>
      <c r="QXN421" s="9"/>
      <c r="QXO421" s="9"/>
      <c r="QXP421" s="9"/>
      <c r="QXQ421" s="9"/>
      <c r="QXR421" s="9"/>
      <c r="QXS421" s="9"/>
      <c r="QXT421" s="9"/>
      <c r="QXU421" s="9"/>
      <c r="QXV421" s="9"/>
      <c r="QXW421" s="9"/>
      <c r="QXX421" s="9"/>
      <c r="QXY421" s="9"/>
      <c r="QXZ421" s="9"/>
      <c r="QYA421" s="9"/>
      <c r="QYB421" s="9"/>
      <c r="QYC421" s="9"/>
      <c r="QYD421" s="9"/>
      <c r="QYE421" s="9"/>
      <c r="QYF421" s="9"/>
      <c r="QYG421" s="9"/>
      <c r="QYH421" s="9"/>
      <c r="QYI421" s="9"/>
      <c r="QYJ421" s="9"/>
      <c r="QYK421" s="9"/>
      <c r="QYL421" s="9"/>
      <c r="QYM421" s="9"/>
      <c r="QYN421" s="9"/>
      <c r="QYO421" s="9"/>
      <c r="QYP421" s="9"/>
      <c r="QYQ421" s="9"/>
      <c r="QYR421" s="9"/>
      <c r="QYS421" s="9"/>
      <c r="QYT421" s="9"/>
      <c r="QYU421" s="9"/>
      <c r="QYV421" s="9"/>
      <c r="QYW421" s="9"/>
      <c r="QYX421" s="9"/>
      <c r="QYY421" s="9"/>
      <c r="QYZ421" s="9"/>
      <c r="QZA421" s="9"/>
      <c r="QZB421" s="9"/>
      <c r="QZC421" s="9"/>
      <c r="QZD421" s="9"/>
      <c r="QZE421" s="9"/>
      <c r="QZF421" s="9"/>
      <c r="QZG421" s="9"/>
      <c r="QZH421" s="9"/>
      <c r="QZI421" s="9"/>
      <c r="QZJ421" s="9"/>
      <c r="QZK421" s="9"/>
      <c r="QZL421" s="9"/>
      <c r="QZM421" s="9"/>
      <c r="QZN421" s="9"/>
      <c r="QZO421" s="9"/>
      <c r="QZP421" s="9"/>
      <c r="QZQ421" s="9"/>
      <c r="QZR421" s="9"/>
      <c r="QZS421" s="9"/>
      <c r="QZT421" s="9"/>
      <c r="QZU421" s="9"/>
      <c r="QZV421" s="9"/>
      <c r="QZW421" s="9"/>
      <c r="QZX421" s="9"/>
      <c r="QZY421" s="9"/>
      <c r="QZZ421" s="9"/>
      <c r="RAA421" s="9"/>
      <c r="RAB421" s="9"/>
      <c r="RAC421" s="9"/>
      <c r="RAD421" s="9"/>
      <c r="RAE421" s="9"/>
      <c r="RAF421" s="9"/>
      <c r="RAG421" s="9"/>
      <c r="RAH421" s="9"/>
      <c r="RAI421" s="9"/>
      <c r="RAJ421" s="9"/>
      <c r="RAK421" s="9"/>
      <c r="RAL421" s="9"/>
      <c r="RAM421" s="9"/>
      <c r="RAN421" s="9"/>
      <c r="RAO421" s="9"/>
      <c r="RAP421" s="9"/>
      <c r="RAQ421" s="9"/>
      <c r="RAR421" s="9"/>
      <c r="RAS421" s="9"/>
      <c r="RAT421" s="9"/>
      <c r="RAU421" s="9"/>
      <c r="RAV421" s="9"/>
      <c r="RAW421" s="9"/>
      <c r="RAX421" s="9"/>
      <c r="RAY421" s="9"/>
      <c r="RAZ421" s="9"/>
      <c r="RBA421" s="9"/>
      <c r="RBB421" s="9"/>
      <c r="RBC421" s="9"/>
      <c r="RBD421" s="9"/>
      <c r="RBE421" s="9"/>
      <c r="RBF421" s="9"/>
      <c r="RBG421" s="9"/>
      <c r="RBH421" s="9"/>
      <c r="RBI421" s="9"/>
      <c r="RBJ421" s="9"/>
      <c r="RBK421" s="9"/>
      <c r="RBL421" s="9"/>
      <c r="RBM421" s="9"/>
      <c r="RBN421" s="9"/>
      <c r="RBO421" s="9"/>
      <c r="RBP421" s="9"/>
      <c r="RBQ421" s="9"/>
      <c r="RBR421" s="9"/>
      <c r="RBS421" s="9"/>
      <c r="RBT421" s="9"/>
      <c r="RBU421" s="9"/>
      <c r="RBV421" s="9"/>
      <c r="RBW421" s="9"/>
      <c r="RBX421" s="9"/>
      <c r="RBY421" s="9"/>
      <c r="RBZ421" s="9"/>
      <c r="RCA421" s="9"/>
      <c r="RCB421" s="9"/>
      <c r="RCC421" s="9"/>
      <c r="RCD421" s="9"/>
      <c r="RCE421" s="9"/>
      <c r="RCF421" s="9"/>
      <c r="RCG421" s="9"/>
      <c r="RCH421" s="9"/>
      <c r="RCI421" s="9"/>
      <c r="RCJ421" s="9"/>
      <c r="RCK421" s="9"/>
      <c r="RCL421" s="9"/>
      <c r="RCM421" s="9"/>
      <c r="RCN421" s="9"/>
      <c r="RCO421" s="9"/>
      <c r="RCP421" s="9"/>
      <c r="RCQ421" s="9"/>
      <c r="RCR421" s="9"/>
      <c r="RCS421" s="9"/>
      <c r="RCT421" s="9"/>
      <c r="RCU421" s="9"/>
      <c r="RCV421" s="9"/>
      <c r="RCW421" s="9"/>
      <c r="RCX421" s="9"/>
      <c r="RCY421" s="9"/>
      <c r="RCZ421" s="9"/>
      <c r="RDA421" s="9"/>
      <c r="RDB421" s="9"/>
      <c r="RDC421" s="9"/>
      <c r="RDD421" s="9"/>
      <c r="RDE421" s="9"/>
      <c r="RDF421" s="9"/>
      <c r="RDG421" s="9"/>
      <c r="RDH421" s="9"/>
      <c r="RDI421" s="9"/>
      <c r="RDJ421" s="9"/>
      <c r="RDK421" s="9"/>
      <c r="RDL421" s="9"/>
      <c r="RDM421" s="9"/>
      <c r="RDN421" s="9"/>
      <c r="RDO421" s="9"/>
      <c r="RDP421" s="9"/>
      <c r="RDQ421" s="9"/>
      <c r="RDR421" s="9"/>
      <c r="RDS421" s="9"/>
      <c r="RDT421" s="9"/>
      <c r="RDU421" s="9"/>
      <c r="RDV421" s="9"/>
      <c r="RDW421" s="9"/>
      <c r="RDX421" s="9"/>
      <c r="RDY421" s="9"/>
      <c r="RDZ421" s="9"/>
      <c r="REA421" s="9"/>
      <c r="REB421" s="9"/>
      <c r="REC421" s="9"/>
      <c r="RED421" s="9"/>
      <c r="REE421" s="9"/>
      <c r="REF421" s="9"/>
      <c r="REG421" s="9"/>
      <c r="REH421" s="9"/>
      <c r="REI421" s="9"/>
      <c r="REJ421" s="9"/>
      <c r="REK421" s="9"/>
      <c r="REL421" s="9"/>
      <c r="REM421" s="9"/>
      <c r="REN421" s="9"/>
      <c r="REO421" s="9"/>
      <c r="REP421" s="9"/>
      <c r="REQ421" s="9"/>
      <c r="RER421" s="9"/>
      <c r="RES421" s="9"/>
      <c r="RET421" s="9"/>
      <c r="REU421" s="9"/>
      <c r="REV421" s="9"/>
      <c r="REW421" s="9"/>
      <c r="REX421" s="9"/>
      <c r="REY421" s="9"/>
      <c r="REZ421" s="9"/>
      <c r="RFA421" s="9"/>
      <c r="RFB421" s="9"/>
      <c r="RFC421" s="9"/>
      <c r="RFD421" s="9"/>
      <c r="RFE421" s="9"/>
      <c r="RFF421" s="9"/>
      <c r="RFG421" s="9"/>
      <c r="RFH421" s="9"/>
      <c r="RFI421" s="9"/>
      <c r="RFJ421" s="9"/>
      <c r="RFK421" s="9"/>
      <c r="RFL421" s="9"/>
      <c r="RFM421" s="9"/>
      <c r="RFN421" s="9"/>
      <c r="RFO421" s="9"/>
      <c r="RFP421" s="9"/>
      <c r="RFQ421" s="9"/>
      <c r="RFR421" s="9"/>
      <c r="RFS421" s="9"/>
      <c r="RFT421" s="9"/>
      <c r="RFU421" s="9"/>
      <c r="RFV421" s="9"/>
      <c r="RFW421" s="9"/>
      <c r="RFX421" s="9"/>
      <c r="RFY421" s="9"/>
      <c r="RFZ421" s="9"/>
      <c r="RGA421" s="9"/>
      <c r="RGB421" s="9"/>
      <c r="RGC421" s="9"/>
      <c r="RGD421" s="9"/>
      <c r="RGE421" s="9"/>
      <c r="RGF421" s="9"/>
      <c r="RGG421" s="9"/>
      <c r="RGH421" s="9"/>
      <c r="RGI421" s="9"/>
      <c r="RGJ421" s="9"/>
      <c r="RGK421" s="9"/>
      <c r="RGL421" s="9"/>
      <c r="RGM421" s="9"/>
      <c r="RGN421" s="9"/>
      <c r="RGO421" s="9"/>
      <c r="RGP421" s="9"/>
      <c r="RGQ421" s="9"/>
      <c r="RGR421" s="9"/>
      <c r="RGS421" s="9"/>
      <c r="RGT421" s="9"/>
      <c r="RGU421" s="9"/>
      <c r="RGV421" s="9"/>
      <c r="RGW421" s="9"/>
      <c r="RGX421" s="9"/>
      <c r="RGY421" s="9"/>
      <c r="RGZ421" s="9"/>
      <c r="RHA421" s="9"/>
      <c r="RHB421" s="9"/>
      <c r="RHC421" s="9"/>
      <c r="RHD421" s="9"/>
      <c r="RHE421" s="9"/>
      <c r="RHF421" s="9"/>
      <c r="RHG421" s="9"/>
      <c r="RHH421" s="9"/>
      <c r="RHI421" s="9"/>
      <c r="RHJ421" s="9"/>
      <c r="RHK421" s="9"/>
      <c r="RHL421" s="9"/>
      <c r="RHM421" s="9"/>
      <c r="RHN421" s="9"/>
      <c r="RHO421" s="9"/>
      <c r="RHP421" s="9"/>
      <c r="RHQ421" s="9"/>
      <c r="RHR421" s="9"/>
      <c r="RHS421" s="9"/>
      <c r="RHT421" s="9"/>
      <c r="RHU421" s="9"/>
      <c r="RHV421" s="9"/>
      <c r="RHW421" s="9"/>
      <c r="RHX421" s="9"/>
      <c r="RHY421" s="9"/>
      <c r="RHZ421" s="9"/>
      <c r="RIA421" s="9"/>
      <c r="RIB421" s="9"/>
      <c r="RIC421" s="9"/>
      <c r="RID421" s="9"/>
      <c r="RIE421" s="9"/>
      <c r="RIF421" s="9"/>
      <c r="RIG421" s="9"/>
      <c r="RIH421" s="9"/>
      <c r="RII421" s="9"/>
      <c r="RIJ421" s="9"/>
      <c r="RIK421" s="9"/>
      <c r="RIL421" s="9"/>
      <c r="RIM421" s="9"/>
      <c r="RIN421" s="9"/>
      <c r="RIO421" s="9"/>
      <c r="RIP421" s="9"/>
      <c r="RIQ421" s="9"/>
      <c r="RIR421" s="9"/>
      <c r="RIS421" s="9"/>
      <c r="RIT421" s="9"/>
      <c r="RIU421" s="9"/>
      <c r="RIV421" s="9"/>
      <c r="RIW421" s="9"/>
      <c r="RIX421" s="9"/>
      <c r="RIY421" s="9"/>
      <c r="RIZ421" s="9"/>
      <c r="RJA421" s="9"/>
      <c r="RJB421" s="9"/>
      <c r="RJC421" s="9"/>
      <c r="RJD421" s="9"/>
      <c r="RJE421" s="9"/>
      <c r="RJF421" s="9"/>
      <c r="RJG421" s="9"/>
      <c r="RJH421" s="9"/>
      <c r="RJI421" s="9"/>
      <c r="RJJ421" s="9"/>
      <c r="RJK421" s="9"/>
      <c r="RJL421" s="9"/>
      <c r="RJM421" s="9"/>
      <c r="RJN421" s="9"/>
      <c r="RJO421" s="9"/>
      <c r="RJP421" s="9"/>
      <c r="RJQ421" s="9"/>
      <c r="RJR421" s="9"/>
      <c r="RJS421" s="9"/>
      <c r="RJT421" s="9"/>
      <c r="RJU421" s="9"/>
      <c r="RJV421" s="9"/>
      <c r="RJW421" s="9"/>
      <c r="RJX421" s="9"/>
      <c r="RJY421" s="9"/>
      <c r="RJZ421" s="9"/>
      <c r="RKA421" s="9"/>
      <c r="RKB421" s="9"/>
      <c r="RKC421" s="9"/>
      <c r="RKD421" s="9"/>
      <c r="RKE421" s="9"/>
      <c r="RKF421" s="9"/>
      <c r="RKG421" s="9"/>
      <c r="RKH421" s="9"/>
      <c r="RKI421" s="9"/>
      <c r="RKJ421" s="9"/>
      <c r="RKK421" s="9"/>
      <c r="RKL421" s="9"/>
      <c r="RKM421" s="9"/>
      <c r="RKN421" s="9"/>
      <c r="RKO421" s="9"/>
      <c r="RKP421" s="9"/>
      <c r="RKQ421" s="9"/>
      <c r="RKR421" s="9"/>
      <c r="RKS421" s="9"/>
      <c r="RKT421" s="9"/>
      <c r="RKU421" s="9"/>
      <c r="RKV421" s="9"/>
      <c r="RKW421" s="9"/>
      <c r="RKX421" s="9"/>
      <c r="RKY421" s="9"/>
      <c r="RKZ421" s="9"/>
      <c r="RLA421" s="9"/>
      <c r="RLB421" s="9"/>
      <c r="RLC421" s="9"/>
      <c r="RLD421" s="9"/>
      <c r="RLE421" s="9"/>
      <c r="RLF421" s="9"/>
      <c r="RLG421" s="9"/>
      <c r="RLH421" s="9"/>
      <c r="RLI421" s="9"/>
      <c r="RLJ421" s="9"/>
      <c r="RLK421" s="9"/>
      <c r="RLL421" s="9"/>
      <c r="RLM421" s="9"/>
      <c r="RLN421" s="9"/>
      <c r="RLO421" s="9"/>
      <c r="RLP421" s="9"/>
      <c r="RLQ421" s="9"/>
      <c r="RLR421" s="9"/>
      <c r="RLS421" s="9"/>
      <c r="RLT421" s="9"/>
      <c r="RLU421" s="9"/>
      <c r="RLV421" s="9"/>
      <c r="RLW421" s="9"/>
      <c r="RLX421" s="9"/>
      <c r="RLY421" s="9"/>
      <c r="RLZ421" s="9"/>
      <c r="RMA421" s="9"/>
      <c r="RMB421" s="9"/>
      <c r="RMC421" s="9"/>
      <c r="RMD421" s="9"/>
      <c r="RME421" s="9"/>
      <c r="RMF421" s="9"/>
      <c r="RMG421" s="9"/>
      <c r="RMH421" s="9"/>
      <c r="RMI421" s="9"/>
      <c r="RMJ421" s="9"/>
      <c r="RMK421" s="9"/>
      <c r="RML421" s="9"/>
      <c r="RMM421" s="9"/>
      <c r="RMN421" s="9"/>
      <c r="RMO421" s="9"/>
      <c r="RMP421" s="9"/>
      <c r="RMQ421" s="9"/>
      <c r="RMR421" s="9"/>
      <c r="RMS421" s="9"/>
      <c r="RMT421" s="9"/>
      <c r="RMU421" s="9"/>
      <c r="RMV421" s="9"/>
      <c r="RMW421" s="9"/>
      <c r="RMX421" s="9"/>
      <c r="RMY421" s="9"/>
      <c r="RMZ421" s="9"/>
      <c r="RNA421" s="9"/>
      <c r="RNB421" s="9"/>
      <c r="RNC421" s="9"/>
      <c r="RND421" s="9"/>
      <c r="RNE421" s="9"/>
      <c r="RNF421" s="9"/>
      <c r="RNG421" s="9"/>
      <c r="RNH421" s="9"/>
      <c r="RNI421" s="9"/>
      <c r="RNJ421" s="9"/>
      <c r="RNK421" s="9"/>
      <c r="RNL421" s="9"/>
      <c r="RNM421" s="9"/>
      <c r="RNN421" s="9"/>
      <c r="RNO421" s="9"/>
      <c r="RNP421" s="9"/>
      <c r="RNQ421" s="9"/>
      <c r="RNR421" s="9"/>
      <c r="RNS421" s="9"/>
      <c r="RNT421" s="9"/>
      <c r="RNU421" s="9"/>
      <c r="RNV421" s="9"/>
      <c r="RNW421" s="9"/>
      <c r="RNX421" s="9"/>
      <c r="RNY421" s="9"/>
      <c r="RNZ421" s="9"/>
      <c r="ROA421" s="9"/>
      <c r="ROB421" s="9"/>
      <c r="ROC421" s="9"/>
      <c r="ROD421" s="9"/>
      <c r="ROE421" s="9"/>
      <c r="ROF421" s="9"/>
      <c r="ROG421" s="9"/>
      <c r="ROH421" s="9"/>
      <c r="ROI421" s="9"/>
      <c r="ROJ421" s="9"/>
      <c r="ROK421" s="9"/>
      <c r="ROL421" s="9"/>
      <c r="ROM421" s="9"/>
      <c r="RON421" s="9"/>
      <c r="ROO421" s="9"/>
      <c r="ROP421" s="9"/>
      <c r="ROQ421" s="9"/>
      <c r="ROR421" s="9"/>
      <c r="ROS421" s="9"/>
      <c r="ROT421" s="9"/>
      <c r="ROU421" s="9"/>
      <c r="ROV421" s="9"/>
      <c r="ROW421" s="9"/>
      <c r="ROX421" s="9"/>
      <c r="ROY421" s="9"/>
      <c r="ROZ421" s="9"/>
      <c r="RPA421" s="9"/>
      <c r="RPB421" s="9"/>
      <c r="RPC421" s="9"/>
      <c r="RPD421" s="9"/>
      <c r="RPE421" s="9"/>
      <c r="RPF421" s="9"/>
      <c r="RPG421" s="9"/>
      <c r="RPH421" s="9"/>
      <c r="RPI421" s="9"/>
      <c r="RPJ421" s="9"/>
      <c r="RPK421" s="9"/>
      <c r="RPL421" s="9"/>
      <c r="RPM421" s="9"/>
      <c r="RPN421" s="9"/>
      <c r="RPO421" s="9"/>
      <c r="RPP421" s="9"/>
      <c r="RPQ421" s="9"/>
      <c r="RPR421" s="9"/>
      <c r="RPS421" s="9"/>
      <c r="RPT421" s="9"/>
      <c r="RPU421" s="9"/>
      <c r="RPV421" s="9"/>
      <c r="RPW421" s="9"/>
      <c r="RPX421" s="9"/>
      <c r="RPY421" s="9"/>
      <c r="RPZ421" s="9"/>
      <c r="RQA421" s="9"/>
      <c r="RQB421" s="9"/>
      <c r="RQC421" s="9"/>
      <c r="RQD421" s="9"/>
      <c r="RQE421" s="9"/>
      <c r="RQF421" s="9"/>
      <c r="RQG421" s="9"/>
      <c r="RQH421" s="9"/>
      <c r="RQI421" s="9"/>
      <c r="RQJ421" s="9"/>
      <c r="RQK421" s="9"/>
      <c r="RQL421" s="9"/>
      <c r="RQM421" s="9"/>
      <c r="RQN421" s="9"/>
      <c r="RQO421" s="9"/>
      <c r="RQP421" s="9"/>
      <c r="RQQ421" s="9"/>
      <c r="RQR421" s="9"/>
      <c r="RQS421" s="9"/>
      <c r="RQT421" s="9"/>
      <c r="RQU421" s="9"/>
      <c r="RQV421" s="9"/>
      <c r="RQW421" s="9"/>
      <c r="RQX421" s="9"/>
      <c r="RQY421" s="9"/>
      <c r="RQZ421" s="9"/>
      <c r="RRA421" s="9"/>
      <c r="RRB421" s="9"/>
      <c r="RRC421" s="9"/>
      <c r="RRD421" s="9"/>
      <c r="RRE421" s="9"/>
      <c r="RRF421" s="9"/>
      <c r="RRG421" s="9"/>
      <c r="RRH421" s="9"/>
      <c r="RRI421" s="9"/>
      <c r="RRJ421" s="9"/>
      <c r="RRK421" s="9"/>
      <c r="RRL421" s="9"/>
      <c r="RRM421" s="9"/>
      <c r="RRN421" s="9"/>
      <c r="RRO421" s="9"/>
      <c r="RRP421" s="9"/>
      <c r="RRQ421" s="9"/>
      <c r="RRR421" s="9"/>
      <c r="RRS421" s="9"/>
      <c r="RRT421" s="9"/>
      <c r="RRU421" s="9"/>
      <c r="RRV421" s="9"/>
      <c r="RRW421" s="9"/>
      <c r="RRX421" s="9"/>
      <c r="RRY421" s="9"/>
      <c r="RRZ421" s="9"/>
      <c r="RSA421" s="9"/>
      <c r="RSB421" s="9"/>
      <c r="RSC421" s="9"/>
      <c r="RSD421" s="9"/>
      <c r="RSE421" s="9"/>
      <c r="RSF421" s="9"/>
      <c r="RSG421" s="9"/>
      <c r="RSH421" s="9"/>
      <c r="RSI421" s="9"/>
      <c r="RSJ421" s="9"/>
      <c r="RSK421" s="9"/>
      <c r="RSL421" s="9"/>
      <c r="RSM421" s="9"/>
      <c r="RSN421" s="9"/>
      <c r="RSO421" s="9"/>
      <c r="RSP421" s="9"/>
      <c r="RSQ421" s="9"/>
      <c r="RSR421" s="9"/>
      <c r="RSS421" s="9"/>
      <c r="RST421" s="9"/>
      <c r="RSU421" s="9"/>
      <c r="RSV421" s="9"/>
      <c r="RSW421" s="9"/>
      <c r="RSX421" s="9"/>
      <c r="RSY421" s="9"/>
      <c r="RSZ421" s="9"/>
      <c r="RTA421" s="9"/>
      <c r="RTB421" s="9"/>
      <c r="RTC421" s="9"/>
      <c r="RTD421" s="9"/>
      <c r="RTE421" s="9"/>
      <c r="RTF421" s="9"/>
      <c r="RTG421" s="9"/>
      <c r="RTH421" s="9"/>
      <c r="RTI421" s="9"/>
      <c r="RTJ421" s="9"/>
      <c r="RTK421" s="9"/>
      <c r="RTL421" s="9"/>
      <c r="RTM421" s="9"/>
      <c r="RTN421" s="9"/>
      <c r="RTO421" s="9"/>
      <c r="RTP421" s="9"/>
      <c r="RTQ421" s="9"/>
      <c r="RTR421" s="9"/>
      <c r="RTS421" s="9"/>
      <c r="RTT421" s="9"/>
      <c r="RTU421" s="9"/>
      <c r="RTV421" s="9"/>
      <c r="RTW421" s="9"/>
      <c r="RTX421" s="9"/>
      <c r="RTY421" s="9"/>
      <c r="RTZ421" s="9"/>
      <c r="RUA421" s="9"/>
      <c r="RUB421" s="9"/>
      <c r="RUC421" s="9"/>
      <c r="RUD421" s="9"/>
      <c r="RUE421" s="9"/>
      <c r="RUF421" s="9"/>
      <c r="RUG421" s="9"/>
      <c r="RUH421" s="9"/>
      <c r="RUI421" s="9"/>
      <c r="RUJ421" s="9"/>
      <c r="RUK421" s="9"/>
      <c r="RUL421" s="9"/>
      <c r="RUM421" s="9"/>
      <c r="RUN421" s="9"/>
      <c r="RUO421" s="9"/>
      <c r="RUP421" s="9"/>
      <c r="RUQ421" s="9"/>
      <c r="RUR421" s="9"/>
      <c r="RUS421" s="9"/>
      <c r="RUT421" s="9"/>
      <c r="RUU421" s="9"/>
      <c r="RUV421" s="9"/>
      <c r="RUW421" s="9"/>
      <c r="RUX421" s="9"/>
      <c r="RUY421" s="9"/>
      <c r="RUZ421" s="9"/>
      <c r="RVA421" s="9"/>
      <c r="RVB421" s="9"/>
      <c r="RVC421" s="9"/>
      <c r="RVD421" s="9"/>
      <c r="RVE421" s="9"/>
      <c r="RVF421" s="9"/>
      <c r="RVG421" s="9"/>
      <c r="RVH421" s="9"/>
      <c r="RVI421" s="9"/>
      <c r="RVJ421" s="9"/>
      <c r="RVK421" s="9"/>
      <c r="RVL421" s="9"/>
      <c r="RVM421" s="9"/>
      <c r="RVN421" s="9"/>
      <c r="RVO421" s="9"/>
      <c r="RVP421" s="9"/>
      <c r="RVQ421" s="9"/>
      <c r="RVR421" s="9"/>
      <c r="RVS421" s="9"/>
      <c r="RVT421" s="9"/>
      <c r="RVU421" s="9"/>
      <c r="RVV421" s="9"/>
      <c r="RVW421" s="9"/>
      <c r="RVX421" s="9"/>
      <c r="RVY421" s="9"/>
      <c r="RVZ421" s="9"/>
      <c r="RWA421" s="9"/>
      <c r="RWB421" s="9"/>
      <c r="RWC421" s="9"/>
      <c r="RWD421" s="9"/>
      <c r="RWE421" s="9"/>
      <c r="RWF421" s="9"/>
      <c r="RWG421" s="9"/>
      <c r="RWH421" s="9"/>
      <c r="RWI421" s="9"/>
      <c r="RWJ421" s="9"/>
      <c r="RWK421" s="9"/>
      <c r="RWL421" s="9"/>
      <c r="RWM421" s="9"/>
      <c r="RWN421" s="9"/>
      <c r="RWO421" s="9"/>
      <c r="RWP421" s="9"/>
      <c r="RWQ421" s="9"/>
      <c r="RWR421" s="9"/>
      <c r="RWS421" s="9"/>
      <c r="RWT421" s="9"/>
      <c r="RWU421" s="9"/>
      <c r="RWV421" s="9"/>
      <c r="RWW421" s="9"/>
      <c r="RWX421" s="9"/>
      <c r="RWY421" s="9"/>
      <c r="RWZ421" s="9"/>
      <c r="RXA421" s="9"/>
      <c r="RXB421" s="9"/>
      <c r="RXC421" s="9"/>
      <c r="RXD421" s="9"/>
      <c r="RXE421" s="9"/>
      <c r="RXF421" s="9"/>
      <c r="RXG421" s="9"/>
      <c r="RXH421" s="9"/>
      <c r="RXI421" s="9"/>
      <c r="RXJ421" s="9"/>
      <c r="RXK421" s="9"/>
      <c r="RXL421" s="9"/>
      <c r="RXM421" s="9"/>
      <c r="RXN421" s="9"/>
      <c r="RXO421" s="9"/>
      <c r="RXP421" s="9"/>
      <c r="RXQ421" s="9"/>
      <c r="RXR421" s="9"/>
      <c r="RXS421" s="9"/>
      <c r="RXT421" s="9"/>
      <c r="RXU421" s="9"/>
      <c r="RXV421" s="9"/>
      <c r="RXW421" s="9"/>
      <c r="RXX421" s="9"/>
      <c r="RXY421" s="9"/>
      <c r="RXZ421" s="9"/>
      <c r="RYA421" s="9"/>
      <c r="RYB421" s="9"/>
      <c r="RYC421" s="9"/>
      <c r="RYD421" s="9"/>
      <c r="RYE421" s="9"/>
      <c r="RYF421" s="9"/>
      <c r="RYG421" s="9"/>
      <c r="RYH421" s="9"/>
      <c r="RYI421" s="9"/>
      <c r="RYJ421" s="9"/>
      <c r="RYK421" s="9"/>
      <c r="RYL421" s="9"/>
      <c r="RYM421" s="9"/>
      <c r="RYN421" s="9"/>
      <c r="RYO421" s="9"/>
      <c r="RYP421" s="9"/>
      <c r="RYQ421" s="9"/>
      <c r="RYR421" s="9"/>
      <c r="RYS421" s="9"/>
      <c r="RYT421" s="9"/>
      <c r="RYU421" s="9"/>
      <c r="RYV421" s="9"/>
      <c r="RYW421" s="9"/>
      <c r="RYX421" s="9"/>
      <c r="RYY421" s="9"/>
      <c r="RYZ421" s="9"/>
      <c r="RZA421" s="9"/>
      <c r="RZB421" s="9"/>
      <c r="RZC421" s="9"/>
      <c r="RZD421" s="9"/>
      <c r="RZE421" s="9"/>
      <c r="RZF421" s="9"/>
      <c r="RZG421" s="9"/>
      <c r="RZH421" s="9"/>
      <c r="RZI421" s="9"/>
      <c r="RZJ421" s="9"/>
      <c r="RZK421" s="9"/>
      <c r="RZL421" s="9"/>
      <c r="RZM421" s="9"/>
      <c r="RZN421" s="9"/>
      <c r="RZO421" s="9"/>
      <c r="RZP421" s="9"/>
      <c r="RZQ421" s="9"/>
      <c r="RZR421" s="9"/>
      <c r="RZS421" s="9"/>
      <c r="RZT421" s="9"/>
      <c r="RZU421" s="9"/>
      <c r="RZV421" s="9"/>
      <c r="RZW421" s="9"/>
      <c r="RZX421" s="9"/>
      <c r="RZY421" s="9"/>
      <c r="RZZ421" s="9"/>
      <c r="SAA421" s="9"/>
      <c r="SAB421" s="9"/>
      <c r="SAC421" s="9"/>
      <c r="SAD421" s="9"/>
      <c r="SAE421" s="9"/>
      <c r="SAF421" s="9"/>
      <c r="SAG421" s="9"/>
      <c r="SAH421" s="9"/>
      <c r="SAI421" s="9"/>
      <c r="SAJ421" s="9"/>
      <c r="SAK421" s="9"/>
      <c r="SAL421" s="9"/>
      <c r="SAM421" s="9"/>
      <c r="SAN421" s="9"/>
      <c r="SAO421" s="9"/>
      <c r="SAP421" s="9"/>
      <c r="SAQ421" s="9"/>
      <c r="SAR421" s="9"/>
      <c r="SAS421" s="9"/>
      <c r="SAT421" s="9"/>
      <c r="SAU421" s="9"/>
      <c r="SAV421" s="9"/>
      <c r="SAW421" s="9"/>
      <c r="SAX421" s="9"/>
      <c r="SAY421" s="9"/>
      <c r="SAZ421" s="9"/>
      <c r="SBA421" s="9"/>
      <c r="SBB421" s="9"/>
      <c r="SBC421" s="9"/>
      <c r="SBD421" s="9"/>
      <c r="SBE421" s="9"/>
      <c r="SBF421" s="9"/>
      <c r="SBG421" s="9"/>
      <c r="SBH421" s="9"/>
      <c r="SBI421" s="9"/>
      <c r="SBJ421" s="9"/>
      <c r="SBK421" s="9"/>
      <c r="SBL421" s="9"/>
      <c r="SBM421" s="9"/>
      <c r="SBN421" s="9"/>
      <c r="SBO421" s="9"/>
      <c r="SBP421" s="9"/>
      <c r="SBQ421" s="9"/>
      <c r="SBR421" s="9"/>
      <c r="SBS421" s="9"/>
      <c r="SBT421" s="9"/>
      <c r="SBU421" s="9"/>
      <c r="SBV421" s="9"/>
      <c r="SBW421" s="9"/>
      <c r="SBX421" s="9"/>
      <c r="SBY421" s="9"/>
      <c r="SBZ421" s="9"/>
      <c r="SCA421" s="9"/>
      <c r="SCB421" s="9"/>
      <c r="SCC421" s="9"/>
      <c r="SCD421" s="9"/>
      <c r="SCE421" s="9"/>
      <c r="SCF421" s="9"/>
      <c r="SCG421" s="9"/>
      <c r="SCH421" s="9"/>
      <c r="SCI421" s="9"/>
      <c r="SCJ421" s="9"/>
      <c r="SCK421" s="9"/>
      <c r="SCL421" s="9"/>
      <c r="SCM421" s="9"/>
      <c r="SCN421" s="9"/>
      <c r="SCO421" s="9"/>
      <c r="SCP421" s="9"/>
      <c r="SCQ421" s="9"/>
      <c r="SCR421" s="9"/>
      <c r="SCS421" s="9"/>
      <c r="SCT421" s="9"/>
      <c r="SCU421" s="9"/>
      <c r="SCV421" s="9"/>
      <c r="SCW421" s="9"/>
      <c r="SCX421" s="9"/>
      <c r="SCY421" s="9"/>
      <c r="SCZ421" s="9"/>
      <c r="SDA421" s="9"/>
      <c r="SDB421" s="9"/>
      <c r="SDC421" s="9"/>
      <c r="SDD421" s="9"/>
      <c r="SDE421" s="9"/>
      <c r="SDF421" s="9"/>
      <c r="SDG421" s="9"/>
      <c r="SDH421" s="9"/>
      <c r="SDI421" s="9"/>
      <c r="SDJ421" s="9"/>
      <c r="SDK421" s="9"/>
      <c r="SDL421" s="9"/>
      <c r="SDM421" s="9"/>
      <c r="SDN421" s="9"/>
      <c r="SDO421" s="9"/>
      <c r="SDP421" s="9"/>
      <c r="SDQ421" s="9"/>
      <c r="SDR421" s="9"/>
      <c r="SDS421" s="9"/>
      <c r="SDT421" s="9"/>
      <c r="SDU421" s="9"/>
      <c r="SDV421" s="9"/>
      <c r="SDW421" s="9"/>
      <c r="SDX421" s="9"/>
      <c r="SDY421" s="9"/>
      <c r="SDZ421" s="9"/>
      <c r="SEA421" s="9"/>
      <c r="SEB421" s="9"/>
      <c r="SEC421" s="9"/>
      <c r="SED421" s="9"/>
      <c r="SEE421" s="9"/>
      <c r="SEF421" s="9"/>
      <c r="SEG421" s="9"/>
      <c r="SEH421" s="9"/>
      <c r="SEI421" s="9"/>
      <c r="SEJ421" s="9"/>
      <c r="SEK421" s="9"/>
      <c r="SEL421" s="9"/>
      <c r="SEM421" s="9"/>
      <c r="SEN421" s="9"/>
      <c r="SEO421" s="9"/>
      <c r="SEP421" s="9"/>
      <c r="SEQ421" s="9"/>
      <c r="SER421" s="9"/>
      <c r="SES421" s="9"/>
      <c r="SET421" s="9"/>
      <c r="SEU421" s="9"/>
      <c r="SEV421" s="9"/>
      <c r="SEW421" s="9"/>
      <c r="SEX421" s="9"/>
      <c r="SEY421" s="9"/>
      <c r="SEZ421" s="9"/>
      <c r="SFA421" s="9"/>
      <c r="SFB421" s="9"/>
      <c r="SFC421" s="9"/>
      <c r="SFD421" s="9"/>
      <c r="SFE421" s="9"/>
      <c r="SFF421" s="9"/>
      <c r="SFG421" s="9"/>
      <c r="SFH421" s="9"/>
      <c r="SFI421" s="9"/>
      <c r="SFJ421" s="9"/>
      <c r="SFK421" s="9"/>
      <c r="SFL421" s="9"/>
      <c r="SFM421" s="9"/>
      <c r="SFN421" s="9"/>
      <c r="SFO421" s="9"/>
      <c r="SFP421" s="9"/>
      <c r="SFQ421" s="9"/>
      <c r="SFR421" s="9"/>
      <c r="SFS421" s="9"/>
      <c r="SFT421" s="9"/>
      <c r="SFU421" s="9"/>
      <c r="SFV421" s="9"/>
      <c r="SFW421" s="9"/>
      <c r="SFX421" s="9"/>
      <c r="SFY421" s="9"/>
      <c r="SFZ421" s="9"/>
      <c r="SGA421" s="9"/>
      <c r="SGB421" s="9"/>
      <c r="SGC421" s="9"/>
      <c r="SGD421" s="9"/>
      <c r="SGE421" s="9"/>
      <c r="SGF421" s="9"/>
      <c r="SGG421" s="9"/>
      <c r="SGH421" s="9"/>
      <c r="SGI421" s="9"/>
      <c r="SGJ421" s="9"/>
      <c r="SGK421" s="9"/>
      <c r="SGL421" s="9"/>
      <c r="SGM421" s="9"/>
      <c r="SGN421" s="9"/>
      <c r="SGO421" s="9"/>
      <c r="SGP421" s="9"/>
      <c r="SGQ421" s="9"/>
      <c r="SGR421" s="9"/>
      <c r="SGS421" s="9"/>
      <c r="SGT421" s="9"/>
      <c r="SGU421" s="9"/>
      <c r="SGV421" s="9"/>
      <c r="SGW421" s="9"/>
      <c r="SGX421" s="9"/>
      <c r="SGY421" s="9"/>
      <c r="SGZ421" s="9"/>
      <c r="SHA421" s="9"/>
      <c r="SHB421" s="9"/>
      <c r="SHC421" s="9"/>
      <c r="SHD421" s="9"/>
      <c r="SHE421" s="9"/>
      <c r="SHF421" s="9"/>
      <c r="SHG421" s="9"/>
      <c r="SHH421" s="9"/>
      <c r="SHI421" s="9"/>
      <c r="SHJ421" s="9"/>
      <c r="SHK421" s="9"/>
      <c r="SHL421" s="9"/>
      <c r="SHM421" s="9"/>
      <c r="SHN421" s="9"/>
      <c r="SHO421" s="9"/>
      <c r="SHP421" s="9"/>
      <c r="SHQ421" s="9"/>
      <c r="SHR421" s="9"/>
      <c r="SHS421" s="9"/>
      <c r="SHT421" s="9"/>
      <c r="SHU421" s="9"/>
      <c r="SHV421" s="9"/>
      <c r="SHW421" s="9"/>
      <c r="SHX421" s="9"/>
      <c r="SHY421" s="9"/>
      <c r="SHZ421" s="9"/>
      <c r="SIA421" s="9"/>
      <c r="SIB421" s="9"/>
      <c r="SIC421" s="9"/>
      <c r="SID421" s="9"/>
      <c r="SIE421" s="9"/>
      <c r="SIF421" s="9"/>
      <c r="SIG421" s="9"/>
      <c r="SIH421" s="9"/>
      <c r="SII421" s="9"/>
      <c r="SIJ421" s="9"/>
      <c r="SIK421" s="9"/>
      <c r="SIL421" s="9"/>
      <c r="SIM421" s="9"/>
      <c r="SIN421" s="9"/>
      <c r="SIO421" s="9"/>
      <c r="SIP421" s="9"/>
      <c r="SIQ421" s="9"/>
      <c r="SIR421" s="9"/>
      <c r="SIS421" s="9"/>
      <c r="SIT421" s="9"/>
      <c r="SIU421" s="9"/>
      <c r="SIV421" s="9"/>
      <c r="SIW421" s="9"/>
      <c r="SIX421" s="9"/>
      <c r="SIY421" s="9"/>
      <c r="SIZ421" s="9"/>
      <c r="SJA421" s="9"/>
      <c r="SJB421" s="9"/>
      <c r="SJC421" s="9"/>
      <c r="SJD421" s="9"/>
      <c r="SJE421" s="9"/>
      <c r="SJF421" s="9"/>
      <c r="SJG421" s="9"/>
      <c r="SJH421" s="9"/>
      <c r="SJI421" s="9"/>
      <c r="SJJ421" s="9"/>
      <c r="SJK421" s="9"/>
      <c r="SJL421" s="9"/>
      <c r="SJM421" s="9"/>
      <c r="SJN421" s="9"/>
      <c r="SJO421" s="9"/>
      <c r="SJP421" s="9"/>
      <c r="SJQ421" s="9"/>
      <c r="SJR421" s="9"/>
      <c r="SJS421" s="9"/>
      <c r="SJT421" s="9"/>
      <c r="SJU421" s="9"/>
      <c r="SJV421" s="9"/>
      <c r="SJW421" s="9"/>
      <c r="SJX421" s="9"/>
      <c r="SJY421" s="9"/>
      <c r="SJZ421" s="9"/>
      <c r="SKA421" s="9"/>
      <c r="SKB421" s="9"/>
      <c r="SKC421" s="9"/>
      <c r="SKD421" s="9"/>
      <c r="SKE421" s="9"/>
      <c r="SKF421" s="9"/>
      <c r="SKG421" s="9"/>
      <c r="SKH421" s="9"/>
      <c r="SKI421" s="9"/>
      <c r="SKJ421" s="9"/>
      <c r="SKK421" s="9"/>
      <c r="SKL421" s="9"/>
      <c r="SKM421" s="9"/>
      <c r="SKN421" s="9"/>
      <c r="SKO421" s="9"/>
      <c r="SKP421" s="9"/>
      <c r="SKQ421" s="9"/>
      <c r="SKR421" s="9"/>
      <c r="SKS421" s="9"/>
      <c r="SKT421" s="9"/>
      <c r="SKU421" s="9"/>
      <c r="SKV421" s="9"/>
      <c r="SKW421" s="9"/>
      <c r="SKX421" s="9"/>
      <c r="SKY421" s="9"/>
      <c r="SKZ421" s="9"/>
      <c r="SLA421" s="9"/>
      <c r="SLB421" s="9"/>
      <c r="SLC421" s="9"/>
      <c r="SLD421" s="9"/>
      <c r="SLE421" s="9"/>
      <c r="SLF421" s="9"/>
      <c r="SLG421" s="9"/>
      <c r="SLH421" s="9"/>
      <c r="SLI421" s="9"/>
      <c r="SLJ421" s="9"/>
      <c r="SLK421" s="9"/>
      <c r="SLL421" s="9"/>
      <c r="SLM421" s="9"/>
      <c r="SLN421" s="9"/>
      <c r="SLO421" s="9"/>
      <c r="SLP421" s="9"/>
      <c r="SLQ421" s="9"/>
      <c r="SLR421" s="9"/>
      <c r="SLS421" s="9"/>
      <c r="SLT421" s="9"/>
      <c r="SLU421" s="9"/>
      <c r="SLV421" s="9"/>
      <c r="SLW421" s="9"/>
      <c r="SLX421" s="9"/>
      <c r="SLY421" s="9"/>
      <c r="SLZ421" s="9"/>
      <c r="SMA421" s="9"/>
      <c r="SMB421" s="9"/>
      <c r="SMC421" s="9"/>
      <c r="SMD421" s="9"/>
      <c r="SME421" s="9"/>
      <c r="SMF421" s="9"/>
      <c r="SMG421" s="9"/>
      <c r="SMH421" s="9"/>
      <c r="SMI421" s="9"/>
      <c r="SMJ421" s="9"/>
      <c r="SMK421" s="9"/>
      <c r="SML421" s="9"/>
      <c r="SMM421" s="9"/>
      <c r="SMN421" s="9"/>
      <c r="SMO421" s="9"/>
      <c r="SMP421" s="9"/>
      <c r="SMQ421" s="9"/>
      <c r="SMR421" s="9"/>
      <c r="SMS421" s="9"/>
      <c r="SMT421" s="9"/>
      <c r="SMU421" s="9"/>
      <c r="SMV421" s="9"/>
      <c r="SMW421" s="9"/>
      <c r="SMX421" s="9"/>
      <c r="SMY421" s="9"/>
      <c r="SMZ421" s="9"/>
      <c r="SNA421" s="9"/>
      <c r="SNB421" s="9"/>
      <c r="SNC421" s="9"/>
      <c r="SND421" s="9"/>
      <c r="SNE421" s="9"/>
      <c r="SNF421" s="9"/>
      <c r="SNG421" s="9"/>
      <c r="SNH421" s="9"/>
      <c r="SNI421" s="9"/>
      <c r="SNJ421" s="9"/>
      <c r="SNK421" s="9"/>
      <c r="SNL421" s="9"/>
      <c r="SNM421" s="9"/>
      <c r="SNN421" s="9"/>
      <c r="SNO421" s="9"/>
      <c r="SNP421" s="9"/>
      <c r="SNQ421" s="9"/>
      <c r="SNR421" s="9"/>
      <c r="SNS421" s="9"/>
      <c r="SNT421" s="9"/>
      <c r="SNU421" s="9"/>
      <c r="SNV421" s="9"/>
      <c r="SNW421" s="9"/>
      <c r="SNX421" s="9"/>
      <c r="SNY421" s="9"/>
      <c r="SNZ421" s="9"/>
      <c r="SOA421" s="9"/>
      <c r="SOB421" s="9"/>
      <c r="SOC421" s="9"/>
      <c r="SOD421" s="9"/>
      <c r="SOE421" s="9"/>
      <c r="SOF421" s="9"/>
      <c r="SOG421" s="9"/>
      <c r="SOH421" s="9"/>
      <c r="SOI421" s="9"/>
      <c r="SOJ421" s="9"/>
      <c r="SOK421" s="9"/>
      <c r="SOL421" s="9"/>
      <c r="SOM421" s="9"/>
      <c r="SON421" s="9"/>
      <c r="SOO421" s="9"/>
      <c r="SOP421" s="9"/>
      <c r="SOQ421" s="9"/>
      <c r="SOR421" s="9"/>
      <c r="SOS421" s="9"/>
      <c r="SOT421" s="9"/>
      <c r="SOU421" s="9"/>
      <c r="SOV421" s="9"/>
      <c r="SOW421" s="9"/>
      <c r="SOX421" s="9"/>
      <c r="SOY421" s="9"/>
      <c r="SOZ421" s="9"/>
      <c r="SPA421" s="9"/>
      <c r="SPB421" s="9"/>
      <c r="SPC421" s="9"/>
      <c r="SPD421" s="9"/>
      <c r="SPE421" s="9"/>
      <c r="SPF421" s="9"/>
      <c r="SPG421" s="9"/>
      <c r="SPH421" s="9"/>
      <c r="SPI421" s="9"/>
      <c r="SPJ421" s="9"/>
      <c r="SPK421" s="9"/>
      <c r="SPL421" s="9"/>
      <c r="SPM421" s="9"/>
      <c r="SPN421" s="9"/>
      <c r="SPO421" s="9"/>
      <c r="SPP421" s="9"/>
      <c r="SPQ421" s="9"/>
      <c r="SPR421" s="9"/>
      <c r="SPS421" s="9"/>
      <c r="SPT421" s="9"/>
      <c r="SPU421" s="9"/>
      <c r="SPV421" s="9"/>
      <c r="SPW421" s="9"/>
      <c r="SPX421" s="9"/>
      <c r="SPY421" s="9"/>
      <c r="SPZ421" s="9"/>
      <c r="SQA421" s="9"/>
      <c r="SQB421" s="9"/>
      <c r="SQC421" s="9"/>
      <c r="SQD421" s="9"/>
      <c r="SQE421" s="9"/>
      <c r="SQF421" s="9"/>
      <c r="SQG421" s="9"/>
      <c r="SQH421" s="9"/>
      <c r="SQI421" s="9"/>
      <c r="SQJ421" s="9"/>
      <c r="SQK421" s="9"/>
      <c r="SQL421" s="9"/>
      <c r="SQM421" s="9"/>
      <c r="SQN421" s="9"/>
      <c r="SQO421" s="9"/>
      <c r="SQP421" s="9"/>
      <c r="SQQ421" s="9"/>
      <c r="SQR421" s="9"/>
      <c r="SQS421" s="9"/>
      <c r="SQT421" s="9"/>
      <c r="SQU421" s="9"/>
      <c r="SQV421" s="9"/>
      <c r="SQW421" s="9"/>
      <c r="SQX421" s="9"/>
      <c r="SQY421" s="9"/>
      <c r="SQZ421" s="9"/>
      <c r="SRA421" s="9"/>
      <c r="SRB421" s="9"/>
      <c r="SRC421" s="9"/>
      <c r="SRD421" s="9"/>
      <c r="SRE421" s="9"/>
      <c r="SRF421" s="9"/>
      <c r="SRG421" s="9"/>
      <c r="SRH421" s="9"/>
      <c r="SRI421" s="9"/>
      <c r="SRJ421" s="9"/>
      <c r="SRK421" s="9"/>
      <c r="SRL421" s="9"/>
      <c r="SRM421" s="9"/>
      <c r="SRN421" s="9"/>
      <c r="SRO421" s="9"/>
      <c r="SRP421" s="9"/>
      <c r="SRQ421" s="9"/>
      <c r="SRR421" s="9"/>
      <c r="SRS421" s="9"/>
      <c r="SRT421" s="9"/>
      <c r="SRU421" s="9"/>
      <c r="SRV421" s="9"/>
      <c r="SRW421" s="9"/>
      <c r="SRX421" s="9"/>
      <c r="SRY421" s="9"/>
      <c r="SRZ421" s="9"/>
      <c r="SSA421" s="9"/>
      <c r="SSB421" s="9"/>
      <c r="SSC421" s="9"/>
      <c r="SSD421" s="9"/>
      <c r="SSE421" s="9"/>
      <c r="SSF421" s="9"/>
      <c r="SSG421" s="9"/>
      <c r="SSH421" s="9"/>
      <c r="SSI421" s="9"/>
      <c r="SSJ421" s="9"/>
      <c r="SSK421" s="9"/>
      <c r="SSL421" s="9"/>
      <c r="SSM421" s="9"/>
      <c r="SSN421" s="9"/>
      <c r="SSO421" s="9"/>
      <c r="SSP421" s="9"/>
      <c r="SSQ421" s="9"/>
      <c r="SSR421" s="9"/>
      <c r="SSS421" s="9"/>
      <c r="SST421" s="9"/>
      <c r="SSU421" s="9"/>
      <c r="SSV421" s="9"/>
      <c r="SSW421" s="9"/>
      <c r="SSX421" s="9"/>
      <c r="SSY421" s="9"/>
      <c r="SSZ421" s="9"/>
      <c r="STA421" s="9"/>
      <c r="STB421" s="9"/>
      <c r="STC421" s="9"/>
      <c r="STD421" s="9"/>
      <c r="STE421" s="9"/>
      <c r="STF421" s="9"/>
      <c r="STG421" s="9"/>
      <c r="STH421" s="9"/>
      <c r="STI421" s="9"/>
      <c r="STJ421" s="9"/>
      <c r="STK421" s="9"/>
      <c r="STL421" s="9"/>
      <c r="STM421" s="9"/>
      <c r="STN421" s="9"/>
      <c r="STO421" s="9"/>
      <c r="STP421" s="9"/>
      <c r="STQ421" s="9"/>
      <c r="STR421" s="9"/>
      <c r="STS421" s="9"/>
      <c r="STT421" s="9"/>
      <c r="STU421" s="9"/>
      <c r="STV421" s="9"/>
      <c r="STW421" s="9"/>
      <c r="STX421" s="9"/>
      <c r="STY421" s="9"/>
      <c r="STZ421" s="9"/>
      <c r="SUA421" s="9"/>
      <c r="SUB421" s="9"/>
      <c r="SUC421" s="9"/>
      <c r="SUD421" s="9"/>
      <c r="SUE421" s="9"/>
      <c r="SUF421" s="9"/>
      <c r="SUG421" s="9"/>
      <c r="SUH421" s="9"/>
      <c r="SUI421" s="9"/>
      <c r="SUJ421" s="9"/>
      <c r="SUK421" s="9"/>
      <c r="SUL421" s="9"/>
      <c r="SUM421" s="9"/>
      <c r="SUN421" s="9"/>
      <c r="SUO421" s="9"/>
      <c r="SUP421" s="9"/>
      <c r="SUQ421" s="9"/>
      <c r="SUR421" s="9"/>
      <c r="SUS421" s="9"/>
      <c r="SUT421" s="9"/>
      <c r="SUU421" s="9"/>
      <c r="SUV421" s="9"/>
      <c r="SUW421" s="9"/>
      <c r="SUX421" s="9"/>
      <c r="SUY421" s="9"/>
      <c r="SUZ421" s="9"/>
      <c r="SVA421" s="9"/>
      <c r="SVB421" s="9"/>
      <c r="SVC421" s="9"/>
      <c r="SVD421" s="9"/>
      <c r="SVE421" s="9"/>
      <c r="SVF421" s="9"/>
      <c r="SVG421" s="9"/>
      <c r="SVH421" s="9"/>
      <c r="SVI421" s="9"/>
      <c r="SVJ421" s="9"/>
      <c r="SVK421" s="9"/>
      <c r="SVL421" s="9"/>
      <c r="SVM421" s="9"/>
      <c r="SVN421" s="9"/>
      <c r="SVO421" s="9"/>
      <c r="SVP421" s="9"/>
      <c r="SVQ421" s="9"/>
      <c r="SVR421" s="9"/>
      <c r="SVS421" s="9"/>
      <c r="SVT421" s="9"/>
      <c r="SVU421" s="9"/>
      <c r="SVV421" s="9"/>
      <c r="SVW421" s="9"/>
      <c r="SVX421" s="9"/>
      <c r="SVY421" s="9"/>
      <c r="SVZ421" s="9"/>
      <c r="SWA421" s="9"/>
      <c r="SWB421" s="9"/>
      <c r="SWC421" s="9"/>
      <c r="SWD421" s="9"/>
      <c r="SWE421" s="9"/>
      <c r="SWF421" s="9"/>
      <c r="SWG421" s="9"/>
      <c r="SWH421" s="9"/>
      <c r="SWI421" s="9"/>
      <c r="SWJ421" s="9"/>
      <c r="SWK421" s="9"/>
      <c r="SWL421" s="9"/>
      <c r="SWM421" s="9"/>
      <c r="SWN421" s="9"/>
      <c r="SWO421" s="9"/>
      <c r="SWP421" s="9"/>
      <c r="SWQ421" s="9"/>
      <c r="SWR421" s="9"/>
      <c r="SWS421" s="9"/>
      <c r="SWT421" s="9"/>
      <c r="SWU421" s="9"/>
      <c r="SWV421" s="9"/>
      <c r="SWW421" s="9"/>
      <c r="SWX421" s="9"/>
      <c r="SWY421" s="9"/>
      <c r="SWZ421" s="9"/>
      <c r="SXA421" s="9"/>
      <c r="SXB421" s="9"/>
      <c r="SXC421" s="9"/>
      <c r="SXD421" s="9"/>
      <c r="SXE421" s="9"/>
      <c r="SXF421" s="9"/>
      <c r="SXG421" s="9"/>
      <c r="SXH421" s="9"/>
      <c r="SXI421" s="9"/>
      <c r="SXJ421" s="9"/>
      <c r="SXK421" s="9"/>
      <c r="SXL421" s="9"/>
      <c r="SXM421" s="9"/>
      <c r="SXN421" s="9"/>
      <c r="SXO421" s="9"/>
      <c r="SXP421" s="9"/>
      <c r="SXQ421" s="9"/>
      <c r="SXR421" s="9"/>
      <c r="SXS421" s="9"/>
      <c r="SXT421" s="9"/>
      <c r="SXU421" s="9"/>
      <c r="SXV421" s="9"/>
      <c r="SXW421" s="9"/>
      <c r="SXX421" s="9"/>
      <c r="SXY421" s="9"/>
      <c r="SXZ421" s="9"/>
      <c r="SYA421" s="9"/>
      <c r="SYB421" s="9"/>
      <c r="SYC421" s="9"/>
      <c r="SYD421" s="9"/>
      <c r="SYE421" s="9"/>
      <c r="SYF421" s="9"/>
      <c r="SYG421" s="9"/>
      <c r="SYH421" s="9"/>
      <c r="SYI421" s="9"/>
      <c r="SYJ421" s="9"/>
      <c r="SYK421" s="9"/>
      <c r="SYL421" s="9"/>
      <c r="SYM421" s="9"/>
      <c r="SYN421" s="9"/>
      <c r="SYO421" s="9"/>
      <c r="SYP421" s="9"/>
      <c r="SYQ421" s="9"/>
      <c r="SYR421" s="9"/>
      <c r="SYS421" s="9"/>
      <c r="SYT421" s="9"/>
      <c r="SYU421" s="9"/>
      <c r="SYV421" s="9"/>
      <c r="SYW421" s="9"/>
      <c r="SYX421" s="9"/>
      <c r="SYY421" s="9"/>
      <c r="SYZ421" s="9"/>
      <c r="SZA421" s="9"/>
      <c r="SZB421" s="9"/>
      <c r="SZC421" s="9"/>
      <c r="SZD421" s="9"/>
      <c r="SZE421" s="9"/>
      <c r="SZF421" s="9"/>
      <c r="SZG421" s="9"/>
      <c r="SZH421" s="9"/>
      <c r="SZI421" s="9"/>
      <c r="SZJ421" s="9"/>
      <c r="SZK421" s="9"/>
      <c r="SZL421" s="9"/>
      <c r="SZM421" s="9"/>
      <c r="SZN421" s="9"/>
      <c r="SZO421" s="9"/>
      <c r="SZP421" s="9"/>
      <c r="SZQ421" s="9"/>
      <c r="SZR421" s="9"/>
      <c r="SZS421" s="9"/>
      <c r="SZT421" s="9"/>
      <c r="SZU421" s="9"/>
      <c r="SZV421" s="9"/>
      <c r="SZW421" s="9"/>
      <c r="SZX421" s="9"/>
      <c r="SZY421" s="9"/>
      <c r="SZZ421" s="9"/>
      <c r="TAA421" s="9"/>
      <c r="TAB421" s="9"/>
      <c r="TAC421" s="9"/>
      <c r="TAD421" s="9"/>
      <c r="TAE421" s="9"/>
      <c r="TAF421" s="9"/>
      <c r="TAG421" s="9"/>
      <c r="TAH421" s="9"/>
      <c r="TAI421" s="9"/>
      <c r="TAJ421" s="9"/>
      <c r="TAK421" s="9"/>
      <c r="TAL421" s="9"/>
      <c r="TAM421" s="9"/>
      <c r="TAN421" s="9"/>
      <c r="TAO421" s="9"/>
      <c r="TAP421" s="9"/>
      <c r="TAQ421" s="9"/>
      <c r="TAR421" s="9"/>
      <c r="TAS421" s="9"/>
      <c r="TAT421" s="9"/>
      <c r="TAU421" s="9"/>
      <c r="TAV421" s="9"/>
      <c r="TAW421" s="9"/>
      <c r="TAX421" s="9"/>
      <c r="TAY421" s="9"/>
      <c r="TAZ421" s="9"/>
      <c r="TBA421" s="9"/>
      <c r="TBB421" s="9"/>
      <c r="TBC421" s="9"/>
      <c r="TBD421" s="9"/>
      <c r="TBE421" s="9"/>
      <c r="TBF421" s="9"/>
      <c r="TBG421" s="9"/>
      <c r="TBH421" s="9"/>
      <c r="TBI421" s="9"/>
      <c r="TBJ421" s="9"/>
      <c r="TBK421" s="9"/>
      <c r="TBL421" s="9"/>
      <c r="TBM421" s="9"/>
      <c r="TBN421" s="9"/>
      <c r="TBO421" s="9"/>
      <c r="TBP421" s="9"/>
      <c r="TBQ421" s="9"/>
      <c r="TBR421" s="9"/>
      <c r="TBS421" s="9"/>
      <c r="TBT421" s="9"/>
      <c r="TBU421" s="9"/>
      <c r="TBV421" s="9"/>
      <c r="TBW421" s="9"/>
      <c r="TBX421" s="9"/>
      <c r="TBY421" s="9"/>
      <c r="TBZ421" s="9"/>
      <c r="TCA421" s="9"/>
      <c r="TCB421" s="9"/>
      <c r="TCC421" s="9"/>
      <c r="TCD421" s="9"/>
      <c r="TCE421" s="9"/>
      <c r="TCF421" s="9"/>
      <c r="TCG421" s="9"/>
      <c r="TCH421" s="9"/>
      <c r="TCI421" s="9"/>
      <c r="TCJ421" s="9"/>
      <c r="TCK421" s="9"/>
      <c r="TCL421" s="9"/>
      <c r="TCM421" s="9"/>
      <c r="TCN421" s="9"/>
      <c r="TCO421" s="9"/>
      <c r="TCP421" s="9"/>
      <c r="TCQ421" s="9"/>
      <c r="TCR421" s="9"/>
      <c r="TCS421" s="9"/>
      <c r="TCT421" s="9"/>
      <c r="TCU421" s="9"/>
      <c r="TCV421" s="9"/>
      <c r="TCW421" s="9"/>
      <c r="TCX421" s="9"/>
      <c r="TCY421" s="9"/>
      <c r="TCZ421" s="9"/>
      <c r="TDA421" s="9"/>
      <c r="TDB421" s="9"/>
      <c r="TDC421" s="9"/>
      <c r="TDD421" s="9"/>
      <c r="TDE421" s="9"/>
      <c r="TDF421" s="9"/>
      <c r="TDG421" s="9"/>
      <c r="TDH421" s="9"/>
      <c r="TDI421" s="9"/>
      <c r="TDJ421" s="9"/>
      <c r="TDK421" s="9"/>
      <c r="TDL421" s="9"/>
      <c r="TDM421" s="9"/>
      <c r="TDN421" s="9"/>
      <c r="TDO421" s="9"/>
      <c r="TDP421" s="9"/>
      <c r="TDQ421" s="9"/>
      <c r="TDR421" s="9"/>
      <c r="TDS421" s="9"/>
      <c r="TDT421" s="9"/>
      <c r="TDU421" s="9"/>
      <c r="TDV421" s="9"/>
      <c r="TDW421" s="9"/>
      <c r="TDX421" s="9"/>
      <c r="TDY421" s="9"/>
      <c r="TDZ421" s="9"/>
      <c r="TEA421" s="9"/>
      <c r="TEB421" s="9"/>
      <c r="TEC421" s="9"/>
      <c r="TED421" s="9"/>
      <c r="TEE421" s="9"/>
      <c r="TEF421" s="9"/>
      <c r="TEG421" s="9"/>
      <c r="TEH421" s="9"/>
      <c r="TEI421" s="9"/>
      <c r="TEJ421" s="9"/>
      <c r="TEK421" s="9"/>
      <c r="TEL421" s="9"/>
      <c r="TEM421" s="9"/>
      <c r="TEN421" s="9"/>
      <c r="TEO421" s="9"/>
      <c r="TEP421" s="9"/>
      <c r="TEQ421" s="9"/>
      <c r="TER421" s="9"/>
      <c r="TES421" s="9"/>
      <c r="TET421" s="9"/>
      <c r="TEU421" s="9"/>
      <c r="TEV421" s="9"/>
      <c r="TEW421" s="9"/>
      <c r="TEX421" s="9"/>
      <c r="TEY421" s="9"/>
      <c r="TEZ421" s="9"/>
      <c r="TFA421" s="9"/>
      <c r="TFB421" s="9"/>
      <c r="TFC421" s="9"/>
      <c r="TFD421" s="9"/>
      <c r="TFE421" s="9"/>
      <c r="TFF421" s="9"/>
      <c r="TFG421" s="9"/>
      <c r="TFH421" s="9"/>
      <c r="TFI421" s="9"/>
      <c r="TFJ421" s="9"/>
      <c r="TFK421" s="9"/>
      <c r="TFL421" s="9"/>
      <c r="TFM421" s="9"/>
      <c r="TFN421" s="9"/>
      <c r="TFO421" s="9"/>
      <c r="TFP421" s="9"/>
      <c r="TFQ421" s="9"/>
      <c r="TFR421" s="9"/>
      <c r="TFS421" s="9"/>
      <c r="TFT421" s="9"/>
      <c r="TFU421" s="9"/>
      <c r="TFV421" s="9"/>
      <c r="TFW421" s="9"/>
      <c r="TFX421" s="9"/>
      <c r="TFY421" s="9"/>
      <c r="TFZ421" s="9"/>
      <c r="TGA421" s="9"/>
      <c r="TGB421" s="9"/>
      <c r="TGC421" s="9"/>
      <c r="TGD421" s="9"/>
      <c r="TGE421" s="9"/>
      <c r="TGF421" s="9"/>
      <c r="TGG421" s="9"/>
      <c r="TGH421" s="9"/>
      <c r="TGI421" s="9"/>
      <c r="TGJ421" s="9"/>
      <c r="TGK421" s="9"/>
      <c r="TGL421" s="9"/>
      <c r="TGM421" s="9"/>
      <c r="TGN421" s="9"/>
      <c r="TGO421" s="9"/>
      <c r="TGP421" s="9"/>
      <c r="TGQ421" s="9"/>
      <c r="TGR421" s="9"/>
      <c r="TGS421" s="9"/>
      <c r="TGT421" s="9"/>
      <c r="TGU421" s="9"/>
      <c r="TGV421" s="9"/>
      <c r="TGW421" s="9"/>
      <c r="TGX421" s="9"/>
      <c r="TGY421" s="9"/>
      <c r="TGZ421" s="9"/>
      <c r="THA421" s="9"/>
      <c r="THB421" s="9"/>
      <c r="THC421" s="9"/>
      <c r="THD421" s="9"/>
      <c r="THE421" s="9"/>
      <c r="THF421" s="9"/>
      <c r="THG421" s="9"/>
      <c r="THH421" s="9"/>
      <c r="THI421" s="9"/>
      <c r="THJ421" s="9"/>
      <c r="THK421" s="9"/>
      <c r="THL421" s="9"/>
      <c r="THM421" s="9"/>
      <c r="THN421" s="9"/>
      <c r="THO421" s="9"/>
      <c r="THP421" s="9"/>
      <c r="THQ421" s="9"/>
      <c r="THR421" s="9"/>
      <c r="THS421" s="9"/>
      <c r="THT421" s="9"/>
      <c r="THU421" s="9"/>
      <c r="THV421" s="9"/>
      <c r="THW421" s="9"/>
      <c r="THX421" s="9"/>
      <c r="THY421" s="9"/>
      <c r="THZ421" s="9"/>
      <c r="TIA421" s="9"/>
      <c r="TIB421" s="9"/>
      <c r="TIC421" s="9"/>
      <c r="TID421" s="9"/>
      <c r="TIE421" s="9"/>
      <c r="TIF421" s="9"/>
      <c r="TIG421" s="9"/>
      <c r="TIH421" s="9"/>
      <c r="TII421" s="9"/>
      <c r="TIJ421" s="9"/>
      <c r="TIK421" s="9"/>
      <c r="TIL421" s="9"/>
      <c r="TIM421" s="9"/>
      <c r="TIN421" s="9"/>
      <c r="TIO421" s="9"/>
      <c r="TIP421" s="9"/>
      <c r="TIQ421" s="9"/>
      <c r="TIR421" s="9"/>
      <c r="TIS421" s="9"/>
      <c r="TIT421" s="9"/>
      <c r="TIU421" s="9"/>
      <c r="TIV421" s="9"/>
      <c r="TIW421" s="9"/>
      <c r="TIX421" s="9"/>
      <c r="TIY421" s="9"/>
      <c r="TIZ421" s="9"/>
      <c r="TJA421" s="9"/>
      <c r="TJB421" s="9"/>
      <c r="TJC421" s="9"/>
      <c r="TJD421" s="9"/>
      <c r="TJE421" s="9"/>
      <c r="TJF421" s="9"/>
      <c r="TJG421" s="9"/>
      <c r="TJH421" s="9"/>
      <c r="TJI421" s="9"/>
      <c r="TJJ421" s="9"/>
      <c r="TJK421" s="9"/>
      <c r="TJL421" s="9"/>
      <c r="TJM421" s="9"/>
      <c r="TJN421" s="9"/>
      <c r="TJO421" s="9"/>
      <c r="TJP421" s="9"/>
      <c r="TJQ421" s="9"/>
      <c r="TJR421" s="9"/>
      <c r="TJS421" s="9"/>
      <c r="TJT421" s="9"/>
      <c r="TJU421" s="9"/>
      <c r="TJV421" s="9"/>
      <c r="TJW421" s="9"/>
      <c r="TJX421" s="9"/>
      <c r="TJY421" s="9"/>
      <c r="TJZ421" s="9"/>
      <c r="TKA421" s="9"/>
      <c r="TKB421" s="9"/>
      <c r="TKC421" s="9"/>
      <c r="TKD421" s="9"/>
      <c r="TKE421" s="9"/>
      <c r="TKF421" s="9"/>
      <c r="TKG421" s="9"/>
      <c r="TKH421" s="9"/>
      <c r="TKI421" s="9"/>
      <c r="TKJ421" s="9"/>
      <c r="TKK421" s="9"/>
      <c r="TKL421" s="9"/>
      <c r="TKM421" s="9"/>
      <c r="TKN421" s="9"/>
      <c r="TKO421" s="9"/>
      <c r="TKP421" s="9"/>
      <c r="TKQ421" s="9"/>
      <c r="TKR421" s="9"/>
      <c r="TKS421" s="9"/>
      <c r="TKT421" s="9"/>
      <c r="TKU421" s="9"/>
      <c r="TKV421" s="9"/>
      <c r="TKW421" s="9"/>
      <c r="TKX421" s="9"/>
      <c r="TKY421" s="9"/>
      <c r="TKZ421" s="9"/>
      <c r="TLA421" s="9"/>
      <c r="TLB421" s="9"/>
      <c r="TLC421" s="9"/>
      <c r="TLD421" s="9"/>
      <c r="TLE421" s="9"/>
      <c r="TLF421" s="9"/>
      <c r="TLG421" s="9"/>
      <c r="TLH421" s="9"/>
      <c r="TLI421" s="9"/>
      <c r="TLJ421" s="9"/>
      <c r="TLK421" s="9"/>
      <c r="TLL421" s="9"/>
      <c r="TLM421" s="9"/>
      <c r="TLN421" s="9"/>
      <c r="TLO421" s="9"/>
      <c r="TLP421" s="9"/>
      <c r="TLQ421" s="9"/>
      <c r="TLR421" s="9"/>
      <c r="TLS421" s="9"/>
      <c r="TLT421" s="9"/>
      <c r="TLU421" s="9"/>
      <c r="TLV421" s="9"/>
      <c r="TLW421" s="9"/>
      <c r="TLX421" s="9"/>
      <c r="TLY421" s="9"/>
      <c r="TLZ421" s="9"/>
      <c r="TMA421" s="9"/>
      <c r="TMB421" s="9"/>
      <c r="TMC421" s="9"/>
      <c r="TMD421" s="9"/>
      <c r="TME421" s="9"/>
      <c r="TMF421" s="9"/>
      <c r="TMG421" s="9"/>
      <c r="TMH421" s="9"/>
      <c r="TMI421" s="9"/>
      <c r="TMJ421" s="9"/>
      <c r="TMK421" s="9"/>
      <c r="TML421" s="9"/>
      <c r="TMM421" s="9"/>
      <c r="TMN421" s="9"/>
      <c r="TMO421" s="9"/>
      <c r="TMP421" s="9"/>
      <c r="TMQ421" s="9"/>
      <c r="TMR421" s="9"/>
      <c r="TMS421" s="9"/>
      <c r="TMT421" s="9"/>
      <c r="TMU421" s="9"/>
      <c r="TMV421" s="9"/>
      <c r="TMW421" s="9"/>
      <c r="TMX421" s="9"/>
      <c r="TMY421" s="9"/>
      <c r="TMZ421" s="9"/>
      <c r="TNA421" s="9"/>
      <c r="TNB421" s="9"/>
      <c r="TNC421" s="9"/>
      <c r="TND421" s="9"/>
      <c r="TNE421" s="9"/>
      <c r="TNF421" s="9"/>
      <c r="TNG421" s="9"/>
      <c r="TNH421" s="9"/>
      <c r="TNI421" s="9"/>
      <c r="TNJ421" s="9"/>
      <c r="TNK421" s="9"/>
      <c r="TNL421" s="9"/>
      <c r="TNM421" s="9"/>
      <c r="TNN421" s="9"/>
      <c r="TNO421" s="9"/>
      <c r="TNP421" s="9"/>
      <c r="TNQ421" s="9"/>
      <c r="TNR421" s="9"/>
      <c r="TNS421" s="9"/>
      <c r="TNT421" s="9"/>
      <c r="TNU421" s="9"/>
      <c r="TNV421" s="9"/>
      <c r="TNW421" s="9"/>
      <c r="TNX421" s="9"/>
      <c r="TNY421" s="9"/>
      <c r="TNZ421" s="9"/>
      <c r="TOA421" s="9"/>
      <c r="TOB421" s="9"/>
      <c r="TOC421" s="9"/>
      <c r="TOD421" s="9"/>
      <c r="TOE421" s="9"/>
      <c r="TOF421" s="9"/>
      <c r="TOG421" s="9"/>
      <c r="TOH421" s="9"/>
      <c r="TOI421" s="9"/>
      <c r="TOJ421" s="9"/>
      <c r="TOK421" s="9"/>
      <c r="TOL421" s="9"/>
      <c r="TOM421" s="9"/>
      <c r="TON421" s="9"/>
      <c r="TOO421" s="9"/>
      <c r="TOP421" s="9"/>
      <c r="TOQ421" s="9"/>
      <c r="TOR421" s="9"/>
      <c r="TOS421" s="9"/>
      <c r="TOT421" s="9"/>
      <c r="TOU421" s="9"/>
      <c r="TOV421" s="9"/>
      <c r="TOW421" s="9"/>
      <c r="TOX421" s="9"/>
      <c r="TOY421" s="9"/>
      <c r="TOZ421" s="9"/>
      <c r="TPA421" s="9"/>
      <c r="TPB421" s="9"/>
      <c r="TPC421" s="9"/>
      <c r="TPD421" s="9"/>
      <c r="TPE421" s="9"/>
      <c r="TPF421" s="9"/>
      <c r="TPG421" s="9"/>
      <c r="TPH421" s="9"/>
      <c r="TPI421" s="9"/>
      <c r="TPJ421" s="9"/>
      <c r="TPK421" s="9"/>
      <c r="TPL421" s="9"/>
      <c r="TPM421" s="9"/>
      <c r="TPN421" s="9"/>
      <c r="TPO421" s="9"/>
      <c r="TPP421" s="9"/>
      <c r="TPQ421" s="9"/>
      <c r="TPR421" s="9"/>
      <c r="TPS421" s="9"/>
      <c r="TPT421" s="9"/>
      <c r="TPU421" s="9"/>
      <c r="TPV421" s="9"/>
      <c r="TPW421" s="9"/>
      <c r="TPX421" s="9"/>
      <c r="TPY421" s="9"/>
      <c r="TPZ421" s="9"/>
      <c r="TQA421" s="9"/>
      <c r="TQB421" s="9"/>
      <c r="TQC421" s="9"/>
      <c r="TQD421" s="9"/>
      <c r="TQE421" s="9"/>
      <c r="TQF421" s="9"/>
      <c r="TQG421" s="9"/>
      <c r="TQH421" s="9"/>
      <c r="TQI421" s="9"/>
      <c r="TQJ421" s="9"/>
      <c r="TQK421" s="9"/>
      <c r="TQL421" s="9"/>
      <c r="TQM421" s="9"/>
      <c r="TQN421" s="9"/>
      <c r="TQO421" s="9"/>
      <c r="TQP421" s="9"/>
      <c r="TQQ421" s="9"/>
      <c r="TQR421" s="9"/>
      <c r="TQS421" s="9"/>
      <c r="TQT421" s="9"/>
      <c r="TQU421" s="9"/>
      <c r="TQV421" s="9"/>
      <c r="TQW421" s="9"/>
      <c r="TQX421" s="9"/>
      <c r="TQY421" s="9"/>
      <c r="TQZ421" s="9"/>
      <c r="TRA421" s="9"/>
      <c r="TRB421" s="9"/>
      <c r="TRC421" s="9"/>
      <c r="TRD421" s="9"/>
      <c r="TRE421" s="9"/>
      <c r="TRF421" s="9"/>
      <c r="TRG421" s="9"/>
      <c r="TRH421" s="9"/>
      <c r="TRI421" s="9"/>
      <c r="TRJ421" s="9"/>
      <c r="TRK421" s="9"/>
      <c r="TRL421" s="9"/>
      <c r="TRM421" s="9"/>
      <c r="TRN421" s="9"/>
      <c r="TRO421" s="9"/>
      <c r="TRP421" s="9"/>
      <c r="TRQ421" s="9"/>
      <c r="TRR421" s="9"/>
      <c r="TRS421" s="9"/>
      <c r="TRT421" s="9"/>
      <c r="TRU421" s="9"/>
      <c r="TRV421" s="9"/>
      <c r="TRW421" s="9"/>
      <c r="TRX421" s="9"/>
      <c r="TRY421" s="9"/>
      <c r="TRZ421" s="9"/>
      <c r="TSA421" s="9"/>
      <c r="TSB421" s="9"/>
      <c r="TSC421" s="9"/>
      <c r="TSD421" s="9"/>
      <c r="TSE421" s="9"/>
      <c r="TSF421" s="9"/>
      <c r="TSG421" s="9"/>
      <c r="TSH421" s="9"/>
      <c r="TSI421" s="9"/>
      <c r="TSJ421" s="9"/>
      <c r="TSK421" s="9"/>
      <c r="TSL421" s="9"/>
      <c r="TSM421" s="9"/>
      <c r="TSN421" s="9"/>
      <c r="TSO421" s="9"/>
      <c r="TSP421" s="9"/>
      <c r="TSQ421" s="9"/>
      <c r="TSR421" s="9"/>
      <c r="TSS421" s="9"/>
      <c r="TST421" s="9"/>
      <c r="TSU421" s="9"/>
      <c r="TSV421" s="9"/>
      <c r="TSW421" s="9"/>
      <c r="TSX421" s="9"/>
      <c r="TSY421" s="9"/>
      <c r="TSZ421" s="9"/>
      <c r="TTA421" s="9"/>
      <c r="TTB421" s="9"/>
      <c r="TTC421" s="9"/>
      <c r="TTD421" s="9"/>
      <c r="TTE421" s="9"/>
      <c r="TTF421" s="9"/>
      <c r="TTG421" s="9"/>
      <c r="TTH421" s="9"/>
      <c r="TTI421" s="9"/>
      <c r="TTJ421" s="9"/>
      <c r="TTK421" s="9"/>
      <c r="TTL421" s="9"/>
      <c r="TTM421" s="9"/>
      <c r="TTN421" s="9"/>
      <c r="TTO421" s="9"/>
      <c r="TTP421" s="9"/>
      <c r="TTQ421" s="9"/>
      <c r="TTR421" s="9"/>
      <c r="TTS421" s="9"/>
      <c r="TTT421" s="9"/>
      <c r="TTU421" s="9"/>
      <c r="TTV421" s="9"/>
      <c r="TTW421" s="9"/>
      <c r="TTX421" s="9"/>
      <c r="TTY421" s="9"/>
      <c r="TTZ421" s="9"/>
      <c r="TUA421" s="9"/>
      <c r="TUB421" s="9"/>
      <c r="TUC421" s="9"/>
      <c r="TUD421" s="9"/>
      <c r="TUE421" s="9"/>
      <c r="TUF421" s="9"/>
      <c r="TUG421" s="9"/>
      <c r="TUH421" s="9"/>
      <c r="TUI421" s="9"/>
      <c r="TUJ421" s="9"/>
      <c r="TUK421" s="9"/>
      <c r="TUL421" s="9"/>
      <c r="TUM421" s="9"/>
      <c r="TUN421" s="9"/>
      <c r="TUO421" s="9"/>
      <c r="TUP421" s="9"/>
      <c r="TUQ421" s="9"/>
      <c r="TUR421" s="9"/>
      <c r="TUS421" s="9"/>
      <c r="TUT421" s="9"/>
      <c r="TUU421" s="9"/>
      <c r="TUV421" s="9"/>
      <c r="TUW421" s="9"/>
      <c r="TUX421" s="9"/>
      <c r="TUY421" s="9"/>
      <c r="TUZ421" s="9"/>
      <c r="TVA421" s="9"/>
      <c r="TVB421" s="9"/>
      <c r="TVC421" s="9"/>
      <c r="TVD421" s="9"/>
      <c r="TVE421" s="9"/>
      <c r="TVF421" s="9"/>
      <c r="TVG421" s="9"/>
      <c r="TVH421" s="9"/>
      <c r="TVI421" s="9"/>
      <c r="TVJ421" s="9"/>
      <c r="TVK421" s="9"/>
      <c r="TVL421" s="9"/>
      <c r="TVM421" s="9"/>
      <c r="TVN421" s="9"/>
      <c r="TVO421" s="9"/>
      <c r="TVP421" s="9"/>
      <c r="TVQ421" s="9"/>
      <c r="TVR421" s="9"/>
      <c r="TVS421" s="9"/>
      <c r="TVT421" s="9"/>
      <c r="TVU421" s="9"/>
      <c r="TVV421" s="9"/>
      <c r="TVW421" s="9"/>
      <c r="TVX421" s="9"/>
      <c r="TVY421" s="9"/>
      <c r="TVZ421" s="9"/>
      <c r="TWA421" s="9"/>
      <c r="TWB421" s="9"/>
      <c r="TWC421" s="9"/>
      <c r="TWD421" s="9"/>
      <c r="TWE421" s="9"/>
      <c r="TWF421" s="9"/>
      <c r="TWG421" s="9"/>
      <c r="TWH421" s="9"/>
      <c r="TWI421" s="9"/>
      <c r="TWJ421" s="9"/>
      <c r="TWK421" s="9"/>
      <c r="TWL421" s="9"/>
      <c r="TWM421" s="9"/>
      <c r="TWN421" s="9"/>
      <c r="TWO421" s="9"/>
      <c r="TWP421" s="9"/>
      <c r="TWQ421" s="9"/>
      <c r="TWR421" s="9"/>
      <c r="TWS421" s="9"/>
      <c r="TWT421" s="9"/>
      <c r="TWU421" s="9"/>
      <c r="TWV421" s="9"/>
      <c r="TWW421" s="9"/>
      <c r="TWX421" s="9"/>
      <c r="TWY421" s="9"/>
      <c r="TWZ421" s="9"/>
      <c r="TXA421" s="9"/>
      <c r="TXB421" s="9"/>
      <c r="TXC421" s="9"/>
      <c r="TXD421" s="9"/>
      <c r="TXE421" s="9"/>
      <c r="TXF421" s="9"/>
      <c r="TXG421" s="9"/>
      <c r="TXH421" s="9"/>
      <c r="TXI421" s="9"/>
      <c r="TXJ421" s="9"/>
      <c r="TXK421" s="9"/>
      <c r="TXL421" s="9"/>
      <c r="TXM421" s="9"/>
      <c r="TXN421" s="9"/>
      <c r="TXO421" s="9"/>
      <c r="TXP421" s="9"/>
      <c r="TXQ421" s="9"/>
      <c r="TXR421" s="9"/>
      <c r="TXS421" s="9"/>
      <c r="TXT421" s="9"/>
      <c r="TXU421" s="9"/>
      <c r="TXV421" s="9"/>
      <c r="TXW421" s="9"/>
      <c r="TXX421" s="9"/>
      <c r="TXY421" s="9"/>
      <c r="TXZ421" s="9"/>
      <c r="TYA421" s="9"/>
      <c r="TYB421" s="9"/>
      <c r="TYC421" s="9"/>
      <c r="TYD421" s="9"/>
      <c r="TYE421" s="9"/>
      <c r="TYF421" s="9"/>
      <c r="TYG421" s="9"/>
      <c r="TYH421" s="9"/>
      <c r="TYI421" s="9"/>
      <c r="TYJ421" s="9"/>
      <c r="TYK421" s="9"/>
      <c r="TYL421" s="9"/>
      <c r="TYM421" s="9"/>
      <c r="TYN421" s="9"/>
      <c r="TYO421" s="9"/>
      <c r="TYP421" s="9"/>
      <c r="TYQ421" s="9"/>
      <c r="TYR421" s="9"/>
      <c r="TYS421" s="9"/>
      <c r="TYT421" s="9"/>
      <c r="TYU421" s="9"/>
      <c r="TYV421" s="9"/>
      <c r="TYW421" s="9"/>
      <c r="TYX421" s="9"/>
      <c r="TYY421" s="9"/>
      <c r="TYZ421" s="9"/>
      <c r="TZA421" s="9"/>
      <c r="TZB421" s="9"/>
      <c r="TZC421" s="9"/>
      <c r="TZD421" s="9"/>
      <c r="TZE421" s="9"/>
      <c r="TZF421" s="9"/>
      <c r="TZG421" s="9"/>
      <c r="TZH421" s="9"/>
      <c r="TZI421" s="9"/>
      <c r="TZJ421" s="9"/>
      <c r="TZK421" s="9"/>
      <c r="TZL421" s="9"/>
      <c r="TZM421" s="9"/>
      <c r="TZN421" s="9"/>
      <c r="TZO421" s="9"/>
      <c r="TZP421" s="9"/>
      <c r="TZQ421" s="9"/>
      <c r="TZR421" s="9"/>
      <c r="TZS421" s="9"/>
      <c r="TZT421" s="9"/>
      <c r="TZU421" s="9"/>
      <c r="TZV421" s="9"/>
      <c r="TZW421" s="9"/>
      <c r="TZX421" s="9"/>
      <c r="TZY421" s="9"/>
      <c r="TZZ421" s="9"/>
      <c r="UAA421" s="9"/>
      <c r="UAB421" s="9"/>
      <c r="UAC421" s="9"/>
      <c r="UAD421" s="9"/>
      <c r="UAE421" s="9"/>
      <c r="UAF421" s="9"/>
      <c r="UAG421" s="9"/>
      <c r="UAH421" s="9"/>
      <c r="UAI421" s="9"/>
      <c r="UAJ421" s="9"/>
      <c r="UAK421" s="9"/>
      <c r="UAL421" s="9"/>
      <c r="UAM421" s="9"/>
      <c r="UAN421" s="9"/>
      <c r="UAO421" s="9"/>
      <c r="UAP421" s="9"/>
      <c r="UAQ421" s="9"/>
      <c r="UAR421" s="9"/>
      <c r="UAS421" s="9"/>
      <c r="UAT421" s="9"/>
      <c r="UAU421" s="9"/>
      <c r="UAV421" s="9"/>
      <c r="UAW421" s="9"/>
      <c r="UAX421" s="9"/>
      <c r="UAY421" s="9"/>
      <c r="UAZ421" s="9"/>
      <c r="UBA421" s="9"/>
      <c r="UBB421" s="9"/>
      <c r="UBC421" s="9"/>
      <c r="UBD421" s="9"/>
      <c r="UBE421" s="9"/>
      <c r="UBF421" s="9"/>
      <c r="UBG421" s="9"/>
      <c r="UBH421" s="9"/>
      <c r="UBI421" s="9"/>
      <c r="UBJ421" s="9"/>
      <c r="UBK421" s="9"/>
      <c r="UBL421" s="9"/>
      <c r="UBM421" s="9"/>
      <c r="UBN421" s="9"/>
      <c r="UBO421" s="9"/>
      <c r="UBP421" s="9"/>
      <c r="UBQ421" s="9"/>
      <c r="UBR421" s="9"/>
      <c r="UBS421" s="9"/>
      <c r="UBT421" s="9"/>
      <c r="UBU421" s="9"/>
      <c r="UBV421" s="9"/>
      <c r="UBW421" s="9"/>
      <c r="UBX421" s="9"/>
      <c r="UBY421" s="9"/>
      <c r="UBZ421" s="9"/>
      <c r="UCA421" s="9"/>
      <c r="UCB421" s="9"/>
      <c r="UCC421" s="9"/>
      <c r="UCD421" s="9"/>
      <c r="UCE421" s="9"/>
      <c r="UCF421" s="9"/>
      <c r="UCG421" s="9"/>
      <c r="UCH421" s="9"/>
      <c r="UCI421" s="9"/>
      <c r="UCJ421" s="9"/>
      <c r="UCK421" s="9"/>
      <c r="UCL421" s="9"/>
      <c r="UCM421" s="9"/>
      <c r="UCN421" s="9"/>
      <c r="UCO421" s="9"/>
      <c r="UCP421" s="9"/>
      <c r="UCQ421" s="9"/>
      <c r="UCR421" s="9"/>
      <c r="UCS421" s="9"/>
      <c r="UCT421" s="9"/>
      <c r="UCU421" s="9"/>
      <c r="UCV421" s="9"/>
      <c r="UCW421" s="9"/>
      <c r="UCX421" s="9"/>
      <c r="UCY421" s="9"/>
      <c r="UCZ421" s="9"/>
      <c r="UDA421" s="9"/>
      <c r="UDB421" s="9"/>
      <c r="UDC421" s="9"/>
      <c r="UDD421" s="9"/>
      <c r="UDE421" s="9"/>
      <c r="UDF421" s="9"/>
      <c r="UDG421" s="9"/>
      <c r="UDH421" s="9"/>
      <c r="UDI421" s="9"/>
      <c r="UDJ421" s="9"/>
      <c r="UDK421" s="9"/>
      <c r="UDL421" s="9"/>
      <c r="UDM421" s="9"/>
      <c r="UDN421" s="9"/>
      <c r="UDO421" s="9"/>
      <c r="UDP421" s="9"/>
      <c r="UDQ421" s="9"/>
      <c r="UDR421" s="9"/>
      <c r="UDS421" s="9"/>
      <c r="UDT421" s="9"/>
      <c r="UDU421" s="9"/>
      <c r="UDV421" s="9"/>
      <c r="UDW421" s="9"/>
      <c r="UDX421" s="9"/>
      <c r="UDY421" s="9"/>
      <c r="UDZ421" s="9"/>
      <c r="UEA421" s="9"/>
      <c r="UEB421" s="9"/>
      <c r="UEC421" s="9"/>
      <c r="UED421" s="9"/>
      <c r="UEE421" s="9"/>
      <c r="UEF421" s="9"/>
      <c r="UEG421" s="9"/>
      <c r="UEH421" s="9"/>
      <c r="UEI421" s="9"/>
      <c r="UEJ421" s="9"/>
      <c r="UEK421" s="9"/>
      <c r="UEL421" s="9"/>
      <c r="UEM421" s="9"/>
      <c r="UEN421" s="9"/>
      <c r="UEO421" s="9"/>
      <c r="UEP421" s="9"/>
      <c r="UEQ421" s="9"/>
      <c r="UER421" s="9"/>
      <c r="UES421" s="9"/>
      <c r="UET421" s="9"/>
      <c r="UEU421" s="9"/>
      <c r="UEV421" s="9"/>
      <c r="UEW421" s="9"/>
      <c r="UEX421" s="9"/>
      <c r="UEY421" s="9"/>
      <c r="UEZ421" s="9"/>
      <c r="UFA421" s="9"/>
      <c r="UFB421" s="9"/>
      <c r="UFC421" s="9"/>
      <c r="UFD421" s="9"/>
      <c r="UFE421" s="9"/>
      <c r="UFF421" s="9"/>
      <c r="UFG421" s="9"/>
      <c r="UFH421" s="9"/>
      <c r="UFI421" s="9"/>
      <c r="UFJ421" s="9"/>
      <c r="UFK421" s="9"/>
      <c r="UFL421" s="9"/>
      <c r="UFM421" s="9"/>
      <c r="UFN421" s="9"/>
      <c r="UFO421" s="9"/>
      <c r="UFP421" s="9"/>
      <c r="UFQ421" s="9"/>
      <c r="UFR421" s="9"/>
      <c r="UFS421" s="9"/>
      <c r="UFT421" s="9"/>
      <c r="UFU421" s="9"/>
      <c r="UFV421" s="9"/>
      <c r="UFW421" s="9"/>
      <c r="UFX421" s="9"/>
      <c r="UFY421" s="9"/>
      <c r="UFZ421" s="9"/>
      <c r="UGA421" s="9"/>
      <c r="UGB421" s="9"/>
      <c r="UGC421" s="9"/>
      <c r="UGD421" s="9"/>
      <c r="UGE421" s="9"/>
      <c r="UGF421" s="9"/>
      <c r="UGG421" s="9"/>
      <c r="UGH421" s="9"/>
      <c r="UGI421" s="9"/>
      <c r="UGJ421" s="9"/>
      <c r="UGK421" s="9"/>
      <c r="UGL421" s="9"/>
      <c r="UGM421" s="9"/>
      <c r="UGN421" s="9"/>
      <c r="UGO421" s="9"/>
      <c r="UGP421" s="9"/>
      <c r="UGQ421" s="9"/>
      <c r="UGR421" s="9"/>
      <c r="UGS421" s="9"/>
      <c r="UGT421" s="9"/>
      <c r="UGU421" s="9"/>
      <c r="UGV421" s="9"/>
      <c r="UGW421" s="9"/>
      <c r="UGX421" s="9"/>
      <c r="UGY421" s="9"/>
      <c r="UGZ421" s="9"/>
      <c r="UHA421" s="9"/>
      <c r="UHB421" s="9"/>
      <c r="UHC421" s="9"/>
      <c r="UHD421" s="9"/>
      <c r="UHE421" s="9"/>
      <c r="UHF421" s="9"/>
      <c r="UHG421" s="9"/>
      <c r="UHH421" s="9"/>
      <c r="UHI421" s="9"/>
      <c r="UHJ421" s="9"/>
      <c r="UHK421" s="9"/>
      <c r="UHL421" s="9"/>
      <c r="UHM421" s="9"/>
      <c r="UHN421" s="9"/>
      <c r="UHO421" s="9"/>
      <c r="UHP421" s="9"/>
      <c r="UHQ421" s="9"/>
      <c r="UHR421" s="9"/>
      <c r="UHS421" s="9"/>
      <c r="UHT421" s="9"/>
      <c r="UHU421" s="9"/>
      <c r="UHV421" s="9"/>
      <c r="UHW421" s="9"/>
      <c r="UHX421" s="9"/>
      <c r="UHY421" s="9"/>
      <c r="UHZ421" s="9"/>
      <c r="UIA421" s="9"/>
      <c r="UIB421" s="9"/>
      <c r="UIC421" s="9"/>
      <c r="UID421" s="9"/>
      <c r="UIE421" s="9"/>
      <c r="UIF421" s="9"/>
      <c r="UIG421" s="9"/>
      <c r="UIH421" s="9"/>
      <c r="UII421" s="9"/>
      <c r="UIJ421" s="9"/>
      <c r="UIK421" s="9"/>
      <c r="UIL421" s="9"/>
      <c r="UIM421" s="9"/>
      <c r="UIN421" s="9"/>
      <c r="UIO421" s="9"/>
      <c r="UIP421" s="9"/>
      <c r="UIQ421" s="9"/>
      <c r="UIR421" s="9"/>
      <c r="UIS421" s="9"/>
      <c r="UIT421" s="9"/>
      <c r="UIU421" s="9"/>
      <c r="UIV421" s="9"/>
      <c r="UIW421" s="9"/>
      <c r="UIX421" s="9"/>
      <c r="UIY421" s="9"/>
      <c r="UIZ421" s="9"/>
      <c r="UJA421" s="9"/>
      <c r="UJB421" s="9"/>
      <c r="UJC421" s="9"/>
      <c r="UJD421" s="9"/>
      <c r="UJE421" s="9"/>
      <c r="UJF421" s="9"/>
      <c r="UJG421" s="9"/>
      <c r="UJH421" s="9"/>
      <c r="UJI421" s="9"/>
      <c r="UJJ421" s="9"/>
      <c r="UJK421" s="9"/>
      <c r="UJL421" s="9"/>
      <c r="UJM421" s="9"/>
      <c r="UJN421" s="9"/>
      <c r="UJO421" s="9"/>
      <c r="UJP421" s="9"/>
      <c r="UJQ421" s="9"/>
      <c r="UJR421" s="9"/>
      <c r="UJS421" s="9"/>
      <c r="UJT421" s="9"/>
      <c r="UJU421" s="9"/>
      <c r="UJV421" s="9"/>
      <c r="UJW421" s="9"/>
      <c r="UJX421" s="9"/>
      <c r="UJY421" s="9"/>
      <c r="UJZ421" s="9"/>
      <c r="UKA421" s="9"/>
      <c r="UKB421" s="9"/>
      <c r="UKC421" s="9"/>
      <c r="UKD421" s="9"/>
      <c r="UKE421" s="9"/>
      <c r="UKF421" s="9"/>
      <c r="UKG421" s="9"/>
      <c r="UKH421" s="9"/>
      <c r="UKI421" s="9"/>
      <c r="UKJ421" s="9"/>
      <c r="UKK421" s="9"/>
      <c r="UKL421" s="9"/>
      <c r="UKM421" s="9"/>
      <c r="UKN421" s="9"/>
      <c r="UKO421" s="9"/>
      <c r="UKP421" s="9"/>
      <c r="UKQ421" s="9"/>
      <c r="UKR421" s="9"/>
      <c r="UKS421" s="9"/>
      <c r="UKT421" s="9"/>
      <c r="UKU421" s="9"/>
      <c r="UKV421" s="9"/>
      <c r="UKW421" s="9"/>
      <c r="UKX421" s="9"/>
      <c r="UKY421" s="9"/>
      <c r="UKZ421" s="9"/>
      <c r="ULA421" s="9"/>
      <c r="ULB421" s="9"/>
      <c r="ULC421" s="9"/>
      <c r="ULD421" s="9"/>
      <c r="ULE421" s="9"/>
      <c r="ULF421" s="9"/>
      <c r="ULG421" s="9"/>
      <c r="ULH421" s="9"/>
      <c r="ULI421" s="9"/>
      <c r="ULJ421" s="9"/>
      <c r="ULK421" s="9"/>
      <c r="ULL421" s="9"/>
      <c r="ULM421" s="9"/>
      <c r="ULN421" s="9"/>
      <c r="ULO421" s="9"/>
      <c r="ULP421" s="9"/>
      <c r="ULQ421" s="9"/>
      <c r="ULR421" s="9"/>
      <c r="ULS421" s="9"/>
      <c r="ULT421" s="9"/>
      <c r="ULU421" s="9"/>
      <c r="ULV421" s="9"/>
      <c r="ULW421" s="9"/>
      <c r="ULX421" s="9"/>
      <c r="ULY421" s="9"/>
      <c r="ULZ421" s="9"/>
      <c r="UMA421" s="9"/>
      <c r="UMB421" s="9"/>
      <c r="UMC421" s="9"/>
      <c r="UMD421" s="9"/>
      <c r="UME421" s="9"/>
      <c r="UMF421" s="9"/>
      <c r="UMG421" s="9"/>
      <c r="UMH421" s="9"/>
      <c r="UMI421" s="9"/>
      <c r="UMJ421" s="9"/>
      <c r="UMK421" s="9"/>
      <c r="UML421" s="9"/>
      <c r="UMM421" s="9"/>
      <c r="UMN421" s="9"/>
      <c r="UMO421" s="9"/>
      <c r="UMP421" s="9"/>
      <c r="UMQ421" s="9"/>
      <c r="UMR421" s="9"/>
      <c r="UMS421" s="9"/>
      <c r="UMT421" s="9"/>
      <c r="UMU421" s="9"/>
      <c r="UMV421" s="9"/>
      <c r="UMW421" s="9"/>
      <c r="UMX421" s="9"/>
      <c r="UMY421" s="9"/>
      <c r="UMZ421" s="9"/>
      <c r="UNA421" s="9"/>
      <c r="UNB421" s="9"/>
      <c r="UNC421" s="9"/>
      <c r="UND421" s="9"/>
      <c r="UNE421" s="9"/>
      <c r="UNF421" s="9"/>
      <c r="UNG421" s="9"/>
      <c r="UNH421" s="9"/>
      <c r="UNI421" s="9"/>
      <c r="UNJ421" s="9"/>
      <c r="UNK421" s="9"/>
      <c r="UNL421" s="9"/>
      <c r="UNM421" s="9"/>
      <c r="UNN421" s="9"/>
      <c r="UNO421" s="9"/>
      <c r="UNP421" s="9"/>
      <c r="UNQ421" s="9"/>
      <c r="UNR421" s="9"/>
      <c r="UNS421" s="9"/>
      <c r="UNT421" s="9"/>
      <c r="UNU421" s="9"/>
      <c r="UNV421" s="9"/>
      <c r="UNW421" s="9"/>
      <c r="UNX421" s="9"/>
      <c r="UNY421" s="9"/>
      <c r="UNZ421" s="9"/>
      <c r="UOA421" s="9"/>
      <c r="UOB421" s="9"/>
      <c r="UOC421" s="9"/>
      <c r="UOD421" s="9"/>
      <c r="UOE421" s="9"/>
      <c r="UOF421" s="9"/>
      <c r="UOG421" s="9"/>
      <c r="UOH421" s="9"/>
      <c r="UOI421" s="9"/>
      <c r="UOJ421" s="9"/>
      <c r="UOK421" s="9"/>
      <c r="UOL421" s="9"/>
      <c r="UOM421" s="9"/>
      <c r="UON421" s="9"/>
      <c r="UOO421" s="9"/>
      <c r="UOP421" s="9"/>
      <c r="UOQ421" s="9"/>
      <c r="UOR421" s="9"/>
      <c r="UOS421" s="9"/>
      <c r="UOT421" s="9"/>
      <c r="UOU421" s="9"/>
      <c r="UOV421" s="9"/>
      <c r="UOW421" s="9"/>
      <c r="UOX421" s="9"/>
      <c r="UOY421" s="9"/>
      <c r="UOZ421" s="9"/>
      <c r="UPA421" s="9"/>
      <c r="UPB421" s="9"/>
      <c r="UPC421" s="9"/>
      <c r="UPD421" s="9"/>
      <c r="UPE421" s="9"/>
      <c r="UPF421" s="9"/>
      <c r="UPG421" s="9"/>
      <c r="UPH421" s="9"/>
      <c r="UPI421" s="9"/>
      <c r="UPJ421" s="9"/>
      <c r="UPK421" s="9"/>
      <c r="UPL421" s="9"/>
      <c r="UPM421" s="9"/>
      <c r="UPN421" s="9"/>
      <c r="UPO421" s="9"/>
      <c r="UPP421" s="9"/>
      <c r="UPQ421" s="9"/>
      <c r="UPR421" s="9"/>
      <c r="UPS421" s="9"/>
      <c r="UPT421" s="9"/>
      <c r="UPU421" s="9"/>
      <c r="UPV421" s="9"/>
      <c r="UPW421" s="9"/>
      <c r="UPX421" s="9"/>
      <c r="UPY421" s="9"/>
      <c r="UPZ421" s="9"/>
      <c r="UQA421" s="9"/>
      <c r="UQB421" s="9"/>
      <c r="UQC421" s="9"/>
      <c r="UQD421" s="9"/>
      <c r="UQE421" s="9"/>
      <c r="UQF421" s="9"/>
      <c r="UQG421" s="9"/>
      <c r="UQH421" s="9"/>
      <c r="UQI421" s="9"/>
      <c r="UQJ421" s="9"/>
      <c r="UQK421" s="9"/>
      <c r="UQL421" s="9"/>
      <c r="UQM421" s="9"/>
      <c r="UQN421" s="9"/>
      <c r="UQO421" s="9"/>
      <c r="UQP421" s="9"/>
      <c r="UQQ421" s="9"/>
      <c r="UQR421" s="9"/>
      <c r="UQS421" s="9"/>
      <c r="UQT421" s="9"/>
      <c r="UQU421" s="9"/>
      <c r="UQV421" s="9"/>
      <c r="UQW421" s="9"/>
      <c r="UQX421" s="9"/>
      <c r="UQY421" s="9"/>
      <c r="UQZ421" s="9"/>
      <c r="URA421" s="9"/>
      <c r="URB421" s="9"/>
      <c r="URC421" s="9"/>
      <c r="URD421" s="9"/>
      <c r="URE421" s="9"/>
      <c r="URF421" s="9"/>
      <c r="URG421" s="9"/>
      <c r="URH421" s="9"/>
      <c r="URI421" s="9"/>
      <c r="URJ421" s="9"/>
      <c r="URK421" s="9"/>
      <c r="URL421" s="9"/>
      <c r="URM421" s="9"/>
      <c r="URN421" s="9"/>
      <c r="URO421" s="9"/>
      <c r="URP421" s="9"/>
      <c r="URQ421" s="9"/>
      <c r="URR421" s="9"/>
      <c r="URS421" s="9"/>
      <c r="URT421" s="9"/>
      <c r="URU421" s="9"/>
      <c r="URV421" s="9"/>
      <c r="URW421" s="9"/>
      <c r="URX421" s="9"/>
      <c r="URY421" s="9"/>
      <c r="URZ421" s="9"/>
      <c r="USA421" s="9"/>
      <c r="USB421" s="9"/>
      <c r="USC421" s="9"/>
      <c r="USD421" s="9"/>
      <c r="USE421" s="9"/>
      <c r="USF421" s="9"/>
      <c r="USG421" s="9"/>
      <c r="USH421" s="9"/>
      <c r="USI421" s="9"/>
      <c r="USJ421" s="9"/>
      <c r="USK421" s="9"/>
      <c r="USL421" s="9"/>
      <c r="USM421" s="9"/>
      <c r="USN421" s="9"/>
      <c r="USO421" s="9"/>
      <c r="USP421" s="9"/>
      <c r="USQ421" s="9"/>
      <c r="USR421" s="9"/>
      <c r="USS421" s="9"/>
      <c r="UST421" s="9"/>
      <c r="USU421" s="9"/>
      <c r="USV421" s="9"/>
      <c r="USW421" s="9"/>
      <c r="USX421" s="9"/>
      <c r="USY421" s="9"/>
      <c r="USZ421" s="9"/>
      <c r="UTA421" s="9"/>
      <c r="UTB421" s="9"/>
      <c r="UTC421" s="9"/>
      <c r="UTD421" s="9"/>
      <c r="UTE421" s="9"/>
      <c r="UTF421" s="9"/>
      <c r="UTG421" s="9"/>
      <c r="UTH421" s="9"/>
      <c r="UTI421" s="9"/>
      <c r="UTJ421" s="9"/>
      <c r="UTK421" s="9"/>
      <c r="UTL421" s="9"/>
      <c r="UTM421" s="9"/>
      <c r="UTN421" s="9"/>
      <c r="UTO421" s="9"/>
      <c r="UTP421" s="9"/>
      <c r="UTQ421" s="9"/>
      <c r="UTR421" s="9"/>
      <c r="UTS421" s="9"/>
      <c r="UTT421" s="9"/>
      <c r="UTU421" s="9"/>
      <c r="UTV421" s="9"/>
      <c r="UTW421" s="9"/>
      <c r="UTX421" s="9"/>
      <c r="UTY421" s="9"/>
      <c r="UTZ421" s="9"/>
      <c r="UUA421" s="9"/>
      <c r="UUB421" s="9"/>
      <c r="UUC421" s="9"/>
      <c r="UUD421" s="9"/>
      <c r="UUE421" s="9"/>
      <c r="UUF421" s="9"/>
      <c r="UUG421" s="9"/>
      <c r="UUH421" s="9"/>
      <c r="UUI421" s="9"/>
      <c r="UUJ421" s="9"/>
      <c r="UUK421" s="9"/>
      <c r="UUL421" s="9"/>
      <c r="UUM421" s="9"/>
      <c r="UUN421" s="9"/>
      <c r="UUO421" s="9"/>
      <c r="UUP421" s="9"/>
      <c r="UUQ421" s="9"/>
      <c r="UUR421" s="9"/>
      <c r="UUS421" s="9"/>
      <c r="UUT421" s="9"/>
      <c r="UUU421" s="9"/>
      <c r="UUV421" s="9"/>
      <c r="UUW421" s="9"/>
      <c r="UUX421" s="9"/>
      <c r="UUY421" s="9"/>
      <c r="UUZ421" s="9"/>
      <c r="UVA421" s="9"/>
      <c r="UVB421" s="9"/>
      <c r="UVC421" s="9"/>
      <c r="UVD421" s="9"/>
      <c r="UVE421" s="9"/>
      <c r="UVF421" s="9"/>
      <c r="UVG421" s="9"/>
      <c r="UVH421" s="9"/>
      <c r="UVI421" s="9"/>
      <c r="UVJ421" s="9"/>
      <c r="UVK421" s="9"/>
      <c r="UVL421" s="9"/>
      <c r="UVM421" s="9"/>
      <c r="UVN421" s="9"/>
      <c r="UVO421" s="9"/>
      <c r="UVP421" s="9"/>
      <c r="UVQ421" s="9"/>
      <c r="UVR421" s="9"/>
      <c r="UVS421" s="9"/>
      <c r="UVT421" s="9"/>
      <c r="UVU421" s="9"/>
      <c r="UVV421" s="9"/>
      <c r="UVW421" s="9"/>
      <c r="UVX421" s="9"/>
      <c r="UVY421" s="9"/>
      <c r="UVZ421" s="9"/>
      <c r="UWA421" s="9"/>
      <c r="UWB421" s="9"/>
      <c r="UWC421" s="9"/>
      <c r="UWD421" s="9"/>
      <c r="UWE421" s="9"/>
      <c r="UWF421" s="9"/>
      <c r="UWG421" s="9"/>
      <c r="UWH421" s="9"/>
      <c r="UWI421" s="9"/>
      <c r="UWJ421" s="9"/>
      <c r="UWK421" s="9"/>
      <c r="UWL421" s="9"/>
      <c r="UWM421" s="9"/>
      <c r="UWN421" s="9"/>
      <c r="UWO421" s="9"/>
      <c r="UWP421" s="9"/>
      <c r="UWQ421" s="9"/>
      <c r="UWR421" s="9"/>
      <c r="UWS421" s="9"/>
      <c r="UWT421" s="9"/>
      <c r="UWU421" s="9"/>
      <c r="UWV421" s="9"/>
      <c r="UWW421" s="9"/>
      <c r="UWX421" s="9"/>
      <c r="UWY421" s="9"/>
      <c r="UWZ421" s="9"/>
      <c r="UXA421" s="9"/>
      <c r="UXB421" s="9"/>
      <c r="UXC421" s="9"/>
      <c r="UXD421" s="9"/>
      <c r="UXE421" s="9"/>
      <c r="UXF421" s="9"/>
      <c r="UXG421" s="9"/>
      <c r="UXH421" s="9"/>
      <c r="UXI421" s="9"/>
      <c r="UXJ421" s="9"/>
      <c r="UXK421" s="9"/>
      <c r="UXL421" s="9"/>
      <c r="UXM421" s="9"/>
      <c r="UXN421" s="9"/>
      <c r="UXO421" s="9"/>
      <c r="UXP421" s="9"/>
      <c r="UXQ421" s="9"/>
      <c r="UXR421" s="9"/>
      <c r="UXS421" s="9"/>
      <c r="UXT421" s="9"/>
      <c r="UXU421" s="9"/>
      <c r="UXV421" s="9"/>
      <c r="UXW421" s="9"/>
      <c r="UXX421" s="9"/>
      <c r="UXY421" s="9"/>
      <c r="UXZ421" s="9"/>
      <c r="UYA421" s="9"/>
      <c r="UYB421" s="9"/>
      <c r="UYC421" s="9"/>
      <c r="UYD421" s="9"/>
      <c r="UYE421" s="9"/>
      <c r="UYF421" s="9"/>
      <c r="UYG421" s="9"/>
      <c r="UYH421" s="9"/>
      <c r="UYI421" s="9"/>
      <c r="UYJ421" s="9"/>
      <c r="UYK421" s="9"/>
      <c r="UYL421" s="9"/>
      <c r="UYM421" s="9"/>
      <c r="UYN421" s="9"/>
      <c r="UYO421" s="9"/>
      <c r="UYP421" s="9"/>
      <c r="UYQ421" s="9"/>
      <c r="UYR421" s="9"/>
      <c r="UYS421" s="9"/>
      <c r="UYT421" s="9"/>
      <c r="UYU421" s="9"/>
      <c r="UYV421" s="9"/>
      <c r="UYW421" s="9"/>
      <c r="UYX421" s="9"/>
      <c r="UYY421" s="9"/>
      <c r="UYZ421" s="9"/>
      <c r="UZA421" s="9"/>
      <c r="UZB421" s="9"/>
      <c r="UZC421" s="9"/>
      <c r="UZD421" s="9"/>
      <c r="UZE421" s="9"/>
      <c r="UZF421" s="9"/>
      <c r="UZG421" s="9"/>
      <c r="UZH421" s="9"/>
      <c r="UZI421" s="9"/>
      <c r="UZJ421" s="9"/>
      <c r="UZK421" s="9"/>
      <c r="UZL421" s="9"/>
      <c r="UZM421" s="9"/>
      <c r="UZN421" s="9"/>
      <c r="UZO421" s="9"/>
      <c r="UZP421" s="9"/>
      <c r="UZQ421" s="9"/>
      <c r="UZR421" s="9"/>
      <c r="UZS421" s="9"/>
      <c r="UZT421" s="9"/>
      <c r="UZU421" s="9"/>
      <c r="UZV421" s="9"/>
      <c r="UZW421" s="9"/>
      <c r="UZX421" s="9"/>
      <c r="UZY421" s="9"/>
      <c r="UZZ421" s="9"/>
      <c r="VAA421" s="9"/>
      <c r="VAB421" s="9"/>
      <c r="VAC421" s="9"/>
      <c r="VAD421" s="9"/>
      <c r="VAE421" s="9"/>
      <c r="VAF421" s="9"/>
      <c r="VAG421" s="9"/>
      <c r="VAH421" s="9"/>
      <c r="VAI421" s="9"/>
      <c r="VAJ421" s="9"/>
      <c r="VAK421" s="9"/>
      <c r="VAL421" s="9"/>
      <c r="VAM421" s="9"/>
      <c r="VAN421" s="9"/>
      <c r="VAO421" s="9"/>
      <c r="VAP421" s="9"/>
      <c r="VAQ421" s="9"/>
      <c r="VAR421" s="9"/>
      <c r="VAS421" s="9"/>
      <c r="VAT421" s="9"/>
      <c r="VAU421" s="9"/>
      <c r="VAV421" s="9"/>
      <c r="VAW421" s="9"/>
      <c r="VAX421" s="9"/>
      <c r="VAY421" s="9"/>
      <c r="VAZ421" s="9"/>
      <c r="VBA421" s="9"/>
      <c r="VBB421" s="9"/>
      <c r="VBC421" s="9"/>
      <c r="VBD421" s="9"/>
      <c r="VBE421" s="9"/>
      <c r="VBF421" s="9"/>
      <c r="VBG421" s="9"/>
      <c r="VBH421" s="9"/>
      <c r="VBI421" s="9"/>
      <c r="VBJ421" s="9"/>
      <c r="VBK421" s="9"/>
      <c r="VBL421" s="9"/>
      <c r="VBM421" s="9"/>
      <c r="VBN421" s="9"/>
      <c r="VBO421" s="9"/>
      <c r="VBP421" s="9"/>
      <c r="VBQ421" s="9"/>
      <c r="VBR421" s="9"/>
      <c r="VBS421" s="9"/>
      <c r="VBT421" s="9"/>
      <c r="VBU421" s="9"/>
      <c r="VBV421" s="9"/>
      <c r="VBW421" s="9"/>
      <c r="VBX421" s="9"/>
      <c r="VBY421" s="9"/>
      <c r="VBZ421" s="9"/>
      <c r="VCA421" s="9"/>
      <c r="VCB421" s="9"/>
      <c r="VCC421" s="9"/>
      <c r="VCD421" s="9"/>
      <c r="VCE421" s="9"/>
      <c r="VCF421" s="9"/>
      <c r="VCG421" s="9"/>
      <c r="VCH421" s="9"/>
      <c r="VCI421" s="9"/>
      <c r="VCJ421" s="9"/>
      <c r="VCK421" s="9"/>
      <c r="VCL421" s="9"/>
      <c r="VCM421" s="9"/>
      <c r="VCN421" s="9"/>
      <c r="VCO421" s="9"/>
      <c r="VCP421" s="9"/>
      <c r="VCQ421" s="9"/>
      <c r="VCR421" s="9"/>
      <c r="VCS421" s="9"/>
      <c r="VCT421" s="9"/>
      <c r="VCU421" s="9"/>
      <c r="VCV421" s="9"/>
      <c r="VCW421" s="9"/>
      <c r="VCX421" s="9"/>
      <c r="VCY421" s="9"/>
      <c r="VCZ421" s="9"/>
      <c r="VDA421" s="9"/>
      <c r="VDB421" s="9"/>
      <c r="VDC421" s="9"/>
      <c r="VDD421" s="9"/>
      <c r="VDE421" s="9"/>
      <c r="VDF421" s="9"/>
      <c r="VDG421" s="9"/>
      <c r="VDH421" s="9"/>
      <c r="VDI421" s="9"/>
      <c r="VDJ421" s="9"/>
      <c r="VDK421" s="9"/>
      <c r="VDL421" s="9"/>
      <c r="VDM421" s="9"/>
      <c r="VDN421" s="9"/>
      <c r="VDO421" s="9"/>
      <c r="VDP421" s="9"/>
      <c r="VDQ421" s="9"/>
      <c r="VDR421" s="9"/>
      <c r="VDS421" s="9"/>
      <c r="VDT421" s="9"/>
      <c r="VDU421" s="9"/>
      <c r="VDV421" s="9"/>
      <c r="VDW421" s="9"/>
      <c r="VDX421" s="9"/>
      <c r="VDY421" s="9"/>
      <c r="VDZ421" s="9"/>
      <c r="VEA421" s="9"/>
      <c r="VEB421" s="9"/>
      <c r="VEC421" s="9"/>
      <c r="VED421" s="9"/>
      <c r="VEE421" s="9"/>
      <c r="VEF421" s="9"/>
      <c r="VEG421" s="9"/>
      <c r="VEH421" s="9"/>
      <c r="VEI421" s="9"/>
      <c r="VEJ421" s="9"/>
      <c r="VEK421" s="9"/>
      <c r="VEL421" s="9"/>
      <c r="VEM421" s="9"/>
      <c r="VEN421" s="9"/>
      <c r="VEO421" s="9"/>
      <c r="VEP421" s="9"/>
      <c r="VEQ421" s="9"/>
      <c r="VER421" s="9"/>
      <c r="VES421" s="9"/>
      <c r="VET421" s="9"/>
      <c r="VEU421" s="9"/>
      <c r="VEV421" s="9"/>
      <c r="VEW421" s="9"/>
      <c r="VEX421" s="9"/>
      <c r="VEY421" s="9"/>
      <c r="VEZ421" s="9"/>
      <c r="VFA421" s="9"/>
      <c r="VFB421" s="9"/>
      <c r="VFC421" s="9"/>
      <c r="VFD421" s="9"/>
      <c r="VFE421" s="9"/>
      <c r="VFF421" s="9"/>
      <c r="VFG421" s="9"/>
      <c r="VFH421" s="9"/>
      <c r="VFI421" s="9"/>
      <c r="VFJ421" s="9"/>
      <c r="VFK421" s="9"/>
      <c r="VFL421" s="9"/>
      <c r="VFM421" s="9"/>
      <c r="VFN421" s="9"/>
      <c r="VFO421" s="9"/>
      <c r="VFP421" s="9"/>
      <c r="VFQ421" s="9"/>
      <c r="VFR421" s="9"/>
      <c r="VFS421" s="9"/>
      <c r="VFT421" s="9"/>
      <c r="VFU421" s="9"/>
      <c r="VFV421" s="9"/>
      <c r="VFW421" s="9"/>
      <c r="VFX421" s="9"/>
      <c r="VFY421" s="9"/>
      <c r="VFZ421" s="9"/>
      <c r="VGA421" s="9"/>
      <c r="VGB421" s="9"/>
      <c r="VGC421" s="9"/>
      <c r="VGD421" s="9"/>
      <c r="VGE421" s="9"/>
      <c r="VGF421" s="9"/>
      <c r="VGG421" s="9"/>
      <c r="VGH421" s="9"/>
      <c r="VGI421" s="9"/>
      <c r="VGJ421" s="9"/>
      <c r="VGK421" s="9"/>
      <c r="VGL421" s="9"/>
      <c r="VGM421" s="9"/>
      <c r="VGN421" s="9"/>
      <c r="VGO421" s="9"/>
      <c r="VGP421" s="9"/>
      <c r="VGQ421" s="9"/>
      <c r="VGR421" s="9"/>
      <c r="VGS421" s="9"/>
      <c r="VGT421" s="9"/>
      <c r="VGU421" s="9"/>
      <c r="VGV421" s="9"/>
      <c r="VGW421" s="9"/>
      <c r="VGX421" s="9"/>
      <c r="VGY421" s="9"/>
      <c r="VGZ421" s="9"/>
      <c r="VHA421" s="9"/>
      <c r="VHB421" s="9"/>
      <c r="VHC421" s="9"/>
      <c r="VHD421" s="9"/>
      <c r="VHE421" s="9"/>
      <c r="VHF421" s="9"/>
      <c r="VHG421" s="9"/>
      <c r="VHH421" s="9"/>
      <c r="VHI421" s="9"/>
      <c r="VHJ421" s="9"/>
      <c r="VHK421" s="9"/>
      <c r="VHL421" s="9"/>
      <c r="VHM421" s="9"/>
      <c r="VHN421" s="9"/>
      <c r="VHO421" s="9"/>
      <c r="VHP421" s="9"/>
      <c r="VHQ421" s="9"/>
      <c r="VHR421" s="9"/>
      <c r="VHS421" s="9"/>
      <c r="VHT421" s="9"/>
      <c r="VHU421" s="9"/>
      <c r="VHV421" s="9"/>
      <c r="VHW421" s="9"/>
      <c r="VHX421" s="9"/>
      <c r="VHY421" s="9"/>
      <c r="VHZ421" s="9"/>
      <c r="VIA421" s="9"/>
      <c r="VIB421" s="9"/>
      <c r="VIC421" s="9"/>
      <c r="VID421" s="9"/>
      <c r="VIE421" s="9"/>
      <c r="VIF421" s="9"/>
      <c r="VIG421" s="9"/>
      <c r="VIH421" s="9"/>
      <c r="VII421" s="9"/>
      <c r="VIJ421" s="9"/>
      <c r="VIK421" s="9"/>
      <c r="VIL421" s="9"/>
      <c r="VIM421" s="9"/>
      <c r="VIN421" s="9"/>
      <c r="VIO421" s="9"/>
      <c r="VIP421" s="9"/>
      <c r="VIQ421" s="9"/>
      <c r="VIR421" s="9"/>
      <c r="VIS421" s="9"/>
      <c r="VIT421" s="9"/>
      <c r="VIU421" s="9"/>
      <c r="VIV421" s="9"/>
      <c r="VIW421" s="9"/>
      <c r="VIX421" s="9"/>
      <c r="VIY421" s="9"/>
      <c r="VIZ421" s="9"/>
      <c r="VJA421" s="9"/>
      <c r="VJB421" s="9"/>
      <c r="VJC421" s="9"/>
      <c r="VJD421" s="9"/>
      <c r="VJE421" s="9"/>
      <c r="VJF421" s="9"/>
      <c r="VJG421" s="9"/>
      <c r="VJH421" s="9"/>
      <c r="VJI421" s="9"/>
      <c r="VJJ421" s="9"/>
      <c r="VJK421" s="9"/>
      <c r="VJL421" s="9"/>
      <c r="VJM421" s="9"/>
      <c r="VJN421" s="9"/>
      <c r="VJO421" s="9"/>
      <c r="VJP421" s="9"/>
      <c r="VJQ421" s="9"/>
      <c r="VJR421" s="9"/>
      <c r="VJS421" s="9"/>
      <c r="VJT421" s="9"/>
      <c r="VJU421" s="9"/>
      <c r="VJV421" s="9"/>
      <c r="VJW421" s="9"/>
      <c r="VJX421" s="9"/>
      <c r="VJY421" s="9"/>
      <c r="VJZ421" s="9"/>
      <c r="VKA421" s="9"/>
      <c r="VKB421" s="9"/>
      <c r="VKC421" s="9"/>
      <c r="VKD421" s="9"/>
      <c r="VKE421" s="9"/>
      <c r="VKF421" s="9"/>
      <c r="VKG421" s="9"/>
      <c r="VKH421" s="9"/>
      <c r="VKI421" s="9"/>
      <c r="VKJ421" s="9"/>
      <c r="VKK421" s="9"/>
      <c r="VKL421" s="9"/>
      <c r="VKM421" s="9"/>
      <c r="VKN421" s="9"/>
      <c r="VKO421" s="9"/>
      <c r="VKP421" s="9"/>
      <c r="VKQ421" s="9"/>
      <c r="VKR421" s="9"/>
      <c r="VKS421" s="9"/>
      <c r="VKT421" s="9"/>
      <c r="VKU421" s="9"/>
      <c r="VKV421" s="9"/>
      <c r="VKW421" s="9"/>
      <c r="VKX421" s="9"/>
      <c r="VKY421" s="9"/>
      <c r="VKZ421" s="9"/>
      <c r="VLA421" s="9"/>
      <c r="VLB421" s="9"/>
      <c r="VLC421" s="9"/>
      <c r="VLD421" s="9"/>
      <c r="VLE421" s="9"/>
      <c r="VLF421" s="9"/>
      <c r="VLG421" s="9"/>
      <c r="VLH421" s="9"/>
      <c r="VLI421" s="9"/>
      <c r="VLJ421" s="9"/>
      <c r="VLK421" s="9"/>
      <c r="VLL421" s="9"/>
      <c r="VLM421" s="9"/>
      <c r="VLN421" s="9"/>
      <c r="VLO421" s="9"/>
      <c r="VLP421" s="9"/>
      <c r="VLQ421" s="9"/>
      <c r="VLR421" s="9"/>
      <c r="VLS421" s="9"/>
      <c r="VLT421" s="9"/>
      <c r="VLU421" s="9"/>
      <c r="VLV421" s="9"/>
      <c r="VLW421" s="9"/>
      <c r="VLX421" s="9"/>
      <c r="VLY421" s="9"/>
      <c r="VLZ421" s="9"/>
      <c r="VMA421" s="9"/>
      <c r="VMB421" s="9"/>
      <c r="VMC421" s="9"/>
      <c r="VMD421" s="9"/>
      <c r="VME421" s="9"/>
      <c r="VMF421" s="9"/>
      <c r="VMG421" s="9"/>
      <c r="VMH421" s="9"/>
      <c r="VMI421" s="9"/>
      <c r="VMJ421" s="9"/>
      <c r="VMK421" s="9"/>
      <c r="VML421" s="9"/>
      <c r="VMM421" s="9"/>
      <c r="VMN421" s="9"/>
      <c r="VMO421" s="9"/>
      <c r="VMP421" s="9"/>
      <c r="VMQ421" s="9"/>
      <c r="VMR421" s="9"/>
      <c r="VMS421" s="9"/>
      <c r="VMT421" s="9"/>
      <c r="VMU421" s="9"/>
      <c r="VMV421" s="9"/>
      <c r="VMW421" s="9"/>
      <c r="VMX421" s="9"/>
      <c r="VMY421" s="9"/>
      <c r="VMZ421" s="9"/>
      <c r="VNA421" s="9"/>
      <c r="VNB421" s="9"/>
      <c r="VNC421" s="9"/>
      <c r="VND421" s="9"/>
      <c r="VNE421" s="9"/>
      <c r="VNF421" s="9"/>
      <c r="VNG421" s="9"/>
      <c r="VNH421" s="9"/>
      <c r="VNI421" s="9"/>
      <c r="VNJ421" s="9"/>
      <c r="VNK421" s="9"/>
      <c r="VNL421" s="9"/>
      <c r="VNM421" s="9"/>
      <c r="VNN421" s="9"/>
      <c r="VNO421" s="9"/>
      <c r="VNP421" s="9"/>
      <c r="VNQ421" s="9"/>
      <c r="VNR421" s="9"/>
      <c r="VNS421" s="9"/>
      <c r="VNT421" s="9"/>
      <c r="VNU421" s="9"/>
      <c r="VNV421" s="9"/>
      <c r="VNW421" s="9"/>
      <c r="VNX421" s="9"/>
      <c r="VNY421" s="9"/>
      <c r="VNZ421" s="9"/>
      <c r="VOA421" s="9"/>
      <c r="VOB421" s="9"/>
      <c r="VOC421" s="9"/>
      <c r="VOD421" s="9"/>
      <c r="VOE421" s="9"/>
      <c r="VOF421" s="9"/>
      <c r="VOG421" s="9"/>
      <c r="VOH421" s="9"/>
      <c r="VOI421" s="9"/>
      <c r="VOJ421" s="9"/>
      <c r="VOK421" s="9"/>
      <c r="VOL421" s="9"/>
      <c r="VOM421" s="9"/>
      <c r="VON421" s="9"/>
      <c r="VOO421" s="9"/>
      <c r="VOP421" s="9"/>
      <c r="VOQ421" s="9"/>
      <c r="VOR421" s="9"/>
      <c r="VOS421" s="9"/>
      <c r="VOT421" s="9"/>
      <c r="VOU421" s="9"/>
      <c r="VOV421" s="9"/>
      <c r="VOW421" s="9"/>
      <c r="VOX421" s="9"/>
      <c r="VOY421" s="9"/>
      <c r="VOZ421" s="9"/>
      <c r="VPA421" s="9"/>
      <c r="VPB421" s="9"/>
      <c r="VPC421" s="9"/>
      <c r="VPD421" s="9"/>
      <c r="VPE421" s="9"/>
      <c r="VPF421" s="9"/>
      <c r="VPG421" s="9"/>
      <c r="VPH421" s="9"/>
      <c r="VPI421" s="9"/>
      <c r="VPJ421" s="9"/>
      <c r="VPK421" s="9"/>
      <c r="VPL421" s="9"/>
      <c r="VPM421" s="9"/>
      <c r="VPN421" s="9"/>
      <c r="VPO421" s="9"/>
      <c r="VPP421" s="9"/>
      <c r="VPQ421" s="9"/>
      <c r="VPR421" s="9"/>
      <c r="VPS421" s="9"/>
      <c r="VPT421" s="9"/>
      <c r="VPU421" s="9"/>
      <c r="VPV421" s="9"/>
      <c r="VPW421" s="9"/>
      <c r="VPX421" s="9"/>
      <c r="VPY421" s="9"/>
      <c r="VPZ421" s="9"/>
      <c r="VQA421" s="9"/>
      <c r="VQB421" s="9"/>
      <c r="VQC421" s="9"/>
      <c r="VQD421" s="9"/>
      <c r="VQE421" s="9"/>
      <c r="VQF421" s="9"/>
      <c r="VQG421" s="9"/>
      <c r="VQH421" s="9"/>
      <c r="VQI421" s="9"/>
      <c r="VQJ421" s="9"/>
      <c r="VQK421" s="9"/>
      <c r="VQL421" s="9"/>
      <c r="VQM421" s="9"/>
      <c r="VQN421" s="9"/>
      <c r="VQO421" s="9"/>
      <c r="VQP421" s="9"/>
      <c r="VQQ421" s="9"/>
      <c r="VQR421" s="9"/>
      <c r="VQS421" s="9"/>
      <c r="VQT421" s="9"/>
      <c r="VQU421" s="9"/>
      <c r="VQV421" s="9"/>
      <c r="VQW421" s="9"/>
      <c r="VQX421" s="9"/>
      <c r="VQY421" s="9"/>
      <c r="VQZ421" s="9"/>
      <c r="VRA421" s="9"/>
      <c r="VRB421" s="9"/>
      <c r="VRC421" s="9"/>
      <c r="VRD421" s="9"/>
      <c r="VRE421" s="9"/>
      <c r="VRF421" s="9"/>
      <c r="VRG421" s="9"/>
      <c r="VRH421" s="9"/>
      <c r="VRI421" s="9"/>
      <c r="VRJ421" s="9"/>
      <c r="VRK421" s="9"/>
      <c r="VRL421" s="9"/>
      <c r="VRM421" s="9"/>
      <c r="VRN421" s="9"/>
      <c r="VRO421" s="9"/>
      <c r="VRP421" s="9"/>
      <c r="VRQ421" s="9"/>
      <c r="VRR421" s="9"/>
      <c r="VRS421" s="9"/>
      <c r="VRT421" s="9"/>
      <c r="VRU421" s="9"/>
      <c r="VRV421" s="9"/>
      <c r="VRW421" s="9"/>
      <c r="VRX421" s="9"/>
      <c r="VRY421" s="9"/>
      <c r="VRZ421" s="9"/>
      <c r="VSA421" s="9"/>
      <c r="VSB421" s="9"/>
      <c r="VSC421" s="9"/>
      <c r="VSD421" s="9"/>
      <c r="VSE421" s="9"/>
      <c r="VSF421" s="9"/>
      <c r="VSG421" s="9"/>
      <c r="VSH421" s="9"/>
      <c r="VSI421" s="9"/>
      <c r="VSJ421" s="9"/>
      <c r="VSK421" s="9"/>
      <c r="VSL421" s="9"/>
      <c r="VSM421" s="9"/>
      <c r="VSN421" s="9"/>
      <c r="VSO421" s="9"/>
      <c r="VSP421" s="9"/>
      <c r="VSQ421" s="9"/>
      <c r="VSR421" s="9"/>
      <c r="VSS421" s="9"/>
      <c r="VST421" s="9"/>
      <c r="VSU421" s="9"/>
      <c r="VSV421" s="9"/>
      <c r="VSW421" s="9"/>
      <c r="VSX421" s="9"/>
      <c r="VSY421" s="9"/>
      <c r="VSZ421" s="9"/>
      <c r="VTA421" s="9"/>
      <c r="VTB421" s="9"/>
      <c r="VTC421" s="9"/>
      <c r="VTD421" s="9"/>
      <c r="VTE421" s="9"/>
      <c r="VTF421" s="9"/>
      <c r="VTG421" s="9"/>
      <c r="VTH421" s="9"/>
      <c r="VTI421" s="9"/>
      <c r="VTJ421" s="9"/>
      <c r="VTK421" s="9"/>
      <c r="VTL421" s="9"/>
      <c r="VTM421" s="9"/>
      <c r="VTN421" s="9"/>
      <c r="VTO421" s="9"/>
      <c r="VTP421" s="9"/>
      <c r="VTQ421" s="9"/>
      <c r="VTR421" s="9"/>
      <c r="VTS421" s="9"/>
      <c r="VTT421" s="9"/>
      <c r="VTU421" s="9"/>
      <c r="VTV421" s="9"/>
      <c r="VTW421" s="9"/>
      <c r="VTX421" s="9"/>
      <c r="VTY421" s="9"/>
      <c r="VTZ421" s="9"/>
      <c r="VUA421" s="9"/>
      <c r="VUB421" s="9"/>
      <c r="VUC421" s="9"/>
      <c r="VUD421" s="9"/>
      <c r="VUE421" s="9"/>
      <c r="VUF421" s="9"/>
      <c r="VUG421" s="9"/>
      <c r="VUH421" s="9"/>
      <c r="VUI421" s="9"/>
      <c r="VUJ421" s="9"/>
      <c r="VUK421" s="9"/>
      <c r="VUL421" s="9"/>
      <c r="VUM421" s="9"/>
      <c r="VUN421" s="9"/>
      <c r="VUO421" s="9"/>
      <c r="VUP421" s="9"/>
      <c r="VUQ421" s="9"/>
      <c r="VUR421" s="9"/>
      <c r="VUS421" s="9"/>
      <c r="VUT421" s="9"/>
      <c r="VUU421" s="9"/>
      <c r="VUV421" s="9"/>
      <c r="VUW421" s="9"/>
      <c r="VUX421" s="9"/>
      <c r="VUY421" s="9"/>
      <c r="VUZ421" s="9"/>
      <c r="VVA421" s="9"/>
      <c r="VVB421" s="9"/>
      <c r="VVC421" s="9"/>
      <c r="VVD421" s="9"/>
      <c r="VVE421" s="9"/>
      <c r="VVF421" s="9"/>
      <c r="VVG421" s="9"/>
      <c r="VVH421" s="9"/>
      <c r="VVI421" s="9"/>
      <c r="VVJ421" s="9"/>
      <c r="VVK421" s="9"/>
      <c r="VVL421" s="9"/>
      <c r="VVM421" s="9"/>
      <c r="VVN421" s="9"/>
      <c r="VVO421" s="9"/>
      <c r="VVP421" s="9"/>
      <c r="VVQ421" s="9"/>
      <c r="VVR421" s="9"/>
      <c r="VVS421" s="9"/>
      <c r="VVT421" s="9"/>
      <c r="VVU421" s="9"/>
      <c r="VVV421" s="9"/>
      <c r="VVW421" s="9"/>
      <c r="VVX421" s="9"/>
      <c r="VVY421" s="9"/>
      <c r="VVZ421" s="9"/>
      <c r="VWA421" s="9"/>
      <c r="VWB421" s="9"/>
      <c r="VWC421" s="9"/>
      <c r="VWD421" s="9"/>
      <c r="VWE421" s="9"/>
      <c r="VWF421" s="9"/>
      <c r="VWG421" s="9"/>
      <c r="VWH421" s="9"/>
      <c r="VWI421" s="9"/>
      <c r="VWJ421" s="9"/>
      <c r="VWK421" s="9"/>
      <c r="VWL421" s="9"/>
      <c r="VWM421" s="9"/>
      <c r="VWN421" s="9"/>
      <c r="VWO421" s="9"/>
      <c r="VWP421" s="9"/>
      <c r="VWQ421" s="9"/>
      <c r="VWR421" s="9"/>
      <c r="VWS421" s="9"/>
      <c r="VWT421" s="9"/>
      <c r="VWU421" s="9"/>
      <c r="VWV421" s="9"/>
      <c r="VWW421" s="9"/>
      <c r="VWX421" s="9"/>
      <c r="VWY421" s="9"/>
      <c r="VWZ421" s="9"/>
      <c r="VXA421" s="9"/>
      <c r="VXB421" s="9"/>
      <c r="VXC421" s="9"/>
      <c r="VXD421" s="9"/>
      <c r="VXE421" s="9"/>
      <c r="VXF421" s="9"/>
      <c r="VXG421" s="9"/>
      <c r="VXH421" s="9"/>
      <c r="VXI421" s="9"/>
      <c r="VXJ421" s="9"/>
      <c r="VXK421" s="9"/>
      <c r="VXL421" s="9"/>
      <c r="VXM421" s="9"/>
      <c r="VXN421" s="9"/>
      <c r="VXO421" s="9"/>
      <c r="VXP421" s="9"/>
      <c r="VXQ421" s="9"/>
      <c r="VXR421" s="9"/>
      <c r="VXS421" s="9"/>
      <c r="VXT421" s="9"/>
      <c r="VXU421" s="9"/>
      <c r="VXV421" s="9"/>
      <c r="VXW421" s="9"/>
      <c r="VXX421" s="9"/>
      <c r="VXY421" s="9"/>
      <c r="VXZ421" s="9"/>
      <c r="VYA421" s="9"/>
      <c r="VYB421" s="9"/>
      <c r="VYC421" s="9"/>
      <c r="VYD421" s="9"/>
      <c r="VYE421" s="9"/>
      <c r="VYF421" s="9"/>
      <c r="VYG421" s="9"/>
      <c r="VYH421" s="9"/>
      <c r="VYI421" s="9"/>
      <c r="VYJ421" s="9"/>
      <c r="VYK421" s="9"/>
      <c r="VYL421" s="9"/>
      <c r="VYM421" s="9"/>
      <c r="VYN421" s="9"/>
      <c r="VYO421" s="9"/>
      <c r="VYP421" s="9"/>
      <c r="VYQ421" s="9"/>
      <c r="VYR421" s="9"/>
      <c r="VYS421" s="9"/>
      <c r="VYT421" s="9"/>
      <c r="VYU421" s="9"/>
      <c r="VYV421" s="9"/>
      <c r="VYW421" s="9"/>
      <c r="VYX421" s="9"/>
      <c r="VYY421" s="9"/>
      <c r="VYZ421" s="9"/>
      <c r="VZA421" s="9"/>
      <c r="VZB421" s="9"/>
      <c r="VZC421" s="9"/>
      <c r="VZD421" s="9"/>
      <c r="VZE421" s="9"/>
      <c r="VZF421" s="9"/>
      <c r="VZG421" s="9"/>
      <c r="VZH421" s="9"/>
      <c r="VZI421" s="9"/>
      <c r="VZJ421" s="9"/>
      <c r="VZK421" s="9"/>
      <c r="VZL421" s="9"/>
      <c r="VZM421" s="9"/>
      <c r="VZN421" s="9"/>
      <c r="VZO421" s="9"/>
      <c r="VZP421" s="9"/>
      <c r="VZQ421" s="9"/>
      <c r="VZR421" s="9"/>
      <c r="VZS421" s="9"/>
      <c r="VZT421" s="9"/>
      <c r="VZU421" s="9"/>
      <c r="VZV421" s="9"/>
      <c r="VZW421" s="9"/>
      <c r="VZX421" s="9"/>
      <c r="VZY421" s="9"/>
      <c r="VZZ421" s="9"/>
      <c r="WAA421" s="9"/>
      <c r="WAB421" s="9"/>
      <c r="WAC421" s="9"/>
      <c r="WAD421" s="9"/>
      <c r="WAE421" s="9"/>
      <c r="WAF421" s="9"/>
      <c r="WAG421" s="9"/>
      <c r="WAH421" s="9"/>
      <c r="WAI421" s="9"/>
      <c r="WAJ421" s="9"/>
      <c r="WAK421" s="9"/>
      <c r="WAL421" s="9"/>
      <c r="WAM421" s="9"/>
      <c r="WAN421" s="9"/>
      <c r="WAO421" s="9"/>
      <c r="WAP421" s="9"/>
      <c r="WAQ421" s="9"/>
      <c r="WAR421" s="9"/>
      <c r="WAS421" s="9"/>
      <c r="WAT421" s="9"/>
      <c r="WAU421" s="9"/>
      <c r="WAV421" s="9"/>
      <c r="WAW421" s="9"/>
      <c r="WAX421" s="9"/>
      <c r="WAY421" s="9"/>
      <c r="WAZ421" s="9"/>
      <c r="WBA421" s="9"/>
      <c r="WBB421" s="9"/>
      <c r="WBC421" s="9"/>
      <c r="WBD421" s="9"/>
      <c r="WBE421" s="9"/>
      <c r="WBF421" s="9"/>
      <c r="WBG421" s="9"/>
      <c r="WBH421" s="9"/>
      <c r="WBI421" s="9"/>
      <c r="WBJ421" s="9"/>
      <c r="WBK421" s="9"/>
      <c r="WBL421" s="9"/>
      <c r="WBM421" s="9"/>
      <c r="WBN421" s="9"/>
      <c r="WBO421" s="9"/>
      <c r="WBP421" s="9"/>
      <c r="WBQ421" s="9"/>
      <c r="WBR421" s="9"/>
      <c r="WBS421" s="9"/>
      <c r="WBT421" s="9"/>
      <c r="WBU421" s="9"/>
      <c r="WBV421" s="9"/>
      <c r="WBW421" s="9"/>
      <c r="WBX421" s="9"/>
      <c r="WBY421" s="9"/>
      <c r="WBZ421" s="9"/>
      <c r="WCA421" s="9"/>
      <c r="WCB421" s="9"/>
      <c r="WCC421" s="9"/>
      <c r="WCD421" s="9"/>
      <c r="WCE421" s="9"/>
      <c r="WCF421" s="9"/>
      <c r="WCG421" s="9"/>
      <c r="WCH421" s="9"/>
      <c r="WCI421" s="9"/>
      <c r="WCJ421" s="9"/>
      <c r="WCK421" s="9"/>
      <c r="WCL421" s="9"/>
      <c r="WCM421" s="9"/>
      <c r="WCN421" s="9"/>
      <c r="WCO421" s="9"/>
      <c r="WCP421" s="9"/>
      <c r="WCQ421" s="9"/>
      <c r="WCR421" s="9"/>
      <c r="WCS421" s="9"/>
      <c r="WCT421" s="9"/>
      <c r="WCU421" s="9"/>
      <c r="WCV421" s="9"/>
      <c r="WCW421" s="9"/>
      <c r="WCX421" s="9"/>
      <c r="WCY421" s="9"/>
      <c r="WCZ421" s="9"/>
      <c r="WDA421" s="9"/>
      <c r="WDB421" s="9"/>
      <c r="WDC421" s="9"/>
      <c r="WDD421" s="9"/>
      <c r="WDE421" s="9"/>
      <c r="WDF421" s="9"/>
      <c r="WDG421" s="9"/>
      <c r="WDH421" s="9"/>
      <c r="WDI421" s="9"/>
      <c r="WDJ421" s="9"/>
      <c r="WDK421" s="9"/>
      <c r="WDL421" s="9"/>
      <c r="WDM421" s="9"/>
      <c r="WDN421" s="9"/>
      <c r="WDO421" s="9"/>
      <c r="WDP421" s="9"/>
      <c r="WDQ421" s="9"/>
      <c r="WDR421" s="9"/>
      <c r="WDS421" s="9"/>
      <c r="WDT421" s="9"/>
      <c r="WDU421" s="9"/>
      <c r="WDV421" s="9"/>
      <c r="WDW421" s="9"/>
      <c r="WDX421" s="9"/>
      <c r="WDY421" s="9"/>
      <c r="WDZ421" s="9"/>
      <c r="WEA421" s="9"/>
      <c r="WEB421" s="9"/>
      <c r="WEC421" s="9"/>
      <c r="WED421" s="9"/>
      <c r="WEE421" s="9"/>
      <c r="WEF421" s="9"/>
      <c r="WEG421" s="9"/>
      <c r="WEH421" s="9"/>
      <c r="WEI421" s="9"/>
      <c r="WEJ421" s="9"/>
      <c r="WEK421" s="9"/>
      <c r="WEL421" s="9"/>
      <c r="WEM421" s="9"/>
      <c r="WEN421" s="9"/>
      <c r="WEO421" s="9"/>
      <c r="WEP421" s="9"/>
      <c r="WEQ421" s="9"/>
      <c r="WER421" s="9"/>
      <c r="WES421" s="9"/>
      <c r="WET421" s="9"/>
      <c r="WEU421" s="9"/>
      <c r="WEV421" s="9"/>
      <c r="WEW421" s="9"/>
      <c r="WEX421" s="9"/>
      <c r="WEY421" s="9"/>
      <c r="WEZ421" s="9"/>
      <c r="WFA421" s="9"/>
      <c r="WFB421" s="9"/>
      <c r="WFC421" s="9"/>
      <c r="WFD421" s="9"/>
      <c r="WFE421" s="9"/>
      <c r="WFF421" s="9"/>
      <c r="WFG421" s="9"/>
      <c r="WFH421" s="9"/>
      <c r="WFI421" s="9"/>
      <c r="WFJ421" s="9"/>
      <c r="WFK421" s="9"/>
      <c r="WFL421" s="9"/>
      <c r="WFM421" s="9"/>
      <c r="WFN421" s="9"/>
      <c r="WFO421" s="9"/>
      <c r="WFP421" s="9"/>
      <c r="WFQ421" s="9"/>
      <c r="WFR421" s="9"/>
      <c r="WFS421" s="9"/>
      <c r="WFT421" s="9"/>
      <c r="WFU421" s="9"/>
      <c r="WFV421" s="9"/>
      <c r="WFW421" s="9"/>
      <c r="WFX421" s="9"/>
      <c r="WFY421" s="9"/>
      <c r="WFZ421" s="9"/>
      <c r="WGA421" s="9"/>
      <c r="WGB421" s="9"/>
      <c r="WGC421" s="9"/>
      <c r="WGD421" s="9"/>
      <c r="WGE421" s="9"/>
      <c r="WGF421" s="9"/>
      <c r="WGG421" s="9"/>
      <c r="WGH421" s="9"/>
      <c r="WGI421" s="9"/>
      <c r="WGJ421" s="9"/>
      <c r="WGK421" s="9"/>
      <c r="WGL421" s="9"/>
      <c r="WGM421" s="9"/>
      <c r="WGN421" s="9"/>
      <c r="WGO421" s="9"/>
      <c r="WGP421" s="9"/>
      <c r="WGQ421" s="9"/>
      <c r="WGR421" s="9"/>
      <c r="WGS421" s="9"/>
      <c r="WGT421" s="9"/>
      <c r="WGU421" s="9"/>
      <c r="WGV421" s="9"/>
      <c r="WGW421" s="9"/>
      <c r="WGX421" s="9"/>
      <c r="WGY421" s="9"/>
      <c r="WGZ421" s="9"/>
      <c r="WHA421" s="9"/>
      <c r="WHB421" s="9"/>
      <c r="WHC421" s="9"/>
      <c r="WHD421" s="9"/>
      <c r="WHE421" s="9"/>
      <c r="WHF421" s="9"/>
      <c r="WHG421" s="9"/>
      <c r="WHH421" s="9"/>
      <c r="WHI421" s="9"/>
      <c r="WHJ421" s="9"/>
      <c r="WHK421" s="9"/>
      <c r="WHL421" s="9"/>
      <c r="WHM421" s="9"/>
      <c r="WHN421" s="9"/>
      <c r="WHO421" s="9"/>
      <c r="WHP421" s="9"/>
      <c r="WHQ421" s="9"/>
      <c r="WHR421" s="9"/>
      <c r="WHS421" s="9"/>
      <c r="WHT421" s="9"/>
      <c r="WHU421" s="9"/>
      <c r="WHV421" s="9"/>
      <c r="WHW421" s="9"/>
      <c r="WHX421" s="9"/>
      <c r="WHY421" s="9"/>
      <c r="WHZ421" s="9"/>
      <c r="WIA421" s="9"/>
      <c r="WIB421" s="9"/>
      <c r="WIC421" s="9"/>
      <c r="WID421" s="9"/>
      <c r="WIE421" s="9"/>
      <c r="WIF421" s="9"/>
      <c r="WIG421" s="9"/>
      <c r="WIH421" s="9"/>
      <c r="WII421" s="9"/>
      <c r="WIJ421" s="9"/>
      <c r="WIK421" s="9"/>
      <c r="WIL421" s="9"/>
      <c r="WIM421" s="9"/>
      <c r="WIN421" s="9"/>
      <c r="WIO421" s="9"/>
      <c r="WIP421" s="9"/>
      <c r="WIQ421" s="9"/>
      <c r="WIR421" s="9"/>
      <c r="WIS421" s="9"/>
      <c r="WIT421" s="9"/>
      <c r="WIU421" s="9"/>
      <c r="WIV421" s="9"/>
      <c r="WIW421" s="9"/>
      <c r="WIX421" s="9"/>
      <c r="WIY421" s="9"/>
      <c r="WIZ421" s="9"/>
      <c r="WJA421" s="9"/>
      <c r="WJB421" s="9"/>
      <c r="WJC421" s="9"/>
      <c r="WJD421" s="9"/>
      <c r="WJE421" s="9"/>
      <c r="WJF421" s="9"/>
      <c r="WJG421" s="9"/>
      <c r="WJH421" s="9"/>
      <c r="WJI421" s="9"/>
      <c r="WJJ421" s="9"/>
      <c r="WJK421" s="9"/>
      <c r="WJL421" s="9"/>
      <c r="WJM421" s="9"/>
      <c r="WJN421" s="9"/>
      <c r="WJO421" s="9"/>
      <c r="WJP421" s="9"/>
      <c r="WJQ421" s="9"/>
      <c r="WJR421" s="9"/>
      <c r="WJS421" s="9"/>
      <c r="WJT421" s="9"/>
      <c r="WJU421" s="9"/>
      <c r="WJV421" s="9"/>
      <c r="WJW421" s="9"/>
      <c r="WJX421" s="9"/>
      <c r="WJY421" s="9"/>
      <c r="WJZ421" s="9"/>
      <c r="WKA421" s="9"/>
      <c r="WKB421" s="9"/>
      <c r="WKC421" s="9"/>
      <c r="WKD421" s="9"/>
      <c r="WKE421" s="9"/>
      <c r="WKF421" s="9"/>
      <c r="WKG421" s="9"/>
      <c r="WKH421" s="9"/>
      <c r="WKI421" s="9"/>
      <c r="WKJ421" s="9"/>
      <c r="WKK421" s="9"/>
      <c r="WKL421" s="9"/>
      <c r="WKM421" s="9"/>
      <c r="WKN421" s="9"/>
      <c r="WKO421" s="9"/>
      <c r="WKP421" s="9"/>
      <c r="WKQ421" s="9"/>
      <c r="WKR421" s="9"/>
      <c r="WKS421" s="9"/>
      <c r="WKT421" s="9"/>
      <c r="WKU421" s="9"/>
      <c r="WKV421" s="9"/>
      <c r="WKW421" s="9"/>
      <c r="WKX421" s="9"/>
      <c r="WKY421" s="9"/>
      <c r="WKZ421" s="9"/>
      <c r="WLA421" s="9"/>
      <c r="WLB421" s="9"/>
      <c r="WLC421" s="9"/>
      <c r="WLD421" s="9"/>
      <c r="WLE421" s="9"/>
      <c r="WLF421" s="9"/>
      <c r="WLG421" s="9"/>
      <c r="WLH421" s="9"/>
      <c r="WLI421" s="9"/>
      <c r="WLJ421" s="9"/>
      <c r="WLK421" s="9"/>
      <c r="WLL421" s="9"/>
      <c r="WLM421" s="9"/>
      <c r="WLN421" s="9"/>
      <c r="WLO421" s="9"/>
      <c r="WLP421" s="9"/>
      <c r="WLQ421" s="9"/>
      <c r="WLR421" s="9"/>
      <c r="WLS421" s="9"/>
      <c r="WLT421" s="9"/>
      <c r="WLU421" s="9"/>
      <c r="WLV421" s="9"/>
      <c r="WLW421" s="9"/>
      <c r="WLX421" s="9"/>
      <c r="WLY421" s="9"/>
      <c r="WLZ421" s="9"/>
      <c r="WMA421" s="9"/>
      <c r="WMB421" s="9"/>
      <c r="WMC421" s="9"/>
      <c r="WMD421" s="9"/>
      <c r="WME421" s="9"/>
      <c r="WMF421" s="9"/>
      <c r="WMG421" s="9"/>
      <c r="WMH421" s="9"/>
      <c r="WMI421" s="9"/>
      <c r="WMJ421" s="9"/>
      <c r="WMK421" s="9"/>
      <c r="WML421" s="9"/>
      <c r="WMM421" s="9"/>
      <c r="WMN421" s="9"/>
      <c r="WMO421" s="9"/>
      <c r="WMP421" s="9"/>
      <c r="WMQ421" s="9"/>
      <c r="WMR421" s="9"/>
      <c r="WMS421" s="9"/>
      <c r="WMT421" s="9"/>
      <c r="WMU421" s="9"/>
      <c r="WMV421" s="9"/>
      <c r="WMW421" s="9"/>
      <c r="WMX421" s="9"/>
      <c r="WMY421" s="9"/>
      <c r="WMZ421" s="9"/>
      <c r="WNA421" s="9"/>
      <c r="WNB421" s="9"/>
      <c r="WNC421" s="9"/>
      <c r="WND421" s="9"/>
      <c r="WNE421" s="9"/>
      <c r="WNF421" s="9"/>
      <c r="WNG421" s="9"/>
      <c r="WNH421" s="9"/>
      <c r="WNI421" s="9"/>
      <c r="WNJ421" s="9"/>
      <c r="WNK421" s="9"/>
      <c r="WNL421" s="9"/>
      <c r="WNM421" s="9"/>
      <c r="WNN421" s="9"/>
      <c r="WNO421" s="9"/>
      <c r="WNP421" s="9"/>
      <c r="WNQ421" s="9"/>
      <c r="WNR421" s="9"/>
      <c r="WNS421" s="9"/>
      <c r="WNT421" s="9"/>
      <c r="WNU421" s="9"/>
      <c r="WNV421" s="9"/>
      <c r="WNW421" s="9"/>
      <c r="WNX421" s="9"/>
      <c r="WNY421" s="9"/>
      <c r="WNZ421" s="9"/>
      <c r="WOA421" s="9"/>
      <c r="WOB421" s="9"/>
      <c r="WOC421" s="9"/>
      <c r="WOD421" s="9"/>
      <c r="WOE421" s="9"/>
      <c r="WOF421" s="9"/>
      <c r="WOG421" s="9"/>
      <c r="WOH421" s="9"/>
      <c r="WOI421" s="9"/>
      <c r="WOJ421" s="9"/>
      <c r="WOK421" s="9"/>
      <c r="WOL421" s="9"/>
      <c r="WOM421" s="9"/>
      <c r="WON421" s="9"/>
      <c r="WOO421" s="9"/>
      <c r="WOP421" s="9"/>
      <c r="WOQ421" s="9"/>
      <c r="WOR421" s="9"/>
      <c r="WOS421" s="9"/>
      <c r="WOT421" s="9"/>
      <c r="WOU421" s="9"/>
      <c r="WOV421" s="9"/>
      <c r="WOW421" s="9"/>
      <c r="WOX421" s="9"/>
      <c r="WOY421" s="9"/>
      <c r="WOZ421" s="9"/>
      <c r="WPA421" s="9"/>
      <c r="WPB421" s="9"/>
      <c r="WPC421" s="9"/>
      <c r="WPD421" s="9"/>
      <c r="WPE421" s="9"/>
      <c r="WPF421" s="9"/>
      <c r="WPG421" s="9"/>
      <c r="WPH421" s="9"/>
      <c r="WPI421" s="9"/>
      <c r="WPJ421" s="9"/>
      <c r="WPK421" s="9"/>
      <c r="WPL421" s="9"/>
      <c r="WPM421" s="9"/>
      <c r="WPN421" s="9"/>
      <c r="WPO421" s="9"/>
      <c r="WPP421" s="9"/>
      <c r="WPQ421" s="9"/>
      <c r="WPR421" s="9"/>
      <c r="WPS421" s="9"/>
      <c r="WPT421" s="9"/>
      <c r="WPU421" s="9"/>
      <c r="WPV421" s="9"/>
      <c r="WPW421" s="9"/>
      <c r="WPX421" s="9"/>
      <c r="WPY421" s="9"/>
      <c r="WPZ421" s="9"/>
      <c r="WQA421" s="9"/>
      <c r="WQB421" s="9"/>
      <c r="WQC421" s="9"/>
      <c r="WQD421" s="9"/>
      <c r="WQE421" s="9"/>
      <c r="WQF421" s="9"/>
      <c r="WQG421" s="9"/>
      <c r="WQH421" s="9"/>
      <c r="WQI421" s="9"/>
      <c r="WQJ421" s="9"/>
      <c r="WQK421" s="9"/>
      <c r="WQL421" s="9"/>
      <c r="WQM421" s="9"/>
      <c r="WQN421" s="9"/>
      <c r="WQO421" s="9"/>
      <c r="WQP421" s="9"/>
      <c r="WQQ421" s="9"/>
      <c r="WQR421" s="9"/>
      <c r="WQS421" s="9"/>
      <c r="WQT421" s="9"/>
      <c r="WQU421" s="9"/>
      <c r="WQV421" s="9"/>
      <c r="WQW421" s="9"/>
      <c r="WQX421" s="9"/>
      <c r="WQY421" s="9"/>
      <c r="WQZ421" s="9"/>
      <c r="WRA421" s="9"/>
      <c r="WRB421" s="9"/>
      <c r="WRC421" s="9"/>
      <c r="WRD421" s="9"/>
      <c r="WRE421" s="9"/>
      <c r="WRF421" s="9"/>
      <c r="WRG421" s="9"/>
      <c r="WRH421" s="9"/>
      <c r="WRI421" s="9"/>
      <c r="WRJ421" s="9"/>
      <c r="WRK421" s="9"/>
      <c r="WRL421" s="9"/>
      <c r="WRM421" s="9"/>
      <c r="WRN421" s="9"/>
      <c r="WRO421" s="9"/>
      <c r="WRP421" s="9"/>
      <c r="WRQ421" s="9"/>
      <c r="WRR421" s="9"/>
      <c r="WRS421" s="9"/>
      <c r="WRT421" s="9"/>
      <c r="WRU421" s="9"/>
      <c r="WRV421" s="9"/>
      <c r="WRW421" s="9"/>
      <c r="WRX421" s="9"/>
      <c r="WRY421" s="9"/>
      <c r="WRZ421" s="9"/>
      <c r="WSA421" s="9"/>
      <c r="WSB421" s="9"/>
      <c r="WSC421" s="9"/>
      <c r="WSD421" s="9"/>
      <c r="WSE421" s="9"/>
      <c r="WSF421" s="9"/>
      <c r="WSG421" s="9"/>
      <c r="WSH421" s="9"/>
      <c r="WSI421" s="9"/>
      <c r="WSJ421" s="9"/>
      <c r="WSK421" s="9"/>
      <c r="WSL421" s="9"/>
      <c r="WSM421" s="9"/>
      <c r="WSN421" s="9"/>
      <c r="WSO421" s="9"/>
      <c r="WSP421" s="9"/>
      <c r="WSQ421" s="9"/>
      <c r="WSR421" s="9"/>
      <c r="WSS421" s="9"/>
      <c r="WST421" s="9"/>
      <c r="WSU421" s="9"/>
      <c r="WSV421" s="9"/>
      <c r="WSW421" s="9"/>
      <c r="WSX421" s="9"/>
      <c r="WSY421" s="9"/>
      <c r="WSZ421" s="9"/>
      <c r="WTA421" s="9"/>
      <c r="WTB421" s="9"/>
      <c r="WTC421" s="9"/>
      <c r="WTD421" s="9"/>
      <c r="WTE421" s="9"/>
      <c r="WTF421" s="9"/>
      <c r="WTG421" s="9"/>
      <c r="WTH421" s="9"/>
      <c r="WTI421" s="9"/>
      <c r="WTJ421" s="9"/>
      <c r="WTK421" s="9"/>
      <c r="WTL421" s="9"/>
      <c r="WTM421" s="9"/>
      <c r="WTN421" s="9"/>
      <c r="WTO421" s="9"/>
      <c r="WTP421" s="9"/>
      <c r="WTQ421" s="9"/>
      <c r="WTR421" s="9"/>
      <c r="WTS421" s="9"/>
      <c r="WTT421" s="9"/>
      <c r="WTU421" s="9"/>
      <c r="WTV421" s="9"/>
      <c r="WTW421" s="9"/>
      <c r="WTX421" s="9"/>
      <c r="WTY421" s="9"/>
      <c r="WTZ421" s="9"/>
      <c r="WUA421" s="9"/>
      <c r="WUB421" s="9"/>
      <c r="WUC421" s="9"/>
      <c r="WUD421" s="9"/>
      <c r="WUE421" s="9"/>
      <c r="WUF421" s="9"/>
      <c r="WUG421" s="9"/>
      <c r="WUH421" s="9"/>
      <c r="WUI421" s="9"/>
      <c r="WUJ421" s="9"/>
      <c r="WUK421" s="9"/>
      <c r="WUL421" s="9"/>
      <c r="WUM421" s="9"/>
      <c r="WUN421" s="9"/>
      <c r="WUO421" s="9"/>
      <c r="WUP421" s="9"/>
      <c r="WUQ421" s="9"/>
      <c r="WUR421" s="9"/>
      <c r="WUS421" s="9"/>
      <c r="WUT421" s="9"/>
      <c r="WUU421" s="9"/>
      <c r="WUV421" s="9"/>
      <c r="WUW421" s="9"/>
      <c r="WUX421" s="9"/>
      <c r="WUY421" s="9"/>
      <c r="WUZ421" s="9"/>
      <c r="WVA421" s="9"/>
      <c r="WVB421" s="9"/>
      <c r="WVC421" s="9"/>
      <c r="WVD421" s="9"/>
      <c r="WVE421" s="9"/>
      <c r="WVF421" s="9"/>
      <c r="WVG421" s="9"/>
      <c r="WVH421" s="9"/>
      <c r="WVI421" s="9"/>
      <c r="WVJ421" s="9"/>
      <c r="WVK421" s="9"/>
      <c r="WVL421" s="9"/>
      <c r="WVM421" s="9"/>
      <c r="WVN421" s="9"/>
      <c r="WVO421" s="9"/>
      <c r="WVP421" s="9"/>
      <c r="WVQ421" s="9"/>
      <c r="WVR421" s="9"/>
      <c r="WVS421" s="9"/>
      <c r="WVT421" s="9"/>
      <c r="WVU421" s="9"/>
      <c r="WVV421" s="9"/>
      <c r="WVW421" s="9"/>
      <c r="WVX421" s="9"/>
      <c r="WVY421" s="9"/>
      <c r="WVZ421" s="9"/>
      <c r="WWA421" s="9"/>
      <c r="WWB421" s="9"/>
      <c r="WWC421" s="9"/>
      <c r="WWD421" s="9"/>
      <c r="WWE421" s="9"/>
      <c r="WWF421" s="9"/>
      <c r="WWG421" s="9"/>
      <c r="WWH421" s="9"/>
      <c r="WWI421" s="9"/>
      <c r="WWJ421" s="9"/>
      <c r="WWK421" s="9"/>
      <c r="WWL421" s="9"/>
      <c r="WWM421" s="9"/>
      <c r="WWN421" s="9"/>
      <c r="WWO421" s="9"/>
      <c r="WWP421" s="9"/>
      <c r="WWQ421" s="9"/>
      <c r="WWR421" s="9"/>
      <c r="WWS421" s="9"/>
      <c r="WWT421" s="9"/>
      <c r="WWU421" s="9"/>
      <c r="WWV421" s="9"/>
      <c r="WWW421" s="9"/>
      <c r="WWX421" s="9"/>
      <c r="WWY421" s="9"/>
      <c r="WWZ421" s="9"/>
      <c r="WXA421" s="9"/>
      <c r="WXB421" s="9"/>
      <c r="WXC421" s="9"/>
      <c r="WXD421" s="9"/>
      <c r="WXE421" s="9"/>
      <c r="WXF421" s="9"/>
      <c r="WXG421" s="9"/>
      <c r="WXH421" s="9"/>
      <c r="WXI421" s="9"/>
      <c r="WXJ421" s="9"/>
      <c r="WXK421" s="9"/>
      <c r="WXL421" s="9"/>
      <c r="WXM421" s="9"/>
      <c r="WXN421" s="9"/>
      <c r="WXO421" s="9"/>
      <c r="WXP421" s="9"/>
      <c r="WXQ421" s="9"/>
      <c r="WXR421" s="9"/>
      <c r="WXS421" s="9"/>
      <c r="WXT421" s="9"/>
      <c r="WXU421" s="9"/>
      <c r="WXV421" s="9"/>
      <c r="WXW421" s="9"/>
      <c r="WXX421" s="9"/>
      <c r="WXY421" s="9"/>
      <c r="WXZ421" s="9"/>
      <c r="WYA421" s="9"/>
      <c r="WYB421" s="9"/>
      <c r="WYC421" s="9"/>
      <c r="WYD421" s="9"/>
      <c r="WYE421" s="9"/>
      <c r="WYF421" s="9"/>
      <c r="WYG421" s="9"/>
      <c r="WYH421" s="9"/>
      <c r="WYI421" s="9"/>
      <c r="WYJ421" s="9"/>
      <c r="WYK421" s="9"/>
      <c r="WYL421" s="9"/>
      <c r="WYM421" s="9"/>
      <c r="WYN421" s="9"/>
      <c r="WYO421" s="9"/>
      <c r="WYP421" s="9"/>
      <c r="WYQ421" s="9"/>
      <c r="WYR421" s="9"/>
      <c r="WYS421" s="9"/>
      <c r="WYT421" s="9"/>
      <c r="WYU421" s="9"/>
      <c r="WYV421" s="9"/>
      <c r="WYW421" s="9"/>
      <c r="WYX421" s="9"/>
      <c r="WYY421" s="9"/>
      <c r="WYZ421" s="9"/>
      <c r="WZA421" s="9"/>
      <c r="WZB421" s="9"/>
      <c r="WZC421" s="9"/>
      <c r="WZD421" s="9"/>
      <c r="WZE421" s="9"/>
      <c r="WZF421" s="9"/>
      <c r="WZG421" s="9"/>
      <c r="WZH421" s="9"/>
      <c r="WZI421" s="9"/>
      <c r="WZJ421" s="9"/>
      <c r="WZK421" s="9"/>
      <c r="WZL421" s="9"/>
      <c r="WZM421" s="9"/>
      <c r="WZN421" s="9"/>
      <c r="WZO421" s="9"/>
      <c r="WZP421" s="9"/>
      <c r="WZQ421" s="9"/>
      <c r="WZR421" s="9"/>
      <c r="WZS421" s="9"/>
      <c r="WZT421" s="9"/>
      <c r="WZU421" s="9"/>
      <c r="WZV421" s="9"/>
      <c r="WZW421" s="9"/>
      <c r="WZX421" s="9"/>
      <c r="WZY421" s="9"/>
      <c r="WZZ421" s="9"/>
      <c r="XAA421" s="9"/>
      <c r="XAB421" s="9"/>
      <c r="XAC421" s="9"/>
      <c r="XAD421" s="9"/>
      <c r="XAE421" s="9"/>
      <c r="XAF421" s="9"/>
      <c r="XAG421" s="9"/>
      <c r="XAH421" s="9"/>
      <c r="XAI421" s="9"/>
      <c r="XAJ421" s="9"/>
      <c r="XAK421" s="9"/>
      <c r="XAL421" s="9"/>
      <c r="XAM421" s="9"/>
      <c r="XAN421" s="9"/>
      <c r="XAO421" s="9"/>
      <c r="XAP421" s="9"/>
      <c r="XAQ421" s="9"/>
      <c r="XAR421" s="9"/>
      <c r="XAS421" s="9"/>
      <c r="XAT421" s="9"/>
      <c r="XAU421" s="9"/>
      <c r="XAV421" s="9"/>
      <c r="XAW421" s="9"/>
      <c r="XAX421" s="9"/>
      <c r="XAY421" s="9"/>
      <c r="XAZ421" s="9"/>
      <c r="XBA421" s="9"/>
      <c r="XBB421" s="9"/>
      <c r="XBC421" s="9"/>
      <c r="XBD421" s="9"/>
      <c r="XBE421" s="9"/>
      <c r="XBF421" s="9"/>
      <c r="XBG421" s="9"/>
      <c r="XBH421" s="9"/>
      <c r="XBI421" s="9"/>
      <c r="XBJ421" s="9"/>
      <c r="XBK421" s="9"/>
      <c r="XBL421" s="9"/>
      <c r="XBM421" s="9"/>
      <c r="XBN421" s="9"/>
      <c r="XBO421" s="9"/>
      <c r="XBP421" s="9"/>
      <c r="XBQ421" s="9"/>
      <c r="XBR421" s="9"/>
      <c r="XBS421" s="9"/>
      <c r="XBT421" s="9"/>
      <c r="XBU421" s="9"/>
      <c r="XBV421" s="9"/>
      <c r="XBW421" s="9"/>
      <c r="XBX421" s="9"/>
      <c r="XBY421" s="9"/>
      <c r="XBZ421" s="9"/>
      <c r="XCA421" s="9"/>
      <c r="XCB421" s="9"/>
      <c r="XCC421" s="9"/>
      <c r="XCD421" s="9"/>
      <c r="XCE421" s="9"/>
      <c r="XCF421" s="9"/>
      <c r="XCG421" s="9"/>
      <c r="XCH421" s="9"/>
      <c r="XCI421" s="9"/>
      <c r="XCJ421" s="9"/>
      <c r="XCK421" s="9"/>
      <c r="XCL421" s="9"/>
      <c r="XCM421" s="9"/>
      <c r="XCN421" s="9"/>
      <c r="XCO421" s="9"/>
      <c r="XCP421" s="9"/>
      <c r="XCQ421" s="9"/>
      <c r="XCR421" s="9"/>
      <c r="XCS421" s="9"/>
      <c r="XCT421" s="9"/>
      <c r="XCU421" s="9"/>
      <c r="XCV421" s="9"/>
      <c r="XCW421" s="9"/>
      <c r="XCX421" s="9"/>
      <c r="XCY421" s="9"/>
      <c r="XCZ421" s="9"/>
      <c r="XDA421" s="9"/>
      <c r="XDB421" s="9"/>
      <c r="XDC421" s="9"/>
      <c r="XDD421" s="9"/>
      <c r="XDE421" s="9"/>
      <c r="XDF421" s="9"/>
      <c r="XDG421" s="9"/>
      <c r="XDH421" s="9"/>
      <c r="XDI421" s="9"/>
      <c r="XDJ421" s="9"/>
      <c r="XDK421" s="9"/>
      <c r="XDL421" s="9"/>
    </row>
    <row r="422" spans="1:16340" s="13" customFormat="1">
      <c r="A422" s="66" t="s">
        <v>2368</v>
      </c>
      <c r="B422" s="66"/>
      <c r="C422" s="66"/>
      <c r="D422" s="66" t="str">
        <f>Contents!D34</f>
        <v>30 May 2024</v>
      </c>
      <c r="G422" s="13" t="s">
        <v>2318</v>
      </c>
      <c r="I422" s="11"/>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9"/>
      <c r="UN422" s="9"/>
      <c r="UO422" s="9"/>
      <c r="UP422" s="9"/>
      <c r="UQ422" s="9"/>
      <c r="UR422" s="9"/>
      <c r="US422" s="9"/>
      <c r="UT422" s="9"/>
      <c r="UU422" s="9"/>
      <c r="UV422" s="9"/>
      <c r="UW422" s="9"/>
      <c r="UX422" s="9"/>
      <c r="UY422" s="9"/>
      <c r="UZ422" s="9"/>
      <c r="VA422" s="9"/>
      <c r="VB422" s="9"/>
      <c r="VC422" s="9"/>
      <c r="VD422" s="9"/>
      <c r="VE422" s="9"/>
      <c r="VF422" s="9"/>
      <c r="VG422" s="9"/>
      <c r="VH422" s="9"/>
      <c r="VI422" s="9"/>
      <c r="VJ422" s="9"/>
      <c r="VK422" s="9"/>
      <c r="VL422" s="9"/>
      <c r="VM422" s="9"/>
      <c r="VN422" s="9"/>
      <c r="VO422" s="9"/>
      <c r="VP422" s="9"/>
      <c r="VQ422" s="9"/>
      <c r="VR422" s="9"/>
      <c r="VS422" s="9"/>
      <c r="VT422" s="9"/>
      <c r="VU422" s="9"/>
      <c r="VV422" s="9"/>
      <c r="VW422" s="9"/>
      <c r="VX422" s="9"/>
      <c r="VY422" s="9"/>
      <c r="VZ422" s="9"/>
      <c r="WA422" s="9"/>
      <c r="WB422" s="9"/>
      <c r="WC422" s="9"/>
      <c r="WD422" s="9"/>
      <c r="WE422" s="9"/>
      <c r="WF422" s="9"/>
      <c r="WG422" s="9"/>
      <c r="WH422" s="9"/>
      <c r="WI422" s="9"/>
      <c r="WJ422" s="9"/>
      <c r="WK422" s="9"/>
      <c r="WL422" s="9"/>
      <c r="WM422" s="9"/>
      <c r="WN422" s="9"/>
      <c r="WO422" s="9"/>
      <c r="WP422" s="9"/>
      <c r="WQ422" s="9"/>
      <c r="WR422" s="9"/>
      <c r="WS422" s="9"/>
      <c r="WT422" s="9"/>
      <c r="WU422" s="9"/>
      <c r="WV422" s="9"/>
      <c r="WW422" s="9"/>
      <c r="WX422" s="9"/>
      <c r="WY422" s="9"/>
      <c r="WZ422" s="9"/>
      <c r="XA422" s="9"/>
      <c r="XB422" s="9"/>
      <c r="XC422" s="9"/>
      <c r="XD422" s="9"/>
      <c r="XE422" s="9"/>
      <c r="XF422" s="9"/>
      <c r="XG422" s="9"/>
      <c r="XH422" s="9"/>
      <c r="XI422" s="9"/>
      <c r="XJ422" s="9"/>
      <c r="XK422" s="9"/>
      <c r="XL422" s="9"/>
      <c r="XM422" s="9"/>
      <c r="XN422" s="9"/>
      <c r="XO422" s="9"/>
      <c r="XP422" s="9"/>
      <c r="XQ422" s="9"/>
      <c r="XR422" s="9"/>
      <c r="XS422" s="9"/>
      <c r="XT422" s="9"/>
      <c r="XU422" s="9"/>
      <c r="XV422" s="9"/>
      <c r="XW422" s="9"/>
      <c r="XX422" s="9"/>
      <c r="XY422" s="9"/>
      <c r="XZ422" s="9"/>
      <c r="YA422" s="9"/>
      <c r="YB422" s="9"/>
      <c r="YC422" s="9"/>
      <c r="YD422" s="9"/>
      <c r="YE422" s="9"/>
      <c r="YF422" s="9"/>
      <c r="YG422" s="9"/>
      <c r="YH422" s="9"/>
      <c r="YI422" s="9"/>
      <c r="YJ422" s="9"/>
      <c r="YK422" s="9"/>
      <c r="YL422" s="9"/>
      <c r="YM422" s="9"/>
      <c r="YN422" s="9"/>
      <c r="YO422" s="9"/>
      <c r="YP422" s="9"/>
      <c r="YQ422" s="9"/>
      <c r="YR422" s="9"/>
      <c r="YS422" s="9"/>
      <c r="YT422" s="9"/>
      <c r="YU422" s="9"/>
      <c r="YV422" s="9"/>
      <c r="YW422" s="9"/>
      <c r="YX422" s="9"/>
      <c r="YY422" s="9"/>
      <c r="YZ422" s="9"/>
      <c r="ZA422" s="9"/>
      <c r="ZB422" s="9"/>
      <c r="ZC422" s="9"/>
      <c r="ZD422" s="9"/>
      <c r="ZE422" s="9"/>
      <c r="ZF422" s="9"/>
      <c r="ZG422" s="9"/>
      <c r="ZH422" s="9"/>
      <c r="ZI422" s="9"/>
      <c r="ZJ422" s="9"/>
      <c r="ZK422" s="9"/>
      <c r="ZL422" s="9"/>
      <c r="ZM422" s="9"/>
      <c r="ZN422" s="9"/>
      <c r="ZO422" s="9"/>
      <c r="ZP422" s="9"/>
      <c r="ZQ422" s="9"/>
      <c r="ZR422" s="9"/>
      <c r="ZS422" s="9"/>
      <c r="ZT422" s="9"/>
      <c r="ZU422" s="9"/>
      <c r="ZV422" s="9"/>
      <c r="ZW422" s="9"/>
      <c r="ZX422" s="9"/>
      <c r="ZY422" s="9"/>
      <c r="ZZ422" s="9"/>
      <c r="AAA422" s="9"/>
      <c r="AAB422" s="9"/>
      <c r="AAC422" s="9"/>
      <c r="AAD422" s="9"/>
      <c r="AAE422" s="9"/>
      <c r="AAF422" s="9"/>
      <c r="AAG422" s="9"/>
      <c r="AAH422" s="9"/>
      <c r="AAI422" s="9"/>
      <c r="AAJ422" s="9"/>
      <c r="AAK422" s="9"/>
      <c r="AAL422" s="9"/>
      <c r="AAM422" s="9"/>
      <c r="AAN422" s="9"/>
      <c r="AAO422" s="9"/>
      <c r="AAP422" s="9"/>
      <c r="AAQ422" s="9"/>
      <c r="AAR422" s="9"/>
      <c r="AAS422" s="9"/>
      <c r="AAT422" s="9"/>
      <c r="AAU422" s="9"/>
      <c r="AAV422" s="9"/>
      <c r="AAW422" s="9"/>
      <c r="AAX422" s="9"/>
      <c r="AAY422" s="9"/>
      <c r="AAZ422" s="9"/>
      <c r="ABA422" s="9"/>
      <c r="ABB422" s="9"/>
      <c r="ABC422" s="9"/>
      <c r="ABD422" s="9"/>
      <c r="ABE422" s="9"/>
      <c r="ABF422" s="9"/>
      <c r="ABG422" s="9"/>
      <c r="ABH422" s="9"/>
      <c r="ABI422" s="9"/>
      <c r="ABJ422" s="9"/>
      <c r="ABK422" s="9"/>
      <c r="ABL422" s="9"/>
      <c r="ABM422" s="9"/>
      <c r="ABN422" s="9"/>
      <c r="ABO422" s="9"/>
      <c r="ABP422" s="9"/>
      <c r="ABQ422" s="9"/>
      <c r="ABR422" s="9"/>
      <c r="ABS422" s="9"/>
      <c r="ABT422" s="9"/>
      <c r="ABU422" s="9"/>
      <c r="ABV422" s="9"/>
      <c r="ABW422" s="9"/>
      <c r="ABX422" s="9"/>
      <c r="ABY422" s="9"/>
      <c r="ABZ422" s="9"/>
      <c r="ACA422" s="9"/>
      <c r="ACB422" s="9"/>
      <c r="ACC422" s="9"/>
      <c r="ACD422" s="9"/>
      <c r="ACE422" s="9"/>
      <c r="ACF422" s="9"/>
      <c r="ACG422" s="9"/>
      <c r="ACH422" s="9"/>
      <c r="ACI422" s="9"/>
      <c r="ACJ422" s="9"/>
      <c r="ACK422" s="9"/>
      <c r="ACL422" s="9"/>
      <c r="ACM422" s="9"/>
      <c r="ACN422" s="9"/>
      <c r="ACO422" s="9"/>
      <c r="ACP422" s="9"/>
      <c r="ACQ422" s="9"/>
      <c r="ACR422" s="9"/>
      <c r="ACS422" s="9"/>
      <c r="ACT422" s="9"/>
      <c r="ACU422" s="9"/>
      <c r="ACV422" s="9"/>
      <c r="ACW422" s="9"/>
      <c r="ACX422" s="9"/>
      <c r="ACY422" s="9"/>
      <c r="ACZ422" s="9"/>
      <c r="ADA422" s="9"/>
      <c r="ADB422" s="9"/>
      <c r="ADC422" s="9"/>
      <c r="ADD422" s="9"/>
      <c r="ADE422" s="9"/>
      <c r="ADF422" s="9"/>
      <c r="ADG422" s="9"/>
      <c r="ADH422" s="9"/>
      <c r="ADI422" s="9"/>
      <c r="ADJ422" s="9"/>
      <c r="ADK422" s="9"/>
      <c r="ADL422" s="9"/>
      <c r="ADM422" s="9"/>
      <c r="ADN422" s="9"/>
      <c r="ADO422" s="9"/>
      <c r="ADP422" s="9"/>
      <c r="ADQ422" s="9"/>
      <c r="ADR422" s="9"/>
      <c r="ADS422" s="9"/>
      <c r="ADT422" s="9"/>
      <c r="ADU422" s="9"/>
      <c r="ADV422" s="9"/>
      <c r="ADW422" s="9"/>
      <c r="ADX422" s="9"/>
      <c r="ADY422" s="9"/>
      <c r="ADZ422" s="9"/>
      <c r="AEA422" s="9"/>
      <c r="AEB422" s="9"/>
      <c r="AEC422" s="9"/>
      <c r="AED422" s="9"/>
      <c r="AEE422" s="9"/>
      <c r="AEF422" s="9"/>
      <c r="AEG422" s="9"/>
      <c r="AEH422" s="9"/>
      <c r="AEI422" s="9"/>
      <c r="AEJ422" s="9"/>
      <c r="AEK422" s="9"/>
      <c r="AEL422" s="9"/>
      <c r="AEM422" s="9"/>
      <c r="AEN422" s="9"/>
      <c r="AEO422" s="9"/>
      <c r="AEP422" s="9"/>
      <c r="AEQ422" s="9"/>
      <c r="AER422" s="9"/>
      <c r="AES422" s="9"/>
      <c r="AET422" s="9"/>
      <c r="AEU422" s="9"/>
      <c r="AEV422" s="9"/>
      <c r="AEW422" s="9"/>
      <c r="AEX422" s="9"/>
      <c r="AEY422" s="9"/>
      <c r="AEZ422" s="9"/>
      <c r="AFA422" s="9"/>
      <c r="AFB422" s="9"/>
      <c r="AFC422" s="9"/>
      <c r="AFD422" s="9"/>
      <c r="AFE422" s="9"/>
      <c r="AFF422" s="9"/>
      <c r="AFG422" s="9"/>
      <c r="AFH422" s="9"/>
      <c r="AFI422" s="9"/>
      <c r="AFJ422" s="9"/>
      <c r="AFK422" s="9"/>
      <c r="AFL422" s="9"/>
      <c r="AFM422" s="9"/>
      <c r="AFN422" s="9"/>
      <c r="AFO422" s="9"/>
      <c r="AFP422" s="9"/>
      <c r="AFQ422" s="9"/>
      <c r="AFR422" s="9"/>
      <c r="AFS422" s="9"/>
      <c r="AFT422" s="9"/>
      <c r="AFU422" s="9"/>
      <c r="AFV422" s="9"/>
      <c r="AFW422" s="9"/>
      <c r="AFX422" s="9"/>
      <c r="AFY422" s="9"/>
      <c r="AFZ422" s="9"/>
      <c r="AGA422" s="9"/>
      <c r="AGB422" s="9"/>
      <c r="AGC422" s="9"/>
      <c r="AGD422" s="9"/>
      <c r="AGE422" s="9"/>
      <c r="AGF422" s="9"/>
      <c r="AGG422" s="9"/>
      <c r="AGH422" s="9"/>
      <c r="AGI422" s="9"/>
      <c r="AGJ422" s="9"/>
      <c r="AGK422" s="9"/>
      <c r="AGL422" s="9"/>
      <c r="AGM422" s="9"/>
      <c r="AGN422" s="9"/>
      <c r="AGO422" s="9"/>
      <c r="AGP422" s="9"/>
      <c r="AGQ422" s="9"/>
      <c r="AGR422" s="9"/>
      <c r="AGS422" s="9"/>
      <c r="AGT422" s="9"/>
      <c r="AGU422" s="9"/>
      <c r="AGV422" s="9"/>
      <c r="AGW422" s="9"/>
      <c r="AGX422" s="9"/>
      <c r="AGY422" s="9"/>
      <c r="AGZ422" s="9"/>
      <c r="AHA422" s="9"/>
      <c r="AHB422" s="9"/>
      <c r="AHC422" s="9"/>
      <c r="AHD422" s="9"/>
      <c r="AHE422" s="9"/>
      <c r="AHF422" s="9"/>
      <c r="AHG422" s="9"/>
      <c r="AHH422" s="9"/>
      <c r="AHI422" s="9"/>
      <c r="AHJ422" s="9"/>
      <c r="AHK422" s="9"/>
      <c r="AHL422" s="9"/>
      <c r="AHM422" s="9"/>
      <c r="AHN422" s="9"/>
      <c r="AHO422" s="9"/>
      <c r="AHP422" s="9"/>
      <c r="AHQ422" s="9"/>
      <c r="AHR422" s="9"/>
      <c r="AHS422" s="9"/>
      <c r="AHT422" s="9"/>
      <c r="AHU422" s="9"/>
      <c r="AHV422" s="9"/>
      <c r="AHW422" s="9"/>
      <c r="AHX422" s="9"/>
      <c r="AHY422" s="9"/>
      <c r="AHZ422" s="9"/>
      <c r="AIA422" s="9"/>
      <c r="AIB422" s="9"/>
      <c r="AIC422" s="9"/>
      <c r="AID422" s="9"/>
      <c r="AIE422" s="9"/>
      <c r="AIF422" s="9"/>
      <c r="AIG422" s="9"/>
      <c r="AIH422" s="9"/>
      <c r="AII422" s="9"/>
      <c r="AIJ422" s="9"/>
      <c r="AIK422" s="9"/>
      <c r="AIL422" s="9"/>
      <c r="AIM422" s="9"/>
      <c r="AIN422" s="9"/>
      <c r="AIO422" s="9"/>
      <c r="AIP422" s="9"/>
      <c r="AIQ422" s="9"/>
      <c r="AIR422" s="9"/>
      <c r="AIS422" s="9"/>
      <c r="AIT422" s="9"/>
      <c r="AIU422" s="9"/>
      <c r="AIV422" s="9"/>
      <c r="AIW422" s="9"/>
      <c r="AIX422" s="9"/>
      <c r="AIY422" s="9"/>
      <c r="AIZ422" s="9"/>
      <c r="AJA422" s="9"/>
      <c r="AJB422" s="9"/>
      <c r="AJC422" s="9"/>
      <c r="AJD422" s="9"/>
      <c r="AJE422" s="9"/>
      <c r="AJF422" s="9"/>
      <c r="AJG422" s="9"/>
      <c r="AJH422" s="9"/>
      <c r="AJI422" s="9"/>
      <c r="AJJ422" s="9"/>
      <c r="AJK422" s="9"/>
      <c r="AJL422" s="9"/>
      <c r="AJM422" s="9"/>
      <c r="AJN422" s="9"/>
      <c r="AJO422" s="9"/>
      <c r="AJP422" s="9"/>
      <c r="AJQ422" s="9"/>
      <c r="AJR422" s="9"/>
      <c r="AJS422" s="9"/>
      <c r="AJT422" s="9"/>
      <c r="AJU422" s="9"/>
      <c r="AJV422" s="9"/>
      <c r="AJW422" s="9"/>
      <c r="AJX422" s="9"/>
      <c r="AJY422" s="9"/>
      <c r="AJZ422" s="9"/>
      <c r="AKA422" s="9"/>
      <c r="AKB422" s="9"/>
      <c r="AKC422" s="9"/>
      <c r="AKD422" s="9"/>
      <c r="AKE422" s="9"/>
      <c r="AKF422" s="9"/>
      <c r="AKG422" s="9"/>
      <c r="AKH422" s="9"/>
      <c r="AKI422" s="9"/>
      <c r="AKJ422" s="9"/>
      <c r="AKK422" s="9"/>
      <c r="AKL422" s="9"/>
      <c r="AKM422" s="9"/>
      <c r="AKN422" s="9"/>
      <c r="AKO422" s="9"/>
      <c r="AKP422" s="9"/>
      <c r="AKQ422" s="9"/>
      <c r="AKR422" s="9"/>
      <c r="AKS422" s="9"/>
      <c r="AKT422" s="9"/>
      <c r="AKU422" s="9"/>
      <c r="AKV422" s="9"/>
      <c r="AKW422" s="9"/>
      <c r="AKX422" s="9"/>
      <c r="AKY422" s="9"/>
      <c r="AKZ422" s="9"/>
      <c r="ALA422" s="9"/>
      <c r="ALB422" s="9"/>
      <c r="ALC422" s="9"/>
      <c r="ALD422" s="9"/>
      <c r="ALE422" s="9"/>
      <c r="ALF422" s="9"/>
      <c r="ALG422" s="9"/>
      <c r="ALH422" s="9"/>
      <c r="ALI422" s="9"/>
      <c r="ALJ422" s="9"/>
      <c r="ALK422" s="9"/>
      <c r="ALL422" s="9"/>
      <c r="ALM422" s="9"/>
      <c r="ALN422" s="9"/>
      <c r="ALO422" s="9"/>
      <c r="ALP422" s="9"/>
      <c r="ALQ422" s="9"/>
      <c r="ALR422" s="9"/>
      <c r="ALS422" s="9"/>
      <c r="ALT422" s="9"/>
      <c r="ALU422" s="9"/>
      <c r="ALV422" s="9"/>
      <c r="ALW422" s="9"/>
      <c r="ALX422" s="9"/>
      <c r="ALY422" s="9"/>
      <c r="ALZ422" s="9"/>
      <c r="AMA422" s="9"/>
      <c r="AMB422" s="9"/>
      <c r="AMC422" s="9"/>
      <c r="AMD422" s="9"/>
      <c r="AME422" s="9"/>
      <c r="AMF422" s="9"/>
      <c r="AMG422" s="9"/>
      <c r="AMH422" s="9"/>
      <c r="AMI422" s="9"/>
      <c r="AMJ422" s="9"/>
      <c r="AMK422" s="9"/>
      <c r="AML422" s="9"/>
      <c r="AMM422" s="9"/>
      <c r="AMN422" s="9"/>
      <c r="AMO422" s="9"/>
      <c r="AMP422" s="9"/>
      <c r="AMQ422" s="9"/>
      <c r="AMR422" s="9"/>
      <c r="AMS422" s="9"/>
      <c r="AMT422" s="9"/>
      <c r="AMU422" s="9"/>
      <c r="AMV422" s="9"/>
      <c r="AMW422" s="9"/>
      <c r="AMX422" s="9"/>
      <c r="AMY422" s="9"/>
      <c r="AMZ422" s="9"/>
      <c r="ANA422" s="9"/>
      <c r="ANB422" s="9"/>
      <c r="ANC422" s="9"/>
      <c r="AND422" s="9"/>
      <c r="ANE422" s="9"/>
      <c r="ANF422" s="9"/>
      <c r="ANG422" s="9"/>
      <c r="ANH422" s="9"/>
      <c r="ANI422" s="9"/>
      <c r="ANJ422" s="9"/>
      <c r="ANK422" s="9"/>
      <c r="ANL422" s="9"/>
      <c r="ANM422" s="9"/>
      <c r="ANN422" s="9"/>
      <c r="ANO422" s="9"/>
      <c r="ANP422" s="9"/>
      <c r="ANQ422" s="9"/>
      <c r="ANR422" s="9"/>
      <c r="ANS422" s="9"/>
      <c r="ANT422" s="9"/>
      <c r="ANU422" s="9"/>
      <c r="ANV422" s="9"/>
      <c r="ANW422" s="9"/>
      <c r="ANX422" s="9"/>
      <c r="ANY422" s="9"/>
      <c r="ANZ422" s="9"/>
      <c r="AOA422" s="9"/>
      <c r="AOB422" s="9"/>
      <c r="AOC422" s="9"/>
      <c r="AOD422" s="9"/>
      <c r="AOE422" s="9"/>
      <c r="AOF422" s="9"/>
      <c r="AOG422" s="9"/>
      <c r="AOH422" s="9"/>
      <c r="AOI422" s="9"/>
      <c r="AOJ422" s="9"/>
      <c r="AOK422" s="9"/>
      <c r="AOL422" s="9"/>
      <c r="AOM422" s="9"/>
      <c r="AON422" s="9"/>
      <c r="AOO422" s="9"/>
      <c r="AOP422" s="9"/>
      <c r="AOQ422" s="9"/>
      <c r="AOR422" s="9"/>
      <c r="AOS422" s="9"/>
      <c r="AOT422" s="9"/>
      <c r="AOU422" s="9"/>
      <c r="AOV422" s="9"/>
      <c r="AOW422" s="9"/>
      <c r="AOX422" s="9"/>
      <c r="AOY422" s="9"/>
      <c r="AOZ422" s="9"/>
      <c r="APA422" s="9"/>
      <c r="APB422" s="9"/>
      <c r="APC422" s="9"/>
      <c r="APD422" s="9"/>
      <c r="APE422" s="9"/>
      <c r="APF422" s="9"/>
      <c r="APG422" s="9"/>
      <c r="APH422" s="9"/>
      <c r="API422" s="9"/>
      <c r="APJ422" s="9"/>
      <c r="APK422" s="9"/>
      <c r="APL422" s="9"/>
      <c r="APM422" s="9"/>
      <c r="APN422" s="9"/>
      <c r="APO422" s="9"/>
      <c r="APP422" s="9"/>
      <c r="APQ422" s="9"/>
      <c r="APR422" s="9"/>
      <c r="APS422" s="9"/>
      <c r="APT422" s="9"/>
      <c r="APU422" s="9"/>
      <c r="APV422" s="9"/>
      <c r="APW422" s="9"/>
      <c r="APX422" s="9"/>
      <c r="APY422" s="9"/>
      <c r="APZ422" s="9"/>
      <c r="AQA422" s="9"/>
      <c r="AQB422" s="9"/>
      <c r="AQC422" s="9"/>
      <c r="AQD422" s="9"/>
      <c r="AQE422" s="9"/>
      <c r="AQF422" s="9"/>
      <c r="AQG422" s="9"/>
      <c r="AQH422" s="9"/>
      <c r="AQI422" s="9"/>
      <c r="AQJ422" s="9"/>
      <c r="AQK422" s="9"/>
      <c r="AQL422" s="9"/>
      <c r="AQM422" s="9"/>
      <c r="AQN422" s="9"/>
      <c r="AQO422" s="9"/>
      <c r="AQP422" s="9"/>
      <c r="AQQ422" s="9"/>
      <c r="AQR422" s="9"/>
      <c r="AQS422" s="9"/>
      <c r="AQT422" s="9"/>
      <c r="AQU422" s="9"/>
      <c r="AQV422" s="9"/>
      <c r="AQW422" s="9"/>
      <c r="AQX422" s="9"/>
      <c r="AQY422" s="9"/>
      <c r="AQZ422" s="9"/>
      <c r="ARA422" s="9"/>
      <c r="ARB422" s="9"/>
      <c r="ARC422" s="9"/>
      <c r="ARD422" s="9"/>
      <c r="ARE422" s="9"/>
      <c r="ARF422" s="9"/>
      <c r="ARG422" s="9"/>
      <c r="ARH422" s="9"/>
      <c r="ARI422" s="9"/>
      <c r="ARJ422" s="9"/>
      <c r="ARK422" s="9"/>
      <c r="ARL422" s="9"/>
      <c r="ARM422" s="9"/>
      <c r="ARN422" s="9"/>
      <c r="ARO422" s="9"/>
      <c r="ARP422" s="9"/>
      <c r="ARQ422" s="9"/>
      <c r="ARR422" s="9"/>
      <c r="ARS422" s="9"/>
      <c r="ART422" s="9"/>
      <c r="ARU422" s="9"/>
      <c r="ARV422" s="9"/>
      <c r="ARW422" s="9"/>
      <c r="ARX422" s="9"/>
      <c r="ARY422" s="9"/>
      <c r="ARZ422" s="9"/>
      <c r="ASA422" s="9"/>
      <c r="ASB422" s="9"/>
      <c r="ASC422" s="9"/>
      <c r="ASD422" s="9"/>
      <c r="ASE422" s="9"/>
      <c r="ASF422" s="9"/>
      <c r="ASG422" s="9"/>
      <c r="ASH422" s="9"/>
      <c r="ASI422" s="9"/>
      <c r="ASJ422" s="9"/>
      <c r="ASK422" s="9"/>
      <c r="ASL422" s="9"/>
      <c r="ASM422" s="9"/>
      <c r="ASN422" s="9"/>
      <c r="ASO422" s="9"/>
      <c r="ASP422" s="9"/>
      <c r="ASQ422" s="9"/>
      <c r="ASR422" s="9"/>
      <c r="ASS422" s="9"/>
      <c r="AST422" s="9"/>
      <c r="ASU422" s="9"/>
      <c r="ASV422" s="9"/>
      <c r="ASW422" s="9"/>
      <c r="ASX422" s="9"/>
      <c r="ASY422" s="9"/>
      <c r="ASZ422" s="9"/>
      <c r="ATA422" s="9"/>
      <c r="ATB422" s="9"/>
      <c r="ATC422" s="9"/>
      <c r="ATD422" s="9"/>
      <c r="ATE422" s="9"/>
      <c r="ATF422" s="9"/>
      <c r="ATG422" s="9"/>
      <c r="ATH422" s="9"/>
      <c r="ATI422" s="9"/>
      <c r="ATJ422" s="9"/>
      <c r="ATK422" s="9"/>
      <c r="ATL422" s="9"/>
      <c r="ATM422" s="9"/>
      <c r="ATN422" s="9"/>
      <c r="ATO422" s="9"/>
      <c r="ATP422" s="9"/>
      <c r="ATQ422" s="9"/>
      <c r="ATR422" s="9"/>
      <c r="ATS422" s="9"/>
      <c r="ATT422" s="9"/>
      <c r="ATU422" s="9"/>
      <c r="ATV422" s="9"/>
      <c r="ATW422" s="9"/>
      <c r="ATX422" s="9"/>
      <c r="ATY422" s="9"/>
      <c r="ATZ422" s="9"/>
      <c r="AUA422" s="9"/>
      <c r="AUB422" s="9"/>
      <c r="AUC422" s="9"/>
      <c r="AUD422" s="9"/>
      <c r="AUE422" s="9"/>
      <c r="AUF422" s="9"/>
      <c r="AUG422" s="9"/>
      <c r="AUH422" s="9"/>
      <c r="AUI422" s="9"/>
      <c r="AUJ422" s="9"/>
      <c r="AUK422" s="9"/>
      <c r="AUL422" s="9"/>
      <c r="AUM422" s="9"/>
      <c r="AUN422" s="9"/>
      <c r="AUO422" s="9"/>
      <c r="AUP422" s="9"/>
      <c r="AUQ422" s="9"/>
      <c r="AUR422" s="9"/>
      <c r="AUS422" s="9"/>
      <c r="AUT422" s="9"/>
      <c r="AUU422" s="9"/>
      <c r="AUV422" s="9"/>
      <c r="AUW422" s="9"/>
      <c r="AUX422" s="9"/>
      <c r="AUY422" s="9"/>
      <c r="AUZ422" s="9"/>
      <c r="AVA422" s="9"/>
      <c r="AVB422" s="9"/>
      <c r="AVC422" s="9"/>
      <c r="AVD422" s="9"/>
      <c r="AVE422" s="9"/>
      <c r="AVF422" s="9"/>
      <c r="AVG422" s="9"/>
      <c r="AVH422" s="9"/>
      <c r="AVI422" s="9"/>
      <c r="AVJ422" s="9"/>
      <c r="AVK422" s="9"/>
      <c r="AVL422" s="9"/>
      <c r="AVM422" s="9"/>
      <c r="AVN422" s="9"/>
      <c r="AVO422" s="9"/>
      <c r="AVP422" s="9"/>
      <c r="AVQ422" s="9"/>
      <c r="AVR422" s="9"/>
      <c r="AVS422" s="9"/>
      <c r="AVT422" s="9"/>
      <c r="AVU422" s="9"/>
      <c r="AVV422" s="9"/>
      <c r="AVW422" s="9"/>
      <c r="AVX422" s="9"/>
      <c r="AVY422" s="9"/>
      <c r="AVZ422" s="9"/>
      <c r="AWA422" s="9"/>
      <c r="AWB422" s="9"/>
      <c r="AWC422" s="9"/>
      <c r="AWD422" s="9"/>
      <c r="AWE422" s="9"/>
      <c r="AWF422" s="9"/>
      <c r="AWG422" s="9"/>
      <c r="AWH422" s="9"/>
      <c r="AWI422" s="9"/>
      <c r="AWJ422" s="9"/>
      <c r="AWK422" s="9"/>
      <c r="AWL422" s="9"/>
      <c r="AWM422" s="9"/>
      <c r="AWN422" s="9"/>
      <c r="AWO422" s="9"/>
      <c r="AWP422" s="9"/>
      <c r="AWQ422" s="9"/>
      <c r="AWR422" s="9"/>
      <c r="AWS422" s="9"/>
      <c r="AWT422" s="9"/>
      <c r="AWU422" s="9"/>
      <c r="AWV422" s="9"/>
      <c r="AWW422" s="9"/>
      <c r="AWX422" s="9"/>
      <c r="AWY422" s="9"/>
      <c r="AWZ422" s="9"/>
      <c r="AXA422" s="9"/>
      <c r="AXB422" s="9"/>
      <c r="AXC422" s="9"/>
      <c r="AXD422" s="9"/>
      <c r="AXE422" s="9"/>
      <c r="AXF422" s="9"/>
      <c r="AXG422" s="9"/>
      <c r="AXH422" s="9"/>
      <c r="AXI422" s="9"/>
      <c r="AXJ422" s="9"/>
      <c r="AXK422" s="9"/>
      <c r="AXL422" s="9"/>
      <c r="AXM422" s="9"/>
      <c r="AXN422" s="9"/>
      <c r="AXO422" s="9"/>
      <c r="AXP422" s="9"/>
      <c r="AXQ422" s="9"/>
      <c r="AXR422" s="9"/>
      <c r="AXS422" s="9"/>
      <c r="AXT422" s="9"/>
      <c r="AXU422" s="9"/>
      <c r="AXV422" s="9"/>
      <c r="AXW422" s="9"/>
      <c r="AXX422" s="9"/>
      <c r="AXY422" s="9"/>
      <c r="AXZ422" s="9"/>
      <c r="AYA422" s="9"/>
      <c r="AYB422" s="9"/>
      <c r="AYC422" s="9"/>
      <c r="AYD422" s="9"/>
      <c r="AYE422" s="9"/>
      <c r="AYF422" s="9"/>
      <c r="AYG422" s="9"/>
      <c r="AYH422" s="9"/>
      <c r="AYI422" s="9"/>
      <c r="AYJ422" s="9"/>
      <c r="AYK422" s="9"/>
      <c r="AYL422" s="9"/>
      <c r="AYM422" s="9"/>
      <c r="AYN422" s="9"/>
      <c r="AYO422" s="9"/>
      <c r="AYP422" s="9"/>
      <c r="AYQ422" s="9"/>
      <c r="AYR422" s="9"/>
      <c r="AYS422" s="9"/>
      <c r="AYT422" s="9"/>
      <c r="AYU422" s="9"/>
      <c r="AYV422" s="9"/>
      <c r="AYW422" s="9"/>
      <c r="AYX422" s="9"/>
      <c r="AYY422" s="9"/>
      <c r="AYZ422" s="9"/>
      <c r="AZA422" s="9"/>
      <c r="AZB422" s="9"/>
      <c r="AZC422" s="9"/>
      <c r="AZD422" s="9"/>
      <c r="AZE422" s="9"/>
      <c r="AZF422" s="9"/>
      <c r="AZG422" s="9"/>
      <c r="AZH422" s="9"/>
      <c r="AZI422" s="9"/>
      <c r="AZJ422" s="9"/>
      <c r="AZK422" s="9"/>
      <c r="AZL422" s="9"/>
      <c r="AZM422" s="9"/>
      <c r="AZN422" s="9"/>
      <c r="AZO422" s="9"/>
      <c r="AZP422" s="9"/>
      <c r="AZQ422" s="9"/>
      <c r="AZR422" s="9"/>
      <c r="AZS422" s="9"/>
      <c r="AZT422" s="9"/>
      <c r="AZU422" s="9"/>
      <c r="AZV422" s="9"/>
      <c r="AZW422" s="9"/>
      <c r="AZX422" s="9"/>
      <c r="AZY422" s="9"/>
      <c r="AZZ422" s="9"/>
      <c r="BAA422" s="9"/>
      <c r="BAB422" s="9"/>
      <c r="BAC422" s="9"/>
      <c r="BAD422" s="9"/>
      <c r="BAE422" s="9"/>
      <c r="BAF422" s="9"/>
      <c r="BAG422" s="9"/>
      <c r="BAH422" s="9"/>
      <c r="BAI422" s="9"/>
      <c r="BAJ422" s="9"/>
      <c r="BAK422" s="9"/>
      <c r="BAL422" s="9"/>
      <c r="BAM422" s="9"/>
      <c r="BAN422" s="9"/>
      <c r="BAO422" s="9"/>
      <c r="BAP422" s="9"/>
      <c r="BAQ422" s="9"/>
      <c r="BAR422" s="9"/>
      <c r="BAS422" s="9"/>
      <c r="BAT422" s="9"/>
      <c r="BAU422" s="9"/>
      <c r="BAV422" s="9"/>
      <c r="BAW422" s="9"/>
      <c r="BAX422" s="9"/>
      <c r="BAY422" s="9"/>
      <c r="BAZ422" s="9"/>
      <c r="BBA422" s="9"/>
      <c r="BBB422" s="9"/>
      <c r="BBC422" s="9"/>
      <c r="BBD422" s="9"/>
      <c r="BBE422" s="9"/>
      <c r="BBF422" s="9"/>
      <c r="BBG422" s="9"/>
      <c r="BBH422" s="9"/>
      <c r="BBI422" s="9"/>
      <c r="BBJ422" s="9"/>
      <c r="BBK422" s="9"/>
      <c r="BBL422" s="9"/>
      <c r="BBM422" s="9"/>
      <c r="BBN422" s="9"/>
      <c r="BBO422" s="9"/>
      <c r="BBP422" s="9"/>
      <c r="BBQ422" s="9"/>
      <c r="BBR422" s="9"/>
      <c r="BBS422" s="9"/>
      <c r="BBT422" s="9"/>
      <c r="BBU422" s="9"/>
      <c r="BBV422" s="9"/>
      <c r="BBW422" s="9"/>
      <c r="BBX422" s="9"/>
      <c r="BBY422" s="9"/>
      <c r="BBZ422" s="9"/>
      <c r="BCA422" s="9"/>
      <c r="BCB422" s="9"/>
      <c r="BCC422" s="9"/>
      <c r="BCD422" s="9"/>
      <c r="BCE422" s="9"/>
      <c r="BCF422" s="9"/>
      <c r="BCG422" s="9"/>
      <c r="BCH422" s="9"/>
      <c r="BCI422" s="9"/>
      <c r="BCJ422" s="9"/>
      <c r="BCK422" s="9"/>
      <c r="BCL422" s="9"/>
      <c r="BCM422" s="9"/>
      <c r="BCN422" s="9"/>
      <c r="BCO422" s="9"/>
      <c r="BCP422" s="9"/>
      <c r="BCQ422" s="9"/>
      <c r="BCR422" s="9"/>
      <c r="BCS422" s="9"/>
      <c r="BCT422" s="9"/>
      <c r="BCU422" s="9"/>
      <c r="BCV422" s="9"/>
      <c r="BCW422" s="9"/>
      <c r="BCX422" s="9"/>
      <c r="BCY422" s="9"/>
      <c r="BCZ422" s="9"/>
      <c r="BDA422" s="9"/>
      <c r="BDB422" s="9"/>
      <c r="BDC422" s="9"/>
      <c r="BDD422" s="9"/>
      <c r="BDE422" s="9"/>
      <c r="BDF422" s="9"/>
      <c r="BDG422" s="9"/>
      <c r="BDH422" s="9"/>
      <c r="BDI422" s="9"/>
      <c r="BDJ422" s="9"/>
      <c r="BDK422" s="9"/>
      <c r="BDL422" s="9"/>
      <c r="BDM422" s="9"/>
      <c r="BDN422" s="9"/>
      <c r="BDO422" s="9"/>
      <c r="BDP422" s="9"/>
      <c r="BDQ422" s="9"/>
      <c r="BDR422" s="9"/>
      <c r="BDS422" s="9"/>
      <c r="BDT422" s="9"/>
      <c r="BDU422" s="9"/>
      <c r="BDV422" s="9"/>
      <c r="BDW422" s="9"/>
      <c r="BDX422" s="9"/>
      <c r="BDY422" s="9"/>
      <c r="BDZ422" s="9"/>
      <c r="BEA422" s="9"/>
      <c r="BEB422" s="9"/>
      <c r="BEC422" s="9"/>
      <c r="BED422" s="9"/>
      <c r="BEE422" s="9"/>
      <c r="BEF422" s="9"/>
      <c r="BEG422" s="9"/>
      <c r="BEH422" s="9"/>
      <c r="BEI422" s="9"/>
      <c r="BEJ422" s="9"/>
      <c r="BEK422" s="9"/>
      <c r="BEL422" s="9"/>
      <c r="BEM422" s="9"/>
      <c r="BEN422" s="9"/>
      <c r="BEO422" s="9"/>
      <c r="BEP422" s="9"/>
      <c r="BEQ422" s="9"/>
      <c r="BER422" s="9"/>
      <c r="BES422" s="9"/>
      <c r="BET422" s="9"/>
      <c r="BEU422" s="9"/>
      <c r="BEV422" s="9"/>
      <c r="BEW422" s="9"/>
      <c r="BEX422" s="9"/>
      <c r="BEY422" s="9"/>
      <c r="BEZ422" s="9"/>
      <c r="BFA422" s="9"/>
      <c r="BFB422" s="9"/>
      <c r="BFC422" s="9"/>
      <c r="BFD422" s="9"/>
      <c r="BFE422" s="9"/>
      <c r="BFF422" s="9"/>
      <c r="BFG422" s="9"/>
      <c r="BFH422" s="9"/>
      <c r="BFI422" s="9"/>
      <c r="BFJ422" s="9"/>
      <c r="BFK422" s="9"/>
      <c r="BFL422" s="9"/>
      <c r="BFM422" s="9"/>
      <c r="BFN422" s="9"/>
      <c r="BFO422" s="9"/>
      <c r="BFP422" s="9"/>
      <c r="BFQ422" s="9"/>
      <c r="BFR422" s="9"/>
      <c r="BFS422" s="9"/>
      <c r="BFT422" s="9"/>
      <c r="BFU422" s="9"/>
      <c r="BFV422" s="9"/>
      <c r="BFW422" s="9"/>
      <c r="BFX422" s="9"/>
      <c r="BFY422" s="9"/>
      <c r="BFZ422" s="9"/>
      <c r="BGA422" s="9"/>
      <c r="BGB422" s="9"/>
      <c r="BGC422" s="9"/>
      <c r="BGD422" s="9"/>
      <c r="BGE422" s="9"/>
      <c r="BGF422" s="9"/>
      <c r="BGG422" s="9"/>
      <c r="BGH422" s="9"/>
      <c r="BGI422" s="9"/>
      <c r="BGJ422" s="9"/>
      <c r="BGK422" s="9"/>
      <c r="BGL422" s="9"/>
      <c r="BGM422" s="9"/>
      <c r="BGN422" s="9"/>
      <c r="BGO422" s="9"/>
      <c r="BGP422" s="9"/>
      <c r="BGQ422" s="9"/>
      <c r="BGR422" s="9"/>
      <c r="BGS422" s="9"/>
      <c r="BGT422" s="9"/>
      <c r="BGU422" s="9"/>
      <c r="BGV422" s="9"/>
      <c r="BGW422" s="9"/>
      <c r="BGX422" s="9"/>
      <c r="BGY422" s="9"/>
      <c r="BGZ422" s="9"/>
      <c r="BHA422" s="9"/>
      <c r="BHB422" s="9"/>
      <c r="BHC422" s="9"/>
      <c r="BHD422" s="9"/>
      <c r="BHE422" s="9"/>
      <c r="BHF422" s="9"/>
      <c r="BHG422" s="9"/>
      <c r="BHH422" s="9"/>
      <c r="BHI422" s="9"/>
      <c r="BHJ422" s="9"/>
      <c r="BHK422" s="9"/>
      <c r="BHL422" s="9"/>
      <c r="BHM422" s="9"/>
      <c r="BHN422" s="9"/>
      <c r="BHO422" s="9"/>
      <c r="BHP422" s="9"/>
      <c r="BHQ422" s="9"/>
      <c r="BHR422" s="9"/>
      <c r="BHS422" s="9"/>
      <c r="BHT422" s="9"/>
      <c r="BHU422" s="9"/>
      <c r="BHV422" s="9"/>
      <c r="BHW422" s="9"/>
      <c r="BHX422" s="9"/>
      <c r="BHY422" s="9"/>
      <c r="BHZ422" s="9"/>
      <c r="BIA422" s="9"/>
      <c r="BIB422" s="9"/>
      <c r="BIC422" s="9"/>
      <c r="BID422" s="9"/>
      <c r="BIE422" s="9"/>
      <c r="BIF422" s="9"/>
      <c r="BIG422" s="9"/>
      <c r="BIH422" s="9"/>
      <c r="BII422" s="9"/>
      <c r="BIJ422" s="9"/>
      <c r="BIK422" s="9"/>
      <c r="BIL422" s="9"/>
      <c r="BIM422" s="9"/>
      <c r="BIN422" s="9"/>
      <c r="BIO422" s="9"/>
      <c r="BIP422" s="9"/>
      <c r="BIQ422" s="9"/>
      <c r="BIR422" s="9"/>
      <c r="BIS422" s="9"/>
      <c r="BIT422" s="9"/>
      <c r="BIU422" s="9"/>
      <c r="BIV422" s="9"/>
      <c r="BIW422" s="9"/>
      <c r="BIX422" s="9"/>
      <c r="BIY422" s="9"/>
      <c r="BIZ422" s="9"/>
      <c r="BJA422" s="9"/>
      <c r="BJB422" s="9"/>
      <c r="BJC422" s="9"/>
      <c r="BJD422" s="9"/>
      <c r="BJE422" s="9"/>
      <c r="BJF422" s="9"/>
      <c r="BJG422" s="9"/>
      <c r="BJH422" s="9"/>
      <c r="BJI422" s="9"/>
      <c r="BJJ422" s="9"/>
      <c r="BJK422" s="9"/>
      <c r="BJL422" s="9"/>
      <c r="BJM422" s="9"/>
      <c r="BJN422" s="9"/>
      <c r="BJO422" s="9"/>
      <c r="BJP422" s="9"/>
      <c r="BJQ422" s="9"/>
      <c r="BJR422" s="9"/>
      <c r="BJS422" s="9"/>
      <c r="BJT422" s="9"/>
      <c r="BJU422" s="9"/>
      <c r="BJV422" s="9"/>
      <c r="BJW422" s="9"/>
      <c r="BJX422" s="9"/>
      <c r="BJY422" s="9"/>
      <c r="BJZ422" s="9"/>
      <c r="BKA422" s="9"/>
      <c r="BKB422" s="9"/>
      <c r="BKC422" s="9"/>
      <c r="BKD422" s="9"/>
      <c r="BKE422" s="9"/>
      <c r="BKF422" s="9"/>
      <c r="BKG422" s="9"/>
      <c r="BKH422" s="9"/>
      <c r="BKI422" s="9"/>
      <c r="BKJ422" s="9"/>
      <c r="BKK422" s="9"/>
      <c r="BKL422" s="9"/>
      <c r="BKM422" s="9"/>
      <c r="BKN422" s="9"/>
      <c r="BKO422" s="9"/>
      <c r="BKP422" s="9"/>
      <c r="BKQ422" s="9"/>
      <c r="BKR422" s="9"/>
      <c r="BKS422" s="9"/>
      <c r="BKT422" s="9"/>
      <c r="BKU422" s="9"/>
      <c r="BKV422" s="9"/>
      <c r="BKW422" s="9"/>
      <c r="BKX422" s="9"/>
      <c r="BKY422" s="9"/>
      <c r="BKZ422" s="9"/>
      <c r="BLA422" s="9"/>
      <c r="BLB422" s="9"/>
      <c r="BLC422" s="9"/>
      <c r="BLD422" s="9"/>
      <c r="BLE422" s="9"/>
      <c r="BLF422" s="9"/>
      <c r="BLG422" s="9"/>
      <c r="BLH422" s="9"/>
      <c r="BLI422" s="9"/>
      <c r="BLJ422" s="9"/>
      <c r="BLK422" s="9"/>
      <c r="BLL422" s="9"/>
      <c r="BLM422" s="9"/>
      <c r="BLN422" s="9"/>
      <c r="BLO422" s="9"/>
      <c r="BLP422" s="9"/>
      <c r="BLQ422" s="9"/>
      <c r="BLR422" s="9"/>
      <c r="BLS422" s="9"/>
      <c r="BLT422" s="9"/>
      <c r="BLU422" s="9"/>
      <c r="BLV422" s="9"/>
      <c r="BLW422" s="9"/>
      <c r="BLX422" s="9"/>
      <c r="BLY422" s="9"/>
      <c r="BLZ422" s="9"/>
      <c r="BMA422" s="9"/>
      <c r="BMB422" s="9"/>
      <c r="BMC422" s="9"/>
      <c r="BMD422" s="9"/>
      <c r="BME422" s="9"/>
      <c r="BMF422" s="9"/>
      <c r="BMG422" s="9"/>
      <c r="BMH422" s="9"/>
      <c r="BMI422" s="9"/>
      <c r="BMJ422" s="9"/>
      <c r="BMK422" s="9"/>
      <c r="BML422" s="9"/>
      <c r="BMM422" s="9"/>
      <c r="BMN422" s="9"/>
      <c r="BMO422" s="9"/>
      <c r="BMP422" s="9"/>
      <c r="BMQ422" s="9"/>
      <c r="BMR422" s="9"/>
      <c r="BMS422" s="9"/>
      <c r="BMT422" s="9"/>
      <c r="BMU422" s="9"/>
      <c r="BMV422" s="9"/>
      <c r="BMW422" s="9"/>
      <c r="BMX422" s="9"/>
      <c r="BMY422" s="9"/>
      <c r="BMZ422" s="9"/>
      <c r="BNA422" s="9"/>
      <c r="BNB422" s="9"/>
      <c r="BNC422" s="9"/>
      <c r="BND422" s="9"/>
      <c r="BNE422" s="9"/>
      <c r="BNF422" s="9"/>
      <c r="BNG422" s="9"/>
      <c r="BNH422" s="9"/>
      <c r="BNI422" s="9"/>
      <c r="BNJ422" s="9"/>
      <c r="BNK422" s="9"/>
      <c r="BNL422" s="9"/>
      <c r="BNM422" s="9"/>
      <c r="BNN422" s="9"/>
      <c r="BNO422" s="9"/>
      <c r="BNP422" s="9"/>
      <c r="BNQ422" s="9"/>
      <c r="BNR422" s="9"/>
      <c r="BNS422" s="9"/>
      <c r="BNT422" s="9"/>
      <c r="BNU422" s="9"/>
      <c r="BNV422" s="9"/>
      <c r="BNW422" s="9"/>
      <c r="BNX422" s="9"/>
      <c r="BNY422" s="9"/>
      <c r="BNZ422" s="9"/>
      <c r="BOA422" s="9"/>
      <c r="BOB422" s="9"/>
      <c r="BOC422" s="9"/>
      <c r="BOD422" s="9"/>
      <c r="BOE422" s="9"/>
      <c r="BOF422" s="9"/>
      <c r="BOG422" s="9"/>
      <c r="BOH422" s="9"/>
      <c r="BOI422" s="9"/>
      <c r="BOJ422" s="9"/>
      <c r="BOK422" s="9"/>
      <c r="BOL422" s="9"/>
      <c r="BOM422" s="9"/>
      <c r="BON422" s="9"/>
      <c r="BOO422" s="9"/>
      <c r="BOP422" s="9"/>
      <c r="BOQ422" s="9"/>
      <c r="BOR422" s="9"/>
      <c r="BOS422" s="9"/>
      <c r="BOT422" s="9"/>
      <c r="BOU422" s="9"/>
      <c r="BOV422" s="9"/>
      <c r="BOW422" s="9"/>
      <c r="BOX422" s="9"/>
      <c r="BOY422" s="9"/>
      <c r="BOZ422" s="9"/>
      <c r="BPA422" s="9"/>
      <c r="BPB422" s="9"/>
      <c r="BPC422" s="9"/>
      <c r="BPD422" s="9"/>
      <c r="BPE422" s="9"/>
      <c r="BPF422" s="9"/>
      <c r="BPG422" s="9"/>
      <c r="BPH422" s="9"/>
      <c r="BPI422" s="9"/>
      <c r="BPJ422" s="9"/>
      <c r="BPK422" s="9"/>
      <c r="BPL422" s="9"/>
      <c r="BPM422" s="9"/>
      <c r="BPN422" s="9"/>
      <c r="BPO422" s="9"/>
      <c r="BPP422" s="9"/>
      <c r="BPQ422" s="9"/>
      <c r="BPR422" s="9"/>
      <c r="BPS422" s="9"/>
      <c r="BPT422" s="9"/>
      <c r="BPU422" s="9"/>
      <c r="BPV422" s="9"/>
      <c r="BPW422" s="9"/>
      <c r="BPX422" s="9"/>
      <c r="BPY422" s="9"/>
      <c r="BPZ422" s="9"/>
      <c r="BQA422" s="9"/>
      <c r="BQB422" s="9"/>
      <c r="BQC422" s="9"/>
      <c r="BQD422" s="9"/>
      <c r="BQE422" s="9"/>
      <c r="BQF422" s="9"/>
      <c r="BQG422" s="9"/>
      <c r="BQH422" s="9"/>
      <c r="BQI422" s="9"/>
      <c r="BQJ422" s="9"/>
      <c r="BQK422" s="9"/>
      <c r="BQL422" s="9"/>
      <c r="BQM422" s="9"/>
      <c r="BQN422" s="9"/>
      <c r="BQO422" s="9"/>
      <c r="BQP422" s="9"/>
      <c r="BQQ422" s="9"/>
      <c r="BQR422" s="9"/>
      <c r="BQS422" s="9"/>
      <c r="BQT422" s="9"/>
      <c r="BQU422" s="9"/>
      <c r="BQV422" s="9"/>
      <c r="BQW422" s="9"/>
      <c r="BQX422" s="9"/>
      <c r="BQY422" s="9"/>
      <c r="BQZ422" s="9"/>
      <c r="BRA422" s="9"/>
      <c r="BRB422" s="9"/>
      <c r="BRC422" s="9"/>
      <c r="BRD422" s="9"/>
      <c r="BRE422" s="9"/>
      <c r="BRF422" s="9"/>
      <c r="BRG422" s="9"/>
      <c r="BRH422" s="9"/>
      <c r="BRI422" s="9"/>
      <c r="BRJ422" s="9"/>
      <c r="BRK422" s="9"/>
      <c r="BRL422" s="9"/>
      <c r="BRM422" s="9"/>
      <c r="BRN422" s="9"/>
      <c r="BRO422" s="9"/>
      <c r="BRP422" s="9"/>
      <c r="BRQ422" s="9"/>
      <c r="BRR422" s="9"/>
      <c r="BRS422" s="9"/>
      <c r="BRT422" s="9"/>
      <c r="BRU422" s="9"/>
      <c r="BRV422" s="9"/>
      <c r="BRW422" s="9"/>
      <c r="BRX422" s="9"/>
      <c r="BRY422" s="9"/>
      <c r="BRZ422" s="9"/>
      <c r="BSA422" s="9"/>
      <c r="BSB422" s="9"/>
      <c r="BSC422" s="9"/>
      <c r="BSD422" s="9"/>
      <c r="BSE422" s="9"/>
      <c r="BSF422" s="9"/>
      <c r="BSG422" s="9"/>
      <c r="BSH422" s="9"/>
      <c r="BSI422" s="9"/>
      <c r="BSJ422" s="9"/>
      <c r="BSK422" s="9"/>
      <c r="BSL422" s="9"/>
      <c r="BSM422" s="9"/>
      <c r="BSN422" s="9"/>
      <c r="BSO422" s="9"/>
      <c r="BSP422" s="9"/>
      <c r="BSQ422" s="9"/>
      <c r="BSR422" s="9"/>
      <c r="BSS422" s="9"/>
      <c r="BST422" s="9"/>
      <c r="BSU422" s="9"/>
      <c r="BSV422" s="9"/>
      <c r="BSW422" s="9"/>
      <c r="BSX422" s="9"/>
      <c r="BSY422" s="9"/>
      <c r="BSZ422" s="9"/>
      <c r="BTA422" s="9"/>
      <c r="BTB422" s="9"/>
      <c r="BTC422" s="9"/>
      <c r="BTD422" s="9"/>
      <c r="BTE422" s="9"/>
      <c r="BTF422" s="9"/>
      <c r="BTG422" s="9"/>
      <c r="BTH422" s="9"/>
      <c r="BTI422" s="9"/>
      <c r="BTJ422" s="9"/>
      <c r="BTK422" s="9"/>
      <c r="BTL422" s="9"/>
      <c r="BTM422" s="9"/>
      <c r="BTN422" s="9"/>
      <c r="BTO422" s="9"/>
      <c r="BTP422" s="9"/>
      <c r="BTQ422" s="9"/>
      <c r="BTR422" s="9"/>
      <c r="BTS422" s="9"/>
      <c r="BTT422" s="9"/>
      <c r="BTU422" s="9"/>
      <c r="BTV422" s="9"/>
      <c r="BTW422" s="9"/>
      <c r="BTX422" s="9"/>
      <c r="BTY422" s="9"/>
      <c r="BTZ422" s="9"/>
      <c r="BUA422" s="9"/>
      <c r="BUB422" s="9"/>
      <c r="BUC422" s="9"/>
      <c r="BUD422" s="9"/>
      <c r="BUE422" s="9"/>
      <c r="BUF422" s="9"/>
      <c r="BUG422" s="9"/>
      <c r="BUH422" s="9"/>
      <c r="BUI422" s="9"/>
      <c r="BUJ422" s="9"/>
      <c r="BUK422" s="9"/>
      <c r="BUL422" s="9"/>
      <c r="BUM422" s="9"/>
      <c r="BUN422" s="9"/>
      <c r="BUO422" s="9"/>
      <c r="BUP422" s="9"/>
      <c r="BUQ422" s="9"/>
      <c r="BUR422" s="9"/>
      <c r="BUS422" s="9"/>
      <c r="BUT422" s="9"/>
      <c r="BUU422" s="9"/>
      <c r="BUV422" s="9"/>
      <c r="BUW422" s="9"/>
      <c r="BUX422" s="9"/>
      <c r="BUY422" s="9"/>
      <c r="BUZ422" s="9"/>
      <c r="BVA422" s="9"/>
      <c r="BVB422" s="9"/>
      <c r="BVC422" s="9"/>
      <c r="BVD422" s="9"/>
      <c r="BVE422" s="9"/>
      <c r="BVF422" s="9"/>
      <c r="BVG422" s="9"/>
      <c r="BVH422" s="9"/>
      <c r="BVI422" s="9"/>
      <c r="BVJ422" s="9"/>
      <c r="BVK422" s="9"/>
      <c r="BVL422" s="9"/>
      <c r="BVM422" s="9"/>
      <c r="BVN422" s="9"/>
      <c r="BVO422" s="9"/>
      <c r="BVP422" s="9"/>
      <c r="BVQ422" s="9"/>
      <c r="BVR422" s="9"/>
      <c r="BVS422" s="9"/>
      <c r="BVT422" s="9"/>
      <c r="BVU422" s="9"/>
      <c r="BVV422" s="9"/>
      <c r="BVW422" s="9"/>
      <c r="BVX422" s="9"/>
      <c r="BVY422" s="9"/>
      <c r="BVZ422" s="9"/>
      <c r="BWA422" s="9"/>
      <c r="BWB422" s="9"/>
      <c r="BWC422" s="9"/>
      <c r="BWD422" s="9"/>
      <c r="BWE422" s="9"/>
      <c r="BWF422" s="9"/>
      <c r="BWG422" s="9"/>
      <c r="BWH422" s="9"/>
      <c r="BWI422" s="9"/>
      <c r="BWJ422" s="9"/>
      <c r="BWK422" s="9"/>
      <c r="BWL422" s="9"/>
      <c r="BWM422" s="9"/>
      <c r="BWN422" s="9"/>
      <c r="BWO422" s="9"/>
      <c r="BWP422" s="9"/>
      <c r="BWQ422" s="9"/>
      <c r="BWR422" s="9"/>
      <c r="BWS422" s="9"/>
      <c r="BWT422" s="9"/>
      <c r="BWU422" s="9"/>
      <c r="BWV422" s="9"/>
      <c r="BWW422" s="9"/>
      <c r="BWX422" s="9"/>
      <c r="BWY422" s="9"/>
      <c r="BWZ422" s="9"/>
      <c r="BXA422" s="9"/>
      <c r="BXB422" s="9"/>
      <c r="BXC422" s="9"/>
      <c r="BXD422" s="9"/>
      <c r="BXE422" s="9"/>
      <c r="BXF422" s="9"/>
      <c r="BXG422" s="9"/>
      <c r="BXH422" s="9"/>
      <c r="BXI422" s="9"/>
      <c r="BXJ422" s="9"/>
      <c r="BXK422" s="9"/>
      <c r="BXL422" s="9"/>
      <c r="BXM422" s="9"/>
      <c r="BXN422" s="9"/>
      <c r="BXO422" s="9"/>
      <c r="BXP422" s="9"/>
      <c r="BXQ422" s="9"/>
      <c r="BXR422" s="9"/>
      <c r="BXS422" s="9"/>
      <c r="BXT422" s="9"/>
      <c r="BXU422" s="9"/>
      <c r="BXV422" s="9"/>
      <c r="BXW422" s="9"/>
      <c r="BXX422" s="9"/>
      <c r="BXY422" s="9"/>
      <c r="BXZ422" s="9"/>
      <c r="BYA422" s="9"/>
      <c r="BYB422" s="9"/>
      <c r="BYC422" s="9"/>
      <c r="BYD422" s="9"/>
      <c r="BYE422" s="9"/>
      <c r="BYF422" s="9"/>
      <c r="BYG422" s="9"/>
      <c r="BYH422" s="9"/>
      <c r="BYI422" s="9"/>
      <c r="BYJ422" s="9"/>
      <c r="BYK422" s="9"/>
      <c r="BYL422" s="9"/>
      <c r="BYM422" s="9"/>
      <c r="BYN422" s="9"/>
      <c r="BYO422" s="9"/>
      <c r="BYP422" s="9"/>
      <c r="BYQ422" s="9"/>
      <c r="BYR422" s="9"/>
      <c r="BYS422" s="9"/>
      <c r="BYT422" s="9"/>
      <c r="BYU422" s="9"/>
      <c r="BYV422" s="9"/>
      <c r="BYW422" s="9"/>
      <c r="BYX422" s="9"/>
      <c r="BYY422" s="9"/>
      <c r="BYZ422" s="9"/>
      <c r="BZA422" s="9"/>
      <c r="BZB422" s="9"/>
      <c r="BZC422" s="9"/>
      <c r="BZD422" s="9"/>
      <c r="BZE422" s="9"/>
      <c r="BZF422" s="9"/>
      <c r="BZG422" s="9"/>
      <c r="BZH422" s="9"/>
      <c r="BZI422" s="9"/>
      <c r="BZJ422" s="9"/>
      <c r="BZK422" s="9"/>
      <c r="BZL422" s="9"/>
      <c r="BZM422" s="9"/>
      <c r="BZN422" s="9"/>
      <c r="BZO422" s="9"/>
      <c r="BZP422" s="9"/>
      <c r="BZQ422" s="9"/>
      <c r="BZR422" s="9"/>
      <c r="BZS422" s="9"/>
      <c r="BZT422" s="9"/>
      <c r="BZU422" s="9"/>
      <c r="BZV422" s="9"/>
      <c r="BZW422" s="9"/>
      <c r="BZX422" s="9"/>
      <c r="BZY422" s="9"/>
      <c r="BZZ422" s="9"/>
      <c r="CAA422" s="9"/>
      <c r="CAB422" s="9"/>
      <c r="CAC422" s="9"/>
      <c r="CAD422" s="9"/>
      <c r="CAE422" s="9"/>
      <c r="CAF422" s="9"/>
      <c r="CAG422" s="9"/>
      <c r="CAH422" s="9"/>
      <c r="CAI422" s="9"/>
      <c r="CAJ422" s="9"/>
      <c r="CAK422" s="9"/>
      <c r="CAL422" s="9"/>
      <c r="CAM422" s="9"/>
      <c r="CAN422" s="9"/>
      <c r="CAO422" s="9"/>
      <c r="CAP422" s="9"/>
      <c r="CAQ422" s="9"/>
      <c r="CAR422" s="9"/>
      <c r="CAS422" s="9"/>
      <c r="CAT422" s="9"/>
      <c r="CAU422" s="9"/>
      <c r="CAV422" s="9"/>
      <c r="CAW422" s="9"/>
      <c r="CAX422" s="9"/>
      <c r="CAY422" s="9"/>
      <c r="CAZ422" s="9"/>
      <c r="CBA422" s="9"/>
      <c r="CBB422" s="9"/>
      <c r="CBC422" s="9"/>
      <c r="CBD422" s="9"/>
      <c r="CBE422" s="9"/>
      <c r="CBF422" s="9"/>
      <c r="CBG422" s="9"/>
      <c r="CBH422" s="9"/>
      <c r="CBI422" s="9"/>
      <c r="CBJ422" s="9"/>
      <c r="CBK422" s="9"/>
      <c r="CBL422" s="9"/>
      <c r="CBM422" s="9"/>
      <c r="CBN422" s="9"/>
      <c r="CBO422" s="9"/>
      <c r="CBP422" s="9"/>
      <c r="CBQ422" s="9"/>
      <c r="CBR422" s="9"/>
      <c r="CBS422" s="9"/>
      <c r="CBT422" s="9"/>
      <c r="CBU422" s="9"/>
      <c r="CBV422" s="9"/>
      <c r="CBW422" s="9"/>
      <c r="CBX422" s="9"/>
      <c r="CBY422" s="9"/>
      <c r="CBZ422" s="9"/>
      <c r="CCA422" s="9"/>
      <c r="CCB422" s="9"/>
      <c r="CCC422" s="9"/>
      <c r="CCD422" s="9"/>
      <c r="CCE422" s="9"/>
      <c r="CCF422" s="9"/>
      <c r="CCG422" s="9"/>
      <c r="CCH422" s="9"/>
      <c r="CCI422" s="9"/>
      <c r="CCJ422" s="9"/>
      <c r="CCK422" s="9"/>
      <c r="CCL422" s="9"/>
      <c r="CCM422" s="9"/>
      <c r="CCN422" s="9"/>
      <c r="CCO422" s="9"/>
      <c r="CCP422" s="9"/>
      <c r="CCQ422" s="9"/>
      <c r="CCR422" s="9"/>
      <c r="CCS422" s="9"/>
      <c r="CCT422" s="9"/>
      <c r="CCU422" s="9"/>
      <c r="CCV422" s="9"/>
      <c r="CCW422" s="9"/>
      <c r="CCX422" s="9"/>
      <c r="CCY422" s="9"/>
      <c r="CCZ422" s="9"/>
      <c r="CDA422" s="9"/>
      <c r="CDB422" s="9"/>
      <c r="CDC422" s="9"/>
      <c r="CDD422" s="9"/>
      <c r="CDE422" s="9"/>
      <c r="CDF422" s="9"/>
      <c r="CDG422" s="9"/>
      <c r="CDH422" s="9"/>
      <c r="CDI422" s="9"/>
      <c r="CDJ422" s="9"/>
      <c r="CDK422" s="9"/>
      <c r="CDL422" s="9"/>
      <c r="CDM422" s="9"/>
      <c r="CDN422" s="9"/>
      <c r="CDO422" s="9"/>
      <c r="CDP422" s="9"/>
      <c r="CDQ422" s="9"/>
      <c r="CDR422" s="9"/>
      <c r="CDS422" s="9"/>
      <c r="CDT422" s="9"/>
      <c r="CDU422" s="9"/>
      <c r="CDV422" s="9"/>
      <c r="CDW422" s="9"/>
      <c r="CDX422" s="9"/>
      <c r="CDY422" s="9"/>
      <c r="CDZ422" s="9"/>
      <c r="CEA422" s="9"/>
      <c r="CEB422" s="9"/>
      <c r="CEC422" s="9"/>
      <c r="CED422" s="9"/>
      <c r="CEE422" s="9"/>
      <c r="CEF422" s="9"/>
      <c r="CEG422" s="9"/>
      <c r="CEH422" s="9"/>
      <c r="CEI422" s="9"/>
      <c r="CEJ422" s="9"/>
      <c r="CEK422" s="9"/>
      <c r="CEL422" s="9"/>
      <c r="CEM422" s="9"/>
      <c r="CEN422" s="9"/>
      <c r="CEO422" s="9"/>
      <c r="CEP422" s="9"/>
      <c r="CEQ422" s="9"/>
      <c r="CER422" s="9"/>
      <c r="CES422" s="9"/>
      <c r="CET422" s="9"/>
      <c r="CEU422" s="9"/>
      <c r="CEV422" s="9"/>
      <c r="CEW422" s="9"/>
      <c r="CEX422" s="9"/>
      <c r="CEY422" s="9"/>
      <c r="CEZ422" s="9"/>
      <c r="CFA422" s="9"/>
      <c r="CFB422" s="9"/>
      <c r="CFC422" s="9"/>
      <c r="CFD422" s="9"/>
      <c r="CFE422" s="9"/>
      <c r="CFF422" s="9"/>
      <c r="CFG422" s="9"/>
      <c r="CFH422" s="9"/>
      <c r="CFI422" s="9"/>
      <c r="CFJ422" s="9"/>
      <c r="CFK422" s="9"/>
      <c r="CFL422" s="9"/>
      <c r="CFM422" s="9"/>
      <c r="CFN422" s="9"/>
      <c r="CFO422" s="9"/>
      <c r="CFP422" s="9"/>
      <c r="CFQ422" s="9"/>
      <c r="CFR422" s="9"/>
      <c r="CFS422" s="9"/>
      <c r="CFT422" s="9"/>
      <c r="CFU422" s="9"/>
      <c r="CFV422" s="9"/>
      <c r="CFW422" s="9"/>
      <c r="CFX422" s="9"/>
      <c r="CFY422" s="9"/>
      <c r="CFZ422" s="9"/>
      <c r="CGA422" s="9"/>
      <c r="CGB422" s="9"/>
      <c r="CGC422" s="9"/>
      <c r="CGD422" s="9"/>
      <c r="CGE422" s="9"/>
      <c r="CGF422" s="9"/>
      <c r="CGG422" s="9"/>
      <c r="CGH422" s="9"/>
      <c r="CGI422" s="9"/>
      <c r="CGJ422" s="9"/>
      <c r="CGK422" s="9"/>
      <c r="CGL422" s="9"/>
      <c r="CGM422" s="9"/>
      <c r="CGN422" s="9"/>
      <c r="CGO422" s="9"/>
      <c r="CGP422" s="9"/>
      <c r="CGQ422" s="9"/>
      <c r="CGR422" s="9"/>
      <c r="CGS422" s="9"/>
      <c r="CGT422" s="9"/>
      <c r="CGU422" s="9"/>
      <c r="CGV422" s="9"/>
      <c r="CGW422" s="9"/>
      <c r="CGX422" s="9"/>
      <c r="CGY422" s="9"/>
      <c r="CGZ422" s="9"/>
      <c r="CHA422" s="9"/>
      <c r="CHB422" s="9"/>
      <c r="CHC422" s="9"/>
      <c r="CHD422" s="9"/>
      <c r="CHE422" s="9"/>
      <c r="CHF422" s="9"/>
      <c r="CHG422" s="9"/>
      <c r="CHH422" s="9"/>
      <c r="CHI422" s="9"/>
      <c r="CHJ422" s="9"/>
      <c r="CHK422" s="9"/>
      <c r="CHL422" s="9"/>
      <c r="CHM422" s="9"/>
      <c r="CHN422" s="9"/>
      <c r="CHO422" s="9"/>
      <c r="CHP422" s="9"/>
      <c r="CHQ422" s="9"/>
      <c r="CHR422" s="9"/>
      <c r="CHS422" s="9"/>
      <c r="CHT422" s="9"/>
      <c r="CHU422" s="9"/>
      <c r="CHV422" s="9"/>
      <c r="CHW422" s="9"/>
      <c r="CHX422" s="9"/>
      <c r="CHY422" s="9"/>
      <c r="CHZ422" s="9"/>
      <c r="CIA422" s="9"/>
      <c r="CIB422" s="9"/>
      <c r="CIC422" s="9"/>
      <c r="CID422" s="9"/>
      <c r="CIE422" s="9"/>
      <c r="CIF422" s="9"/>
      <c r="CIG422" s="9"/>
      <c r="CIH422" s="9"/>
      <c r="CII422" s="9"/>
      <c r="CIJ422" s="9"/>
      <c r="CIK422" s="9"/>
      <c r="CIL422" s="9"/>
      <c r="CIM422" s="9"/>
      <c r="CIN422" s="9"/>
      <c r="CIO422" s="9"/>
      <c r="CIP422" s="9"/>
      <c r="CIQ422" s="9"/>
      <c r="CIR422" s="9"/>
      <c r="CIS422" s="9"/>
      <c r="CIT422" s="9"/>
      <c r="CIU422" s="9"/>
      <c r="CIV422" s="9"/>
      <c r="CIW422" s="9"/>
      <c r="CIX422" s="9"/>
      <c r="CIY422" s="9"/>
      <c r="CIZ422" s="9"/>
      <c r="CJA422" s="9"/>
      <c r="CJB422" s="9"/>
      <c r="CJC422" s="9"/>
      <c r="CJD422" s="9"/>
      <c r="CJE422" s="9"/>
      <c r="CJF422" s="9"/>
      <c r="CJG422" s="9"/>
      <c r="CJH422" s="9"/>
      <c r="CJI422" s="9"/>
      <c r="CJJ422" s="9"/>
      <c r="CJK422" s="9"/>
      <c r="CJL422" s="9"/>
      <c r="CJM422" s="9"/>
      <c r="CJN422" s="9"/>
      <c r="CJO422" s="9"/>
      <c r="CJP422" s="9"/>
      <c r="CJQ422" s="9"/>
      <c r="CJR422" s="9"/>
      <c r="CJS422" s="9"/>
      <c r="CJT422" s="9"/>
      <c r="CJU422" s="9"/>
      <c r="CJV422" s="9"/>
      <c r="CJW422" s="9"/>
      <c r="CJX422" s="9"/>
      <c r="CJY422" s="9"/>
      <c r="CJZ422" s="9"/>
      <c r="CKA422" s="9"/>
      <c r="CKB422" s="9"/>
      <c r="CKC422" s="9"/>
      <c r="CKD422" s="9"/>
      <c r="CKE422" s="9"/>
      <c r="CKF422" s="9"/>
      <c r="CKG422" s="9"/>
      <c r="CKH422" s="9"/>
      <c r="CKI422" s="9"/>
      <c r="CKJ422" s="9"/>
      <c r="CKK422" s="9"/>
      <c r="CKL422" s="9"/>
      <c r="CKM422" s="9"/>
      <c r="CKN422" s="9"/>
      <c r="CKO422" s="9"/>
      <c r="CKP422" s="9"/>
      <c r="CKQ422" s="9"/>
      <c r="CKR422" s="9"/>
      <c r="CKS422" s="9"/>
      <c r="CKT422" s="9"/>
      <c r="CKU422" s="9"/>
      <c r="CKV422" s="9"/>
      <c r="CKW422" s="9"/>
      <c r="CKX422" s="9"/>
      <c r="CKY422" s="9"/>
      <c r="CKZ422" s="9"/>
      <c r="CLA422" s="9"/>
      <c r="CLB422" s="9"/>
      <c r="CLC422" s="9"/>
      <c r="CLD422" s="9"/>
      <c r="CLE422" s="9"/>
      <c r="CLF422" s="9"/>
      <c r="CLG422" s="9"/>
      <c r="CLH422" s="9"/>
      <c r="CLI422" s="9"/>
      <c r="CLJ422" s="9"/>
      <c r="CLK422" s="9"/>
      <c r="CLL422" s="9"/>
      <c r="CLM422" s="9"/>
      <c r="CLN422" s="9"/>
      <c r="CLO422" s="9"/>
      <c r="CLP422" s="9"/>
      <c r="CLQ422" s="9"/>
      <c r="CLR422" s="9"/>
      <c r="CLS422" s="9"/>
      <c r="CLT422" s="9"/>
      <c r="CLU422" s="9"/>
      <c r="CLV422" s="9"/>
      <c r="CLW422" s="9"/>
      <c r="CLX422" s="9"/>
      <c r="CLY422" s="9"/>
      <c r="CLZ422" s="9"/>
      <c r="CMA422" s="9"/>
      <c r="CMB422" s="9"/>
      <c r="CMC422" s="9"/>
      <c r="CMD422" s="9"/>
      <c r="CME422" s="9"/>
      <c r="CMF422" s="9"/>
      <c r="CMG422" s="9"/>
      <c r="CMH422" s="9"/>
      <c r="CMI422" s="9"/>
      <c r="CMJ422" s="9"/>
      <c r="CMK422" s="9"/>
      <c r="CML422" s="9"/>
      <c r="CMM422" s="9"/>
      <c r="CMN422" s="9"/>
      <c r="CMO422" s="9"/>
      <c r="CMP422" s="9"/>
      <c r="CMQ422" s="9"/>
      <c r="CMR422" s="9"/>
      <c r="CMS422" s="9"/>
      <c r="CMT422" s="9"/>
      <c r="CMU422" s="9"/>
      <c r="CMV422" s="9"/>
      <c r="CMW422" s="9"/>
      <c r="CMX422" s="9"/>
      <c r="CMY422" s="9"/>
      <c r="CMZ422" s="9"/>
      <c r="CNA422" s="9"/>
      <c r="CNB422" s="9"/>
      <c r="CNC422" s="9"/>
      <c r="CND422" s="9"/>
      <c r="CNE422" s="9"/>
      <c r="CNF422" s="9"/>
      <c r="CNG422" s="9"/>
      <c r="CNH422" s="9"/>
      <c r="CNI422" s="9"/>
      <c r="CNJ422" s="9"/>
      <c r="CNK422" s="9"/>
      <c r="CNL422" s="9"/>
      <c r="CNM422" s="9"/>
      <c r="CNN422" s="9"/>
      <c r="CNO422" s="9"/>
      <c r="CNP422" s="9"/>
      <c r="CNQ422" s="9"/>
      <c r="CNR422" s="9"/>
      <c r="CNS422" s="9"/>
      <c r="CNT422" s="9"/>
      <c r="CNU422" s="9"/>
      <c r="CNV422" s="9"/>
      <c r="CNW422" s="9"/>
      <c r="CNX422" s="9"/>
      <c r="CNY422" s="9"/>
      <c r="CNZ422" s="9"/>
      <c r="COA422" s="9"/>
      <c r="COB422" s="9"/>
      <c r="COC422" s="9"/>
      <c r="COD422" s="9"/>
      <c r="COE422" s="9"/>
      <c r="COF422" s="9"/>
      <c r="COG422" s="9"/>
      <c r="COH422" s="9"/>
      <c r="COI422" s="9"/>
      <c r="COJ422" s="9"/>
      <c r="COK422" s="9"/>
      <c r="COL422" s="9"/>
      <c r="COM422" s="9"/>
      <c r="CON422" s="9"/>
      <c r="COO422" s="9"/>
      <c r="COP422" s="9"/>
      <c r="COQ422" s="9"/>
      <c r="COR422" s="9"/>
      <c r="COS422" s="9"/>
      <c r="COT422" s="9"/>
      <c r="COU422" s="9"/>
      <c r="COV422" s="9"/>
      <c r="COW422" s="9"/>
      <c r="COX422" s="9"/>
      <c r="COY422" s="9"/>
      <c r="COZ422" s="9"/>
      <c r="CPA422" s="9"/>
      <c r="CPB422" s="9"/>
      <c r="CPC422" s="9"/>
      <c r="CPD422" s="9"/>
      <c r="CPE422" s="9"/>
      <c r="CPF422" s="9"/>
      <c r="CPG422" s="9"/>
      <c r="CPH422" s="9"/>
      <c r="CPI422" s="9"/>
      <c r="CPJ422" s="9"/>
      <c r="CPK422" s="9"/>
      <c r="CPL422" s="9"/>
      <c r="CPM422" s="9"/>
      <c r="CPN422" s="9"/>
      <c r="CPO422" s="9"/>
      <c r="CPP422" s="9"/>
      <c r="CPQ422" s="9"/>
      <c r="CPR422" s="9"/>
      <c r="CPS422" s="9"/>
      <c r="CPT422" s="9"/>
      <c r="CPU422" s="9"/>
      <c r="CPV422" s="9"/>
      <c r="CPW422" s="9"/>
      <c r="CPX422" s="9"/>
      <c r="CPY422" s="9"/>
      <c r="CPZ422" s="9"/>
      <c r="CQA422" s="9"/>
      <c r="CQB422" s="9"/>
      <c r="CQC422" s="9"/>
      <c r="CQD422" s="9"/>
      <c r="CQE422" s="9"/>
      <c r="CQF422" s="9"/>
      <c r="CQG422" s="9"/>
      <c r="CQH422" s="9"/>
      <c r="CQI422" s="9"/>
      <c r="CQJ422" s="9"/>
      <c r="CQK422" s="9"/>
      <c r="CQL422" s="9"/>
      <c r="CQM422" s="9"/>
      <c r="CQN422" s="9"/>
      <c r="CQO422" s="9"/>
      <c r="CQP422" s="9"/>
      <c r="CQQ422" s="9"/>
      <c r="CQR422" s="9"/>
      <c r="CQS422" s="9"/>
      <c r="CQT422" s="9"/>
      <c r="CQU422" s="9"/>
      <c r="CQV422" s="9"/>
      <c r="CQW422" s="9"/>
      <c r="CQX422" s="9"/>
      <c r="CQY422" s="9"/>
      <c r="CQZ422" s="9"/>
      <c r="CRA422" s="9"/>
      <c r="CRB422" s="9"/>
      <c r="CRC422" s="9"/>
      <c r="CRD422" s="9"/>
      <c r="CRE422" s="9"/>
      <c r="CRF422" s="9"/>
      <c r="CRG422" s="9"/>
      <c r="CRH422" s="9"/>
      <c r="CRI422" s="9"/>
      <c r="CRJ422" s="9"/>
      <c r="CRK422" s="9"/>
      <c r="CRL422" s="9"/>
      <c r="CRM422" s="9"/>
      <c r="CRN422" s="9"/>
      <c r="CRO422" s="9"/>
      <c r="CRP422" s="9"/>
      <c r="CRQ422" s="9"/>
      <c r="CRR422" s="9"/>
      <c r="CRS422" s="9"/>
      <c r="CRT422" s="9"/>
      <c r="CRU422" s="9"/>
      <c r="CRV422" s="9"/>
      <c r="CRW422" s="9"/>
      <c r="CRX422" s="9"/>
      <c r="CRY422" s="9"/>
      <c r="CRZ422" s="9"/>
      <c r="CSA422" s="9"/>
      <c r="CSB422" s="9"/>
      <c r="CSC422" s="9"/>
      <c r="CSD422" s="9"/>
      <c r="CSE422" s="9"/>
      <c r="CSF422" s="9"/>
      <c r="CSG422" s="9"/>
      <c r="CSH422" s="9"/>
      <c r="CSI422" s="9"/>
      <c r="CSJ422" s="9"/>
      <c r="CSK422" s="9"/>
      <c r="CSL422" s="9"/>
      <c r="CSM422" s="9"/>
      <c r="CSN422" s="9"/>
      <c r="CSO422" s="9"/>
      <c r="CSP422" s="9"/>
      <c r="CSQ422" s="9"/>
      <c r="CSR422" s="9"/>
      <c r="CSS422" s="9"/>
      <c r="CST422" s="9"/>
      <c r="CSU422" s="9"/>
      <c r="CSV422" s="9"/>
      <c r="CSW422" s="9"/>
      <c r="CSX422" s="9"/>
      <c r="CSY422" s="9"/>
      <c r="CSZ422" s="9"/>
      <c r="CTA422" s="9"/>
      <c r="CTB422" s="9"/>
      <c r="CTC422" s="9"/>
      <c r="CTD422" s="9"/>
      <c r="CTE422" s="9"/>
      <c r="CTF422" s="9"/>
      <c r="CTG422" s="9"/>
      <c r="CTH422" s="9"/>
      <c r="CTI422" s="9"/>
      <c r="CTJ422" s="9"/>
      <c r="CTK422" s="9"/>
      <c r="CTL422" s="9"/>
      <c r="CTM422" s="9"/>
      <c r="CTN422" s="9"/>
      <c r="CTO422" s="9"/>
      <c r="CTP422" s="9"/>
      <c r="CTQ422" s="9"/>
      <c r="CTR422" s="9"/>
      <c r="CTS422" s="9"/>
      <c r="CTT422" s="9"/>
      <c r="CTU422" s="9"/>
      <c r="CTV422" s="9"/>
      <c r="CTW422" s="9"/>
      <c r="CTX422" s="9"/>
      <c r="CTY422" s="9"/>
      <c r="CTZ422" s="9"/>
      <c r="CUA422" s="9"/>
      <c r="CUB422" s="9"/>
      <c r="CUC422" s="9"/>
      <c r="CUD422" s="9"/>
      <c r="CUE422" s="9"/>
      <c r="CUF422" s="9"/>
      <c r="CUG422" s="9"/>
      <c r="CUH422" s="9"/>
      <c r="CUI422" s="9"/>
      <c r="CUJ422" s="9"/>
      <c r="CUK422" s="9"/>
      <c r="CUL422" s="9"/>
      <c r="CUM422" s="9"/>
      <c r="CUN422" s="9"/>
      <c r="CUO422" s="9"/>
      <c r="CUP422" s="9"/>
      <c r="CUQ422" s="9"/>
      <c r="CUR422" s="9"/>
      <c r="CUS422" s="9"/>
      <c r="CUT422" s="9"/>
      <c r="CUU422" s="9"/>
      <c r="CUV422" s="9"/>
      <c r="CUW422" s="9"/>
      <c r="CUX422" s="9"/>
      <c r="CUY422" s="9"/>
      <c r="CUZ422" s="9"/>
      <c r="CVA422" s="9"/>
      <c r="CVB422" s="9"/>
      <c r="CVC422" s="9"/>
      <c r="CVD422" s="9"/>
      <c r="CVE422" s="9"/>
      <c r="CVF422" s="9"/>
      <c r="CVG422" s="9"/>
      <c r="CVH422" s="9"/>
      <c r="CVI422" s="9"/>
      <c r="CVJ422" s="9"/>
      <c r="CVK422" s="9"/>
      <c r="CVL422" s="9"/>
      <c r="CVM422" s="9"/>
      <c r="CVN422" s="9"/>
      <c r="CVO422" s="9"/>
      <c r="CVP422" s="9"/>
      <c r="CVQ422" s="9"/>
      <c r="CVR422" s="9"/>
      <c r="CVS422" s="9"/>
      <c r="CVT422" s="9"/>
      <c r="CVU422" s="9"/>
      <c r="CVV422" s="9"/>
      <c r="CVW422" s="9"/>
      <c r="CVX422" s="9"/>
      <c r="CVY422" s="9"/>
      <c r="CVZ422" s="9"/>
      <c r="CWA422" s="9"/>
      <c r="CWB422" s="9"/>
      <c r="CWC422" s="9"/>
      <c r="CWD422" s="9"/>
      <c r="CWE422" s="9"/>
      <c r="CWF422" s="9"/>
      <c r="CWG422" s="9"/>
      <c r="CWH422" s="9"/>
      <c r="CWI422" s="9"/>
      <c r="CWJ422" s="9"/>
      <c r="CWK422" s="9"/>
      <c r="CWL422" s="9"/>
      <c r="CWM422" s="9"/>
      <c r="CWN422" s="9"/>
      <c r="CWO422" s="9"/>
      <c r="CWP422" s="9"/>
      <c r="CWQ422" s="9"/>
      <c r="CWR422" s="9"/>
      <c r="CWS422" s="9"/>
      <c r="CWT422" s="9"/>
      <c r="CWU422" s="9"/>
      <c r="CWV422" s="9"/>
      <c r="CWW422" s="9"/>
      <c r="CWX422" s="9"/>
      <c r="CWY422" s="9"/>
      <c r="CWZ422" s="9"/>
      <c r="CXA422" s="9"/>
      <c r="CXB422" s="9"/>
      <c r="CXC422" s="9"/>
      <c r="CXD422" s="9"/>
      <c r="CXE422" s="9"/>
      <c r="CXF422" s="9"/>
      <c r="CXG422" s="9"/>
      <c r="CXH422" s="9"/>
      <c r="CXI422" s="9"/>
      <c r="CXJ422" s="9"/>
      <c r="CXK422" s="9"/>
      <c r="CXL422" s="9"/>
      <c r="CXM422" s="9"/>
      <c r="CXN422" s="9"/>
      <c r="CXO422" s="9"/>
      <c r="CXP422" s="9"/>
      <c r="CXQ422" s="9"/>
      <c r="CXR422" s="9"/>
      <c r="CXS422" s="9"/>
      <c r="CXT422" s="9"/>
      <c r="CXU422" s="9"/>
      <c r="CXV422" s="9"/>
      <c r="CXW422" s="9"/>
      <c r="CXX422" s="9"/>
      <c r="CXY422" s="9"/>
      <c r="CXZ422" s="9"/>
      <c r="CYA422" s="9"/>
      <c r="CYB422" s="9"/>
      <c r="CYC422" s="9"/>
      <c r="CYD422" s="9"/>
      <c r="CYE422" s="9"/>
      <c r="CYF422" s="9"/>
      <c r="CYG422" s="9"/>
      <c r="CYH422" s="9"/>
      <c r="CYI422" s="9"/>
      <c r="CYJ422" s="9"/>
      <c r="CYK422" s="9"/>
      <c r="CYL422" s="9"/>
      <c r="CYM422" s="9"/>
      <c r="CYN422" s="9"/>
      <c r="CYO422" s="9"/>
      <c r="CYP422" s="9"/>
      <c r="CYQ422" s="9"/>
      <c r="CYR422" s="9"/>
      <c r="CYS422" s="9"/>
      <c r="CYT422" s="9"/>
      <c r="CYU422" s="9"/>
      <c r="CYV422" s="9"/>
      <c r="CYW422" s="9"/>
      <c r="CYX422" s="9"/>
      <c r="CYY422" s="9"/>
      <c r="CYZ422" s="9"/>
      <c r="CZA422" s="9"/>
      <c r="CZB422" s="9"/>
      <c r="CZC422" s="9"/>
      <c r="CZD422" s="9"/>
      <c r="CZE422" s="9"/>
      <c r="CZF422" s="9"/>
      <c r="CZG422" s="9"/>
      <c r="CZH422" s="9"/>
      <c r="CZI422" s="9"/>
      <c r="CZJ422" s="9"/>
      <c r="CZK422" s="9"/>
      <c r="CZL422" s="9"/>
      <c r="CZM422" s="9"/>
      <c r="CZN422" s="9"/>
      <c r="CZO422" s="9"/>
      <c r="CZP422" s="9"/>
      <c r="CZQ422" s="9"/>
      <c r="CZR422" s="9"/>
      <c r="CZS422" s="9"/>
      <c r="CZT422" s="9"/>
      <c r="CZU422" s="9"/>
      <c r="CZV422" s="9"/>
      <c r="CZW422" s="9"/>
      <c r="CZX422" s="9"/>
      <c r="CZY422" s="9"/>
      <c r="CZZ422" s="9"/>
      <c r="DAA422" s="9"/>
      <c r="DAB422" s="9"/>
      <c r="DAC422" s="9"/>
      <c r="DAD422" s="9"/>
      <c r="DAE422" s="9"/>
      <c r="DAF422" s="9"/>
      <c r="DAG422" s="9"/>
      <c r="DAH422" s="9"/>
      <c r="DAI422" s="9"/>
      <c r="DAJ422" s="9"/>
      <c r="DAK422" s="9"/>
      <c r="DAL422" s="9"/>
      <c r="DAM422" s="9"/>
      <c r="DAN422" s="9"/>
      <c r="DAO422" s="9"/>
      <c r="DAP422" s="9"/>
      <c r="DAQ422" s="9"/>
      <c r="DAR422" s="9"/>
      <c r="DAS422" s="9"/>
      <c r="DAT422" s="9"/>
      <c r="DAU422" s="9"/>
      <c r="DAV422" s="9"/>
      <c r="DAW422" s="9"/>
      <c r="DAX422" s="9"/>
      <c r="DAY422" s="9"/>
      <c r="DAZ422" s="9"/>
      <c r="DBA422" s="9"/>
      <c r="DBB422" s="9"/>
      <c r="DBC422" s="9"/>
      <c r="DBD422" s="9"/>
      <c r="DBE422" s="9"/>
      <c r="DBF422" s="9"/>
      <c r="DBG422" s="9"/>
      <c r="DBH422" s="9"/>
      <c r="DBI422" s="9"/>
      <c r="DBJ422" s="9"/>
      <c r="DBK422" s="9"/>
      <c r="DBL422" s="9"/>
      <c r="DBM422" s="9"/>
      <c r="DBN422" s="9"/>
      <c r="DBO422" s="9"/>
      <c r="DBP422" s="9"/>
      <c r="DBQ422" s="9"/>
      <c r="DBR422" s="9"/>
      <c r="DBS422" s="9"/>
      <c r="DBT422" s="9"/>
      <c r="DBU422" s="9"/>
      <c r="DBV422" s="9"/>
      <c r="DBW422" s="9"/>
      <c r="DBX422" s="9"/>
      <c r="DBY422" s="9"/>
      <c r="DBZ422" s="9"/>
      <c r="DCA422" s="9"/>
      <c r="DCB422" s="9"/>
      <c r="DCC422" s="9"/>
      <c r="DCD422" s="9"/>
      <c r="DCE422" s="9"/>
      <c r="DCF422" s="9"/>
      <c r="DCG422" s="9"/>
      <c r="DCH422" s="9"/>
      <c r="DCI422" s="9"/>
      <c r="DCJ422" s="9"/>
      <c r="DCK422" s="9"/>
      <c r="DCL422" s="9"/>
      <c r="DCM422" s="9"/>
      <c r="DCN422" s="9"/>
      <c r="DCO422" s="9"/>
      <c r="DCP422" s="9"/>
      <c r="DCQ422" s="9"/>
      <c r="DCR422" s="9"/>
      <c r="DCS422" s="9"/>
      <c r="DCT422" s="9"/>
      <c r="DCU422" s="9"/>
      <c r="DCV422" s="9"/>
      <c r="DCW422" s="9"/>
      <c r="DCX422" s="9"/>
      <c r="DCY422" s="9"/>
      <c r="DCZ422" s="9"/>
      <c r="DDA422" s="9"/>
      <c r="DDB422" s="9"/>
      <c r="DDC422" s="9"/>
      <c r="DDD422" s="9"/>
      <c r="DDE422" s="9"/>
      <c r="DDF422" s="9"/>
      <c r="DDG422" s="9"/>
      <c r="DDH422" s="9"/>
      <c r="DDI422" s="9"/>
      <c r="DDJ422" s="9"/>
      <c r="DDK422" s="9"/>
      <c r="DDL422" s="9"/>
      <c r="DDM422" s="9"/>
      <c r="DDN422" s="9"/>
      <c r="DDO422" s="9"/>
      <c r="DDP422" s="9"/>
      <c r="DDQ422" s="9"/>
      <c r="DDR422" s="9"/>
      <c r="DDS422" s="9"/>
      <c r="DDT422" s="9"/>
      <c r="DDU422" s="9"/>
      <c r="DDV422" s="9"/>
      <c r="DDW422" s="9"/>
      <c r="DDX422" s="9"/>
      <c r="DDY422" s="9"/>
      <c r="DDZ422" s="9"/>
      <c r="DEA422" s="9"/>
      <c r="DEB422" s="9"/>
      <c r="DEC422" s="9"/>
      <c r="DED422" s="9"/>
      <c r="DEE422" s="9"/>
      <c r="DEF422" s="9"/>
      <c r="DEG422" s="9"/>
      <c r="DEH422" s="9"/>
      <c r="DEI422" s="9"/>
      <c r="DEJ422" s="9"/>
      <c r="DEK422" s="9"/>
      <c r="DEL422" s="9"/>
      <c r="DEM422" s="9"/>
      <c r="DEN422" s="9"/>
      <c r="DEO422" s="9"/>
      <c r="DEP422" s="9"/>
      <c r="DEQ422" s="9"/>
      <c r="DER422" s="9"/>
      <c r="DES422" s="9"/>
      <c r="DET422" s="9"/>
      <c r="DEU422" s="9"/>
      <c r="DEV422" s="9"/>
      <c r="DEW422" s="9"/>
      <c r="DEX422" s="9"/>
      <c r="DEY422" s="9"/>
      <c r="DEZ422" s="9"/>
      <c r="DFA422" s="9"/>
      <c r="DFB422" s="9"/>
      <c r="DFC422" s="9"/>
      <c r="DFD422" s="9"/>
      <c r="DFE422" s="9"/>
      <c r="DFF422" s="9"/>
      <c r="DFG422" s="9"/>
      <c r="DFH422" s="9"/>
      <c r="DFI422" s="9"/>
      <c r="DFJ422" s="9"/>
      <c r="DFK422" s="9"/>
      <c r="DFL422" s="9"/>
      <c r="DFM422" s="9"/>
      <c r="DFN422" s="9"/>
      <c r="DFO422" s="9"/>
      <c r="DFP422" s="9"/>
      <c r="DFQ422" s="9"/>
      <c r="DFR422" s="9"/>
      <c r="DFS422" s="9"/>
      <c r="DFT422" s="9"/>
      <c r="DFU422" s="9"/>
      <c r="DFV422" s="9"/>
      <c r="DFW422" s="9"/>
      <c r="DFX422" s="9"/>
      <c r="DFY422" s="9"/>
      <c r="DFZ422" s="9"/>
      <c r="DGA422" s="9"/>
      <c r="DGB422" s="9"/>
      <c r="DGC422" s="9"/>
      <c r="DGD422" s="9"/>
      <c r="DGE422" s="9"/>
      <c r="DGF422" s="9"/>
      <c r="DGG422" s="9"/>
      <c r="DGH422" s="9"/>
      <c r="DGI422" s="9"/>
      <c r="DGJ422" s="9"/>
      <c r="DGK422" s="9"/>
      <c r="DGL422" s="9"/>
      <c r="DGM422" s="9"/>
      <c r="DGN422" s="9"/>
      <c r="DGO422" s="9"/>
      <c r="DGP422" s="9"/>
      <c r="DGQ422" s="9"/>
      <c r="DGR422" s="9"/>
      <c r="DGS422" s="9"/>
      <c r="DGT422" s="9"/>
      <c r="DGU422" s="9"/>
      <c r="DGV422" s="9"/>
      <c r="DGW422" s="9"/>
      <c r="DGX422" s="9"/>
      <c r="DGY422" s="9"/>
      <c r="DGZ422" s="9"/>
      <c r="DHA422" s="9"/>
      <c r="DHB422" s="9"/>
      <c r="DHC422" s="9"/>
      <c r="DHD422" s="9"/>
      <c r="DHE422" s="9"/>
      <c r="DHF422" s="9"/>
      <c r="DHG422" s="9"/>
      <c r="DHH422" s="9"/>
      <c r="DHI422" s="9"/>
      <c r="DHJ422" s="9"/>
      <c r="DHK422" s="9"/>
      <c r="DHL422" s="9"/>
      <c r="DHM422" s="9"/>
      <c r="DHN422" s="9"/>
      <c r="DHO422" s="9"/>
      <c r="DHP422" s="9"/>
      <c r="DHQ422" s="9"/>
      <c r="DHR422" s="9"/>
      <c r="DHS422" s="9"/>
      <c r="DHT422" s="9"/>
      <c r="DHU422" s="9"/>
      <c r="DHV422" s="9"/>
      <c r="DHW422" s="9"/>
      <c r="DHX422" s="9"/>
      <c r="DHY422" s="9"/>
      <c r="DHZ422" s="9"/>
      <c r="DIA422" s="9"/>
      <c r="DIB422" s="9"/>
      <c r="DIC422" s="9"/>
      <c r="DID422" s="9"/>
      <c r="DIE422" s="9"/>
      <c r="DIF422" s="9"/>
      <c r="DIG422" s="9"/>
      <c r="DIH422" s="9"/>
      <c r="DII422" s="9"/>
      <c r="DIJ422" s="9"/>
      <c r="DIK422" s="9"/>
      <c r="DIL422" s="9"/>
      <c r="DIM422" s="9"/>
      <c r="DIN422" s="9"/>
      <c r="DIO422" s="9"/>
      <c r="DIP422" s="9"/>
      <c r="DIQ422" s="9"/>
      <c r="DIR422" s="9"/>
      <c r="DIS422" s="9"/>
      <c r="DIT422" s="9"/>
      <c r="DIU422" s="9"/>
      <c r="DIV422" s="9"/>
      <c r="DIW422" s="9"/>
      <c r="DIX422" s="9"/>
      <c r="DIY422" s="9"/>
      <c r="DIZ422" s="9"/>
      <c r="DJA422" s="9"/>
      <c r="DJB422" s="9"/>
      <c r="DJC422" s="9"/>
      <c r="DJD422" s="9"/>
      <c r="DJE422" s="9"/>
      <c r="DJF422" s="9"/>
      <c r="DJG422" s="9"/>
      <c r="DJH422" s="9"/>
      <c r="DJI422" s="9"/>
      <c r="DJJ422" s="9"/>
      <c r="DJK422" s="9"/>
      <c r="DJL422" s="9"/>
      <c r="DJM422" s="9"/>
      <c r="DJN422" s="9"/>
      <c r="DJO422" s="9"/>
      <c r="DJP422" s="9"/>
      <c r="DJQ422" s="9"/>
      <c r="DJR422" s="9"/>
      <c r="DJS422" s="9"/>
      <c r="DJT422" s="9"/>
      <c r="DJU422" s="9"/>
      <c r="DJV422" s="9"/>
      <c r="DJW422" s="9"/>
      <c r="DJX422" s="9"/>
      <c r="DJY422" s="9"/>
      <c r="DJZ422" s="9"/>
      <c r="DKA422" s="9"/>
      <c r="DKB422" s="9"/>
      <c r="DKC422" s="9"/>
      <c r="DKD422" s="9"/>
      <c r="DKE422" s="9"/>
      <c r="DKF422" s="9"/>
      <c r="DKG422" s="9"/>
      <c r="DKH422" s="9"/>
      <c r="DKI422" s="9"/>
      <c r="DKJ422" s="9"/>
      <c r="DKK422" s="9"/>
      <c r="DKL422" s="9"/>
      <c r="DKM422" s="9"/>
      <c r="DKN422" s="9"/>
      <c r="DKO422" s="9"/>
      <c r="DKP422" s="9"/>
      <c r="DKQ422" s="9"/>
      <c r="DKR422" s="9"/>
      <c r="DKS422" s="9"/>
      <c r="DKT422" s="9"/>
      <c r="DKU422" s="9"/>
      <c r="DKV422" s="9"/>
      <c r="DKW422" s="9"/>
      <c r="DKX422" s="9"/>
      <c r="DKY422" s="9"/>
      <c r="DKZ422" s="9"/>
      <c r="DLA422" s="9"/>
      <c r="DLB422" s="9"/>
      <c r="DLC422" s="9"/>
      <c r="DLD422" s="9"/>
      <c r="DLE422" s="9"/>
      <c r="DLF422" s="9"/>
      <c r="DLG422" s="9"/>
      <c r="DLH422" s="9"/>
      <c r="DLI422" s="9"/>
      <c r="DLJ422" s="9"/>
      <c r="DLK422" s="9"/>
      <c r="DLL422" s="9"/>
      <c r="DLM422" s="9"/>
      <c r="DLN422" s="9"/>
      <c r="DLO422" s="9"/>
      <c r="DLP422" s="9"/>
      <c r="DLQ422" s="9"/>
      <c r="DLR422" s="9"/>
      <c r="DLS422" s="9"/>
      <c r="DLT422" s="9"/>
      <c r="DLU422" s="9"/>
      <c r="DLV422" s="9"/>
      <c r="DLW422" s="9"/>
      <c r="DLX422" s="9"/>
      <c r="DLY422" s="9"/>
      <c r="DLZ422" s="9"/>
      <c r="DMA422" s="9"/>
      <c r="DMB422" s="9"/>
      <c r="DMC422" s="9"/>
      <c r="DMD422" s="9"/>
      <c r="DME422" s="9"/>
      <c r="DMF422" s="9"/>
      <c r="DMG422" s="9"/>
      <c r="DMH422" s="9"/>
      <c r="DMI422" s="9"/>
      <c r="DMJ422" s="9"/>
      <c r="DMK422" s="9"/>
      <c r="DML422" s="9"/>
      <c r="DMM422" s="9"/>
      <c r="DMN422" s="9"/>
      <c r="DMO422" s="9"/>
      <c r="DMP422" s="9"/>
      <c r="DMQ422" s="9"/>
      <c r="DMR422" s="9"/>
      <c r="DMS422" s="9"/>
      <c r="DMT422" s="9"/>
      <c r="DMU422" s="9"/>
      <c r="DMV422" s="9"/>
      <c r="DMW422" s="9"/>
      <c r="DMX422" s="9"/>
      <c r="DMY422" s="9"/>
      <c r="DMZ422" s="9"/>
      <c r="DNA422" s="9"/>
      <c r="DNB422" s="9"/>
      <c r="DNC422" s="9"/>
      <c r="DND422" s="9"/>
      <c r="DNE422" s="9"/>
      <c r="DNF422" s="9"/>
      <c r="DNG422" s="9"/>
      <c r="DNH422" s="9"/>
      <c r="DNI422" s="9"/>
      <c r="DNJ422" s="9"/>
      <c r="DNK422" s="9"/>
      <c r="DNL422" s="9"/>
      <c r="DNM422" s="9"/>
      <c r="DNN422" s="9"/>
      <c r="DNO422" s="9"/>
      <c r="DNP422" s="9"/>
      <c r="DNQ422" s="9"/>
      <c r="DNR422" s="9"/>
      <c r="DNS422" s="9"/>
      <c r="DNT422" s="9"/>
      <c r="DNU422" s="9"/>
      <c r="DNV422" s="9"/>
      <c r="DNW422" s="9"/>
      <c r="DNX422" s="9"/>
      <c r="DNY422" s="9"/>
      <c r="DNZ422" s="9"/>
      <c r="DOA422" s="9"/>
      <c r="DOB422" s="9"/>
      <c r="DOC422" s="9"/>
      <c r="DOD422" s="9"/>
      <c r="DOE422" s="9"/>
      <c r="DOF422" s="9"/>
      <c r="DOG422" s="9"/>
      <c r="DOH422" s="9"/>
      <c r="DOI422" s="9"/>
      <c r="DOJ422" s="9"/>
      <c r="DOK422" s="9"/>
      <c r="DOL422" s="9"/>
      <c r="DOM422" s="9"/>
      <c r="DON422" s="9"/>
      <c r="DOO422" s="9"/>
      <c r="DOP422" s="9"/>
      <c r="DOQ422" s="9"/>
      <c r="DOR422" s="9"/>
      <c r="DOS422" s="9"/>
      <c r="DOT422" s="9"/>
      <c r="DOU422" s="9"/>
      <c r="DOV422" s="9"/>
      <c r="DOW422" s="9"/>
      <c r="DOX422" s="9"/>
      <c r="DOY422" s="9"/>
      <c r="DOZ422" s="9"/>
      <c r="DPA422" s="9"/>
      <c r="DPB422" s="9"/>
      <c r="DPC422" s="9"/>
      <c r="DPD422" s="9"/>
      <c r="DPE422" s="9"/>
      <c r="DPF422" s="9"/>
      <c r="DPG422" s="9"/>
      <c r="DPH422" s="9"/>
      <c r="DPI422" s="9"/>
      <c r="DPJ422" s="9"/>
      <c r="DPK422" s="9"/>
      <c r="DPL422" s="9"/>
      <c r="DPM422" s="9"/>
      <c r="DPN422" s="9"/>
      <c r="DPO422" s="9"/>
      <c r="DPP422" s="9"/>
      <c r="DPQ422" s="9"/>
      <c r="DPR422" s="9"/>
      <c r="DPS422" s="9"/>
      <c r="DPT422" s="9"/>
      <c r="DPU422" s="9"/>
      <c r="DPV422" s="9"/>
      <c r="DPW422" s="9"/>
      <c r="DPX422" s="9"/>
      <c r="DPY422" s="9"/>
      <c r="DPZ422" s="9"/>
      <c r="DQA422" s="9"/>
      <c r="DQB422" s="9"/>
      <c r="DQC422" s="9"/>
      <c r="DQD422" s="9"/>
      <c r="DQE422" s="9"/>
      <c r="DQF422" s="9"/>
      <c r="DQG422" s="9"/>
      <c r="DQH422" s="9"/>
      <c r="DQI422" s="9"/>
      <c r="DQJ422" s="9"/>
      <c r="DQK422" s="9"/>
      <c r="DQL422" s="9"/>
      <c r="DQM422" s="9"/>
      <c r="DQN422" s="9"/>
      <c r="DQO422" s="9"/>
      <c r="DQP422" s="9"/>
      <c r="DQQ422" s="9"/>
      <c r="DQR422" s="9"/>
      <c r="DQS422" s="9"/>
      <c r="DQT422" s="9"/>
      <c r="DQU422" s="9"/>
      <c r="DQV422" s="9"/>
      <c r="DQW422" s="9"/>
      <c r="DQX422" s="9"/>
      <c r="DQY422" s="9"/>
      <c r="DQZ422" s="9"/>
      <c r="DRA422" s="9"/>
      <c r="DRB422" s="9"/>
      <c r="DRC422" s="9"/>
      <c r="DRD422" s="9"/>
      <c r="DRE422" s="9"/>
      <c r="DRF422" s="9"/>
      <c r="DRG422" s="9"/>
      <c r="DRH422" s="9"/>
      <c r="DRI422" s="9"/>
      <c r="DRJ422" s="9"/>
      <c r="DRK422" s="9"/>
      <c r="DRL422" s="9"/>
      <c r="DRM422" s="9"/>
      <c r="DRN422" s="9"/>
      <c r="DRO422" s="9"/>
      <c r="DRP422" s="9"/>
      <c r="DRQ422" s="9"/>
      <c r="DRR422" s="9"/>
      <c r="DRS422" s="9"/>
      <c r="DRT422" s="9"/>
      <c r="DRU422" s="9"/>
      <c r="DRV422" s="9"/>
      <c r="DRW422" s="9"/>
      <c r="DRX422" s="9"/>
      <c r="DRY422" s="9"/>
      <c r="DRZ422" s="9"/>
      <c r="DSA422" s="9"/>
      <c r="DSB422" s="9"/>
      <c r="DSC422" s="9"/>
      <c r="DSD422" s="9"/>
      <c r="DSE422" s="9"/>
      <c r="DSF422" s="9"/>
      <c r="DSG422" s="9"/>
      <c r="DSH422" s="9"/>
      <c r="DSI422" s="9"/>
      <c r="DSJ422" s="9"/>
      <c r="DSK422" s="9"/>
      <c r="DSL422" s="9"/>
      <c r="DSM422" s="9"/>
      <c r="DSN422" s="9"/>
      <c r="DSO422" s="9"/>
      <c r="DSP422" s="9"/>
      <c r="DSQ422" s="9"/>
      <c r="DSR422" s="9"/>
      <c r="DSS422" s="9"/>
      <c r="DST422" s="9"/>
      <c r="DSU422" s="9"/>
      <c r="DSV422" s="9"/>
      <c r="DSW422" s="9"/>
      <c r="DSX422" s="9"/>
      <c r="DSY422" s="9"/>
      <c r="DSZ422" s="9"/>
      <c r="DTA422" s="9"/>
      <c r="DTB422" s="9"/>
      <c r="DTC422" s="9"/>
      <c r="DTD422" s="9"/>
      <c r="DTE422" s="9"/>
      <c r="DTF422" s="9"/>
      <c r="DTG422" s="9"/>
      <c r="DTH422" s="9"/>
      <c r="DTI422" s="9"/>
      <c r="DTJ422" s="9"/>
      <c r="DTK422" s="9"/>
      <c r="DTL422" s="9"/>
      <c r="DTM422" s="9"/>
      <c r="DTN422" s="9"/>
      <c r="DTO422" s="9"/>
      <c r="DTP422" s="9"/>
      <c r="DTQ422" s="9"/>
      <c r="DTR422" s="9"/>
      <c r="DTS422" s="9"/>
      <c r="DTT422" s="9"/>
      <c r="DTU422" s="9"/>
      <c r="DTV422" s="9"/>
      <c r="DTW422" s="9"/>
      <c r="DTX422" s="9"/>
      <c r="DTY422" s="9"/>
      <c r="DTZ422" s="9"/>
      <c r="DUA422" s="9"/>
      <c r="DUB422" s="9"/>
      <c r="DUC422" s="9"/>
      <c r="DUD422" s="9"/>
      <c r="DUE422" s="9"/>
      <c r="DUF422" s="9"/>
      <c r="DUG422" s="9"/>
      <c r="DUH422" s="9"/>
      <c r="DUI422" s="9"/>
      <c r="DUJ422" s="9"/>
      <c r="DUK422" s="9"/>
      <c r="DUL422" s="9"/>
      <c r="DUM422" s="9"/>
      <c r="DUN422" s="9"/>
      <c r="DUO422" s="9"/>
      <c r="DUP422" s="9"/>
      <c r="DUQ422" s="9"/>
      <c r="DUR422" s="9"/>
      <c r="DUS422" s="9"/>
      <c r="DUT422" s="9"/>
      <c r="DUU422" s="9"/>
      <c r="DUV422" s="9"/>
      <c r="DUW422" s="9"/>
      <c r="DUX422" s="9"/>
      <c r="DUY422" s="9"/>
      <c r="DUZ422" s="9"/>
      <c r="DVA422" s="9"/>
      <c r="DVB422" s="9"/>
      <c r="DVC422" s="9"/>
      <c r="DVD422" s="9"/>
      <c r="DVE422" s="9"/>
      <c r="DVF422" s="9"/>
      <c r="DVG422" s="9"/>
      <c r="DVH422" s="9"/>
      <c r="DVI422" s="9"/>
      <c r="DVJ422" s="9"/>
      <c r="DVK422" s="9"/>
      <c r="DVL422" s="9"/>
      <c r="DVM422" s="9"/>
      <c r="DVN422" s="9"/>
      <c r="DVO422" s="9"/>
      <c r="DVP422" s="9"/>
      <c r="DVQ422" s="9"/>
      <c r="DVR422" s="9"/>
      <c r="DVS422" s="9"/>
      <c r="DVT422" s="9"/>
      <c r="DVU422" s="9"/>
      <c r="DVV422" s="9"/>
      <c r="DVW422" s="9"/>
      <c r="DVX422" s="9"/>
      <c r="DVY422" s="9"/>
      <c r="DVZ422" s="9"/>
      <c r="DWA422" s="9"/>
      <c r="DWB422" s="9"/>
      <c r="DWC422" s="9"/>
      <c r="DWD422" s="9"/>
      <c r="DWE422" s="9"/>
      <c r="DWF422" s="9"/>
      <c r="DWG422" s="9"/>
      <c r="DWH422" s="9"/>
      <c r="DWI422" s="9"/>
      <c r="DWJ422" s="9"/>
      <c r="DWK422" s="9"/>
      <c r="DWL422" s="9"/>
      <c r="DWM422" s="9"/>
      <c r="DWN422" s="9"/>
      <c r="DWO422" s="9"/>
      <c r="DWP422" s="9"/>
      <c r="DWQ422" s="9"/>
      <c r="DWR422" s="9"/>
      <c r="DWS422" s="9"/>
      <c r="DWT422" s="9"/>
      <c r="DWU422" s="9"/>
      <c r="DWV422" s="9"/>
      <c r="DWW422" s="9"/>
      <c r="DWX422" s="9"/>
      <c r="DWY422" s="9"/>
      <c r="DWZ422" s="9"/>
      <c r="DXA422" s="9"/>
      <c r="DXB422" s="9"/>
      <c r="DXC422" s="9"/>
      <c r="DXD422" s="9"/>
      <c r="DXE422" s="9"/>
      <c r="DXF422" s="9"/>
      <c r="DXG422" s="9"/>
      <c r="DXH422" s="9"/>
      <c r="DXI422" s="9"/>
      <c r="DXJ422" s="9"/>
      <c r="DXK422" s="9"/>
      <c r="DXL422" s="9"/>
      <c r="DXM422" s="9"/>
      <c r="DXN422" s="9"/>
      <c r="DXO422" s="9"/>
      <c r="DXP422" s="9"/>
      <c r="DXQ422" s="9"/>
      <c r="DXR422" s="9"/>
      <c r="DXS422" s="9"/>
      <c r="DXT422" s="9"/>
      <c r="DXU422" s="9"/>
      <c r="DXV422" s="9"/>
      <c r="DXW422" s="9"/>
      <c r="DXX422" s="9"/>
      <c r="DXY422" s="9"/>
      <c r="DXZ422" s="9"/>
      <c r="DYA422" s="9"/>
      <c r="DYB422" s="9"/>
      <c r="DYC422" s="9"/>
      <c r="DYD422" s="9"/>
      <c r="DYE422" s="9"/>
      <c r="DYF422" s="9"/>
      <c r="DYG422" s="9"/>
      <c r="DYH422" s="9"/>
      <c r="DYI422" s="9"/>
      <c r="DYJ422" s="9"/>
      <c r="DYK422" s="9"/>
      <c r="DYL422" s="9"/>
      <c r="DYM422" s="9"/>
      <c r="DYN422" s="9"/>
      <c r="DYO422" s="9"/>
      <c r="DYP422" s="9"/>
      <c r="DYQ422" s="9"/>
      <c r="DYR422" s="9"/>
      <c r="DYS422" s="9"/>
      <c r="DYT422" s="9"/>
      <c r="DYU422" s="9"/>
      <c r="DYV422" s="9"/>
      <c r="DYW422" s="9"/>
      <c r="DYX422" s="9"/>
      <c r="DYY422" s="9"/>
      <c r="DYZ422" s="9"/>
      <c r="DZA422" s="9"/>
      <c r="DZB422" s="9"/>
      <c r="DZC422" s="9"/>
      <c r="DZD422" s="9"/>
      <c r="DZE422" s="9"/>
      <c r="DZF422" s="9"/>
      <c r="DZG422" s="9"/>
      <c r="DZH422" s="9"/>
      <c r="DZI422" s="9"/>
      <c r="DZJ422" s="9"/>
      <c r="DZK422" s="9"/>
      <c r="DZL422" s="9"/>
      <c r="DZM422" s="9"/>
      <c r="DZN422" s="9"/>
      <c r="DZO422" s="9"/>
      <c r="DZP422" s="9"/>
      <c r="DZQ422" s="9"/>
      <c r="DZR422" s="9"/>
      <c r="DZS422" s="9"/>
      <c r="DZT422" s="9"/>
      <c r="DZU422" s="9"/>
      <c r="DZV422" s="9"/>
      <c r="DZW422" s="9"/>
      <c r="DZX422" s="9"/>
      <c r="DZY422" s="9"/>
      <c r="DZZ422" s="9"/>
      <c r="EAA422" s="9"/>
      <c r="EAB422" s="9"/>
      <c r="EAC422" s="9"/>
      <c r="EAD422" s="9"/>
      <c r="EAE422" s="9"/>
      <c r="EAF422" s="9"/>
      <c r="EAG422" s="9"/>
      <c r="EAH422" s="9"/>
      <c r="EAI422" s="9"/>
      <c r="EAJ422" s="9"/>
      <c r="EAK422" s="9"/>
      <c r="EAL422" s="9"/>
      <c r="EAM422" s="9"/>
      <c r="EAN422" s="9"/>
      <c r="EAO422" s="9"/>
      <c r="EAP422" s="9"/>
      <c r="EAQ422" s="9"/>
      <c r="EAR422" s="9"/>
      <c r="EAS422" s="9"/>
      <c r="EAT422" s="9"/>
      <c r="EAU422" s="9"/>
      <c r="EAV422" s="9"/>
      <c r="EAW422" s="9"/>
      <c r="EAX422" s="9"/>
      <c r="EAY422" s="9"/>
      <c r="EAZ422" s="9"/>
      <c r="EBA422" s="9"/>
      <c r="EBB422" s="9"/>
      <c r="EBC422" s="9"/>
      <c r="EBD422" s="9"/>
      <c r="EBE422" s="9"/>
      <c r="EBF422" s="9"/>
      <c r="EBG422" s="9"/>
      <c r="EBH422" s="9"/>
      <c r="EBI422" s="9"/>
      <c r="EBJ422" s="9"/>
      <c r="EBK422" s="9"/>
      <c r="EBL422" s="9"/>
      <c r="EBM422" s="9"/>
      <c r="EBN422" s="9"/>
      <c r="EBO422" s="9"/>
      <c r="EBP422" s="9"/>
      <c r="EBQ422" s="9"/>
      <c r="EBR422" s="9"/>
      <c r="EBS422" s="9"/>
      <c r="EBT422" s="9"/>
      <c r="EBU422" s="9"/>
      <c r="EBV422" s="9"/>
      <c r="EBW422" s="9"/>
      <c r="EBX422" s="9"/>
      <c r="EBY422" s="9"/>
      <c r="EBZ422" s="9"/>
      <c r="ECA422" s="9"/>
      <c r="ECB422" s="9"/>
      <c r="ECC422" s="9"/>
      <c r="ECD422" s="9"/>
      <c r="ECE422" s="9"/>
      <c r="ECF422" s="9"/>
      <c r="ECG422" s="9"/>
      <c r="ECH422" s="9"/>
      <c r="ECI422" s="9"/>
      <c r="ECJ422" s="9"/>
      <c r="ECK422" s="9"/>
      <c r="ECL422" s="9"/>
      <c r="ECM422" s="9"/>
      <c r="ECN422" s="9"/>
      <c r="ECO422" s="9"/>
      <c r="ECP422" s="9"/>
      <c r="ECQ422" s="9"/>
      <c r="ECR422" s="9"/>
      <c r="ECS422" s="9"/>
      <c r="ECT422" s="9"/>
      <c r="ECU422" s="9"/>
      <c r="ECV422" s="9"/>
      <c r="ECW422" s="9"/>
      <c r="ECX422" s="9"/>
      <c r="ECY422" s="9"/>
      <c r="ECZ422" s="9"/>
      <c r="EDA422" s="9"/>
      <c r="EDB422" s="9"/>
      <c r="EDC422" s="9"/>
      <c r="EDD422" s="9"/>
      <c r="EDE422" s="9"/>
      <c r="EDF422" s="9"/>
      <c r="EDG422" s="9"/>
      <c r="EDH422" s="9"/>
      <c r="EDI422" s="9"/>
      <c r="EDJ422" s="9"/>
      <c r="EDK422" s="9"/>
      <c r="EDL422" s="9"/>
      <c r="EDM422" s="9"/>
      <c r="EDN422" s="9"/>
      <c r="EDO422" s="9"/>
      <c r="EDP422" s="9"/>
      <c r="EDQ422" s="9"/>
      <c r="EDR422" s="9"/>
      <c r="EDS422" s="9"/>
      <c r="EDT422" s="9"/>
      <c r="EDU422" s="9"/>
      <c r="EDV422" s="9"/>
      <c r="EDW422" s="9"/>
      <c r="EDX422" s="9"/>
      <c r="EDY422" s="9"/>
      <c r="EDZ422" s="9"/>
      <c r="EEA422" s="9"/>
      <c r="EEB422" s="9"/>
      <c r="EEC422" s="9"/>
      <c r="EED422" s="9"/>
      <c r="EEE422" s="9"/>
      <c r="EEF422" s="9"/>
      <c r="EEG422" s="9"/>
      <c r="EEH422" s="9"/>
      <c r="EEI422" s="9"/>
      <c r="EEJ422" s="9"/>
      <c r="EEK422" s="9"/>
      <c r="EEL422" s="9"/>
      <c r="EEM422" s="9"/>
      <c r="EEN422" s="9"/>
      <c r="EEO422" s="9"/>
      <c r="EEP422" s="9"/>
      <c r="EEQ422" s="9"/>
      <c r="EER422" s="9"/>
      <c r="EES422" s="9"/>
      <c r="EET422" s="9"/>
      <c r="EEU422" s="9"/>
      <c r="EEV422" s="9"/>
      <c r="EEW422" s="9"/>
      <c r="EEX422" s="9"/>
      <c r="EEY422" s="9"/>
      <c r="EEZ422" s="9"/>
      <c r="EFA422" s="9"/>
      <c r="EFB422" s="9"/>
      <c r="EFC422" s="9"/>
      <c r="EFD422" s="9"/>
      <c r="EFE422" s="9"/>
      <c r="EFF422" s="9"/>
      <c r="EFG422" s="9"/>
      <c r="EFH422" s="9"/>
      <c r="EFI422" s="9"/>
      <c r="EFJ422" s="9"/>
      <c r="EFK422" s="9"/>
      <c r="EFL422" s="9"/>
      <c r="EFM422" s="9"/>
      <c r="EFN422" s="9"/>
      <c r="EFO422" s="9"/>
      <c r="EFP422" s="9"/>
      <c r="EFQ422" s="9"/>
      <c r="EFR422" s="9"/>
      <c r="EFS422" s="9"/>
      <c r="EFT422" s="9"/>
      <c r="EFU422" s="9"/>
      <c r="EFV422" s="9"/>
      <c r="EFW422" s="9"/>
      <c r="EFX422" s="9"/>
      <c r="EFY422" s="9"/>
      <c r="EFZ422" s="9"/>
      <c r="EGA422" s="9"/>
      <c r="EGB422" s="9"/>
      <c r="EGC422" s="9"/>
      <c r="EGD422" s="9"/>
      <c r="EGE422" s="9"/>
      <c r="EGF422" s="9"/>
      <c r="EGG422" s="9"/>
      <c r="EGH422" s="9"/>
      <c r="EGI422" s="9"/>
      <c r="EGJ422" s="9"/>
      <c r="EGK422" s="9"/>
      <c r="EGL422" s="9"/>
      <c r="EGM422" s="9"/>
      <c r="EGN422" s="9"/>
      <c r="EGO422" s="9"/>
      <c r="EGP422" s="9"/>
      <c r="EGQ422" s="9"/>
      <c r="EGR422" s="9"/>
      <c r="EGS422" s="9"/>
      <c r="EGT422" s="9"/>
      <c r="EGU422" s="9"/>
      <c r="EGV422" s="9"/>
      <c r="EGW422" s="9"/>
      <c r="EGX422" s="9"/>
      <c r="EGY422" s="9"/>
      <c r="EGZ422" s="9"/>
      <c r="EHA422" s="9"/>
      <c r="EHB422" s="9"/>
      <c r="EHC422" s="9"/>
      <c r="EHD422" s="9"/>
      <c r="EHE422" s="9"/>
      <c r="EHF422" s="9"/>
      <c r="EHG422" s="9"/>
      <c r="EHH422" s="9"/>
      <c r="EHI422" s="9"/>
      <c r="EHJ422" s="9"/>
      <c r="EHK422" s="9"/>
      <c r="EHL422" s="9"/>
      <c r="EHM422" s="9"/>
      <c r="EHN422" s="9"/>
      <c r="EHO422" s="9"/>
      <c r="EHP422" s="9"/>
      <c r="EHQ422" s="9"/>
      <c r="EHR422" s="9"/>
      <c r="EHS422" s="9"/>
      <c r="EHT422" s="9"/>
      <c r="EHU422" s="9"/>
      <c r="EHV422" s="9"/>
      <c r="EHW422" s="9"/>
      <c r="EHX422" s="9"/>
      <c r="EHY422" s="9"/>
      <c r="EHZ422" s="9"/>
      <c r="EIA422" s="9"/>
      <c r="EIB422" s="9"/>
      <c r="EIC422" s="9"/>
      <c r="EID422" s="9"/>
      <c r="EIE422" s="9"/>
      <c r="EIF422" s="9"/>
      <c r="EIG422" s="9"/>
      <c r="EIH422" s="9"/>
      <c r="EII422" s="9"/>
      <c r="EIJ422" s="9"/>
      <c r="EIK422" s="9"/>
      <c r="EIL422" s="9"/>
      <c r="EIM422" s="9"/>
      <c r="EIN422" s="9"/>
      <c r="EIO422" s="9"/>
      <c r="EIP422" s="9"/>
      <c r="EIQ422" s="9"/>
      <c r="EIR422" s="9"/>
      <c r="EIS422" s="9"/>
      <c r="EIT422" s="9"/>
      <c r="EIU422" s="9"/>
      <c r="EIV422" s="9"/>
      <c r="EIW422" s="9"/>
      <c r="EIX422" s="9"/>
      <c r="EIY422" s="9"/>
      <c r="EIZ422" s="9"/>
      <c r="EJA422" s="9"/>
      <c r="EJB422" s="9"/>
      <c r="EJC422" s="9"/>
      <c r="EJD422" s="9"/>
      <c r="EJE422" s="9"/>
      <c r="EJF422" s="9"/>
      <c r="EJG422" s="9"/>
      <c r="EJH422" s="9"/>
      <c r="EJI422" s="9"/>
      <c r="EJJ422" s="9"/>
      <c r="EJK422" s="9"/>
      <c r="EJL422" s="9"/>
      <c r="EJM422" s="9"/>
      <c r="EJN422" s="9"/>
      <c r="EJO422" s="9"/>
      <c r="EJP422" s="9"/>
      <c r="EJQ422" s="9"/>
      <c r="EJR422" s="9"/>
      <c r="EJS422" s="9"/>
      <c r="EJT422" s="9"/>
      <c r="EJU422" s="9"/>
      <c r="EJV422" s="9"/>
      <c r="EJW422" s="9"/>
      <c r="EJX422" s="9"/>
      <c r="EJY422" s="9"/>
      <c r="EJZ422" s="9"/>
      <c r="EKA422" s="9"/>
      <c r="EKB422" s="9"/>
      <c r="EKC422" s="9"/>
      <c r="EKD422" s="9"/>
      <c r="EKE422" s="9"/>
      <c r="EKF422" s="9"/>
      <c r="EKG422" s="9"/>
      <c r="EKH422" s="9"/>
      <c r="EKI422" s="9"/>
      <c r="EKJ422" s="9"/>
      <c r="EKK422" s="9"/>
      <c r="EKL422" s="9"/>
      <c r="EKM422" s="9"/>
      <c r="EKN422" s="9"/>
      <c r="EKO422" s="9"/>
      <c r="EKP422" s="9"/>
      <c r="EKQ422" s="9"/>
      <c r="EKR422" s="9"/>
      <c r="EKS422" s="9"/>
      <c r="EKT422" s="9"/>
      <c r="EKU422" s="9"/>
      <c r="EKV422" s="9"/>
      <c r="EKW422" s="9"/>
      <c r="EKX422" s="9"/>
      <c r="EKY422" s="9"/>
      <c r="EKZ422" s="9"/>
      <c r="ELA422" s="9"/>
      <c r="ELB422" s="9"/>
      <c r="ELC422" s="9"/>
      <c r="ELD422" s="9"/>
      <c r="ELE422" s="9"/>
      <c r="ELF422" s="9"/>
      <c r="ELG422" s="9"/>
      <c r="ELH422" s="9"/>
      <c r="ELI422" s="9"/>
      <c r="ELJ422" s="9"/>
      <c r="ELK422" s="9"/>
      <c r="ELL422" s="9"/>
      <c r="ELM422" s="9"/>
      <c r="ELN422" s="9"/>
      <c r="ELO422" s="9"/>
      <c r="ELP422" s="9"/>
      <c r="ELQ422" s="9"/>
      <c r="ELR422" s="9"/>
      <c r="ELS422" s="9"/>
      <c r="ELT422" s="9"/>
      <c r="ELU422" s="9"/>
      <c r="ELV422" s="9"/>
      <c r="ELW422" s="9"/>
      <c r="ELX422" s="9"/>
      <c r="ELY422" s="9"/>
      <c r="ELZ422" s="9"/>
      <c r="EMA422" s="9"/>
      <c r="EMB422" s="9"/>
      <c r="EMC422" s="9"/>
      <c r="EMD422" s="9"/>
      <c r="EME422" s="9"/>
      <c r="EMF422" s="9"/>
      <c r="EMG422" s="9"/>
      <c r="EMH422" s="9"/>
      <c r="EMI422" s="9"/>
      <c r="EMJ422" s="9"/>
      <c r="EMK422" s="9"/>
      <c r="EML422" s="9"/>
      <c r="EMM422" s="9"/>
      <c r="EMN422" s="9"/>
      <c r="EMO422" s="9"/>
      <c r="EMP422" s="9"/>
      <c r="EMQ422" s="9"/>
      <c r="EMR422" s="9"/>
      <c r="EMS422" s="9"/>
      <c r="EMT422" s="9"/>
      <c r="EMU422" s="9"/>
      <c r="EMV422" s="9"/>
      <c r="EMW422" s="9"/>
      <c r="EMX422" s="9"/>
      <c r="EMY422" s="9"/>
      <c r="EMZ422" s="9"/>
      <c r="ENA422" s="9"/>
      <c r="ENB422" s="9"/>
      <c r="ENC422" s="9"/>
      <c r="END422" s="9"/>
      <c r="ENE422" s="9"/>
      <c r="ENF422" s="9"/>
      <c r="ENG422" s="9"/>
      <c r="ENH422" s="9"/>
      <c r="ENI422" s="9"/>
      <c r="ENJ422" s="9"/>
      <c r="ENK422" s="9"/>
      <c r="ENL422" s="9"/>
      <c r="ENM422" s="9"/>
      <c r="ENN422" s="9"/>
      <c r="ENO422" s="9"/>
      <c r="ENP422" s="9"/>
      <c r="ENQ422" s="9"/>
      <c r="ENR422" s="9"/>
      <c r="ENS422" s="9"/>
      <c r="ENT422" s="9"/>
      <c r="ENU422" s="9"/>
      <c r="ENV422" s="9"/>
      <c r="ENW422" s="9"/>
      <c r="ENX422" s="9"/>
      <c r="ENY422" s="9"/>
      <c r="ENZ422" s="9"/>
      <c r="EOA422" s="9"/>
      <c r="EOB422" s="9"/>
      <c r="EOC422" s="9"/>
      <c r="EOD422" s="9"/>
      <c r="EOE422" s="9"/>
      <c r="EOF422" s="9"/>
      <c r="EOG422" s="9"/>
      <c r="EOH422" s="9"/>
      <c r="EOI422" s="9"/>
      <c r="EOJ422" s="9"/>
      <c r="EOK422" s="9"/>
      <c r="EOL422" s="9"/>
      <c r="EOM422" s="9"/>
      <c r="EON422" s="9"/>
      <c r="EOO422" s="9"/>
      <c r="EOP422" s="9"/>
      <c r="EOQ422" s="9"/>
      <c r="EOR422" s="9"/>
      <c r="EOS422" s="9"/>
      <c r="EOT422" s="9"/>
      <c r="EOU422" s="9"/>
      <c r="EOV422" s="9"/>
      <c r="EOW422" s="9"/>
      <c r="EOX422" s="9"/>
      <c r="EOY422" s="9"/>
      <c r="EOZ422" s="9"/>
      <c r="EPA422" s="9"/>
      <c r="EPB422" s="9"/>
      <c r="EPC422" s="9"/>
      <c r="EPD422" s="9"/>
      <c r="EPE422" s="9"/>
      <c r="EPF422" s="9"/>
      <c r="EPG422" s="9"/>
      <c r="EPH422" s="9"/>
      <c r="EPI422" s="9"/>
      <c r="EPJ422" s="9"/>
      <c r="EPK422" s="9"/>
      <c r="EPL422" s="9"/>
      <c r="EPM422" s="9"/>
      <c r="EPN422" s="9"/>
      <c r="EPO422" s="9"/>
      <c r="EPP422" s="9"/>
      <c r="EPQ422" s="9"/>
      <c r="EPR422" s="9"/>
      <c r="EPS422" s="9"/>
      <c r="EPT422" s="9"/>
      <c r="EPU422" s="9"/>
      <c r="EPV422" s="9"/>
      <c r="EPW422" s="9"/>
      <c r="EPX422" s="9"/>
      <c r="EPY422" s="9"/>
      <c r="EPZ422" s="9"/>
      <c r="EQA422" s="9"/>
      <c r="EQB422" s="9"/>
      <c r="EQC422" s="9"/>
      <c r="EQD422" s="9"/>
      <c r="EQE422" s="9"/>
      <c r="EQF422" s="9"/>
      <c r="EQG422" s="9"/>
      <c r="EQH422" s="9"/>
      <c r="EQI422" s="9"/>
      <c r="EQJ422" s="9"/>
      <c r="EQK422" s="9"/>
      <c r="EQL422" s="9"/>
      <c r="EQM422" s="9"/>
      <c r="EQN422" s="9"/>
      <c r="EQO422" s="9"/>
      <c r="EQP422" s="9"/>
      <c r="EQQ422" s="9"/>
      <c r="EQR422" s="9"/>
      <c r="EQS422" s="9"/>
      <c r="EQT422" s="9"/>
      <c r="EQU422" s="9"/>
      <c r="EQV422" s="9"/>
      <c r="EQW422" s="9"/>
      <c r="EQX422" s="9"/>
      <c r="EQY422" s="9"/>
      <c r="EQZ422" s="9"/>
      <c r="ERA422" s="9"/>
      <c r="ERB422" s="9"/>
      <c r="ERC422" s="9"/>
      <c r="ERD422" s="9"/>
      <c r="ERE422" s="9"/>
      <c r="ERF422" s="9"/>
      <c r="ERG422" s="9"/>
      <c r="ERH422" s="9"/>
      <c r="ERI422" s="9"/>
      <c r="ERJ422" s="9"/>
      <c r="ERK422" s="9"/>
      <c r="ERL422" s="9"/>
      <c r="ERM422" s="9"/>
      <c r="ERN422" s="9"/>
      <c r="ERO422" s="9"/>
      <c r="ERP422" s="9"/>
      <c r="ERQ422" s="9"/>
      <c r="ERR422" s="9"/>
      <c r="ERS422" s="9"/>
      <c r="ERT422" s="9"/>
      <c r="ERU422" s="9"/>
      <c r="ERV422" s="9"/>
      <c r="ERW422" s="9"/>
      <c r="ERX422" s="9"/>
      <c r="ERY422" s="9"/>
      <c r="ERZ422" s="9"/>
      <c r="ESA422" s="9"/>
      <c r="ESB422" s="9"/>
      <c r="ESC422" s="9"/>
      <c r="ESD422" s="9"/>
      <c r="ESE422" s="9"/>
      <c r="ESF422" s="9"/>
      <c r="ESG422" s="9"/>
      <c r="ESH422" s="9"/>
      <c r="ESI422" s="9"/>
      <c r="ESJ422" s="9"/>
      <c r="ESK422" s="9"/>
      <c r="ESL422" s="9"/>
      <c r="ESM422" s="9"/>
      <c r="ESN422" s="9"/>
      <c r="ESO422" s="9"/>
      <c r="ESP422" s="9"/>
      <c r="ESQ422" s="9"/>
      <c r="ESR422" s="9"/>
      <c r="ESS422" s="9"/>
      <c r="EST422" s="9"/>
      <c r="ESU422" s="9"/>
      <c r="ESV422" s="9"/>
      <c r="ESW422" s="9"/>
      <c r="ESX422" s="9"/>
      <c r="ESY422" s="9"/>
      <c r="ESZ422" s="9"/>
      <c r="ETA422" s="9"/>
      <c r="ETB422" s="9"/>
      <c r="ETC422" s="9"/>
      <c r="ETD422" s="9"/>
      <c r="ETE422" s="9"/>
      <c r="ETF422" s="9"/>
      <c r="ETG422" s="9"/>
      <c r="ETH422" s="9"/>
      <c r="ETI422" s="9"/>
      <c r="ETJ422" s="9"/>
      <c r="ETK422" s="9"/>
      <c r="ETL422" s="9"/>
      <c r="ETM422" s="9"/>
      <c r="ETN422" s="9"/>
      <c r="ETO422" s="9"/>
      <c r="ETP422" s="9"/>
      <c r="ETQ422" s="9"/>
      <c r="ETR422" s="9"/>
      <c r="ETS422" s="9"/>
      <c r="ETT422" s="9"/>
      <c r="ETU422" s="9"/>
      <c r="ETV422" s="9"/>
      <c r="ETW422" s="9"/>
      <c r="ETX422" s="9"/>
      <c r="ETY422" s="9"/>
      <c r="ETZ422" s="9"/>
      <c r="EUA422" s="9"/>
      <c r="EUB422" s="9"/>
      <c r="EUC422" s="9"/>
      <c r="EUD422" s="9"/>
      <c r="EUE422" s="9"/>
      <c r="EUF422" s="9"/>
      <c r="EUG422" s="9"/>
      <c r="EUH422" s="9"/>
      <c r="EUI422" s="9"/>
      <c r="EUJ422" s="9"/>
      <c r="EUK422" s="9"/>
      <c r="EUL422" s="9"/>
      <c r="EUM422" s="9"/>
      <c r="EUN422" s="9"/>
      <c r="EUO422" s="9"/>
      <c r="EUP422" s="9"/>
      <c r="EUQ422" s="9"/>
      <c r="EUR422" s="9"/>
      <c r="EUS422" s="9"/>
      <c r="EUT422" s="9"/>
      <c r="EUU422" s="9"/>
      <c r="EUV422" s="9"/>
      <c r="EUW422" s="9"/>
      <c r="EUX422" s="9"/>
      <c r="EUY422" s="9"/>
      <c r="EUZ422" s="9"/>
      <c r="EVA422" s="9"/>
      <c r="EVB422" s="9"/>
      <c r="EVC422" s="9"/>
      <c r="EVD422" s="9"/>
      <c r="EVE422" s="9"/>
      <c r="EVF422" s="9"/>
      <c r="EVG422" s="9"/>
      <c r="EVH422" s="9"/>
      <c r="EVI422" s="9"/>
      <c r="EVJ422" s="9"/>
      <c r="EVK422" s="9"/>
      <c r="EVL422" s="9"/>
      <c r="EVM422" s="9"/>
      <c r="EVN422" s="9"/>
      <c r="EVO422" s="9"/>
      <c r="EVP422" s="9"/>
      <c r="EVQ422" s="9"/>
      <c r="EVR422" s="9"/>
      <c r="EVS422" s="9"/>
      <c r="EVT422" s="9"/>
      <c r="EVU422" s="9"/>
      <c r="EVV422" s="9"/>
      <c r="EVW422" s="9"/>
      <c r="EVX422" s="9"/>
      <c r="EVY422" s="9"/>
      <c r="EVZ422" s="9"/>
      <c r="EWA422" s="9"/>
      <c r="EWB422" s="9"/>
      <c r="EWC422" s="9"/>
      <c r="EWD422" s="9"/>
      <c r="EWE422" s="9"/>
      <c r="EWF422" s="9"/>
      <c r="EWG422" s="9"/>
      <c r="EWH422" s="9"/>
      <c r="EWI422" s="9"/>
      <c r="EWJ422" s="9"/>
      <c r="EWK422" s="9"/>
      <c r="EWL422" s="9"/>
      <c r="EWM422" s="9"/>
      <c r="EWN422" s="9"/>
      <c r="EWO422" s="9"/>
      <c r="EWP422" s="9"/>
      <c r="EWQ422" s="9"/>
      <c r="EWR422" s="9"/>
      <c r="EWS422" s="9"/>
      <c r="EWT422" s="9"/>
      <c r="EWU422" s="9"/>
      <c r="EWV422" s="9"/>
      <c r="EWW422" s="9"/>
      <c r="EWX422" s="9"/>
      <c r="EWY422" s="9"/>
      <c r="EWZ422" s="9"/>
      <c r="EXA422" s="9"/>
      <c r="EXB422" s="9"/>
      <c r="EXC422" s="9"/>
      <c r="EXD422" s="9"/>
      <c r="EXE422" s="9"/>
      <c r="EXF422" s="9"/>
      <c r="EXG422" s="9"/>
      <c r="EXH422" s="9"/>
      <c r="EXI422" s="9"/>
      <c r="EXJ422" s="9"/>
      <c r="EXK422" s="9"/>
      <c r="EXL422" s="9"/>
      <c r="EXM422" s="9"/>
      <c r="EXN422" s="9"/>
      <c r="EXO422" s="9"/>
      <c r="EXP422" s="9"/>
      <c r="EXQ422" s="9"/>
      <c r="EXR422" s="9"/>
      <c r="EXS422" s="9"/>
      <c r="EXT422" s="9"/>
      <c r="EXU422" s="9"/>
      <c r="EXV422" s="9"/>
      <c r="EXW422" s="9"/>
      <c r="EXX422" s="9"/>
      <c r="EXY422" s="9"/>
      <c r="EXZ422" s="9"/>
      <c r="EYA422" s="9"/>
      <c r="EYB422" s="9"/>
      <c r="EYC422" s="9"/>
      <c r="EYD422" s="9"/>
      <c r="EYE422" s="9"/>
      <c r="EYF422" s="9"/>
      <c r="EYG422" s="9"/>
      <c r="EYH422" s="9"/>
      <c r="EYI422" s="9"/>
      <c r="EYJ422" s="9"/>
      <c r="EYK422" s="9"/>
      <c r="EYL422" s="9"/>
      <c r="EYM422" s="9"/>
      <c r="EYN422" s="9"/>
      <c r="EYO422" s="9"/>
      <c r="EYP422" s="9"/>
      <c r="EYQ422" s="9"/>
      <c r="EYR422" s="9"/>
      <c r="EYS422" s="9"/>
      <c r="EYT422" s="9"/>
      <c r="EYU422" s="9"/>
      <c r="EYV422" s="9"/>
      <c r="EYW422" s="9"/>
      <c r="EYX422" s="9"/>
      <c r="EYY422" s="9"/>
      <c r="EYZ422" s="9"/>
      <c r="EZA422" s="9"/>
      <c r="EZB422" s="9"/>
      <c r="EZC422" s="9"/>
      <c r="EZD422" s="9"/>
      <c r="EZE422" s="9"/>
      <c r="EZF422" s="9"/>
      <c r="EZG422" s="9"/>
      <c r="EZH422" s="9"/>
      <c r="EZI422" s="9"/>
      <c r="EZJ422" s="9"/>
      <c r="EZK422" s="9"/>
      <c r="EZL422" s="9"/>
      <c r="EZM422" s="9"/>
      <c r="EZN422" s="9"/>
      <c r="EZO422" s="9"/>
      <c r="EZP422" s="9"/>
      <c r="EZQ422" s="9"/>
      <c r="EZR422" s="9"/>
      <c r="EZS422" s="9"/>
      <c r="EZT422" s="9"/>
      <c r="EZU422" s="9"/>
      <c r="EZV422" s="9"/>
      <c r="EZW422" s="9"/>
      <c r="EZX422" s="9"/>
      <c r="EZY422" s="9"/>
      <c r="EZZ422" s="9"/>
      <c r="FAA422" s="9"/>
      <c r="FAB422" s="9"/>
      <c r="FAC422" s="9"/>
      <c r="FAD422" s="9"/>
      <c r="FAE422" s="9"/>
      <c r="FAF422" s="9"/>
      <c r="FAG422" s="9"/>
      <c r="FAH422" s="9"/>
      <c r="FAI422" s="9"/>
      <c r="FAJ422" s="9"/>
      <c r="FAK422" s="9"/>
      <c r="FAL422" s="9"/>
      <c r="FAM422" s="9"/>
      <c r="FAN422" s="9"/>
      <c r="FAO422" s="9"/>
      <c r="FAP422" s="9"/>
      <c r="FAQ422" s="9"/>
      <c r="FAR422" s="9"/>
      <c r="FAS422" s="9"/>
      <c r="FAT422" s="9"/>
      <c r="FAU422" s="9"/>
      <c r="FAV422" s="9"/>
      <c r="FAW422" s="9"/>
      <c r="FAX422" s="9"/>
      <c r="FAY422" s="9"/>
      <c r="FAZ422" s="9"/>
      <c r="FBA422" s="9"/>
      <c r="FBB422" s="9"/>
      <c r="FBC422" s="9"/>
      <c r="FBD422" s="9"/>
      <c r="FBE422" s="9"/>
      <c r="FBF422" s="9"/>
      <c r="FBG422" s="9"/>
      <c r="FBH422" s="9"/>
      <c r="FBI422" s="9"/>
      <c r="FBJ422" s="9"/>
      <c r="FBK422" s="9"/>
      <c r="FBL422" s="9"/>
      <c r="FBM422" s="9"/>
      <c r="FBN422" s="9"/>
      <c r="FBO422" s="9"/>
      <c r="FBP422" s="9"/>
      <c r="FBQ422" s="9"/>
      <c r="FBR422" s="9"/>
      <c r="FBS422" s="9"/>
      <c r="FBT422" s="9"/>
      <c r="FBU422" s="9"/>
      <c r="FBV422" s="9"/>
      <c r="FBW422" s="9"/>
      <c r="FBX422" s="9"/>
      <c r="FBY422" s="9"/>
      <c r="FBZ422" s="9"/>
      <c r="FCA422" s="9"/>
      <c r="FCB422" s="9"/>
      <c r="FCC422" s="9"/>
      <c r="FCD422" s="9"/>
      <c r="FCE422" s="9"/>
      <c r="FCF422" s="9"/>
      <c r="FCG422" s="9"/>
      <c r="FCH422" s="9"/>
      <c r="FCI422" s="9"/>
      <c r="FCJ422" s="9"/>
      <c r="FCK422" s="9"/>
      <c r="FCL422" s="9"/>
      <c r="FCM422" s="9"/>
      <c r="FCN422" s="9"/>
      <c r="FCO422" s="9"/>
      <c r="FCP422" s="9"/>
      <c r="FCQ422" s="9"/>
      <c r="FCR422" s="9"/>
      <c r="FCS422" s="9"/>
      <c r="FCT422" s="9"/>
      <c r="FCU422" s="9"/>
      <c r="FCV422" s="9"/>
      <c r="FCW422" s="9"/>
      <c r="FCX422" s="9"/>
      <c r="FCY422" s="9"/>
      <c r="FCZ422" s="9"/>
      <c r="FDA422" s="9"/>
      <c r="FDB422" s="9"/>
      <c r="FDC422" s="9"/>
      <c r="FDD422" s="9"/>
      <c r="FDE422" s="9"/>
      <c r="FDF422" s="9"/>
      <c r="FDG422" s="9"/>
      <c r="FDH422" s="9"/>
      <c r="FDI422" s="9"/>
      <c r="FDJ422" s="9"/>
      <c r="FDK422" s="9"/>
      <c r="FDL422" s="9"/>
      <c r="FDM422" s="9"/>
      <c r="FDN422" s="9"/>
      <c r="FDO422" s="9"/>
      <c r="FDP422" s="9"/>
      <c r="FDQ422" s="9"/>
      <c r="FDR422" s="9"/>
      <c r="FDS422" s="9"/>
      <c r="FDT422" s="9"/>
      <c r="FDU422" s="9"/>
      <c r="FDV422" s="9"/>
      <c r="FDW422" s="9"/>
      <c r="FDX422" s="9"/>
      <c r="FDY422" s="9"/>
      <c r="FDZ422" s="9"/>
      <c r="FEA422" s="9"/>
      <c r="FEB422" s="9"/>
      <c r="FEC422" s="9"/>
      <c r="FED422" s="9"/>
      <c r="FEE422" s="9"/>
      <c r="FEF422" s="9"/>
      <c r="FEG422" s="9"/>
      <c r="FEH422" s="9"/>
      <c r="FEI422" s="9"/>
      <c r="FEJ422" s="9"/>
      <c r="FEK422" s="9"/>
      <c r="FEL422" s="9"/>
      <c r="FEM422" s="9"/>
      <c r="FEN422" s="9"/>
      <c r="FEO422" s="9"/>
      <c r="FEP422" s="9"/>
      <c r="FEQ422" s="9"/>
      <c r="FER422" s="9"/>
      <c r="FES422" s="9"/>
      <c r="FET422" s="9"/>
      <c r="FEU422" s="9"/>
      <c r="FEV422" s="9"/>
      <c r="FEW422" s="9"/>
      <c r="FEX422" s="9"/>
      <c r="FEY422" s="9"/>
      <c r="FEZ422" s="9"/>
      <c r="FFA422" s="9"/>
      <c r="FFB422" s="9"/>
      <c r="FFC422" s="9"/>
      <c r="FFD422" s="9"/>
      <c r="FFE422" s="9"/>
      <c r="FFF422" s="9"/>
      <c r="FFG422" s="9"/>
      <c r="FFH422" s="9"/>
      <c r="FFI422" s="9"/>
      <c r="FFJ422" s="9"/>
      <c r="FFK422" s="9"/>
      <c r="FFL422" s="9"/>
      <c r="FFM422" s="9"/>
      <c r="FFN422" s="9"/>
      <c r="FFO422" s="9"/>
      <c r="FFP422" s="9"/>
      <c r="FFQ422" s="9"/>
      <c r="FFR422" s="9"/>
      <c r="FFS422" s="9"/>
      <c r="FFT422" s="9"/>
      <c r="FFU422" s="9"/>
      <c r="FFV422" s="9"/>
      <c r="FFW422" s="9"/>
      <c r="FFX422" s="9"/>
      <c r="FFY422" s="9"/>
      <c r="FFZ422" s="9"/>
      <c r="FGA422" s="9"/>
      <c r="FGB422" s="9"/>
      <c r="FGC422" s="9"/>
      <c r="FGD422" s="9"/>
      <c r="FGE422" s="9"/>
      <c r="FGF422" s="9"/>
      <c r="FGG422" s="9"/>
      <c r="FGH422" s="9"/>
      <c r="FGI422" s="9"/>
      <c r="FGJ422" s="9"/>
      <c r="FGK422" s="9"/>
      <c r="FGL422" s="9"/>
      <c r="FGM422" s="9"/>
      <c r="FGN422" s="9"/>
      <c r="FGO422" s="9"/>
      <c r="FGP422" s="9"/>
      <c r="FGQ422" s="9"/>
      <c r="FGR422" s="9"/>
      <c r="FGS422" s="9"/>
      <c r="FGT422" s="9"/>
      <c r="FGU422" s="9"/>
      <c r="FGV422" s="9"/>
      <c r="FGW422" s="9"/>
      <c r="FGX422" s="9"/>
      <c r="FGY422" s="9"/>
      <c r="FGZ422" s="9"/>
      <c r="FHA422" s="9"/>
      <c r="FHB422" s="9"/>
      <c r="FHC422" s="9"/>
      <c r="FHD422" s="9"/>
      <c r="FHE422" s="9"/>
      <c r="FHF422" s="9"/>
      <c r="FHG422" s="9"/>
      <c r="FHH422" s="9"/>
      <c r="FHI422" s="9"/>
      <c r="FHJ422" s="9"/>
      <c r="FHK422" s="9"/>
      <c r="FHL422" s="9"/>
      <c r="FHM422" s="9"/>
      <c r="FHN422" s="9"/>
      <c r="FHO422" s="9"/>
      <c r="FHP422" s="9"/>
      <c r="FHQ422" s="9"/>
      <c r="FHR422" s="9"/>
      <c r="FHS422" s="9"/>
      <c r="FHT422" s="9"/>
      <c r="FHU422" s="9"/>
      <c r="FHV422" s="9"/>
      <c r="FHW422" s="9"/>
      <c r="FHX422" s="9"/>
      <c r="FHY422" s="9"/>
      <c r="FHZ422" s="9"/>
      <c r="FIA422" s="9"/>
      <c r="FIB422" s="9"/>
      <c r="FIC422" s="9"/>
      <c r="FID422" s="9"/>
      <c r="FIE422" s="9"/>
      <c r="FIF422" s="9"/>
      <c r="FIG422" s="9"/>
      <c r="FIH422" s="9"/>
      <c r="FII422" s="9"/>
      <c r="FIJ422" s="9"/>
      <c r="FIK422" s="9"/>
      <c r="FIL422" s="9"/>
      <c r="FIM422" s="9"/>
      <c r="FIN422" s="9"/>
      <c r="FIO422" s="9"/>
      <c r="FIP422" s="9"/>
      <c r="FIQ422" s="9"/>
      <c r="FIR422" s="9"/>
      <c r="FIS422" s="9"/>
      <c r="FIT422" s="9"/>
      <c r="FIU422" s="9"/>
      <c r="FIV422" s="9"/>
      <c r="FIW422" s="9"/>
      <c r="FIX422" s="9"/>
      <c r="FIY422" s="9"/>
      <c r="FIZ422" s="9"/>
      <c r="FJA422" s="9"/>
      <c r="FJB422" s="9"/>
      <c r="FJC422" s="9"/>
      <c r="FJD422" s="9"/>
      <c r="FJE422" s="9"/>
      <c r="FJF422" s="9"/>
      <c r="FJG422" s="9"/>
      <c r="FJH422" s="9"/>
      <c r="FJI422" s="9"/>
      <c r="FJJ422" s="9"/>
      <c r="FJK422" s="9"/>
      <c r="FJL422" s="9"/>
      <c r="FJM422" s="9"/>
      <c r="FJN422" s="9"/>
      <c r="FJO422" s="9"/>
      <c r="FJP422" s="9"/>
      <c r="FJQ422" s="9"/>
      <c r="FJR422" s="9"/>
      <c r="FJS422" s="9"/>
      <c r="FJT422" s="9"/>
      <c r="FJU422" s="9"/>
      <c r="FJV422" s="9"/>
      <c r="FJW422" s="9"/>
      <c r="FJX422" s="9"/>
      <c r="FJY422" s="9"/>
      <c r="FJZ422" s="9"/>
      <c r="FKA422" s="9"/>
      <c r="FKB422" s="9"/>
      <c r="FKC422" s="9"/>
      <c r="FKD422" s="9"/>
      <c r="FKE422" s="9"/>
      <c r="FKF422" s="9"/>
      <c r="FKG422" s="9"/>
      <c r="FKH422" s="9"/>
      <c r="FKI422" s="9"/>
      <c r="FKJ422" s="9"/>
      <c r="FKK422" s="9"/>
      <c r="FKL422" s="9"/>
      <c r="FKM422" s="9"/>
      <c r="FKN422" s="9"/>
      <c r="FKO422" s="9"/>
      <c r="FKP422" s="9"/>
      <c r="FKQ422" s="9"/>
      <c r="FKR422" s="9"/>
      <c r="FKS422" s="9"/>
      <c r="FKT422" s="9"/>
      <c r="FKU422" s="9"/>
      <c r="FKV422" s="9"/>
      <c r="FKW422" s="9"/>
      <c r="FKX422" s="9"/>
      <c r="FKY422" s="9"/>
      <c r="FKZ422" s="9"/>
      <c r="FLA422" s="9"/>
      <c r="FLB422" s="9"/>
      <c r="FLC422" s="9"/>
      <c r="FLD422" s="9"/>
      <c r="FLE422" s="9"/>
      <c r="FLF422" s="9"/>
      <c r="FLG422" s="9"/>
      <c r="FLH422" s="9"/>
      <c r="FLI422" s="9"/>
      <c r="FLJ422" s="9"/>
      <c r="FLK422" s="9"/>
      <c r="FLL422" s="9"/>
      <c r="FLM422" s="9"/>
      <c r="FLN422" s="9"/>
      <c r="FLO422" s="9"/>
      <c r="FLP422" s="9"/>
      <c r="FLQ422" s="9"/>
      <c r="FLR422" s="9"/>
      <c r="FLS422" s="9"/>
      <c r="FLT422" s="9"/>
      <c r="FLU422" s="9"/>
      <c r="FLV422" s="9"/>
      <c r="FLW422" s="9"/>
      <c r="FLX422" s="9"/>
      <c r="FLY422" s="9"/>
      <c r="FLZ422" s="9"/>
      <c r="FMA422" s="9"/>
      <c r="FMB422" s="9"/>
      <c r="FMC422" s="9"/>
      <c r="FMD422" s="9"/>
      <c r="FME422" s="9"/>
      <c r="FMF422" s="9"/>
      <c r="FMG422" s="9"/>
      <c r="FMH422" s="9"/>
      <c r="FMI422" s="9"/>
      <c r="FMJ422" s="9"/>
      <c r="FMK422" s="9"/>
      <c r="FML422" s="9"/>
      <c r="FMM422" s="9"/>
      <c r="FMN422" s="9"/>
      <c r="FMO422" s="9"/>
      <c r="FMP422" s="9"/>
      <c r="FMQ422" s="9"/>
      <c r="FMR422" s="9"/>
      <c r="FMS422" s="9"/>
      <c r="FMT422" s="9"/>
      <c r="FMU422" s="9"/>
      <c r="FMV422" s="9"/>
      <c r="FMW422" s="9"/>
      <c r="FMX422" s="9"/>
      <c r="FMY422" s="9"/>
      <c r="FMZ422" s="9"/>
      <c r="FNA422" s="9"/>
      <c r="FNB422" s="9"/>
      <c r="FNC422" s="9"/>
      <c r="FND422" s="9"/>
      <c r="FNE422" s="9"/>
      <c r="FNF422" s="9"/>
      <c r="FNG422" s="9"/>
      <c r="FNH422" s="9"/>
      <c r="FNI422" s="9"/>
      <c r="FNJ422" s="9"/>
      <c r="FNK422" s="9"/>
      <c r="FNL422" s="9"/>
      <c r="FNM422" s="9"/>
      <c r="FNN422" s="9"/>
      <c r="FNO422" s="9"/>
      <c r="FNP422" s="9"/>
      <c r="FNQ422" s="9"/>
      <c r="FNR422" s="9"/>
      <c r="FNS422" s="9"/>
      <c r="FNT422" s="9"/>
      <c r="FNU422" s="9"/>
      <c r="FNV422" s="9"/>
      <c r="FNW422" s="9"/>
      <c r="FNX422" s="9"/>
      <c r="FNY422" s="9"/>
      <c r="FNZ422" s="9"/>
      <c r="FOA422" s="9"/>
      <c r="FOB422" s="9"/>
      <c r="FOC422" s="9"/>
      <c r="FOD422" s="9"/>
      <c r="FOE422" s="9"/>
      <c r="FOF422" s="9"/>
      <c r="FOG422" s="9"/>
      <c r="FOH422" s="9"/>
      <c r="FOI422" s="9"/>
      <c r="FOJ422" s="9"/>
      <c r="FOK422" s="9"/>
      <c r="FOL422" s="9"/>
      <c r="FOM422" s="9"/>
      <c r="FON422" s="9"/>
      <c r="FOO422" s="9"/>
      <c r="FOP422" s="9"/>
      <c r="FOQ422" s="9"/>
      <c r="FOR422" s="9"/>
      <c r="FOS422" s="9"/>
      <c r="FOT422" s="9"/>
      <c r="FOU422" s="9"/>
      <c r="FOV422" s="9"/>
      <c r="FOW422" s="9"/>
      <c r="FOX422" s="9"/>
      <c r="FOY422" s="9"/>
      <c r="FOZ422" s="9"/>
      <c r="FPA422" s="9"/>
      <c r="FPB422" s="9"/>
      <c r="FPC422" s="9"/>
      <c r="FPD422" s="9"/>
      <c r="FPE422" s="9"/>
      <c r="FPF422" s="9"/>
      <c r="FPG422" s="9"/>
      <c r="FPH422" s="9"/>
      <c r="FPI422" s="9"/>
      <c r="FPJ422" s="9"/>
      <c r="FPK422" s="9"/>
      <c r="FPL422" s="9"/>
      <c r="FPM422" s="9"/>
      <c r="FPN422" s="9"/>
      <c r="FPO422" s="9"/>
      <c r="FPP422" s="9"/>
      <c r="FPQ422" s="9"/>
      <c r="FPR422" s="9"/>
      <c r="FPS422" s="9"/>
      <c r="FPT422" s="9"/>
      <c r="FPU422" s="9"/>
      <c r="FPV422" s="9"/>
      <c r="FPW422" s="9"/>
      <c r="FPX422" s="9"/>
      <c r="FPY422" s="9"/>
      <c r="FPZ422" s="9"/>
      <c r="FQA422" s="9"/>
      <c r="FQB422" s="9"/>
      <c r="FQC422" s="9"/>
      <c r="FQD422" s="9"/>
      <c r="FQE422" s="9"/>
      <c r="FQF422" s="9"/>
      <c r="FQG422" s="9"/>
      <c r="FQH422" s="9"/>
      <c r="FQI422" s="9"/>
      <c r="FQJ422" s="9"/>
      <c r="FQK422" s="9"/>
      <c r="FQL422" s="9"/>
      <c r="FQM422" s="9"/>
      <c r="FQN422" s="9"/>
      <c r="FQO422" s="9"/>
      <c r="FQP422" s="9"/>
      <c r="FQQ422" s="9"/>
      <c r="FQR422" s="9"/>
      <c r="FQS422" s="9"/>
      <c r="FQT422" s="9"/>
      <c r="FQU422" s="9"/>
      <c r="FQV422" s="9"/>
      <c r="FQW422" s="9"/>
      <c r="FQX422" s="9"/>
      <c r="FQY422" s="9"/>
      <c r="FQZ422" s="9"/>
      <c r="FRA422" s="9"/>
      <c r="FRB422" s="9"/>
      <c r="FRC422" s="9"/>
      <c r="FRD422" s="9"/>
      <c r="FRE422" s="9"/>
      <c r="FRF422" s="9"/>
      <c r="FRG422" s="9"/>
      <c r="FRH422" s="9"/>
      <c r="FRI422" s="9"/>
      <c r="FRJ422" s="9"/>
      <c r="FRK422" s="9"/>
      <c r="FRL422" s="9"/>
      <c r="FRM422" s="9"/>
      <c r="FRN422" s="9"/>
      <c r="FRO422" s="9"/>
      <c r="FRP422" s="9"/>
      <c r="FRQ422" s="9"/>
      <c r="FRR422" s="9"/>
      <c r="FRS422" s="9"/>
      <c r="FRT422" s="9"/>
      <c r="FRU422" s="9"/>
      <c r="FRV422" s="9"/>
      <c r="FRW422" s="9"/>
      <c r="FRX422" s="9"/>
      <c r="FRY422" s="9"/>
      <c r="FRZ422" s="9"/>
      <c r="FSA422" s="9"/>
      <c r="FSB422" s="9"/>
      <c r="FSC422" s="9"/>
      <c r="FSD422" s="9"/>
      <c r="FSE422" s="9"/>
      <c r="FSF422" s="9"/>
      <c r="FSG422" s="9"/>
      <c r="FSH422" s="9"/>
      <c r="FSI422" s="9"/>
      <c r="FSJ422" s="9"/>
      <c r="FSK422" s="9"/>
      <c r="FSL422" s="9"/>
      <c r="FSM422" s="9"/>
      <c r="FSN422" s="9"/>
      <c r="FSO422" s="9"/>
      <c r="FSP422" s="9"/>
      <c r="FSQ422" s="9"/>
      <c r="FSR422" s="9"/>
      <c r="FSS422" s="9"/>
      <c r="FST422" s="9"/>
      <c r="FSU422" s="9"/>
      <c r="FSV422" s="9"/>
      <c r="FSW422" s="9"/>
      <c r="FSX422" s="9"/>
      <c r="FSY422" s="9"/>
      <c r="FSZ422" s="9"/>
      <c r="FTA422" s="9"/>
      <c r="FTB422" s="9"/>
      <c r="FTC422" s="9"/>
      <c r="FTD422" s="9"/>
      <c r="FTE422" s="9"/>
      <c r="FTF422" s="9"/>
      <c r="FTG422" s="9"/>
      <c r="FTH422" s="9"/>
      <c r="FTI422" s="9"/>
      <c r="FTJ422" s="9"/>
      <c r="FTK422" s="9"/>
      <c r="FTL422" s="9"/>
      <c r="FTM422" s="9"/>
      <c r="FTN422" s="9"/>
      <c r="FTO422" s="9"/>
      <c r="FTP422" s="9"/>
      <c r="FTQ422" s="9"/>
      <c r="FTR422" s="9"/>
      <c r="FTS422" s="9"/>
      <c r="FTT422" s="9"/>
      <c r="FTU422" s="9"/>
      <c r="FTV422" s="9"/>
      <c r="FTW422" s="9"/>
      <c r="FTX422" s="9"/>
      <c r="FTY422" s="9"/>
      <c r="FTZ422" s="9"/>
      <c r="FUA422" s="9"/>
      <c r="FUB422" s="9"/>
      <c r="FUC422" s="9"/>
      <c r="FUD422" s="9"/>
      <c r="FUE422" s="9"/>
      <c r="FUF422" s="9"/>
      <c r="FUG422" s="9"/>
      <c r="FUH422" s="9"/>
      <c r="FUI422" s="9"/>
      <c r="FUJ422" s="9"/>
      <c r="FUK422" s="9"/>
      <c r="FUL422" s="9"/>
      <c r="FUM422" s="9"/>
      <c r="FUN422" s="9"/>
      <c r="FUO422" s="9"/>
      <c r="FUP422" s="9"/>
      <c r="FUQ422" s="9"/>
      <c r="FUR422" s="9"/>
      <c r="FUS422" s="9"/>
      <c r="FUT422" s="9"/>
      <c r="FUU422" s="9"/>
      <c r="FUV422" s="9"/>
      <c r="FUW422" s="9"/>
      <c r="FUX422" s="9"/>
      <c r="FUY422" s="9"/>
      <c r="FUZ422" s="9"/>
      <c r="FVA422" s="9"/>
      <c r="FVB422" s="9"/>
      <c r="FVC422" s="9"/>
      <c r="FVD422" s="9"/>
      <c r="FVE422" s="9"/>
      <c r="FVF422" s="9"/>
      <c r="FVG422" s="9"/>
      <c r="FVH422" s="9"/>
      <c r="FVI422" s="9"/>
      <c r="FVJ422" s="9"/>
      <c r="FVK422" s="9"/>
      <c r="FVL422" s="9"/>
      <c r="FVM422" s="9"/>
      <c r="FVN422" s="9"/>
      <c r="FVO422" s="9"/>
      <c r="FVP422" s="9"/>
      <c r="FVQ422" s="9"/>
      <c r="FVR422" s="9"/>
      <c r="FVS422" s="9"/>
      <c r="FVT422" s="9"/>
      <c r="FVU422" s="9"/>
      <c r="FVV422" s="9"/>
      <c r="FVW422" s="9"/>
      <c r="FVX422" s="9"/>
      <c r="FVY422" s="9"/>
      <c r="FVZ422" s="9"/>
      <c r="FWA422" s="9"/>
      <c r="FWB422" s="9"/>
      <c r="FWC422" s="9"/>
      <c r="FWD422" s="9"/>
      <c r="FWE422" s="9"/>
      <c r="FWF422" s="9"/>
      <c r="FWG422" s="9"/>
      <c r="FWH422" s="9"/>
      <c r="FWI422" s="9"/>
      <c r="FWJ422" s="9"/>
      <c r="FWK422" s="9"/>
      <c r="FWL422" s="9"/>
      <c r="FWM422" s="9"/>
      <c r="FWN422" s="9"/>
      <c r="FWO422" s="9"/>
      <c r="FWP422" s="9"/>
      <c r="FWQ422" s="9"/>
      <c r="FWR422" s="9"/>
      <c r="FWS422" s="9"/>
      <c r="FWT422" s="9"/>
      <c r="FWU422" s="9"/>
      <c r="FWV422" s="9"/>
      <c r="FWW422" s="9"/>
      <c r="FWX422" s="9"/>
      <c r="FWY422" s="9"/>
      <c r="FWZ422" s="9"/>
      <c r="FXA422" s="9"/>
      <c r="FXB422" s="9"/>
      <c r="FXC422" s="9"/>
      <c r="FXD422" s="9"/>
      <c r="FXE422" s="9"/>
      <c r="FXF422" s="9"/>
      <c r="FXG422" s="9"/>
      <c r="FXH422" s="9"/>
      <c r="FXI422" s="9"/>
      <c r="FXJ422" s="9"/>
      <c r="FXK422" s="9"/>
      <c r="FXL422" s="9"/>
      <c r="FXM422" s="9"/>
      <c r="FXN422" s="9"/>
      <c r="FXO422" s="9"/>
      <c r="FXP422" s="9"/>
      <c r="FXQ422" s="9"/>
      <c r="FXR422" s="9"/>
      <c r="FXS422" s="9"/>
      <c r="FXT422" s="9"/>
      <c r="FXU422" s="9"/>
      <c r="FXV422" s="9"/>
      <c r="FXW422" s="9"/>
      <c r="FXX422" s="9"/>
      <c r="FXY422" s="9"/>
      <c r="FXZ422" s="9"/>
      <c r="FYA422" s="9"/>
      <c r="FYB422" s="9"/>
      <c r="FYC422" s="9"/>
      <c r="FYD422" s="9"/>
      <c r="FYE422" s="9"/>
      <c r="FYF422" s="9"/>
      <c r="FYG422" s="9"/>
      <c r="FYH422" s="9"/>
      <c r="FYI422" s="9"/>
      <c r="FYJ422" s="9"/>
      <c r="FYK422" s="9"/>
      <c r="FYL422" s="9"/>
      <c r="FYM422" s="9"/>
      <c r="FYN422" s="9"/>
      <c r="FYO422" s="9"/>
      <c r="FYP422" s="9"/>
      <c r="FYQ422" s="9"/>
      <c r="FYR422" s="9"/>
      <c r="FYS422" s="9"/>
      <c r="FYT422" s="9"/>
      <c r="FYU422" s="9"/>
      <c r="FYV422" s="9"/>
      <c r="FYW422" s="9"/>
      <c r="FYX422" s="9"/>
      <c r="FYY422" s="9"/>
      <c r="FYZ422" s="9"/>
      <c r="FZA422" s="9"/>
      <c r="FZB422" s="9"/>
      <c r="FZC422" s="9"/>
      <c r="FZD422" s="9"/>
      <c r="FZE422" s="9"/>
      <c r="FZF422" s="9"/>
      <c r="FZG422" s="9"/>
      <c r="FZH422" s="9"/>
      <c r="FZI422" s="9"/>
      <c r="FZJ422" s="9"/>
      <c r="FZK422" s="9"/>
      <c r="FZL422" s="9"/>
      <c r="FZM422" s="9"/>
      <c r="FZN422" s="9"/>
      <c r="FZO422" s="9"/>
      <c r="FZP422" s="9"/>
      <c r="FZQ422" s="9"/>
      <c r="FZR422" s="9"/>
      <c r="FZS422" s="9"/>
      <c r="FZT422" s="9"/>
      <c r="FZU422" s="9"/>
      <c r="FZV422" s="9"/>
      <c r="FZW422" s="9"/>
      <c r="FZX422" s="9"/>
      <c r="FZY422" s="9"/>
      <c r="FZZ422" s="9"/>
      <c r="GAA422" s="9"/>
      <c r="GAB422" s="9"/>
      <c r="GAC422" s="9"/>
      <c r="GAD422" s="9"/>
      <c r="GAE422" s="9"/>
      <c r="GAF422" s="9"/>
      <c r="GAG422" s="9"/>
      <c r="GAH422" s="9"/>
      <c r="GAI422" s="9"/>
      <c r="GAJ422" s="9"/>
      <c r="GAK422" s="9"/>
      <c r="GAL422" s="9"/>
      <c r="GAM422" s="9"/>
      <c r="GAN422" s="9"/>
      <c r="GAO422" s="9"/>
      <c r="GAP422" s="9"/>
      <c r="GAQ422" s="9"/>
      <c r="GAR422" s="9"/>
      <c r="GAS422" s="9"/>
      <c r="GAT422" s="9"/>
      <c r="GAU422" s="9"/>
      <c r="GAV422" s="9"/>
      <c r="GAW422" s="9"/>
      <c r="GAX422" s="9"/>
      <c r="GAY422" s="9"/>
      <c r="GAZ422" s="9"/>
      <c r="GBA422" s="9"/>
      <c r="GBB422" s="9"/>
      <c r="GBC422" s="9"/>
      <c r="GBD422" s="9"/>
      <c r="GBE422" s="9"/>
      <c r="GBF422" s="9"/>
      <c r="GBG422" s="9"/>
      <c r="GBH422" s="9"/>
      <c r="GBI422" s="9"/>
      <c r="GBJ422" s="9"/>
      <c r="GBK422" s="9"/>
      <c r="GBL422" s="9"/>
      <c r="GBM422" s="9"/>
      <c r="GBN422" s="9"/>
      <c r="GBO422" s="9"/>
      <c r="GBP422" s="9"/>
      <c r="GBQ422" s="9"/>
      <c r="GBR422" s="9"/>
      <c r="GBS422" s="9"/>
      <c r="GBT422" s="9"/>
      <c r="GBU422" s="9"/>
      <c r="GBV422" s="9"/>
      <c r="GBW422" s="9"/>
      <c r="GBX422" s="9"/>
      <c r="GBY422" s="9"/>
      <c r="GBZ422" s="9"/>
      <c r="GCA422" s="9"/>
      <c r="GCB422" s="9"/>
      <c r="GCC422" s="9"/>
      <c r="GCD422" s="9"/>
      <c r="GCE422" s="9"/>
      <c r="GCF422" s="9"/>
      <c r="GCG422" s="9"/>
      <c r="GCH422" s="9"/>
      <c r="GCI422" s="9"/>
      <c r="GCJ422" s="9"/>
      <c r="GCK422" s="9"/>
      <c r="GCL422" s="9"/>
      <c r="GCM422" s="9"/>
      <c r="GCN422" s="9"/>
      <c r="GCO422" s="9"/>
      <c r="GCP422" s="9"/>
      <c r="GCQ422" s="9"/>
      <c r="GCR422" s="9"/>
      <c r="GCS422" s="9"/>
      <c r="GCT422" s="9"/>
      <c r="GCU422" s="9"/>
      <c r="GCV422" s="9"/>
      <c r="GCW422" s="9"/>
      <c r="GCX422" s="9"/>
      <c r="GCY422" s="9"/>
      <c r="GCZ422" s="9"/>
      <c r="GDA422" s="9"/>
      <c r="GDB422" s="9"/>
      <c r="GDC422" s="9"/>
      <c r="GDD422" s="9"/>
      <c r="GDE422" s="9"/>
      <c r="GDF422" s="9"/>
      <c r="GDG422" s="9"/>
      <c r="GDH422" s="9"/>
      <c r="GDI422" s="9"/>
      <c r="GDJ422" s="9"/>
      <c r="GDK422" s="9"/>
      <c r="GDL422" s="9"/>
      <c r="GDM422" s="9"/>
      <c r="GDN422" s="9"/>
      <c r="GDO422" s="9"/>
      <c r="GDP422" s="9"/>
      <c r="GDQ422" s="9"/>
      <c r="GDR422" s="9"/>
      <c r="GDS422" s="9"/>
      <c r="GDT422" s="9"/>
      <c r="GDU422" s="9"/>
      <c r="GDV422" s="9"/>
      <c r="GDW422" s="9"/>
      <c r="GDX422" s="9"/>
      <c r="GDY422" s="9"/>
      <c r="GDZ422" s="9"/>
      <c r="GEA422" s="9"/>
      <c r="GEB422" s="9"/>
      <c r="GEC422" s="9"/>
      <c r="GED422" s="9"/>
      <c r="GEE422" s="9"/>
      <c r="GEF422" s="9"/>
      <c r="GEG422" s="9"/>
      <c r="GEH422" s="9"/>
      <c r="GEI422" s="9"/>
      <c r="GEJ422" s="9"/>
      <c r="GEK422" s="9"/>
      <c r="GEL422" s="9"/>
      <c r="GEM422" s="9"/>
      <c r="GEN422" s="9"/>
      <c r="GEO422" s="9"/>
      <c r="GEP422" s="9"/>
      <c r="GEQ422" s="9"/>
      <c r="GER422" s="9"/>
      <c r="GES422" s="9"/>
      <c r="GET422" s="9"/>
      <c r="GEU422" s="9"/>
      <c r="GEV422" s="9"/>
      <c r="GEW422" s="9"/>
      <c r="GEX422" s="9"/>
      <c r="GEY422" s="9"/>
      <c r="GEZ422" s="9"/>
      <c r="GFA422" s="9"/>
      <c r="GFB422" s="9"/>
      <c r="GFC422" s="9"/>
      <c r="GFD422" s="9"/>
      <c r="GFE422" s="9"/>
      <c r="GFF422" s="9"/>
      <c r="GFG422" s="9"/>
      <c r="GFH422" s="9"/>
      <c r="GFI422" s="9"/>
      <c r="GFJ422" s="9"/>
      <c r="GFK422" s="9"/>
      <c r="GFL422" s="9"/>
      <c r="GFM422" s="9"/>
      <c r="GFN422" s="9"/>
      <c r="GFO422" s="9"/>
      <c r="GFP422" s="9"/>
      <c r="GFQ422" s="9"/>
      <c r="GFR422" s="9"/>
      <c r="GFS422" s="9"/>
      <c r="GFT422" s="9"/>
      <c r="GFU422" s="9"/>
      <c r="GFV422" s="9"/>
      <c r="GFW422" s="9"/>
      <c r="GFX422" s="9"/>
      <c r="GFY422" s="9"/>
      <c r="GFZ422" s="9"/>
      <c r="GGA422" s="9"/>
      <c r="GGB422" s="9"/>
      <c r="GGC422" s="9"/>
      <c r="GGD422" s="9"/>
      <c r="GGE422" s="9"/>
      <c r="GGF422" s="9"/>
      <c r="GGG422" s="9"/>
      <c r="GGH422" s="9"/>
      <c r="GGI422" s="9"/>
      <c r="GGJ422" s="9"/>
      <c r="GGK422" s="9"/>
      <c r="GGL422" s="9"/>
      <c r="GGM422" s="9"/>
      <c r="GGN422" s="9"/>
      <c r="GGO422" s="9"/>
      <c r="GGP422" s="9"/>
      <c r="GGQ422" s="9"/>
      <c r="GGR422" s="9"/>
      <c r="GGS422" s="9"/>
      <c r="GGT422" s="9"/>
      <c r="GGU422" s="9"/>
      <c r="GGV422" s="9"/>
      <c r="GGW422" s="9"/>
      <c r="GGX422" s="9"/>
      <c r="GGY422" s="9"/>
      <c r="GGZ422" s="9"/>
      <c r="GHA422" s="9"/>
      <c r="GHB422" s="9"/>
      <c r="GHC422" s="9"/>
      <c r="GHD422" s="9"/>
      <c r="GHE422" s="9"/>
      <c r="GHF422" s="9"/>
      <c r="GHG422" s="9"/>
      <c r="GHH422" s="9"/>
      <c r="GHI422" s="9"/>
      <c r="GHJ422" s="9"/>
      <c r="GHK422" s="9"/>
      <c r="GHL422" s="9"/>
      <c r="GHM422" s="9"/>
      <c r="GHN422" s="9"/>
      <c r="GHO422" s="9"/>
      <c r="GHP422" s="9"/>
      <c r="GHQ422" s="9"/>
      <c r="GHR422" s="9"/>
      <c r="GHS422" s="9"/>
      <c r="GHT422" s="9"/>
      <c r="GHU422" s="9"/>
      <c r="GHV422" s="9"/>
      <c r="GHW422" s="9"/>
      <c r="GHX422" s="9"/>
      <c r="GHY422" s="9"/>
      <c r="GHZ422" s="9"/>
      <c r="GIA422" s="9"/>
      <c r="GIB422" s="9"/>
      <c r="GIC422" s="9"/>
      <c r="GID422" s="9"/>
      <c r="GIE422" s="9"/>
      <c r="GIF422" s="9"/>
      <c r="GIG422" s="9"/>
      <c r="GIH422" s="9"/>
      <c r="GII422" s="9"/>
      <c r="GIJ422" s="9"/>
      <c r="GIK422" s="9"/>
      <c r="GIL422" s="9"/>
      <c r="GIM422" s="9"/>
      <c r="GIN422" s="9"/>
      <c r="GIO422" s="9"/>
      <c r="GIP422" s="9"/>
      <c r="GIQ422" s="9"/>
      <c r="GIR422" s="9"/>
      <c r="GIS422" s="9"/>
      <c r="GIT422" s="9"/>
      <c r="GIU422" s="9"/>
      <c r="GIV422" s="9"/>
      <c r="GIW422" s="9"/>
      <c r="GIX422" s="9"/>
      <c r="GIY422" s="9"/>
      <c r="GIZ422" s="9"/>
      <c r="GJA422" s="9"/>
      <c r="GJB422" s="9"/>
      <c r="GJC422" s="9"/>
      <c r="GJD422" s="9"/>
      <c r="GJE422" s="9"/>
      <c r="GJF422" s="9"/>
      <c r="GJG422" s="9"/>
      <c r="GJH422" s="9"/>
      <c r="GJI422" s="9"/>
      <c r="GJJ422" s="9"/>
      <c r="GJK422" s="9"/>
      <c r="GJL422" s="9"/>
      <c r="GJM422" s="9"/>
      <c r="GJN422" s="9"/>
      <c r="GJO422" s="9"/>
      <c r="GJP422" s="9"/>
      <c r="GJQ422" s="9"/>
      <c r="GJR422" s="9"/>
      <c r="GJS422" s="9"/>
      <c r="GJT422" s="9"/>
      <c r="GJU422" s="9"/>
      <c r="GJV422" s="9"/>
      <c r="GJW422" s="9"/>
      <c r="GJX422" s="9"/>
      <c r="GJY422" s="9"/>
      <c r="GJZ422" s="9"/>
      <c r="GKA422" s="9"/>
      <c r="GKB422" s="9"/>
      <c r="GKC422" s="9"/>
      <c r="GKD422" s="9"/>
      <c r="GKE422" s="9"/>
      <c r="GKF422" s="9"/>
      <c r="GKG422" s="9"/>
      <c r="GKH422" s="9"/>
      <c r="GKI422" s="9"/>
      <c r="GKJ422" s="9"/>
      <c r="GKK422" s="9"/>
      <c r="GKL422" s="9"/>
      <c r="GKM422" s="9"/>
      <c r="GKN422" s="9"/>
      <c r="GKO422" s="9"/>
      <c r="GKP422" s="9"/>
      <c r="GKQ422" s="9"/>
      <c r="GKR422" s="9"/>
      <c r="GKS422" s="9"/>
      <c r="GKT422" s="9"/>
      <c r="GKU422" s="9"/>
      <c r="GKV422" s="9"/>
      <c r="GKW422" s="9"/>
      <c r="GKX422" s="9"/>
      <c r="GKY422" s="9"/>
      <c r="GKZ422" s="9"/>
      <c r="GLA422" s="9"/>
      <c r="GLB422" s="9"/>
      <c r="GLC422" s="9"/>
      <c r="GLD422" s="9"/>
      <c r="GLE422" s="9"/>
      <c r="GLF422" s="9"/>
      <c r="GLG422" s="9"/>
      <c r="GLH422" s="9"/>
      <c r="GLI422" s="9"/>
      <c r="GLJ422" s="9"/>
      <c r="GLK422" s="9"/>
      <c r="GLL422" s="9"/>
      <c r="GLM422" s="9"/>
      <c r="GLN422" s="9"/>
      <c r="GLO422" s="9"/>
      <c r="GLP422" s="9"/>
      <c r="GLQ422" s="9"/>
      <c r="GLR422" s="9"/>
      <c r="GLS422" s="9"/>
      <c r="GLT422" s="9"/>
      <c r="GLU422" s="9"/>
      <c r="GLV422" s="9"/>
      <c r="GLW422" s="9"/>
      <c r="GLX422" s="9"/>
      <c r="GLY422" s="9"/>
      <c r="GLZ422" s="9"/>
      <c r="GMA422" s="9"/>
      <c r="GMB422" s="9"/>
      <c r="GMC422" s="9"/>
      <c r="GMD422" s="9"/>
      <c r="GME422" s="9"/>
      <c r="GMF422" s="9"/>
      <c r="GMG422" s="9"/>
      <c r="GMH422" s="9"/>
      <c r="GMI422" s="9"/>
      <c r="GMJ422" s="9"/>
      <c r="GMK422" s="9"/>
      <c r="GML422" s="9"/>
      <c r="GMM422" s="9"/>
      <c r="GMN422" s="9"/>
      <c r="GMO422" s="9"/>
      <c r="GMP422" s="9"/>
      <c r="GMQ422" s="9"/>
      <c r="GMR422" s="9"/>
      <c r="GMS422" s="9"/>
      <c r="GMT422" s="9"/>
      <c r="GMU422" s="9"/>
      <c r="GMV422" s="9"/>
      <c r="GMW422" s="9"/>
      <c r="GMX422" s="9"/>
      <c r="GMY422" s="9"/>
      <c r="GMZ422" s="9"/>
      <c r="GNA422" s="9"/>
      <c r="GNB422" s="9"/>
      <c r="GNC422" s="9"/>
      <c r="GND422" s="9"/>
      <c r="GNE422" s="9"/>
      <c r="GNF422" s="9"/>
      <c r="GNG422" s="9"/>
      <c r="GNH422" s="9"/>
      <c r="GNI422" s="9"/>
      <c r="GNJ422" s="9"/>
      <c r="GNK422" s="9"/>
      <c r="GNL422" s="9"/>
      <c r="GNM422" s="9"/>
      <c r="GNN422" s="9"/>
      <c r="GNO422" s="9"/>
      <c r="GNP422" s="9"/>
      <c r="GNQ422" s="9"/>
      <c r="GNR422" s="9"/>
      <c r="GNS422" s="9"/>
      <c r="GNT422" s="9"/>
      <c r="GNU422" s="9"/>
      <c r="GNV422" s="9"/>
      <c r="GNW422" s="9"/>
      <c r="GNX422" s="9"/>
      <c r="GNY422" s="9"/>
      <c r="GNZ422" s="9"/>
      <c r="GOA422" s="9"/>
      <c r="GOB422" s="9"/>
      <c r="GOC422" s="9"/>
      <c r="GOD422" s="9"/>
      <c r="GOE422" s="9"/>
      <c r="GOF422" s="9"/>
      <c r="GOG422" s="9"/>
      <c r="GOH422" s="9"/>
      <c r="GOI422" s="9"/>
      <c r="GOJ422" s="9"/>
      <c r="GOK422" s="9"/>
      <c r="GOL422" s="9"/>
      <c r="GOM422" s="9"/>
      <c r="GON422" s="9"/>
      <c r="GOO422" s="9"/>
      <c r="GOP422" s="9"/>
      <c r="GOQ422" s="9"/>
      <c r="GOR422" s="9"/>
      <c r="GOS422" s="9"/>
      <c r="GOT422" s="9"/>
      <c r="GOU422" s="9"/>
      <c r="GOV422" s="9"/>
      <c r="GOW422" s="9"/>
      <c r="GOX422" s="9"/>
      <c r="GOY422" s="9"/>
      <c r="GOZ422" s="9"/>
      <c r="GPA422" s="9"/>
      <c r="GPB422" s="9"/>
      <c r="GPC422" s="9"/>
      <c r="GPD422" s="9"/>
      <c r="GPE422" s="9"/>
      <c r="GPF422" s="9"/>
      <c r="GPG422" s="9"/>
      <c r="GPH422" s="9"/>
      <c r="GPI422" s="9"/>
      <c r="GPJ422" s="9"/>
      <c r="GPK422" s="9"/>
      <c r="GPL422" s="9"/>
      <c r="GPM422" s="9"/>
      <c r="GPN422" s="9"/>
      <c r="GPO422" s="9"/>
      <c r="GPP422" s="9"/>
      <c r="GPQ422" s="9"/>
      <c r="GPR422" s="9"/>
      <c r="GPS422" s="9"/>
      <c r="GPT422" s="9"/>
      <c r="GPU422" s="9"/>
      <c r="GPV422" s="9"/>
      <c r="GPW422" s="9"/>
      <c r="GPX422" s="9"/>
      <c r="GPY422" s="9"/>
      <c r="GPZ422" s="9"/>
      <c r="GQA422" s="9"/>
      <c r="GQB422" s="9"/>
      <c r="GQC422" s="9"/>
      <c r="GQD422" s="9"/>
      <c r="GQE422" s="9"/>
      <c r="GQF422" s="9"/>
      <c r="GQG422" s="9"/>
      <c r="GQH422" s="9"/>
      <c r="GQI422" s="9"/>
      <c r="GQJ422" s="9"/>
      <c r="GQK422" s="9"/>
      <c r="GQL422" s="9"/>
      <c r="GQM422" s="9"/>
      <c r="GQN422" s="9"/>
      <c r="GQO422" s="9"/>
      <c r="GQP422" s="9"/>
      <c r="GQQ422" s="9"/>
      <c r="GQR422" s="9"/>
      <c r="GQS422" s="9"/>
      <c r="GQT422" s="9"/>
      <c r="GQU422" s="9"/>
      <c r="GQV422" s="9"/>
      <c r="GQW422" s="9"/>
      <c r="GQX422" s="9"/>
      <c r="GQY422" s="9"/>
      <c r="GQZ422" s="9"/>
      <c r="GRA422" s="9"/>
      <c r="GRB422" s="9"/>
      <c r="GRC422" s="9"/>
      <c r="GRD422" s="9"/>
      <c r="GRE422" s="9"/>
      <c r="GRF422" s="9"/>
      <c r="GRG422" s="9"/>
      <c r="GRH422" s="9"/>
      <c r="GRI422" s="9"/>
      <c r="GRJ422" s="9"/>
      <c r="GRK422" s="9"/>
      <c r="GRL422" s="9"/>
      <c r="GRM422" s="9"/>
      <c r="GRN422" s="9"/>
      <c r="GRO422" s="9"/>
      <c r="GRP422" s="9"/>
      <c r="GRQ422" s="9"/>
      <c r="GRR422" s="9"/>
      <c r="GRS422" s="9"/>
      <c r="GRT422" s="9"/>
      <c r="GRU422" s="9"/>
      <c r="GRV422" s="9"/>
      <c r="GRW422" s="9"/>
      <c r="GRX422" s="9"/>
      <c r="GRY422" s="9"/>
      <c r="GRZ422" s="9"/>
      <c r="GSA422" s="9"/>
      <c r="GSB422" s="9"/>
      <c r="GSC422" s="9"/>
      <c r="GSD422" s="9"/>
      <c r="GSE422" s="9"/>
      <c r="GSF422" s="9"/>
      <c r="GSG422" s="9"/>
      <c r="GSH422" s="9"/>
      <c r="GSI422" s="9"/>
      <c r="GSJ422" s="9"/>
      <c r="GSK422" s="9"/>
      <c r="GSL422" s="9"/>
      <c r="GSM422" s="9"/>
      <c r="GSN422" s="9"/>
      <c r="GSO422" s="9"/>
      <c r="GSP422" s="9"/>
      <c r="GSQ422" s="9"/>
      <c r="GSR422" s="9"/>
      <c r="GSS422" s="9"/>
      <c r="GST422" s="9"/>
      <c r="GSU422" s="9"/>
      <c r="GSV422" s="9"/>
      <c r="GSW422" s="9"/>
      <c r="GSX422" s="9"/>
      <c r="GSY422" s="9"/>
      <c r="GSZ422" s="9"/>
      <c r="GTA422" s="9"/>
      <c r="GTB422" s="9"/>
      <c r="GTC422" s="9"/>
      <c r="GTD422" s="9"/>
      <c r="GTE422" s="9"/>
      <c r="GTF422" s="9"/>
      <c r="GTG422" s="9"/>
      <c r="GTH422" s="9"/>
      <c r="GTI422" s="9"/>
      <c r="GTJ422" s="9"/>
      <c r="GTK422" s="9"/>
      <c r="GTL422" s="9"/>
      <c r="GTM422" s="9"/>
      <c r="GTN422" s="9"/>
      <c r="GTO422" s="9"/>
      <c r="GTP422" s="9"/>
      <c r="GTQ422" s="9"/>
      <c r="GTR422" s="9"/>
      <c r="GTS422" s="9"/>
      <c r="GTT422" s="9"/>
      <c r="GTU422" s="9"/>
      <c r="GTV422" s="9"/>
      <c r="GTW422" s="9"/>
      <c r="GTX422" s="9"/>
      <c r="GTY422" s="9"/>
      <c r="GTZ422" s="9"/>
      <c r="GUA422" s="9"/>
      <c r="GUB422" s="9"/>
      <c r="GUC422" s="9"/>
      <c r="GUD422" s="9"/>
      <c r="GUE422" s="9"/>
      <c r="GUF422" s="9"/>
      <c r="GUG422" s="9"/>
      <c r="GUH422" s="9"/>
      <c r="GUI422" s="9"/>
      <c r="GUJ422" s="9"/>
      <c r="GUK422" s="9"/>
      <c r="GUL422" s="9"/>
      <c r="GUM422" s="9"/>
      <c r="GUN422" s="9"/>
      <c r="GUO422" s="9"/>
      <c r="GUP422" s="9"/>
      <c r="GUQ422" s="9"/>
      <c r="GUR422" s="9"/>
      <c r="GUS422" s="9"/>
      <c r="GUT422" s="9"/>
      <c r="GUU422" s="9"/>
      <c r="GUV422" s="9"/>
      <c r="GUW422" s="9"/>
      <c r="GUX422" s="9"/>
      <c r="GUY422" s="9"/>
      <c r="GUZ422" s="9"/>
      <c r="GVA422" s="9"/>
      <c r="GVB422" s="9"/>
      <c r="GVC422" s="9"/>
      <c r="GVD422" s="9"/>
      <c r="GVE422" s="9"/>
      <c r="GVF422" s="9"/>
      <c r="GVG422" s="9"/>
      <c r="GVH422" s="9"/>
      <c r="GVI422" s="9"/>
      <c r="GVJ422" s="9"/>
      <c r="GVK422" s="9"/>
      <c r="GVL422" s="9"/>
      <c r="GVM422" s="9"/>
      <c r="GVN422" s="9"/>
      <c r="GVO422" s="9"/>
      <c r="GVP422" s="9"/>
      <c r="GVQ422" s="9"/>
      <c r="GVR422" s="9"/>
      <c r="GVS422" s="9"/>
      <c r="GVT422" s="9"/>
      <c r="GVU422" s="9"/>
      <c r="GVV422" s="9"/>
      <c r="GVW422" s="9"/>
      <c r="GVX422" s="9"/>
      <c r="GVY422" s="9"/>
      <c r="GVZ422" s="9"/>
      <c r="GWA422" s="9"/>
      <c r="GWB422" s="9"/>
      <c r="GWC422" s="9"/>
      <c r="GWD422" s="9"/>
      <c r="GWE422" s="9"/>
      <c r="GWF422" s="9"/>
      <c r="GWG422" s="9"/>
      <c r="GWH422" s="9"/>
      <c r="GWI422" s="9"/>
      <c r="GWJ422" s="9"/>
      <c r="GWK422" s="9"/>
      <c r="GWL422" s="9"/>
      <c r="GWM422" s="9"/>
      <c r="GWN422" s="9"/>
      <c r="GWO422" s="9"/>
      <c r="GWP422" s="9"/>
      <c r="GWQ422" s="9"/>
      <c r="GWR422" s="9"/>
      <c r="GWS422" s="9"/>
      <c r="GWT422" s="9"/>
      <c r="GWU422" s="9"/>
      <c r="GWV422" s="9"/>
      <c r="GWW422" s="9"/>
      <c r="GWX422" s="9"/>
      <c r="GWY422" s="9"/>
      <c r="GWZ422" s="9"/>
      <c r="GXA422" s="9"/>
      <c r="GXB422" s="9"/>
      <c r="GXC422" s="9"/>
      <c r="GXD422" s="9"/>
      <c r="GXE422" s="9"/>
      <c r="GXF422" s="9"/>
      <c r="GXG422" s="9"/>
      <c r="GXH422" s="9"/>
      <c r="GXI422" s="9"/>
      <c r="GXJ422" s="9"/>
      <c r="GXK422" s="9"/>
      <c r="GXL422" s="9"/>
      <c r="GXM422" s="9"/>
      <c r="GXN422" s="9"/>
      <c r="GXO422" s="9"/>
      <c r="GXP422" s="9"/>
      <c r="GXQ422" s="9"/>
      <c r="GXR422" s="9"/>
      <c r="GXS422" s="9"/>
      <c r="GXT422" s="9"/>
      <c r="GXU422" s="9"/>
      <c r="GXV422" s="9"/>
      <c r="GXW422" s="9"/>
      <c r="GXX422" s="9"/>
      <c r="GXY422" s="9"/>
      <c r="GXZ422" s="9"/>
      <c r="GYA422" s="9"/>
      <c r="GYB422" s="9"/>
      <c r="GYC422" s="9"/>
      <c r="GYD422" s="9"/>
      <c r="GYE422" s="9"/>
      <c r="GYF422" s="9"/>
      <c r="GYG422" s="9"/>
      <c r="GYH422" s="9"/>
      <c r="GYI422" s="9"/>
      <c r="GYJ422" s="9"/>
      <c r="GYK422" s="9"/>
      <c r="GYL422" s="9"/>
      <c r="GYM422" s="9"/>
      <c r="GYN422" s="9"/>
      <c r="GYO422" s="9"/>
      <c r="GYP422" s="9"/>
      <c r="GYQ422" s="9"/>
      <c r="GYR422" s="9"/>
      <c r="GYS422" s="9"/>
      <c r="GYT422" s="9"/>
      <c r="GYU422" s="9"/>
      <c r="GYV422" s="9"/>
      <c r="GYW422" s="9"/>
      <c r="GYX422" s="9"/>
      <c r="GYY422" s="9"/>
      <c r="GYZ422" s="9"/>
      <c r="GZA422" s="9"/>
      <c r="GZB422" s="9"/>
      <c r="GZC422" s="9"/>
      <c r="GZD422" s="9"/>
      <c r="GZE422" s="9"/>
      <c r="GZF422" s="9"/>
      <c r="GZG422" s="9"/>
      <c r="GZH422" s="9"/>
      <c r="GZI422" s="9"/>
      <c r="GZJ422" s="9"/>
      <c r="GZK422" s="9"/>
      <c r="GZL422" s="9"/>
      <c r="GZM422" s="9"/>
      <c r="GZN422" s="9"/>
      <c r="GZO422" s="9"/>
      <c r="GZP422" s="9"/>
      <c r="GZQ422" s="9"/>
      <c r="GZR422" s="9"/>
      <c r="GZS422" s="9"/>
      <c r="GZT422" s="9"/>
      <c r="GZU422" s="9"/>
      <c r="GZV422" s="9"/>
      <c r="GZW422" s="9"/>
      <c r="GZX422" s="9"/>
      <c r="GZY422" s="9"/>
      <c r="GZZ422" s="9"/>
      <c r="HAA422" s="9"/>
      <c r="HAB422" s="9"/>
      <c r="HAC422" s="9"/>
      <c r="HAD422" s="9"/>
      <c r="HAE422" s="9"/>
      <c r="HAF422" s="9"/>
      <c r="HAG422" s="9"/>
      <c r="HAH422" s="9"/>
      <c r="HAI422" s="9"/>
      <c r="HAJ422" s="9"/>
      <c r="HAK422" s="9"/>
      <c r="HAL422" s="9"/>
      <c r="HAM422" s="9"/>
      <c r="HAN422" s="9"/>
      <c r="HAO422" s="9"/>
      <c r="HAP422" s="9"/>
      <c r="HAQ422" s="9"/>
      <c r="HAR422" s="9"/>
      <c r="HAS422" s="9"/>
      <c r="HAT422" s="9"/>
      <c r="HAU422" s="9"/>
      <c r="HAV422" s="9"/>
      <c r="HAW422" s="9"/>
      <c r="HAX422" s="9"/>
      <c r="HAY422" s="9"/>
      <c r="HAZ422" s="9"/>
      <c r="HBA422" s="9"/>
      <c r="HBB422" s="9"/>
      <c r="HBC422" s="9"/>
      <c r="HBD422" s="9"/>
      <c r="HBE422" s="9"/>
      <c r="HBF422" s="9"/>
      <c r="HBG422" s="9"/>
      <c r="HBH422" s="9"/>
      <c r="HBI422" s="9"/>
      <c r="HBJ422" s="9"/>
      <c r="HBK422" s="9"/>
      <c r="HBL422" s="9"/>
      <c r="HBM422" s="9"/>
      <c r="HBN422" s="9"/>
      <c r="HBO422" s="9"/>
      <c r="HBP422" s="9"/>
      <c r="HBQ422" s="9"/>
      <c r="HBR422" s="9"/>
      <c r="HBS422" s="9"/>
      <c r="HBT422" s="9"/>
      <c r="HBU422" s="9"/>
      <c r="HBV422" s="9"/>
      <c r="HBW422" s="9"/>
      <c r="HBX422" s="9"/>
      <c r="HBY422" s="9"/>
      <c r="HBZ422" s="9"/>
      <c r="HCA422" s="9"/>
      <c r="HCB422" s="9"/>
      <c r="HCC422" s="9"/>
      <c r="HCD422" s="9"/>
      <c r="HCE422" s="9"/>
      <c r="HCF422" s="9"/>
      <c r="HCG422" s="9"/>
      <c r="HCH422" s="9"/>
      <c r="HCI422" s="9"/>
      <c r="HCJ422" s="9"/>
      <c r="HCK422" s="9"/>
      <c r="HCL422" s="9"/>
      <c r="HCM422" s="9"/>
      <c r="HCN422" s="9"/>
      <c r="HCO422" s="9"/>
      <c r="HCP422" s="9"/>
      <c r="HCQ422" s="9"/>
      <c r="HCR422" s="9"/>
      <c r="HCS422" s="9"/>
      <c r="HCT422" s="9"/>
      <c r="HCU422" s="9"/>
      <c r="HCV422" s="9"/>
      <c r="HCW422" s="9"/>
      <c r="HCX422" s="9"/>
      <c r="HCY422" s="9"/>
      <c r="HCZ422" s="9"/>
      <c r="HDA422" s="9"/>
      <c r="HDB422" s="9"/>
      <c r="HDC422" s="9"/>
      <c r="HDD422" s="9"/>
      <c r="HDE422" s="9"/>
      <c r="HDF422" s="9"/>
      <c r="HDG422" s="9"/>
      <c r="HDH422" s="9"/>
      <c r="HDI422" s="9"/>
      <c r="HDJ422" s="9"/>
      <c r="HDK422" s="9"/>
      <c r="HDL422" s="9"/>
      <c r="HDM422" s="9"/>
      <c r="HDN422" s="9"/>
      <c r="HDO422" s="9"/>
      <c r="HDP422" s="9"/>
      <c r="HDQ422" s="9"/>
      <c r="HDR422" s="9"/>
      <c r="HDS422" s="9"/>
      <c r="HDT422" s="9"/>
      <c r="HDU422" s="9"/>
      <c r="HDV422" s="9"/>
      <c r="HDW422" s="9"/>
      <c r="HDX422" s="9"/>
      <c r="HDY422" s="9"/>
      <c r="HDZ422" s="9"/>
      <c r="HEA422" s="9"/>
      <c r="HEB422" s="9"/>
      <c r="HEC422" s="9"/>
      <c r="HED422" s="9"/>
      <c r="HEE422" s="9"/>
      <c r="HEF422" s="9"/>
      <c r="HEG422" s="9"/>
      <c r="HEH422" s="9"/>
      <c r="HEI422" s="9"/>
      <c r="HEJ422" s="9"/>
      <c r="HEK422" s="9"/>
      <c r="HEL422" s="9"/>
      <c r="HEM422" s="9"/>
      <c r="HEN422" s="9"/>
      <c r="HEO422" s="9"/>
      <c r="HEP422" s="9"/>
      <c r="HEQ422" s="9"/>
      <c r="HER422" s="9"/>
      <c r="HES422" s="9"/>
      <c r="HET422" s="9"/>
      <c r="HEU422" s="9"/>
      <c r="HEV422" s="9"/>
      <c r="HEW422" s="9"/>
      <c r="HEX422" s="9"/>
      <c r="HEY422" s="9"/>
      <c r="HEZ422" s="9"/>
      <c r="HFA422" s="9"/>
      <c r="HFB422" s="9"/>
      <c r="HFC422" s="9"/>
      <c r="HFD422" s="9"/>
      <c r="HFE422" s="9"/>
      <c r="HFF422" s="9"/>
      <c r="HFG422" s="9"/>
      <c r="HFH422" s="9"/>
      <c r="HFI422" s="9"/>
      <c r="HFJ422" s="9"/>
      <c r="HFK422" s="9"/>
      <c r="HFL422" s="9"/>
      <c r="HFM422" s="9"/>
      <c r="HFN422" s="9"/>
      <c r="HFO422" s="9"/>
      <c r="HFP422" s="9"/>
      <c r="HFQ422" s="9"/>
      <c r="HFR422" s="9"/>
      <c r="HFS422" s="9"/>
      <c r="HFT422" s="9"/>
      <c r="HFU422" s="9"/>
      <c r="HFV422" s="9"/>
      <c r="HFW422" s="9"/>
      <c r="HFX422" s="9"/>
      <c r="HFY422" s="9"/>
      <c r="HFZ422" s="9"/>
      <c r="HGA422" s="9"/>
      <c r="HGB422" s="9"/>
      <c r="HGC422" s="9"/>
      <c r="HGD422" s="9"/>
      <c r="HGE422" s="9"/>
      <c r="HGF422" s="9"/>
      <c r="HGG422" s="9"/>
      <c r="HGH422" s="9"/>
      <c r="HGI422" s="9"/>
      <c r="HGJ422" s="9"/>
      <c r="HGK422" s="9"/>
      <c r="HGL422" s="9"/>
      <c r="HGM422" s="9"/>
      <c r="HGN422" s="9"/>
      <c r="HGO422" s="9"/>
      <c r="HGP422" s="9"/>
      <c r="HGQ422" s="9"/>
      <c r="HGR422" s="9"/>
      <c r="HGS422" s="9"/>
      <c r="HGT422" s="9"/>
      <c r="HGU422" s="9"/>
      <c r="HGV422" s="9"/>
      <c r="HGW422" s="9"/>
      <c r="HGX422" s="9"/>
      <c r="HGY422" s="9"/>
      <c r="HGZ422" s="9"/>
      <c r="HHA422" s="9"/>
      <c r="HHB422" s="9"/>
      <c r="HHC422" s="9"/>
      <c r="HHD422" s="9"/>
      <c r="HHE422" s="9"/>
      <c r="HHF422" s="9"/>
      <c r="HHG422" s="9"/>
      <c r="HHH422" s="9"/>
      <c r="HHI422" s="9"/>
      <c r="HHJ422" s="9"/>
      <c r="HHK422" s="9"/>
      <c r="HHL422" s="9"/>
      <c r="HHM422" s="9"/>
      <c r="HHN422" s="9"/>
      <c r="HHO422" s="9"/>
      <c r="HHP422" s="9"/>
      <c r="HHQ422" s="9"/>
      <c r="HHR422" s="9"/>
      <c r="HHS422" s="9"/>
      <c r="HHT422" s="9"/>
      <c r="HHU422" s="9"/>
      <c r="HHV422" s="9"/>
      <c r="HHW422" s="9"/>
      <c r="HHX422" s="9"/>
      <c r="HHY422" s="9"/>
      <c r="HHZ422" s="9"/>
      <c r="HIA422" s="9"/>
      <c r="HIB422" s="9"/>
      <c r="HIC422" s="9"/>
      <c r="HID422" s="9"/>
      <c r="HIE422" s="9"/>
      <c r="HIF422" s="9"/>
      <c r="HIG422" s="9"/>
      <c r="HIH422" s="9"/>
      <c r="HII422" s="9"/>
      <c r="HIJ422" s="9"/>
      <c r="HIK422" s="9"/>
      <c r="HIL422" s="9"/>
      <c r="HIM422" s="9"/>
      <c r="HIN422" s="9"/>
      <c r="HIO422" s="9"/>
      <c r="HIP422" s="9"/>
      <c r="HIQ422" s="9"/>
      <c r="HIR422" s="9"/>
      <c r="HIS422" s="9"/>
      <c r="HIT422" s="9"/>
      <c r="HIU422" s="9"/>
      <c r="HIV422" s="9"/>
      <c r="HIW422" s="9"/>
      <c r="HIX422" s="9"/>
      <c r="HIY422" s="9"/>
      <c r="HIZ422" s="9"/>
      <c r="HJA422" s="9"/>
      <c r="HJB422" s="9"/>
      <c r="HJC422" s="9"/>
      <c r="HJD422" s="9"/>
      <c r="HJE422" s="9"/>
      <c r="HJF422" s="9"/>
      <c r="HJG422" s="9"/>
      <c r="HJH422" s="9"/>
      <c r="HJI422" s="9"/>
      <c r="HJJ422" s="9"/>
      <c r="HJK422" s="9"/>
      <c r="HJL422" s="9"/>
      <c r="HJM422" s="9"/>
      <c r="HJN422" s="9"/>
      <c r="HJO422" s="9"/>
      <c r="HJP422" s="9"/>
      <c r="HJQ422" s="9"/>
      <c r="HJR422" s="9"/>
      <c r="HJS422" s="9"/>
      <c r="HJT422" s="9"/>
      <c r="HJU422" s="9"/>
      <c r="HJV422" s="9"/>
      <c r="HJW422" s="9"/>
      <c r="HJX422" s="9"/>
      <c r="HJY422" s="9"/>
      <c r="HJZ422" s="9"/>
      <c r="HKA422" s="9"/>
      <c r="HKB422" s="9"/>
      <c r="HKC422" s="9"/>
      <c r="HKD422" s="9"/>
      <c r="HKE422" s="9"/>
      <c r="HKF422" s="9"/>
      <c r="HKG422" s="9"/>
      <c r="HKH422" s="9"/>
      <c r="HKI422" s="9"/>
      <c r="HKJ422" s="9"/>
      <c r="HKK422" s="9"/>
      <c r="HKL422" s="9"/>
      <c r="HKM422" s="9"/>
      <c r="HKN422" s="9"/>
      <c r="HKO422" s="9"/>
      <c r="HKP422" s="9"/>
      <c r="HKQ422" s="9"/>
      <c r="HKR422" s="9"/>
      <c r="HKS422" s="9"/>
      <c r="HKT422" s="9"/>
      <c r="HKU422" s="9"/>
      <c r="HKV422" s="9"/>
      <c r="HKW422" s="9"/>
      <c r="HKX422" s="9"/>
      <c r="HKY422" s="9"/>
      <c r="HKZ422" s="9"/>
      <c r="HLA422" s="9"/>
      <c r="HLB422" s="9"/>
      <c r="HLC422" s="9"/>
      <c r="HLD422" s="9"/>
      <c r="HLE422" s="9"/>
      <c r="HLF422" s="9"/>
      <c r="HLG422" s="9"/>
      <c r="HLH422" s="9"/>
      <c r="HLI422" s="9"/>
      <c r="HLJ422" s="9"/>
      <c r="HLK422" s="9"/>
      <c r="HLL422" s="9"/>
      <c r="HLM422" s="9"/>
      <c r="HLN422" s="9"/>
      <c r="HLO422" s="9"/>
      <c r="HLP422" s="9"/>
      <c r="HLQ422" s="9"/>
      <c r="HLR422" s="9"/>
      <c r="HLS422" s="9"/>
      <c r="HLT422" s="9"/>
      <c r="HLU422" s="9"/>
      <c r="HLV422" s="9"/>
      <c r="HLW422" s="9"/>
      <c r="HLX422" s="9"/>
      <c r="HLY422" s="9"/>
      <c r="HLZ422" s="9"/>
      <c r="HMA422" s="9"/>
      <c r="HMB422" s="9"/>
      <c r="HMC422" s="9"/>
      <c r="HMD422" s="9"/>
      <c r="HME422" s="9"/>
      <c r="HMF422" s="9"/>
      <c r="HMG422" s="9"/>
      <c r="HMH422" s="9"/>
      <c r="HMI422" s="9"/>
      <c r="HMJ422" s="9"/>
      <c r="HMK422" s="9"/>
      <c r="HML422" s="9"/>
      <c r="HMM422" s="9"/>
      <c r="HMN422" s="9"/>
      <c r="HMO422" s="9"/>
      <c r="HMP422" s="9"/>
      <c r="HMQ422" s="9"/>
      <c r="HMR422" s="9"/>
      <c r="HMS422" s="9"/>
      <c r="HMT422" s="9"/>
      <c r="HMU422" s="9"/>
      <c r="HMV422" s="9"/>
      <c r="HMW422" s="9"/>
      <c r="HMX422" s="9"/>
      <c r="HMY422" s="9"/>
      <c r="HMZ422" s="9"/>
      <c r="HNA422" s="9"/>
      <c r="HNB422" s="9"/>
      <c r="HNC422" s="9"/>
      <c r="HND422" s="9"/>
      <c r="HNE422" s="9"/>
      <c r="HNF422" s="9"/>
      <c r="HNG422" s="9"/>
      <c r="HNH422" s="9"/>
      <c r="HNI422" s="9"/>
      <c r="HNJ422" s="9"/>
      <c r="HNK422" s="9"/>
      <c r="HNL422" s="9"/>
      <c r="HNM422" s="9"/>
      <c r="HNN422" s="9"/>
      <c r="HNO422" s="9"/>
      <c r="HNP422" s="9"/>
      <c r="HNQ422" s="9"/>
      <c r="HNR422" s="9"/>
      <c r="HNS422" s="9"/>
      <c r="HNT422" s="9"/>
      <c r="HNU422" s="9"/>
      <c r="HNV422" s="9"/>
      <c r="HNW422" s="9"/>
      <c r="HNX422" s="9"/>
      <c r="HNY422" s="9"/>
      <c r="HNZ422" s="9"/>
      <c r="HOA422" s="9"/>
      <c r="HOB422" s="9"/>
      <c r="HOC422" s="9"/>
      <c r="HOD422" s="9"/>
      <c r="HOE422" s="9"/>
      <c r="HOF422" s="9"/>
      <c r="HOG422" s="9"/>
      <c r="HOH422" s="9"/>
      <c r="HOI422" s="9"/>
      <c r="HOJ422" s="9"/>
      <c r="HOK422" s="9"/>
      <c r="HOL422" s="9"/>
      <c r="HOM422" s="9"/>
      <c r="HON422" s="9"/>
      <c r="HOO422" s="9"/>
      <c r="HOP422" s="9"/>
      <c r="HOQ422" s="9"/>
      <c r="HOR422" s="9"/>
      <c r="HOS422" s="9"/>
      <c r="HOT422" s="9"/>
      <c r="HOU422" s="9"/>
      <c r="HOV422" s="9"/>
      <c r="HOW422" s="9"/>
      <c r="HOX422" s="9"/>
      <c r="HOY422" s="9"/>
      <c r="HOZ422" s="9"/>
      <c r="HPA422" s="9"/>
      <c r="HPB422" s="9"/>
      <c r="HPC422" s="9"/>
      <c r="HPD422" s="9"/>
      <c r="HPE422" s="9"/>
      <c r="HPF422" s="9"/>
      <c r="HPG422" s="9"/>
      <c r="HPH422" s="9"/>
      <c r="HPI422" s="9"/>
      <c r="HPJ422" s="9"/>
      <c r="HPK422" s="9"/>
      <c r="HPL422" s="9"/>
      <c r="HPM422" s="9"/>
      <c r="HPN422" s="9"/>
      <c r="HPO422" s="9"/>
      <c r="HPP422" s="9"/>
      <c r="HPQ422" s="9"/>
      <c r="HPR422" s="9"/>
      <c r="HPS422" s="9"/>
      <c r="HPT422" s="9"/>
      <c r="HPU422" s="9"/>
      <c r="HPV422" s="9"/>
      <c r="HPW422" s="9"/>
      <c r="HPX422" s="9"/>
      <c r="HPY422" s="9"/>
      <c r="HPZ422" s="9"/>
      <c r="HQA422" s="9"/>
      <c r="HQB422" s="9"/>
      <c r="HQC422" s="9"/>
      <c r="HQD422" s="9"/>
      <c r="HQE422" s="9"/>
      <c r="HQF422" s="9"/>
      <c r="HQG422" s="9"/>
      <c r="HQH422" s="9"/>
      <c r="HQI422" s="9"/>
      <c r="HQJ422" s="9"/>
      <c r="HQK422" s="9"/>
      <c r="HQL422" s="9"/>
      <c r="HQM422" s="9"/>
      <c r="HQN422" s="9"/>
      <c r="HQO422" s="9"/>
      <c r="HQP422" s="9"/>
      <c r="HQQ422" s="9"/>
      <c r="HQR422" s="9"/>
      <c r="HQS422" s="9"/>
      <c r="HQT422" s="9"/>
      <c r="HQU422" s="9"/>
      <c r="HQV422" s="9"/>
      <c r="HQW422" s="9"/>
      <c r="HQX422" s="9"/>
      <c r="HQY422" s="9"/>
      <c r="HQZ422" s="9"/>
      <c r="HRA422" s="9"/>
      <c r="HRB422" s="9"/>
      <c r="HRC422" s="9"/>
      <c r="HRD422" s="9"/>
      <c r="HRE422" s="9"/>
      <c r="HRF422" s="9"/>
      <c r="HRG422" s="9"/>
      <c r="HRH422" s="9"/>
      <c r="HRI422" s="9"/>
      <c r="HRJ422" s="9"/>
      <c r="HRK422" s="9"/>
      <c r="HRL422" s="9"/>
      <c r="HRM422" s="9"/>
      <c r="HRN422" s="9"/>
      <c r="HRO422" s="9"/>
      <c r="HRP422" s="9"/>
      <c r="HRQ422" s="9"/>
      <c r="HRR422" s="9"/>
      <c r="HRS422" s="9"/>
      <c r="HRT422" s="9"/>
      <c r="HRU422" s="9"/>
      <c r="HRV422" s="9"/>
      <c r="HRW422" s="9"/>
      <c r="HRX422" s="9"/>
      <c r="HRY422" s="9"/>
      <c r="HRZ422" s="9"/>
      <c r="HSA422" s="9"/>
      <c r="HSB422" s="9"/>
      <c r="HSC422" s="9"/>
      <c r="HSD422" s="9"/>
      <c r="HSE422" s="9"/>
      <c r="HSF422" s="9"/>
      <c r="HSG422" s="9"/>
      <c r="HSH422" s="9"/>
      <c r="HSI422" s="9"/>
      <c r="HSJ422" s="9"/>
      <c r="HSK422" s="9"/>
      <c r="HSL422" s="9"/>
      <c r="HSM422" s="9"/>
      <c r="HSN422" s="9"/>
      <c r="HSO422" s="9"/>
      <c r="HSP422" s="9"/>
      <c r="HSQ422" s="9"/>
      <c r="HSR422" s="9"/>
      <c r="HSS422" s="9"/>
      <c r="HST422" s="9"/>
      <c r="HSU422" s="9"/>
      <c r="HSV422" s="9"/>
      <c r="HSW422" s="9"/>
      <c r="HSX422" s="9"/>
      <c r="HSY422" s="9"/>
      <c r="HSZ422" s="9"/>
      <c r="HTA422" s="9"/>
      <c r="HTB422" s="9"/>
      <c r="HTC422" s="9"/>
      <c r="HTD422" s="9"/>
      <c r="HTE422" s="9"/>
      <c r="HTF422" s="9"/>
      <c r="HTG422" s="9"/>
      <c r="HTH422" s="9"/>
      <c r="HTI422" s="9"/>
      <c r="HTJ422" s="9"/>
      <c r="HTK422" s="9"/>
      <c r="HTL422" s="9"/>
      <c r="HTM422" s="9"/>
      <c r="HTN422" s="9"/>
      <c r="HTO422" s="9"/>
      <c r="HTP422" s="9"/>
      <c r="HTQ422" s="9"/>
      <c r="HTR422" s="9"/>
      <c r="HTS422" s="9"/>
      <c r="HTT422" s="9"/>
      <c r="HTU422" s="9"/>
      <c r="HTV422" s="9"/>
      <c r="HTW422" s="9"/>
      <c r="HTX422" s="9"/>
      <c r="HTY422" s="9"/>
      <c r="HTZ422" s="9"/>
      <c r="HUA422" s="9"/>
      <c r="HUB422" s="9"/>
      <c r="HUC422" s="9"/>
      <c r="HUD422" s="9"/>
      <c r="HUE422" s="9"/>
      <c r="HUF422" s="9"/>
      <c r="HUG422" s="9"/>
      <c r="HUH422" s="9"/>
      <c r="HUI422" s="9"/>
      <c r="HUJ422" s="9"/>
      <c r="HUK422" s="9"/>
      <c r="HUL422" s="9"/>
      <c r="HUM422" s="9"/>
      <c r="HUN422" s="9"/>
      <c r="HUO422" s="9"/>
      <c r="HUP422" s="9"/>
      <c r="HUQ422" s="9"/>
      <c r="HUR422" s="9"/>
      <c r="HUS422" s="9"/>
      <c r="HUT422" s="9"/>
      <c r="HUU422" s="9"/>
      <c r="HUV422" s="9"/>
      <c r="HUW422" s="9"/>
      <c r="HUX422" s="9"/>
      <c r="HUY422" s="9"/>
      <c r="HUZ422" s="9"/>
      <c r="HVA422" s="9"/>
      <c r="HVB422" s="9"/>
      <c r="HVC422" s="9"/>
      <c r="HVD422" s="9"/>
      <c r="HVE422" s="9"/>
      <c r="HVF422" s="9"/>
      <c r="HVG422" s="9"/>
      <c r="HVH422" s="9"/>
      <c r="HVI422" s="9"/>
      <c r="HVJ422" s="9"/>
      <c r="HVK422" s="9"/>
      <c r="HVL422" s="9"/>
      <c r="HVM422" s="9"/>
      <c r="HVN422" s="9"/>
      <c r="HVO422" s="9"/>
      <c r="HVP422" s="9"/>
      <c r="HVQ422" s="9"/>
      <c r="HVR422" s="9"/>
      <c r="HVS422" s="9"/>
      <c r="HVT422" s="9"/>
      <c r="HVU422" s="9"/>
      <c r="HVV422" s="9"/>
      <c r="HVW422" s="9"/>
      <c r="HVX422" s="9"/>
      <c r="HVY422" s="9"/>
      <c r="HVZ422" s="9"/>
      <c r="HWA422" s="9"/>
      <c r="HWB422" s="9"/>
      <c r="HWC422" s="9"/>
      <c r="HWD422" s="9"/>
      <c r="HWE422" s="9"/>
      <c r="HWF422" s="9"/>
      <c r="HWG422" s="9"/>
      <c r="HWH422" s="9"/>
      <c r="HWI422" s="9"/>
      <c r="HWJ422" s="9"/>
      <c r="HWK422" s="9"/>
      <c r="HWL422" s="9"/>
      <c r="HWM422" s="9"/>
      <c r="HWN422" s="9"/>
      <c r="HWO422" s="9"/>
      <c r="HWP422" s="9"/>
      <c r="HWQ422" s="9"/>
      <c r="HWR422" s="9"/>
      <c r="HWS422" s="9"/>
      <c r="HWT422" s="9"/>
      <c r="HWU422" s="9"/>
      <c r="HWV422" s="9"/>
      <c r="HWW422" s="9"/>
      <c r="HWX422" s="9"/>
      <c r="HWY422" s="9"/>
      <c r="HWZ422" s="9"/>
      <c r="HXA422" s="9"/>
      <c r="HXB422" s="9"/>
      <c r="HXC422" s="9"/>
      <c r="HXD422" s="9"/>
      <c r="HXE422" s="9"/>
      <c r="HXF422" s="9"/>
      <c r="HXG422" s="9"/>
      <c r="HXH422" s="9"/>
      <c r="HXI422" s="9"/>
      <c r="HXJ422" s="9"/>
      <c r="HXK422" s="9"/>
      <c r="HXL422" s="9"/>
      <c r="HXM422" s="9"/>
      <c r="HXN422" s="9"/>
      <c r="HXO422" s="9"/>
      <c r="HXP422" s="9"/>
      <c r="HXQ422" s="9"/>
      <c r="HXR422" s="9"/>
      <c r="HXS422" s="9"/>
      <c r="HXT422" s="9"/>
      <c r="HXU422" s="9"/>
      <c r="HXV422" s="9"/>
      <c r="HXW422" s="9"/>
      <c r="HXX422" s="9"/>
      <c r="HXY422" s="9"/>
      <c r="HXZ422" s="9"/>
      <c r="HYA422" s="9"/>
      <c r="HYB422" s="9"/>
      <c r="HYC422" s="9"/>
      <c r="HYD422" s="9"/>
      <c r="HYE422" s="9"/>
      <c r="HYF422" s="9"/>
      <c r="HYG422" s="9"/>
      <c r="HYH422" s="9"/>
      <c r="HYI422" s="9"/>
      <c r="HYJ422" s="9"/>
      <c r="HYK422" s="9"/>
      <c r="HYL422" s="9"/>
      <c r="HYM422" s="9"/>
      <c r="HYN422" s="9"/>
      <c r="HYO422" s="9"/>
      <c r="HYP422" s="9"/>
      <c r="HYQ422" s="9"/>
      <c r="HYR422" s="9"/>
      <c r="HYS422" s="9"/>
      <c r="HYT422" s="9"/>
      <c r="HYU422" s="9"/>
      <c r="HYV422" s="9"/>
      <c r="HYW422" s="9"/>
      <c r="HYX422" s="9"/>
      <c r="HYY422" s="9"/>
      <c r="HYZ422" s="9"/>
      <c r="HZA422" s="9"/>
      <c r="HZB422" s="9"/>
      <c r="HZC422" s="9"/>
      <c r="HZD422" s="9"/>
      <c r="HZE422" s="9"/>
      <c r="HZF422" s="9"/>
      <c r="HZG422" s="9"/>
      <c r="HZH422" s="9"/>
      <c r="HZI422" s="9"/>
      <c r="HZJ422" s="9"/>
      <c r="HZK422" s="9"/>
      <c r="HZL422" s="9"/>
      <c r="HZM422" s="9"/>
      <c r="HZN422" s="9"/>
      <c r="HZO422" s="9"/>
      <c r="HZP422" s="9"/>
      <c r="HZQ422" s="9"/>
      <c r="HZR422" s="9"/>
      <c r="HZS422" s="9"/>
      <c r="HZT422" s="9"/>
      <c r="HZU422" s="9"/>
      <c r="HZV422" s="9"/>
      <c r="HZW422" s="9"/>
      <c r="HZX422" s="9"/>
      <c r="HZY422" s="9"/>
      <c r="HZZ422" s="9"/>
      <c r="IAA422" s="9"/>
      <c r="IAB422" s="9"/>
      <c r="IAC422" s="9"/>
      <c r="IAD422" s="9"/>
      <c r="IAE422" s="9"/>
      <c r="IAF422" s="9"/>
      <c r="IAG422" s="9"/>
      <c r="IAH422" s="9"/>
      <c r="IAI422" s="9"/>
      <c r="IAJ422" s="9"/>
      <c r="IAK422" s="9"/>
      <c r="IAL422" s="9"/>
      <c r="IAM422" s="9"/>
      <c r="IAN422" s="9"/>
      <c r="IAO422" s="9"/>
      <c r="IAP422" s="9"/>
      <c r="IAQ422" s="9"/>
      <c r="IAR422" s="9"/>
      <c r="IAS422" s="9"/>
      <c r="IAT422" s="9"/>
      <c r="IAU422" s="9"/>
      <c r="IAV422" s="9"/>
      <c r="IAW422" s="9"/>
      <c r="IAX422" s="9"/>
      <c r="IAY422" s="9"/>
      <c r="IAZ422" s="9"/>
      <c r="IBA422" s="9"/>
      <c r="IBB422" s="9"/>
      <c r="IBC422" s="9"/>
      <c r="IBD422" s="9"/>
      <c r="IBE422" s="9"/>
      <c r="IBF422" s="9"/>
      <c r="IBG422" s="9"/>
      <c r="IBH422" s="9"/>
      <c r="IBI422" s="9"/>
      <c r="IBJ422" s="9"/>
      <c r="IBK422" s="9"/>
      <c r="IBL422" s="9"/>
      <c r="IBM422" s="9"/>
      <c r="IBN422" s="9"/>
      <c r="IBO422" s="9"/>
      <c r="IBP422" s="9"/>
      <c r="IBQ422" s="9"/>
      <c r="IBR422" s="9"/>
      <c r="IBS422" s="9"/>
      <c r="IBT422" s="9"/>
      <c r="IBU422" s="9"/>
      <c r="IBV422" s="9"/>
      <c r="IBW422" s="9"/>
      <c r="IBX422" s="9"/>
      <c r="IBY422" s="9"/>
      <c r="IBZ422" s="9"/>
      <c r="ICA422" s="9"/>
      <c r="ICB422" s="9"/>
      <c r="ICC422" s="9"/>
      <c r="ICD422" s="9"/>
      <c r="ICE422" s="9"/>
      <c r="ICF422" s="9"/>
      <c r="ICG422" s="9"/>
      <c r="ICH422" s="9"/>
      <c r="ICI422" s="9"/>
      <c r="ICJ422" s="9"/>
      <c r="ICK422" s="9"/>
      <c r="ICL422" s="9"/>
      <c r="ICM422" s="9"/>
      <c r="ICN422" s="9"/>
      <c r="ICO422" s="9"/>
      <c r="ICP422" s="9"/>
      <c r="ICQ422" s="9"/>
      <c r="ICR422" s="9"/>
      <c r="ICS422" s="9"/>
      <c r="ICT422" s="9"/>
      <c r="ICU422" s="9"/>
      <c r="ICV422" s="9"/>
      <c r="ICW422" s="9"/>
      <c r="ICX422" s="9"/>
      <c r="ICY422" s="9"/>
      <c r="ICZ422" s="9"/>
      <c r="IDA422" s="9"/>
      <c r="IDB422" s="9"/>
      <c r="IDC422" s="9"/>
      <c r="IDD422" s="9"/>
      <c r="IDE422" s="9"/>
      <c r="IDF422" s="9"/>
      <c r="IDG422" s="9"/>
      <c r="IDH422" s="9"/>
      <c r="IDI422" s="9"/>
      <c r="IDJ422" s="9"/>
      <c r="IDK422" s="9"/>
      <c r="IDL422" s="9"/>
      <c r="IDM422" s="9"/>
      <c r="IDN422" s="9"/>
      <c r="IDO422" s="9"/>
      <c r="IDP422" s="9"/>
      <c r="IDQ422" s="9"/>
      <c r="IDR422" s="9"/>
      <c r="IDS422" s="9"/>
      <c r="IDT422" s="9"/>
      <c r="IDU422" s="9"/>
      <c r="IDV422" s="9"/>
      <c r="IDW422" s="9"/>
      <c r="IDX422" s="9"/>
      <c r="IDY422" s="9"/>
      <c r="IDZ422" s="9"/>
      <c r="IEA422" s="9"/>
      <c r="IEB422" s="9"/>
      <c r="IEC422" s="9"/>
      <c r="IED422" s="9"/>
      <c r="IEE422" s="9"/>
      <c r="IEF422" s="9"/>
      <c r="IEG422" s="9"/>
      <c r="IEH422" s="9"/>
      <c r="IEI422" s="9"/>
      <c r="IEJ422" s="9"/>
      <c r="IEK422" s="9"/>
      <c r="IEL422" s="9"/>
      <c r="IEM422" s="9"/>
      <c r="IEN422" s="9"/>
      <c r="IEO422" s="9"/>
      <c r="IEP422" s="9"/>
      <c r="IEQ422" s="9"/>
      <c r="IER422" s="9"/>
      <c r="IES422" s="9"/>
      <c r="IET422" s="9"/>
      <c r="IEU422" s="9"/>
      <c r="IEV422" s="9"/>
      <c r="IEW422" s="9"/>
      <c r="IEX422" s="9"/>
      <c r="IEY422" s="9"/>
      <c r="IEZ422" s="9"/>
      <c r="IFA422" s="9"/>
      <c r="IFB422" s="9"/>
      <c r="IFC422" s="9"/>
      <c r="IFD422" s="9"/>
      <c r="IFE422" s="9"/>
      <c r="IFF422" s="9"/>
      <c r="IFG422" s="9"/>
      <c r="IFH422" s="9"/>
      <c r="IFI422" s="9"/>
      <c r="IFJ422" s="9"/>
      <c r="IFK422" s="9"/>
      <c r="IFL422" s="9"/>
      <c r="IFM422" s="9"/>
      <c r="IFN422" s="9"/>
      <c r="IFO422" s="9"/>
      <c r="IFP422" s="9"/>
      <c r="IFQ422" s="9"/>
      <c r="IFR422" s="9"/>
      <c r="IFS422" s="9"/>
      <c r="IFT422" s="9"/>
      <c r="IFU422" s="9"/>
      <c r="IFV422" s="9"/>
      <c r="IFW422" s="9"/>
      <c r="IFX422" s="9"/>
      <c r="IFY422" s="9"/>
      <c r="IFZ422" s="9"/>
      <c r="IGA422" s="9"/>
      <c r="IGB422" s="9"/>
      <c r="IGC422" s="9"/>
      <c r="IGD422" s="9"/>
      <c r="IGE422" s="9"/>
      <c r="IGF422" s="9"/>
      <c r="IGG422" s="9"/>
      <c r="IGH422" s="9"/>
      <c r="IGI422" s="9"/>
      <c r="IGJ422" s="9"/>
      <c r="IGK422" s="9"/>
      <c r="IGL422" s="9"/>
      <c r="IGM422" s="9"/>
      <c r="IGN422" s="9"/>
      <c r="IGO422" s="9"/>
      <c r="IGP422" s="9"/>
      <c r="IGQ422" s="9"/>
      <c r="IGR422" s="9"/>
      <c r="IGS422" s="9"/>
      <c r="IGT422" s="9"/>
      <c r="IGU422" s="9"/>
      <c r="IGV422" s="9"/>
      <c r="IGW422" s="9"/>
      <c r="IGX422" s="9"/>
      <c r="IGY422" s="9"/>
      <c r="IGZ422" s="9"/>
      <c r="IHA422" s="9"/>
      <c r="IHB422" s="9"/>
      <c r="IHC422" s="9"/>
      <c r="IHD422" s="9"/>
      <c r="IHE422" s="9"/>
      <c r="IHF422" s="9"/>
      <c r="IHG422" s="9"/>
      <c r="IHH422" s="9"/>
      <c r="IHI422" s="9"/>
      <c r="IHJ422" s="9"/>
      <c r="IHK422" s="9"/>
      <c r="IHL422" s="9"/>
      <c r="IHM422" s="9"/>
      <c r="IHN422" s="9"/>
      <c r="IHO422" s="9"/>
      <c r="IHP422" s="9"/>
      <c r="IHQ422" s="9"/>
      <c r="IHR422" s="9"/>
      <c r="IHS422" s="9"/>
      <c r="IHT422" s="9"/>
      <c r="IHU422" s="9"/>
      <c r="IHV422" s="9"/>
      <c r="IHW422" s="9"/>
      <c r="IHX422" s="9"/>
      <c r="IHY422" s="9"/>
      <c r="IHZ422" s="9"/>
      <c r="IIA422" s="9"/>
      <c r="IIB422" s="9"/>
      <c r="IIC422" s="9"/>
      <c r="IID422" s="9"/>
      <c r="IIE422" s="9"/>
      <c r="IIF422" s="9"/>
      <c r="IIG422" s="9"/>
      <c r="IIH422" s="9"/>
      <c r="III422" s="9"/>
      <c r="IIJ422" s="9"/>
      <c r="IIK422" s="9"/>
      <c r="IIL422" s="9"/>
      <c r="IIM422" s="9"/>
      <c r="IIN422" s="9"/>
      <c r="IIO422" s="9"/>
      <c r="IIP422" s="9"/>
      <c r="IIQ422" s="9"/>
      <c r="IIR422" s="9"/>
      <c r="IIS422" s="9"/>
      <c r="IIT422" s="9"/>
      <c r="IIU422" s="9"/>
      <c r="IIV422" s="9"/>
      <c r="IIW422" s="9"/>
      <c r="IIX422" s="9"/>
      <c r="IIY422" s="9"/>
      <c r="IIZ422" s="9"/>
      <c r="IJA422" s="9"/>
      <c r="IJB422" s="9"/>
      <c r="IJC422" s="9"/>
      <c r="IJD422" s="9"/>
      <c r="IJE422" s="9"/>
      <c r="IJF422" s="9"/>
      <c r="IJG422" s="9"/>
      <c r="IJH422" s="9"/>
      <c r="IJI422" s="9"/>
      <c r="IJJ422" s="9"/>
      <c r="IJK422" s="9"/>
      <c r="IJL422" s="9"/>
      <c r="IJM422" s="9"/>
      <c r="IJN422" s="9"/>
      <c r="IJO422" s="9"/>
      <c r="IJP422" s="9"/>
      <c r="IJQ422" s="9"/>
      <c r="IJR422" s="9"/>
      <c r="IJS422" s="9"/>
      <c r="IJT422" s="9"/>
      <c r="IJU422" s="9"/>
      <c r="IJV422" s="9"/>
      <c r="IJW422" s="9"/>
      <c r="IJX422" s="9"/>
      <c r="IJY422" s="9"/>
      <c r="IJZ422" s="9"/>
      <c r="IKA422" s="9"/>
      <c r="IKB422" s="9"/>
      <c r="IKC422" s="9"/>
      <c r="IKD422" s="9"/>
      <c r="IKE422" s="9"/>
      <c r="IKF422" s="9"/>
      <c r="IKG422" s="9"/>
      <c r="IKH422" s="9"/>
      <c r="IKI422" s="9"/>
      <c r="IKJ422" s="9"/>
      <c r="IKK422" s="9"/>
      <c r="IKL422" s="9"/>
      <c r="IKM422" s="9"/>
      <c r="IKN422" s="9"/>
      <c r="IKO422" s="9"/>
      <c r="IKP422" s="9"/>
      <c r="IKQ422" s="9"/>
      <c r="IKR422" s="9"/>
      <c r="IKS422" s="9"/>
      <c r="IKT422" s="9"/>
      <c r="IKU422" s="9"/>
      <c r="IKV422" s="9"/>
      <c r="IKW422" s="9"/>
      <c r="IKX422" s="9"/>
      <c r="IKY422" s="9"/>
      <c r="IKZ422" s="9"/>
      <c r="ILA422" s="9"/>
      <c r="ILB422" s="9"/>
      <c r="ILC422" s="9"/>
      <c r="ILD422" s="9"/>
      <c r="ILE422" s="9"/>
      <c r="ILF422" s="9"/>
      <c r="ILG422" s="9"/>
      <c r="ILH422" s="9"/>
      <c r="ILI422" s="9"/>
      <c r="ILJ422" s="9"/>
      <c r="ILK422" s="9"/>
      <c r="ILL422" s="9"/>
      <c r="ILM422" s="9"/>
      <c r="ILN422" s="9"/>
      <c r="ILO422" s="9"/>
      <c r="ILP422" s="9"/>
      <c r="ILQ422" s="9"/>
      <c r="ILR422" s="9"/>
      <c r="ILS422" s="9"/>
      <c r="ILT422" s="9"/>
      <c r="ILU422" s="9"/>
      <c r="ILV422" s="9"/>
      <c r="ILW422" s="9"/>
      <c r="ILX422" s="9"/>
      <c r="ILY422" s="9"/>
      <c r="ILZ422" s="9"/>
      <c r="IMA422" s="9"/>
      <c r="IMB422" s="9"/>
      <c r="IMC422" s="9"/>
      <c r="IMD422" s="9"/>
      <c r="IME422" s="9"/>
      <c r="IMF422" s="9"/>
      <c r="IMG422" s="9"/>
      <c r="IMH422" s="9"/>
      <c r="IMI422" s="9"/>
      <c r="IMJ422" s="9"/>
      <c r="IMK422" s="9"/>
      <c r="IML422" s="9"/>
      <c r="IMM422" s="9"/>
      <c r="IMN422" s="9"/>
      <c r="IMO422" s="9"/>
      <c r="IMP422" s="9"/>
      <c r="IMQ422" s="9"/>
      <c r="IMR422" s="9"/>
      <c r="IMS422" s="9"/>
      <c r="IMT422" s="9"/>
      <c r="IMU422" s="9"/>
      <c r="IMV422" s="9"/>
      <c r="IMW422" s="9"/>
      <c r="IMX422" s="9"/>
      <c r="IMY422" s="9"/>
      <c r="IMZ422" s="9"/>
      <c r="INA422" s="9"/>
      <c r="INB422" s="9"/>
      <c r="INC422" s="9"/>
      <c r="IND422" s="9"/>
      <c r="INE422" s="9"/>
      <c r="INF422" s="9"/>
      <c r="ING422" s="9"/>
      <c r="INH422" s="9"/>
      <c r="INI422" s="9"/>
      <c r="INJ422" s="9"/>
      <c r="INK422" s="9"/>
      <c r="INL422" s="9"/>
      <c r="INM422" s="9"/>
      <c r="INN422" s="9"/>
      <c r="INO422" s="9"/>
      <c r="INP422" s="9"/>
      <c r="INQ422" s="9"/>
      <c r="INR422" s="9"/>
      <c r="INS422" s="9"/>
      <c r="INT422" s="9"/>
      <c r="INU422" s="9"/>
      <c r="INV422" s="9"/>
      <c r="INW422" s="9"/>
      <c r="INX422" s="9"/>
      <c r="INY422" s="9"/>
      <c r="INZ422" s="9"/>
      <c r="IOA422" s="9"/>
      <c r="IOB422" s="9"/>
      <c r="IOC422" s="9"/>
      <c r="IOD422" s="9"/>
      <c r="IOE422" s="9"/>
      <c r="IOF422" s="9"/>
      <c r="IOG422" s="9"/>
      <c r="IOH422" s="9"/>
      <c r="IOI422" s="9"/>
      <c r="IOJ422" s="9"/>
      <c r="IOK422" s="9"/>
      <c r="IOL422" s="9"/>
      <c r="IOM422" s="9"/>
      <c r="ION422" s="9"/>
      <c r="IOO422" s="9"/>
      <c r="IOP422" s="9"/>
      <c r="IOQ422" s="9"/>
      <c r="IOR422" s="9"/>
      <c r="IOS422" s="9"/>
      <c r="IOT422" s="9"/>
      <c r="IOU422" s="9"/>
      <c r="IOV422" s="9"/>
      <c r="IOW422" s="9"/>
      <c r="IOX422" s="9"/>
      <c r="IOY422" s="9"/>
      <c r="IOZ422" s="9"/>
      <c r="IPA422" s="9"/>
      <c r="IPB422" s="9"/>
      <c r="IPC422" s="9"/>
      <c r="IPD422" s="9"/>
      <c r="IPE422" s="9"/>
      <c r="IPF422" s="9"/>
      <c r="IPG422" s="9"/>
      <c r="IPH422" s="9"/>
      <c r="IPI422" s="9"/>
      <c r="IPJ422" s="9"/>
      <c r="IPK422" s="9"/>
      <c r="IPL422" s="9"/>
      <c r="IPM422" s="9"/>
      <c r="IPN422" s="9"/>
      <c r="IPO422" s="9"/>
      <c r="IPP422" s="9"/>
      <c r="IPQ422" s="9"/>
      <c r="IPR422" s="9"/>
      <c r="IPS422" s="9"/>
      <c r="IPT422" s="9"/>
      <c r="IPU422" s="9"/>
      <c r="IPV422" s="9"/>
      <c r="IPW422" s="9"/>
      <c r="IPX422" s="9"/>
      <c r="IPY422" s="9"/>
      <c r="IPZ422" s="9"/>
      <c r="IQA422" s="9"/>
      <c r="IQB422" s="9"/>
      <c r="IQC422" s="9"/>
      <c r="IQD422" s="9"/>
      <c r="IQE422" s="9"/>
      <c r="IQF422" s="9"/>
      <c r="IQG422" s="9"/>
      <c r="IQH422" s="9"/>
      <c r="IQI422" s="9"/>
      <c r="IQJ422" s="9"/>
      <c r="IQK422" s="9"/>
      <c r="IQL422" s="9"/>
      <c r="IQM422" s="9"/>
      <c r="IQN422" s="9"/>
      <c r="IQO422" s="9"/>
      <c r="IQP422" s="9"/>
      <c r="IQQ422" s="9"/>
      <c r="IQR422" s="9"/>
      <c r="IQS422" s="9"/>
      <c r="IQT422" s="9"/>
      <c r="IQU422" s="9"/>
      <c r="IQV422" s="9"/>
      <c r="IQW422" s="9"/>
      <c r="IQX422" s="9"/>
      <c r="IQY422" s="9"/>
      <c r="IQZ422" s="9"/>
      <c r="IRA422" s="9"/>
      <c r="IRB422" s="9"/>
      <c r="IRC422" s="9"/>
      <c r="IRD422" s="9"/>
      <c r="IRE422" s="9"/>
      <c r="IRF422" s="9"/>
      <c r="IRG422" s="9"/>
      <c r="IRH422" s="9"/>
      <c r="IRI422" s="9"/>
      <c r="IRJ422" s="9"/>
      <c r="IRK422" s="9"/>
      <c r="IRL422" s="9"/>
      <c r="IRM422" s="9"/>
      <c r="IRN422" s="9"/>
      <c r="IRO422" s="9"/>
      <c r="IRP422" s="9"/>
      <c r="IRQ422" s="9"/>
      <c r="IRR422" s="9"/>
      <c r="IRS422" s="9"/>
      <c r="IRT422" s="9"/>
      <c r="IRU422" s="9"/>
      <c r="IRV422" s="9"/>
      <c r="IRW422" s="9"/>
      <c r="IRX422" s="9"/>
      <c r="IRY422" s="9"/>
      <c r="IRZ422" s="9"/>
      <c r="ISA422" s="9"/>
      <c r="ISB422" s="9"/>
      <c r="ISC422" s="9"/>
      <c r="ISD422" s="9"/>
      <c r="ISE422" s="9"/>
      <c r="ISF422" s="9"/>
      <c r="ISG422" s="9"/>
      <c r="ISH422" s="9"/>
      <c r="ISI422" s="9"/>
      <c r="ISJ422" s="9"/>
      <c r="ISK422" s="9"/>
      <c r="ISL422" s="9"/>
      <c r="ISM422" s="9"/>
      <c r="ISN422" s="9"/>
      <c r="ISO422" s="9"/>
      <c r="ISP422" s="9"/>
      <c r="ISQ422" s="9"/>
      <c r="ISR422" s="9"/>
      <c r="ISS422" s="9"/>
      <c r="IST422" s="9"/>
      <c r="ISU422" s="9"/>
      <c r="ISV422" s="9"/>
      <c r="ISW422" s="9"/>
      <c r="ISX422" s="9"/>
      <c r="ISY422" s="9"/>
      <c r="ISZ422" s="9"/>
      <c r="ITA422" s="9"/>
      <c r="ITB422" s="9"/>
      <c r="ITC422" s="9"/>
      <c r="ITD422" s="9"/>
      <c r="ITE422" s="9"/>
      <c r="ITF422" s="9"/>
      <c r="ITG422" s="9"/>
      <c r="ITH422" s="9"/>
      <c r="ITI422" s="9"/>
      <c r="ITJ422" s="9"/>
      <c r="ITK422" s="9"/>
      <c r="ITL422" s="9"/>
      <c r="ITM422" s="9"/>
      <c r="ITN422" s="9"/>
      <c r="ITO422" s="9"/>
      <c r="ITP422" s="9"/>
      <c r="ITQ422" s="9"/>
      <c r="ITR422" s="9"/>
      <c r="ITS422" s="9"/>
      <c r="ITT422" s="9"/>
      <c r="ITU422" s="9"/>
      <c r="ITV422" s="9"/>
      <c r="ITW422" s="9"/>
      <c r="ITX422" s="9"/>
      <c r="ITY422" s="9"/>
      <c r="ITZ422" s="9"/>
      <c r="IUA422" s="9"/>
      <c r="IUB422" s="9"/>
      <c r="IUC422" s="9"/>
      <c r="IUD422" s="9"/>
      <c r="IUE422" s="9"/>
      <c r="IUF422" s="9"/>
      <c r="IUG422" s="9"/>
      <c r="IUH422" s="9"/>
      <c r="IUI422" s="9"/>
      <c r="IUJ422" s="9"/>
      <c r="IUK422" s="9"/>
      <c r="IUL422" s="9"/>
      <c r="IUM422" s="9"/>
      <c r="IUN422" s="9"/>
      <c r="IUO422" s="9"/>
      <c r="IUP422" s="9"/>
      <c r="IUQ422" s="9"/>
      <c r="IUR422" s="9"/>
      <c r="IUS422" s="9"/>
      <c r="IUT422" s="9"/>
      <c r="IUU422" s="9"/>
      <c r="IUV422" s="9"/>
      <c r="IUW422" s="9"/>
      <c r="IUX422" s="9"/>
      <c r="IUY422" s="9"/>
      <c r="IUZ422" s="9"/>
      <c r="IVA422" s="9"/>
      <c r="IVB422" s="9"/>
      <c r="IVC422" s="9"/>
      <c r="IVD422" s="9"/>
      <c r="IVE422" s="9"/>
      <c r="IVF422" s="9"/>
      <c r="IVG422" s="9"/>
      <c r="IVH422" s="9"/>
      <c r="IVI422" s="9"/>
      <c r="IVJ422" s="9"/>
      <c r="IVK422" s="9"/>
      <c r="IVL422" s="9"/>
      <c r="IVM422" s="9"/>
      <c r="IVN422" s="9"/>
      <c r="IVO422" s="9"/>
      <c r="IVP422" s="9"/>
      <c r="IVQ422" s="9"/>
      <c r="IVR422" s="9"/>
      <c r="IVS422" s="9"/>
      <c r="IVT422" s="9"/>
      <c r="IVU422" s="9"/>
      <c r="IVV422" s="9"/>
      <c r="IVW422" s="9"/>
      <c r="IVX422" s="9"/>
      <c r="IVY422" s="9"/>
      <c r="IVZ422" s="9"/>
      <c r="IWA422" s="9"/>
      <c r="IWB422" s="9"/>
      <c r="IWC422" s="9"/>
      <c r="IWD422" s="9"/>
      <c r="IWE422" s="9"/>
      <c r="IWF422" s="9"/>
      <c r="IWG422" s="9"/>
      <c r="IWH422" s="9"/>
      <c r="IWI422" s="9"/>
      <c r="IWJ422" s="9"/>
      <c r="IWK422" s="9"/>
      <c r="IWL422" s="9"/>
      <c r="IWM422" s="9"/>
      <c r="IWN422" s="9"/>
      <c r="IWO422" s="9"/>
      <c r="IWP422" s="9"/>
      <c r="IWQ422" s="9"/>
      <c r="IWR422" s="9"/>
      <c r="IWS422" s="9"/>
      <c r="IWT422" s="9"/>
      <c r="IWU422" s="9"/>
      <c r="IWV422" s="9"/>
      <c r="IWW422" s="9"/>
      <c r="IWX422" s="9"/>
      <c r="IWY422" s="9"/>
      <c r="IWZ422" s="9"/>
      <c r="IXA422" s="9"/>
      <c r="IXB422" s="9"/>
      <c r="IXC422" s="9"/>
      <c r="IXD422" s="9"/>
      <c r="IXE422" s="9"/>
      <c r="IXF422" s="9"/>
      <c r="IXG422" s="9"/>
      <c r="IXH422" s="9"/>
      <c r="IXI422" s="9"/>
      <c r="IXJ422" s="9"/>
      <c r="IXK422" s="9"/>
      <c r="IXL422" s="9"/>
      <c r="IXM422" s="9"/>
      <c r="IXN422" s="9"/>
      <c r="IXO422" s="9"/>
      <c r="IXP422" s="9"/>
      <c r="IXQ422" s="9"/>
      <c r="IXR422" s="9"/>
      <c r="IXS422" s="9"/>
      <c r="IXT422" s="9"/>
      <c r="IXU422" s="9"/>
      <c r="IXV422" s="9"/>
      <c r="IXW422" s="9"/>
      <c r="IXX422" s="9"/>
      <c r="IXY422" s="9"/>
      <c r="IXZ422" s="9"/>
      <c r="IYA422" s="9"/>
      <c r="IYB422" s="9"/>
      <c r="IYC422" s="9"/>
      <c r="IYD422" s="9"/>
      <c r="IYE422" s="9"/>
      <c r="IYF422" s="9"/>
      <c r="IYG422" s="9"/>
      <c r="IYH422" s="9"/>
      <c r="IYI422" s="9"/>
      <c r="IYJ422" s="9"/>
      <c r="IYK422" s="9"/>
      <c r="IYL422" s="9"/>
      <c r="IYM422" s="9"/>
      <c r="IYN422" s="9"/>
      <c r="IYO422" s="9"/>
      <c r="IYP422" s="9"/>
      <c r="IYQ422" s="9"/>
      <c r="IYR422" s="9"/>
      <c r="IYS422" s="9"/>
      <c r="IYT422" s="9"/>
      <c r="IYU422" s="9"/>
      <c r="IYV422" s="9"/>
      <c r="IYW422" s="9"/>
      <c r="IYX422" s="9"/>
      <c r="IYY422" s="9"/>
      <c r="IYZ422" s="9"/>
      <c r="IZA422" s="9"/>
      <c r="IZB422" s="9"/>
      <c r="IZC422" s="9"/>
      <c r="IZD422" s="9"/>
      <c r="IZE422" s="9"/>
      <c r="IZF422" s="9"/>
      <c r="IZG422" s="9"/>
      <c r="IZH422" s="9"/>
      <c r="IZI422" s="9"/>
      <c r="IZJ422" s="9"/>
      <c r="IZK422" s="9"/>
      <c r="IZL422" s="9"/>
      <c r="IZM422" s="9"/>
      <c r="IZN422" s="9"/>
      <c r="IZO422" s="9"/>
      <c r="IZP422" s="9"/>
      <c r="IZQ422" s="9"/>
      <c r="IZR422" s="9"/>
      <c r="IZS422" s="9"/>
      <c r="IZT422" s="9"/>
      <c r="IZU422" s="9"/>
      <c r="IZV422" s="9"/>
      <c r="IZW422" s="9"/>
      <c r="IZX422" s="9"/>
      <c r="IZY422" s="9"/>
      <c r="IZZ422" s="9"/>
      <c r="JAA422" s="9"/>
      <c r="JAB422" s="9"/>
      <c r="JAC422" s="9"/>
      <c r="JAD422" s="9"/>
      <c r="JAE422" s="9"/>
      <c r="JAF422" s="9"/>
      <c r="JAG422" s="9"/>
      <c r="JAH422" s="9"/>
      <c r="JAI422" s="9"/>
      <c r="JAJ422" s="9"/>
      <c r="JAK422" s="9"/>
      <c r="JAL422" s="9"/>
      <c r="JAM422" s="9"/>
      <c r="JAN422" s="9"/>
      <c r="JAO422" s="9"/>
      <c r="JAP422" s="9"/>
      <c r="JAQ422" s="9"/>
      <c r="JAR422" s="9"/>
      <c r="JAS422" s="9"/>
      <c r="JAT422" s="9"/>
      <c r="JAU422" s="9"/>
      <c r="JAV422" s="9"/>
      <c r="JAW422" s="9"/>
      <c r="JAX422" s="9"/>
      <c r="JAY422" s="9"/>
      <c r="JAZ422" s="9"/>
      <c r="JBA422" s="9"/>
      <c r="JBB422" s="9"/>
      <c r="JBC422" s="9"/>
      <c r="JBD422" s="9"/>
      <c r="JBE422" s="9"/>
      <c r="JBF422" s="9"/>
      <c r="JBG422" s="9"/>
      <c r="JBH422" s="9"/>
      <c r="JBI422" s="9"/>
      <c r="JBJ422" s="9"/>
      <c r="JBK422" s="9"/>
      <c r="JBL422" s="9"/>
      <c r="JBM422" s="9"/>
      <c r="JBN422" s="9"/>
      <c r="JBO422" s="9"/>
      <c r="JBP422" s="9"/>
      <c r="JBQ422" s="9"/>
      <c r="JBR422" s="9"/>
      <c r="JBS422" s="9"/>
      <c r="JBT422" s="9"/>
      <c r="JBU422" s="9"/>
      <c r="JBV422" s="9"/>
      <c r="JBW422" s="9"/>
      <c r="JBX422" s="9"/>
      <c r="JBY422" s="9"/>
      <c r="JBZ422" s="9"/>
      <c r="JCA422" s="9"/>
      <c r="JCB422" s="9"/>
      <c r="JCC422" s="9"/>
      <c r="JCD422" s="9"/>
      <c r="JCE422" s="9"/>
      <c r="JCF422" s="9"/>
      <c r="JCG422" s="9"/>
      <c r="JCH422" s="9"/>
      <c r="JCI422" s="9"/>
      <c r="JCJ422" s="9"/>
      <c r="JCK422" s="9"/>
      <c r="JCL422" s="9"/>
      <c r="JCM422" s="9"/>
      <c r="JCN422" s="9"/>
      <c r="JCO422" s="9"/>
      <c r="JCP422" s="9"/>
      <c r="JCQ422" s="9"/>
      <c r="JCR422" s="9"/>
      <c r="JCS422" s="9"/>
      <c r="JCT422" s="9"/>
      <c r="JCU422" s="9"/>
      <c r="JCV422" s="9"/>
      <c r="JCW422" s="9"/>
      <c r="JCX422" s="9"/>
      <c r="JCY422" s="9"/>
      <c r="JCZ422" s="9"/>
      <c r="JDA422" s="9"/>
      <c r="JDB422" s="9"/>
      <c r="JDC422" s="9"/>
      <c r="JDD422" s="9"/>
      <c r="JDE422" s="9"/>
      <c r="JDF422" s="9"/>
      <c r="JDG422" s="9"/>
      <c r="JDH422" s="9"/>
      <c r="JDI422" s="9"/>
      <c r="JDJ422" s="9"/>
      <c r="JDK422" s="9"/>
      <c r="JDL422" s="9"/>
      <c r="JDM422" s="9"/>
      <c r="JDN422" s="9"/>
      <c r="JDO422" s="9"/>
      <c r="JDP422" s="9"/>
      <c r="JDQ422" s="9"/>
      <c r="JDR422" s="9"/>
      <c r="JDS422" s="9"/>
      <c r="JDT422" s="9"/>
      <c r="JDU422" s="9"/>
      <c r="JDV422" s="9"/>
      <c r="JDW422" s="9"/>
      <c r="JDX422" s="9"/>
      <c r="JDY422" s="9"/>
      <c r="JDZ422" s="9"/>
      <c r="JEA422" s="9"/>
      <c r="JEB422" s="9"/>
      <c r="JEC422" s="9"/>
      <c r="JED422" s="9"/>
      <c r="JEE422" s="9"/>
      <c r="JEF422" s="9"/>
      <c r="JEG422" s="9"/>
      <c r="JEH422" s="9"/>
      <c r="JEI422" s="9"/>
      <c r="JEJ422" s="9"/>
      <c r="JEK422" s="9"/>
      <c r="JEL422" s="9"/>
      <c r="JEM422" s="9"/>
      <c r="JEN422" s="9"/>
      <c r="JEO422" s="9"/>
      <c r="JEP422" s="9"/>
      <c r="JEQ422" s="9"/>
      <c r="JER422" s="9"/>
      <c r="JES422" s="9"/>
      <c r="JET422" s="9"/>
      <c r="JEU422" s="9"/>
      <c r="JEV422" s="9"/>
      <c r="JEW422" s="9"/>
      <c r="JEX422" s="9"/>
      <c r="JEY422" s="9"/>
      <c r="JEZ422" s="9"/>
      <c r="JFA422" s="9"/>
      <c r="JFB422" s="9"/>
      <c r="JFC422" s="9"/>
      <c r="JFD422" s="9"/>
      <c r="JFE422" s="9"/>
      <c r="JFF422" s="9"/>
      <c r="JFG422" s="9"/>
      <c r="JFH422" s="9"/>
      <c r="JFI422" s="9"/>
      <c r="JFJ422" s="9"/>
      <c r="JFK422" s="9"/>
      <c r="JFL422" s="9"/>
      <c r="JFM422" s="9"/>
      <c r="JFN422" s="9"/>
      <c r="JFO422" s="9"/>
      <c r="JFP422" s="9"/>
      <c r="JFQ422" s="9"/>
      <c r="JFR422" s="9"/>
      <c r="JFS422" s="9"/>
      <c r="JFT422" s="9"/>
      <c r="JFU422" s="9"/>
      <c r="JFV422" s="9"/>
      <c r="JFW422" s="9"/>
      <c r="JFX422" s="9"/>
      <c r="JFY422" s="9"/>
      <c r="JFZ422" s="9"/>
      <c r="JGA422" s="9"/>
      <c r="JGB422" s="9"/>
      <c r="JGC422" s="9"/>
      <c r="JGD422" s="9"/>
      <c r="JGE422" s="9"/>
      <c r="JGF422" s="9"/>
      <c r="JGG422" s="9"/>
      <c r="JGH422" s="9"/>
      <c r="JGI422" s="9"/>
      <c r="JGJ422" s="9"/>
      <c r="JGK422" s="9"/>
      <c r="JGL422" s="9"/>
      <c r="JGM422" s="9"/>
      <c r="JGN422" s="9"/>
      <c r="JGO422" s="9"/>
      <c r="JGP422" s="9"/>
      <c r="JGQ422" s="9"/>
      <c r="JGR422" s="9"/>
      <c r="JGS422" s="9"/>
      <c r="JGT422" s="9"/>
      <c r="JGU422" s="9"/>
      <c r="JGV422" s="9"/>
      <c r="JGW422" s="9"/>
      <c r="JGX422" s="9"/>
      <c r="JGY422" s="9"/>
      <c r="JGZ422" s="9"/>
      <c r="JHA422" s="9"/>
      <c r="JHB422" s="9"/>
      <c r="JHC422" s="9"/>
      <c r="JHD422" s="9"/>
      <c r="JHE422" s="9"/>
      <c r="JHF422" s="9"/>
      <c r="JHG422" s="9"/>
      <c r="JHH422" s="9"/>
      <c r="JHI422" s="9"/>
      <c r="JHJ422" s="9"/>
      <c r="JHK422" s="9"/>
      <c r="JHL422" s="9"/>
      <c r="JHM422" s="9"/>
      <c r="JHN422" s="9"/>
      <c r="JHO422" s="9"/>
      <c r="JHP422" s="9"/>
      <c r="JHQ422" s="9"/>
      <c r="JHR422" s="9"/>
      <c r="JHS422" s="9"/>
      <c r="JHT422" s="9"/>
      <c r="JHU422" s="9"/>
      <c r="JHV422" s="9"/>
      <c r="JHW422" s="9"/>
      <c r="JHX422" s="9"/>
      <c r="JHY422" s="9"/>
      <c r="JHZ422" s="9"/>
      <c r="JIA422" s="9"/>
      <c r="JIB422" s="9"/>
      <c r="JIC422" s="9"/>
      <c r="JID422" s="9"/>
      <c r="JIE422" s="9"/>
      <c r="JIF422" s="9"/>
      <c r="JIG422" s="9"/>
      <c r="JIH422" s="9"/>
      <c r="JII422" s="9"/>
      <c r="JIJ422" s="9"/>
      <c r="JIK422" s="9"/>
      <c r="JIL422" s="9"/>
      <c r="JIM422" s="9"/>
      <c r="JIN422" s="9"/>
      <c r="JIO422" s="9"/>
      <c r="JIP422" s="9"/>
      <c r="JIQ422" s="9"/>
      <c r="JIR422" s="9"/>
      <c r="JIS422" s="9"/>
      <c r="JIT422" s="9"/>
      <c r="JIU422" s="9"/>
      <c r="JIV422" s="9"/>
      <c r="JIW422" s="9"/>
      <c r="JIX422" s="9"/>
      <c r="JIY422" s="9"/>
      <c r="JIZ422" s="9"/>
      <c r="JJA422" s="9"/>
      <c r="JJB422" s="9"/>
      <c r="JJC422" s="9"/>
      <c r="JJD422" s="9"/>
      <c r="JJE422" s="9"/>
      <c r="JJF422" s="9"/>
      <c r="JJG422" s="9"/>
      <c r="JJH422" s="9"/>
      <c r="JJI422" s="9"/>
      <c r="JJJ422" s="9"/>
      <c r="JJK422" s="9"/>
      <c r="JJL422" s="9"/>
      <c r="JJM422" s="9"/>
      <c r="JJN422" s="9"/>
      <c r="JJO422" s="9"/>
      <c r="JJP422" s="9"/>
      <c r="JJQ422" s="9"/>
      <c r="JJR422" s="9"/>
      <c r="JJS422" s="9"/>
      <c r="JJT422" s="9"/>
      <c r="JJU422" s="9"/>
      <c r="JJV422" s="9"/>
      <c r="JJW422" s="9"/>
      <c r="JJX422" s="9"/>
      <c r="JJY422" s="9"/>
      <c r="JJZ422" s="9"/>
      <c r="JKA422" s="9"/>
      <c r="JKB422" s="9"/>
      <c r="JKC422" s="9"/>
      <c r="JKD422" s="9"/>
      <c r="JKE422" s="9"/>
      <c r="JKF422" s="9"/>
      <c r="JKG422" s="9"/>
      <c r="JKH422" s="9"/>
      <c r="JKI422" s="9"/>
      <c r="JKJ422" s="9"/>
      <c r="JKK422" s="9"/>
      <c r="JKL422" s="9"/>
      <c r="JKM422" s="9"/>
      <c r="JKN422" s="9"/>
      <c r="JKO422" s="9"/>
      <c r="JKP422" s="9"/>
      <c r="JKQ422" s="9"/>
      <c r="JKR422" s="9"/>
      <c r="JKS422" s="9"/>
      <c r="JKT422" s="9"/>
      <c r="JKU422" s="9"/>
      <c r="JKV422" s="9"/>
      <c r="JKW422" s="9"/>
      <c r="JKX422" s="9"/>
      <c r="JKY422" s="9"/>
      <c r="JKZ422" s="9"/>
      <c r="JLA422" s="9"/>
      <c r="JLB422" s="9"/>
      <c r="JLC422" s="9"/>
      <c r="JLD422" s="9"/>
      <c r="JLE422" s="9"/>
      <c r="JLF422" s="9"/>
      <c r="JLG422" s="9"/>
      <c r="JLH422" s="9"/>
      <c r="JLI422" s="9"/>
      <c r="JLJ422" s="9"/>
      <c r="JLK422" s="9"/>
      <c r="JLL422" s="9"/>
      <c r="JLM422" s="9"/>
      <c r="JLN422" s="9"/>
      <c r="JLO422" s="9"/>
      <c r="JLP422" s="9"/>
      <c r="JLQ422" s="9"/>
      <c r="JLR422" s="9"/>
      <c r="JLS422" s="9"/>
      <c r="JLT422" s="9"/>
      <c r="JLU422" s="9"/>
      <c r="JLV422" s="9"/>
      <c r="JLW422" s="9"/>
      <c r="JLX422" s="9"/>
      <c r="JLY422" s="9"/>
      <c r="JLZ422" s="9"/>
      <c r="JMA422" s="9"/>
      <c r="JMB422" s="9"/>
      <c r="JMC422" s="9"/>
      <c r="JMD422" s="9"/>
      <c r="JME422" s="9"/>
      <c r="JMF422" s="9"/>
      <c r="JMG422" s="9"/>
      <c r="JMH422" s="9"/>
      <c r="JMI422" s="9"/>
      <c r="JMJ422" s="9"/>
      <c r="JMK422" s="9"/>
      <c r="JML422" s="9"/>
      <c r="JMM422" s="9"/>
      <c r="JMN422" s="9"/>
      <c r="JMO422" s="9"/>
      <c r="JMP422" s="9"/>
      <c r="JMQ422" s="9"/>
      <c r="JMR422" s="9"/>
      <c r="JMS422" s="9"/>
      <c r="JMT422" s="9"/>
      <c r="JMU422" s="9"/>
      <c r="JMV422" s="9"/>
      <c r="JMW422" s="9"/>
      <c r="JMX422" s="9"/>
      <c r="JMY422" s="9"/>
      <c r="JMZ422" s="9"/>
      <c r="JNA422" s="9"/>
      <c r="JNB422" s="9"/>
      <c r="JNC422" s="9"/>
      <c r="JND422" s="9"/>
      <c r="JNE422" s="9"/>
      <c r="JNF422" s="9"/>
      <c r="JNG422" s="9"/>
      <c r="JNH422" s="9"/>
      <c r="JNI422" s="9"/>
      <c r="JNJ422" s="9"/>
      <c r="JNK422" s="9"/>
      <c r="JNL422" s="9"/>
      <c r="JNM422" s="9"/>
      <c r="JNN422" s="9"/>
      <c r="JNO422" s="9"/>
      <c r="JNP422" s="9"/>
      <c r="JNQ422" s="9"/>
      <c r="JNR422" s="9"/>
      <c r="JNS422" s="9"/>
      <c r="JNT422" s="9"/>
      <c r="JNU422" s="9"/>
      <c r="JNV422" s="9"/>
      <c r="JNW422" s="9"/>
      <c r="JNX422" s="9"/>
      <c r="JNY422" s="9"/>
      <c r="JNZ422" s="9"/>
      <c r="JOA422" s="9"/>
      <c r="JOB422" s="9"/>
      <c r="JOC422" s="9"/>
      <c r="JOD422" s="9"/>
      <c r="JOE422" s="9"/>
      <c r="JOF422" s="9"/>
      <c r="JOG422" s="9"/>
      <c r="JOH422" s="9"/>
      <c r="JOI422" s="9"/>
      <c r="JOJ422" s="9"/>
      <c r="JOK422" s="9"/>
      <c r="JOL422" s="9"/>
      <c r="JOM422" s="9"/>
      <c r="JON422" s="9"/>
      <c r="JOO422" s="9"/>
      <c r="JOP422" s="9"/>
      <c r="JOQ422" s="9"/>
      <c r="JOR422" s="9"/>
      <c r="JOS422" s="9"/>
      <c r="JOT422" s="9"/>
      <c r="JOU422" s="9"/>
      <c r="JOV422" s="9"/>
      <c r="JOW422" s="9"/>
      <c r="JOX422" s="9"/>
      <c r="JOY422" s="9"/>
      <c r="JOZ422" s="9"/>
      <c r="JPA422" s="9"/>
      <c r="JPB422" s="9"/>
      <c r="JPC422" s="9"/>
      <c r="JPD422" s="9"/>
      <c r="JPE422" s="9"/>
      <c r="JPF422" s="9"/>
      <c r="JPG422" s="9"/>
      <c r="JPH422" s="9"/>
      <c r="JPI422" s="9"/>
      <c r="JPJ422" s="9"/>
      <c r="JPK422" s="9"/>
      <c r="JPL422" s="9"/>
      <c r="JPM422" s="9"/>
      <c r="JPN422" s="9"/>
      <c r="JPO422" s="9"/>
      <c r="JPP422" s="9"/>
      <c r="JPQ422" s="9"/>
      <c r="JPR422" s="9"/>
      <c r="JPS422" s="9"/>
      <c r="JPT422" s="9"/>
      <c r="JPU422" s="9"/>
      <c r="JPV422" s="9"/>
      <c r="JPW422" s="9"/>
      <c r="JPX422" s="9"/>
      <c r="JPY422" s="9"/>
      <c r="JPZ422" s="9"/>
      <c r="JQA422" s="9"/>
      <c r="JQB422" s="9"/>
      <c r="JQC422" s="9"/>
      <c r="JQD422" s="9"/>
      <c r="JQE422" s="9"/>
      <c r="JQF422" s="9"/>
      <c r="JQG422" s="9"/>
      <c r="JQH422" s="9"/>
      <c r="JQI422" s="9"/>
      <c r="JQJ422" s="9"/>
      <c r="JQK422" s="9"/>
      <c r="JQL422" s="9"/>
      <c r="JQM422" s="9"/>
      <c r="JQN422" s="9"/>
      <c r="JQO422" s="9"/>
      <c r="JQP422" s="9"/>
      <c r="JQQ422" s="9"/>
      <c r="JQR422" s="9"/>
      <c r="JQS422" s="9"/>
      <c r="JQT422" s="9"/>
      <c r="JQU422" s="9"/>
      <c r="JQV422" s="9"/>
      <c r="JQW422" s="9"/>
      <c r="JQX422" s="9"/>
      <c r="JQY422" s="9"/>
      <c r="JQZ422" s="9"/>
      <c r="JRA422" s="9"/>
      <c r="JRB422" s="9"/>
      <c r="JRC422" s="9"/>
      <c r="JRD422" s="9"/>
      <c r="JRE422" s="9"/>
      <c r="JRF422" s="9"/>
      <c r="JRG422" s="9"/>
      <c r="JRH422" s="9"/>
      <c r="JRI422" s="9"/>
      <c r="JRJ422" s="9"/>
      <c r="JRK422" s="9"/>
      <c r="JRL422" s="9"/>
      <c r="JRM422" s="9"/>
      <c r="JRN422" s="9"/>
      <c r="JRO422" s="9"/>
      <c r="JRP422" s="9"/>
      <c r="JRQ422" s="9"/>
      <c r="JRR422" s="9"/>
      <c r="JRS422" s="9"/>
      <c r="JRT422" s="9"/>
      <c r="JRU422" s="9"/>
      <c r="JRV422" s="9"/>
      <c r="JRW422" s="9"/>
      <c r="JRX422" s="9"/>
      <c r="JRY422" s="9"/>
      <c r="JRZ422" s="9"/>
      <c r="JSA422" s="9"/>
      <c r="JSB422" s="9"/>
      <c r="JSC422" s="9"/>
      <c r="JSD422" s="9"/>
      <c r="JSE422" s="9"/>
      <c r="JSF422" s="9"/>
      <c r="JSG422" s="9"/>
      <c r="JSH422" s="9"/>
      <c r="JSI422" s="9"/>
      <c r="JSJ422" s="9"/>
      <c r="JSK422" s="9"/>
      <c r="JSL422" s="9"/>
      <c r="JSM422" s="9"/>
      <c r="JSN422" s="9"/>
      <c r="JSO422" s="9"/>
      <c r="JSP422" s="9"/>
      <c r="JSQ422" s="9"/>
      <c r="JSR422" s="9"/>
      <c r="JSS422" s="9"/>
      <c r="JST422" s="9"/>
      <c r="JSU422" s="9"/>
      <c r="JSV422" s="9"/>
      <c r="JSW422" s="9"/>
      <c r="JSX422" s="9"/>
      <c r="JSY422" s="9"/>
      <c r="JSZ422" s="9"/>
      <c r="JTA422" s="9"/>
      <c r="JTB422" s="9"/>
      <c r="JTC422" s="9"/>
      <c r="JTD422" s="9"/>
      <c r="JTE422" s="9"/>
      <c r="JTF422" s="9"/>
      <c r="JTG422" s="9"/>
      <c r="JTH422" s="9"/>
      <c r="JTI422" s="9"/>
      <c r="JTJ422" s="9"/>
      <c r="JTK422" s="9"/>
      <c r="JTL422" s="9"/>
      <c r="JTM422" s="9"/>
      <c r="JTN422" s="9"/>
      <c r="JTO422" s="9"/>
      <c r="JTP422" s="9"/>
      <c r="JTQ422" s="9"/>
      <c r="JTR422" s="9"/>
      <c r="JTS422" s="9"/>
      <c r="JTT422" s="9"/>
      <c r="JTU422" s="9"/>
      <c r="JTV422" s="9"/>
      <c r="JTW422" s="9"/>
      <c r="JTX422" s="9"/>
      <c r="JTY422" s="9"/>
      <c r="JTZ422" s="9"/>
      <c r="JUA422" s="9"/>
      <c r="JUB422" s="9"/>
      <c r="JUC422" s="9"/>
      <c r="JUD422" s="9"/>
      <c r="JUE422" s="9"/>
      <c r="JUF422" s="9"/>
      <c r="JUG422" s="9"/>
      <c r="JUH422" s="9"/>
      <c r="JUI422" s="9"/>
      <c r="JUJ422" s="9"/>
      <c r="JUK422" s="9"/>
      <c r="JUL422" s="9"/>
      <c r="JUM422" s="9"/>
      <c r="JUN422" s="9"/>
      <c r="JUO422" s="9"/>
      <c r="JUP422" s="9"/>
      <c r="JUQ422" s="9"/>
      <c r="JUR422" s="9"/>
      <c r="JUS422" s="9"/>
      <c r="JUT422" s="9"/>
      <c r="JUU422" s="9"/>
      <c r="JUV422" s="9"/>
      <c r="JUW422" s="9"/>
      <c r="JUX422" s="9"/>
      <c r="JUY422" s="9"/>
      <c r="JUZ422" s="9"/>
      <c r="JVA422" s="9"/>
      <c r="JVB422" s="9"/>
      <c r="JVC422" s="9"/>
      <c r="JVD422" s="9"/>
      <c r="JVE422" s="9"/>
      <c r="JVF422" s="9"/>
      <c r="JVG422" s="9"/>
      <c r="JVH422" s="9"/>
      <c r="JVI422" s="9"/>
      <c r="JVJ422" s="9"/>
      <c r="JVK422" s="9"/>
      <c r="JVL422" s="9"/>
      <c r="JVM422" s="9"/>
      <c r="JVN422" s="9"/>
      <c r="JVO422" s="9"/>
      <c r="JVP422" s="9"/>
      <c r="JVQ422" s="9"/>
      <c r="JVR422" s="9"/>
      <c r="JVS422" s="9"/>
      <c r="JVT422" s="9"/>
      <c r="JVU422" s="9"/>
      <c r="JVV422" s="9"/>
      <c r="JVW422" s="9"/>
      <c r="JVX422" s="9"/>
      <c r="JVY422" s="9"/>
      <c r="JVZ422" s="9"/>
      <c r="JWA422" s="9"/>
      <c r="JWB422" s="9"/>
      <c r="JWC422" s="9"/>
      <c r="JWD422" s="9"/>
      <c r="JWE422" s="9"/>
      <c r="JWF422" s="9"/>
      <c r="JWG422" s="9"/>
      <c r="JWH422" s="9"/>
      <c r="JWI422" s="9"/>
      <c r="JWJ422" s="9"/>
      <c r="JWK422" s="9"/>
      <c r="JWL422" s="9"/>
      <c r="JWM422" s="9"/>
      <c r="JWN422" s="9"/>
      <c r="JWO422" s="9"/>
      <c r="JWP422" s="9"/>
      <c r="JWQ422" s="9"/>
      <c r="JWR422" s="9"/>
      <c r="JWS422" s="9"/>
      <c r="JWT422" s="9"/>
      <c r="JWU422" s="9"/>
      <c r="JWV422" s="9"/>
      <c r="JWW422" s="9"/>
      <c r="JWX422" s="9"/>
      <c r="JWY422" s="9"/>
      <c r="JWZ422" s="9"/>
      <c r="JXA422" s="9"/>
      <c r="JXB422" s="9"/>
      <c r="JXC422" s="9"/>
      <c r="JXD422" s="9"/>
      <c r="JXE422" s="9"/>
      <c r="JXF422" s="9"/>
      <c r="JXG422" s="9"/>
      <c r="JXH422" s="9"/>
      <c r="JXI422" s="9"/>
      <c r="JXJ422" s="9"/>
      <c r="JXK422" s="9"/>
      <c r="JXL422" s="9"/>
      <c r="JXM422" s="9"/>
      <c r="JXN422" s="9"/>
      <c r="JXO422" s="9"/>
      <c r="JXP422" s="9"/>
      <c r="JXQ422" s="9"/>
      <c r="JXR422" s="9"/>
      <c r="JXS422" s="9"/>
      <c r="JXT422" s="9"/>
      <c r="JXU422" s="9"/>
      <c r="JXV422" s="9"/>
      <c r="JXW422" s="9"/>
      <c r="JXX422" s="9"/>
      <c r="JXY422" s="9"/>
      <c r="JXZ422" s="9"/>
      <c r="JYA422" s="9"/>
      <c r="JYB422" s="9"/>
      <c r="JYC422" s="9"/>
      <c r="JYD422" s="9"/>
      <c r="JYE422" s="9"/>
      <c r="JYF422" s="9"/>
      <c r="JYG422" s="9"/>
      <c r="JYH422" s="9"/>
      <c r="JYI422" s="9"/>
      <c r="JYJ422" s="9"/>
      <c r="JYK422" s="9"/>
      <c r="JYL422" s="9"/>
      <c r="JYM422" s="9"/>
      <c r="JYN422" s="9"/>
      <c r="JYO422" s="9"/>
      <c r="JYP422" s="9"/>
      <c r="JYQ422" s="9"/>
      <c r="JYR422" s="9"/>
      <c r="JYS422" s="9"/>
      <c r="JYT422" s="9"/>
      <c r="JYU422" s="9"/>
      <c r="JYV422" s="9"/>
      <c r="JYW422" s="9"/>
      <c r="JYX422" s="9"/>
      <c r="JYY422" s="9"/>
      <c r="JYZ422" s="9"/>
      <c r="JZA422" s="9"/>
      <c r="JZB422" s="9"/>
      <c r="JZC422" s="9"/>
      <c r="JZD422" s="9"/>
      <c r="JZE422" s="9"/>
      <c r="JZF422" s="9"/>
      <c r="JZG422" s="9"/>
      <c r="JZH422" s="9"/>
      <c r="JZI422" s="9"/>
      <c r="JZJ422" s="9"/>
      <c r="JZK422" s="9"/>
      <c r="JZL422" s="9"/>
      <c r="JZM422" s="9"/>
      <c r="JZN422" s="9"/>
      <c r="JZO422" s="9"/>
      <c r="JZP422" s="9"/>
      <c r="JZQ422" s="9"/>
      <c r="JZR422" s="9"/>
      <c r="JZS422" s="9"/>
      <c r="JZT422" s="9"/>
      <c r="JZU422" s="9"/>
      <c r="JZV422" s="9"/>
      <c r="JZW422" s="9"/>
      <c r="JZX422" s="9"/>
      <c r="JZY422" s="9"/>
      <c r="JZZ422" s="9"/>
      <c r="KAA422" s="9"/>
      <c r="KAB422" s="9"/>
      <c r="KAC422" s="9"/>
      <c r="KAD422" s="9"/>
      <c r="KAE422" s="9"/>
      <c r="KAF422" s="9"/>
      <c r="KAG422" s="9"/>
      <c r="KAH422" s="9"/>
      <c r="KAI422" s="9"/>
      <c r="KAJ422" s="9"/>
      <c r="KAK422" s="9"/>
      <c r="KAL422" s="9"/>
      <c r="KAM422" s="9"/>
      <c r="KAN422" s="9"/>
      <c r="KAO422" s="9"/>
      <c r="KAP422" s="9"/>
      <c r="KAQ422" s="9"/>
      <c r="KAR422" s="9"/>
      <c r="KAS422" s="9"/>
      <c r="KAT422" s="9"/>
      <c r="KAU422" s="9"/>
      <c r="KAV422" s="9"/>
      <c r="KAW422" s="9"/>
      <c r="KAX422" s="9"/>
      <c r="KAY422" s="9"/>
      <c r="KAZ422" s="9"/>
      <c r="KBA422" s="9"/>
      <c r="KBB422" s="9"/>
      <c r="KBC422" s="9"/>
      <c r="KBD422" s="9"/>
      <c r="KBE422" s="9"/>
      <c r="KBF422" s="9"/>
      <c r="KBG422" s="9"/>
      <c r="KBH422" s="9"/>
      <c r="KBI422" s="9"/>
      <c r="KBJ422" s="9"/>
      <c r="KBK422" s="9"/>
      <c r="KBL422" s="9"/>
      <c r="KBM422" s="9"/>
      <c r="KBN422" s="9"/>
      <c r="KBO422" s="9"/>
      <c r="KBP422" s="9"/>
      <c r="KBQ422" s="9"/>
      <c r="KBR422" s="9"/>
      <c r="KBS422" s="9"/>
      <c r="KBT422" s="9"/>
      <c r="KBU422" s="9"/>
      <c r="KBV422" s="9"/>
      <c r="KBW422" s="9"/>
      <c r="KBX422" s="9"/>
      <c r="KBY422" s="9"/>
      <c r="KBZ422" s="9"/>
      <c r="KCA422" s="9"/>
      <c r="KCB422" s="9"/>
      <c r="KCC422" s="9"/>
      <c r="KCD422" s="9"/>
      <c r="KCE422" s="9"/>
      <c r="KCF422" s="9"/>
      <c r="KCG422" s="9"/>
      <c r="KCH422" s="9"/>
      <c r="KCI422" s="9"/>
      <c r="KCJ422" s="9"/>
      <c r="KCK422" s="9"/>
      <c r="KCL422" s="9"/>
      <c r="KCM422" s="9"/>
      <c r="KCN422" s="9"/>
      <c r="KCO422" s="9"/>
      <c r="KCP422" s="9"/>
      <c r="KCQ422" s="9"/>
      <c r="KCR422" s="9"/>
      <c r="KCS422" s="9"/>
      <c r="KCT422" s="9"/>
      <c r="KCU422" s="9"/>
      <c r="KCV422" s="9"/>
      <c r="KCW422" s="9"/>
      <c r="KCX422" s="9"/>
      <c r="KCY422" s="9"/>
      <c r="KCZ422" s="9"/>
      <c r="KDA422" s="9"/>
      <c r="KDB422" s="9"/>
      <c r="KDC422" s="9"/>
      <c r="KDD422" s="9"/>
      <c r="KDE422" s="9"/>
      <c r="KDF422" s="9"/>
      <c r="KDG422" s="9"/>
      <c r="KDH422" s="9"/>
      <c r="KDI422" s="9"/>
      <c r="KDJ422" s="9"/>
      <c r="KDK422" s="9"/>
      <c r="KDL422" s="9"/>
      <c r="KDM422" s="9"/>
      <c r="KDN422" s="9"/>
      <c r="KDO422" s="9"/>
      <c r="KDP422" s="9"/>
      <c r="KDQ422" s="9"/>
      <c r="KDR422" s="9"/>
      <c r="KDS422" s="9"/>
      <c r="KDT422" s="9"/>
      <c r="KDU422" s="9"/>
      <c r="KDV422" s="9"/>
      <c r="KDW422" s="9"/>
      <c r="KDX422" s="9"/>
      <c r="KDY422" s="9"/>
      <c r="KDZ422" s="9"/>
      <c r="KEA422" s="9"/>
      <c r="KEB422" s="9"/>
      <c r="KEC422" s="9"/>
      <c r="KED422" s="9"/>
      <c r="KEE422" s="9"/>
      <c r="KEF422" s="9"/>
      <c r="KEG422" s="9"/>
      <c r="KEH422" s="9"/>
      <c r="KEI422" s="9"/>
      <c r="KEJ422" s="9"/>
      <c r="KEK422" s="9"/>
      <c r="KEL422" s="9"/>
      <c r="KEM422" s="9"/>
      <c r="KEN422" s="9"/>
      <c r="KEO422" s="9"/>
      <c r="KEP422" s="9"/>
      <c r="KEQ422" s="9"/>
      <c r="KER422" s="9"/>
      <c r="KES422" s="9"/>
      <c r="KET422" s="9"/>
      <c r="KEU422" s="9"/>
      <c r="KEV422" s="9"/>
      <c r="KEW422" s="9"/>
      <c r="KEX422" s="9"/>
      <c r="KEY422" s="9"/>
      <c r="KEZ422" s="9"/>
      <c r="KFA422" s="9"/>
      <c r="KFB422" s="9"/>
      <c r="KFC422" s="9"/>
      <c r="KFD422" s="9"/>
      <c r="KFE422" s="9"/>
      <c r="KFF422" s="9"/>
      <c r="KFG422" s="9"/>
      <c r="KFH422" s="9"/>
      <c r="KFI422" s="9"/>
      <c r="KFJ422" s="9"/>
      <c r="KFK422" s="9"/>
      <c r="KFL422" s="9"/>
      <c r="KFM422" s="9"/>
      <c r="KFN422" s="9"/>
      <c r="KFO422" s="9"/>
      <c r="KFP422" s="9"/>
      <c r="KFQ422" s="9"/>
      <c r="KFR422" s="9"/>
      <c r="KFS422" s="9"/>
      <c r="KFT422" s="9"/>
      <c r="KFU422" s="9"/>
      <c r="KFV422" s="9"/>
      <c r="KFW422" s="9"/>
      <c r="KFX422" s="9"/>
      <c r="KFY422" s="9"/>
      <c r="KFZ422" s="9"/>
      <c r="KGA422" s="9"/>
      <c r="KGB422" s="9"/>
      <c r="KGC422" s="9"/>
      <c r="KGD422" s="9"/>
      <c r="KGE422" s="9"/>
      <c r="KGF422" s="9"/>
      <c r="KGG422" s="9"/>
      <c r="KGH422" s="9"/>
      <c r="KGI422" s="9"/>
      <c r="KGJ422" s="9"/>
      <c r="KGK422" s="9"/>
      <c r="KGL422" s="9"/>
      <c r="KGM422" s="9"/>
      <c r="KGN422" s="9"/>
      <c r="KGO422" s="9"/>
      <c r="KGP422" s="9"/>
      <c r="KGQ422" s="9"/>
      <c r="KGR422" s="9"/>
      <c r="KGS422" s="9"/>
      <c r="KGT422" s="9"/>
      <c r="KGU422" s="9"/>
      <c r="KGV422" s="9"/>
      <c r="KGW422" s="9"/>
      <c r="KGX422" s="9"/>
      <c r="KGY422" s="9"/>
      <c r="KGZ422" s="9"/>
      <c r="KHA422" s="9"/>
      <c r="KHB422" s="9"/>
      <c r="KHC422" s="9"/>
      <c r="KHD422" s="9"/>
      <c r="KHE422" s="9"/>
      <c r="KHF422" s="9"/>
      <c r="KHG422" s="9"/>
      <c r="KHH422" s="9"/>
      <c r="KHI422" s="9"/>
      <c r="KHJ422" s="9"/>
      <c r="KHK422" s="9"/>
      <c r="KHL422" s="9"/>
      <c r="KHM422" s="9"/>
      <c r="KHN422" s="9"/>
      <c r="KHO422" s="9"/>
      <c r="KHP422" s="9"/>
      <c r="KHQ422" s="9"/>
      <c r="KHR422" s="9"/>
      <c r="KHS422" s="9"/>
      <c r="KHT422" s="9"/>
      <c r="KHU422" s="9"/>
      <c r="KHV422" s="9"/>
      <c r="KHW422" s="9"/>
      <c r="KHX422" s="9"/>
      <c r="KHY422" s="9"/>
      <c r="KHZ422" s="9"/>
      <c r="KIA422" s="9"/>
      <c r="KIB422" s="9"/>
      <c r="KIC422" s="9"/>
      <c r="KID422" s="9"/>
      <c r="KIE422" s="9"/>
      <c r="KIF422" s="9"/>
      <c r="KIG422" s="9"/>
      <c r="KIH422" s="9"/>
      <c r="KII422" s="9"/>
      <c r="KIJ422" s="9"/>
      <c r="KIK422" s="9"/>
      <c r="KIL422" s="9"/>
      <c r="KIM422" s="9"/>
      <c r="KIN422" s="9"/>
      <c r="KIO422" s="9"/>
      <c r="KIP422" s="9"/>
      <c r="KIQ422" s="9"/>
      <c r="KIR422" s="9"/>
      <c r="KIS422" s="9"/>
      <c r="KIT422" s="9"/>
      <c r="KIU422" s="9"/>
      <c r="KIV422" s="9"/>
      <c r="KIW422" s="9"/>
      <c r="KIX422" s="9"/>
      <c r="KIY422" s="9"/>
      <c r="KIZ422" s="9"/>
      <c r="KJA422" s="9"/>
      <c r="KJB422" s="9"/>
      <c r="KJC422" s="9"/>
      <c r="KJD422" s="9"/>
      <c r="KJE422" s="9"/>
      <c r="KJF422" s="9"/>
      <c r="KJG422" s="9"/>
      <c r="KJH422" s="9"/>
      <c r="KJI422" s="9"/>
      <c r="KJJ422" s="9"/>
      <c r="KJK422" s="9"/>
      <c r="KJL422" s="9"/>
      <c r="KJM422" s="9"/>
      <c r="KJN422" s="9"/>
      <c r="KJO422" s="9"/>
      <c r="KJP422" s="9"/>
      <c r="KJQ422" s="9"/>
      <c r="KJR422" s="9"/>
      <c r="KJS422" s="9"/>
      <c r="KJT422" s="9"/>
      <c r="KJU422" s="9"/>
      <c r="KJV422" s="9"/>
      <c r="KJW422" s="9"/>
      <c r="KJX422" s="9"/>
      <c r="KJY422" s="9"/>
      <c r="KJZ422" s="9"/>
      <c r="KKA422" s="9"/>
      <c r="KKB422" s="9"/>
      <c r="KKC422" s="9"/>
      <c r="KKD422" s="9"/>
      <c r="KKE422" s="9"/>
      <c r="KKF422" s="9"/>
      <c r="KKG422" s="9"/>
      <c r="KKH422" s="9"/>
      <c r="KKI422" s="9"/>
      <c r="KKJ422" s="9"/>
      <c r="KKK422" s="9"/>
      <c r="KKL422" s="9"/>
      <c r="KKM422" s="9"/>
      <c r="KKN422" s="9"/>
      <c r="KKO422" s="9"/>
      <c r="KKP422" s="9"/>
      <c r="KKQ422" s="9"/>
      <c r="KKR422" s="9"/>
      <c r="KKS422" s="9"/>
      <c r="KKT422" s="9"/>
      <c r="KKU422" s="9"/>
      <c r="KKV422" s="9"/>
      <c r="KKW422" s="9"/>
      <c r="KKX422" s="9"/>
      <c r="KKY422" s="9"/>
      <c r="KKZ422" s="9"/>
      <c r="KLA422" s="9"/>
      <c r="KLB422" s="9"/>
      <c r="KLC422" s="9"/>
      <c r="KLD422" s="9"/>
      <c r="KLE422" s="9"/>
      <c r="KLF422" s="9"/>
      <c r="KLG422" s="9"/>
      <c r="KLH422" s="9"/>
      <c r="KLI422" s="9"/>
      <c r="KLJ422" s="9"/>
      <c r="KLK422" s="9"/>
      <c r="KLL422" s="9"/>
      <c r="KLM422" s="9"/>
      <c r="KLN422" s="9"/>
      <c r="KLO422" s="9"/>
      <c r="KLP422" s="9"/>
      <c r="KLQ422" s="9"/>
      <c r="KLR422" s="9"/>
      <c r="KLS422" s="9"/>
      <c r="KLT422" s="9"/>
      <c r="KLU422" s="9"/>
      <c r="KLV422" s="9"/>
      <c r="KLW422" s="9"/>
      <c r="KLX422" s="9"/>
      <c r="KLY422" s="9"/>
      <c r="KLZ422" s="9"/>
      <c r="KMA422" s="9"/>
      <c r="KMB422" s="9"/>
      <c r="KMC422" s="9"/>
      <c r="KMD422" s="9"/>
      <c r="KME422" s="9"/>
      <c r="KMF422" s="9"/>
      <c r="KMG422" s="9"/>
      <c r="KMH422" s="9"/>
      <c r="KMI422" s="9"/>
      <c r="KMJ422" s="9"/>
      <c r="KMK422" s="9"/>
      <c r="KML422" s="9"/>
      <c r="KMM422" s="9"/>
      <c r="KMN422" s="9"/>
      <c r="KMO422" s="9"/>
      <c r="KMP422" s="9"/>
      <c r="KMQ422" s="9"/>
      <c r="KMR422" s="9"/>
      <c r="KMS422" s="9"/>
      <c r="KMT422" s="9"/>
      <c r="KMU422" s="9"/>
      <c r="KMV422" s="9"/>
      <c r="KMW422" s="9"/>
      <c r="KMX422" s="9"/>
      <c r="KMY422" s="9"/>
      <c r="KMZ422" s="9"/>
      <c r="KNA422" s="9"/>
      <c r="KNB422" s="9"/>
      <c r="KNC422" s="9"/>
      <c r="KND422" s="9"/>
      <c r="KNE422" s="9"/>
      <c r="KNF422" s="9"/>
      <c r="KNG422" s="9"/>
      <c r="KNH422" s="9"/>
      <c r="KNI422" s="9"/>
      <c r="KNJ422" s="9"/>
      <c r="KNK422" s="9"/>
      <c r="KNL422" s="9"/>
      <c r="KNM422" s="9"/>
      <c r="KNN422" s="9"/>
      <c r="KNO422" s="9"/>
      <c r="KNP422" s="9"/>
      <c r="KNQ422" s="9"/>
      <c r="KNR422" s="9"/>
      <c r="KNS422" s="9"/>
      <c r="KNT422" s="9"/>
      <c r="KNU422" s="9"/>
      <c r="KNV422" s="9"/>
      <c r="KNW422" s="9"/>
      <c r="KNX422" s="9"/>
      <c r="KNY422" s="9"/>
      <c r="KNZ422" s="9"/>
      <c r="KOA422" s="9"/>
      <c r="KOB422" s="9"/>
      <c r="KOC422" s="9"/>
      <c r="KOD422" s="9"/>
      <c r="KOE422" s="9"/>
      <c r="KOF422" s="9"/>
      <c r="KOG422" s="9"/>
      <c r="KOH422" s="9"/>
      <c r="KOI422" s="9"/>
      <c r="KOJ422" s="9"/>
      <c r="KOK422" s="9"/>
      <c r="KOL422" s="9"/>
      <c r="KOM422" s="9"/>
      <c r="KON422" s="9"/>
      <c r="KOO422" s="9"/>
      <c r="KOP422" s="9"/>
      <c r="KOQ422" s="9"/>
      <c r="KOR422" s="9"/>
      <c r="KOS422" s="9"/>
      <c r="KOT422" s="9"/>
      <c r="KOU422" s="9"/>
      <c r="KOV422" s="9"/>
      <c r="KOW422" s="9"/>
      <c r="KOX422" s="9"/>
      <c r="KOY422" s="9"/>
      <c r="KOZ422" s="9"/>
      <c r="KPA422" s="9"/>
      <c r="KPB422" s="9"/>
      <c r="KPC422" s="9"/>
      <c r="KPD422" s="9"/>
      <c r="KPE422" s="9"/>
      <c r="KPF422" s="9"/>
      <c r="KPG422" s="9"/>
      <c r="KPH422" s="9"/>
      <c r="KPI422" s="9"/>
      <c r="KPJ422" s="9"/>
      <c r="KPK422" s="9"/>
      <c r="KPL422" s="9"/>
      <c r="KPM422" s="9"/>
      <c r="KPN422" s="9"/>
      <c r="KPO422" s="9"/>
      <c r="KPP422" s="9"/>
      <c r="KPQ422" s="9"/>
      <c r="KPR422" s="9"/>
      <c r="KPS422" s="9"/>
      <c r="KPT422" s="9"/>
      <c r="KPU422" s="9"/>
      <c r="KPV422" s="9"/>
      <c r="KPW422" s="9"/>
      <c r="KPX422" s="9"/>
      <c r="KPY422" s="9"/>
      <c r="KPZ422" s="9"/>
      <c r="KQA422" s="9"/>
      <c r="KQB422" s="9"/>
      <c r="KQC422" s="9"/>
      <c r="KQD422" s="9"/>
      <c r="KQE422" s="9"/>
      <c r="KQF422" s="9"/>
      <c r="KQG422" s="9"/>
      <c r="KQH422" s="9"/>
      <c r="KQI422" s="9"/>
      <c r="KQJ422" s="9"/>
      <c r="KQK422" s="9"/>
      <c r="KQL422" s="9"/>
      <c r="KQM422" s="9"/>
      <c r="KQN422" s="9"/>
      <c r="KQO422" s="9"/>
      <c r="KQP422" s="9"/>
      <c r="KQQ422" s="9"/>
      <c r="KQR422" s="9"/>
      <c r="KQS422" s="9"/>
      <c r="KQT422" s="9"/>
      <c r="KQU422" s="9"/>
      <c r="KQV422" s="9"/>
      <c r="KQW422" s="9"/>
      <c r="KQX422" s="9"/>
      <c r="KQY422" s="9"/>
      <c r="KQZ422" s="9"/>
      <c r="KRA422" s="9"/>
      <c r="KRB422" s="9"/>
      <c r="KRC422" s="9"/>
      <c r="KRD422" s="9"/>
      <c r="KRE422" s="9"/>
      <c r="KRF422" s="9"/>
      <c r="KRG422" s="9"/>
      <c r="KRH422" s="9"/>
      <c r="KRI422" s="9"/>
      <c r="KRJ422" s="9"/>
      <c r="KRK422" s="9"/>
      <c r="KRL422" s="9"/>
      <c r="KRM422" s="9"/>
      <c r="KRN422" s="9"/>
      <c r="KRO422" s="9"/>
      <c r="KRP422" s="9"/>
      <c r="KRQ422" s="9"/>
      <c r="KRR422" s="9"/>
      <c r="KRS422" s="9"/>
      <c r="KRT422" s="9"/>
      <c r="KRU422" s="9"/>
      <c r="KRV422" s="9"/>
      <c r="KRW422" s="9"/>
      <c r="KRX422" s="9"/>
      <c r="KRY422" s="9"/>
      <c r="KRZ422" s="9"/>
      <c r="KSA422" s="9"/>
      <c r="KSB422" s="9"/>
      <c r="KSC422" s="9"/>
      <c r="KSD422" s="9"/>
      <c r="KSE422" s="9"/>
      <c r="KSF422" s="9"/>
      <c r="KSG422" s="9"/>
      <c r="KSH422" s="9"/>
      <c r="KSI422" s="9"/>
      <c r="KSJ422" s="9"/>
      <c r="KSK422" s="9"/>
      <c r="KSL422" s="9"/>
      <c r="KSM422" s="9"/>
      <c r="KSN422" s="9"/>
      <c r="KSO422" s="9"/>
      <c r="KSP422" s="9"/>
      <c r="KSQ422" s="9"/>
      <c r="KSR422" s="9"/>
      <c r="KSS422" s="9"/>
      <c r="KST422" s="9"/>
      <c r="KSU422" s="9"/>
      <c r="KSV422" s="9"/>
      <c r="KSW422" s="9"/>
      <c r="KSX422" s="9"/>
      <c r="KSY422" s="9"/>
      <c r="KSZ422" s="9"/>
      <c r="KTA422" s="9"/>
      <c r="KTB422" s="9"/>
      <c r="KTC422" s="9"/>
      <c r="KTD422" s="9"/>
      <c r="KTE422" s="9"/>
      <c r="KTF422" s="9"/>
      <c r="KTG422" s="9"/>
      <c r="KTH422" s="9"/>
      <c r="KTI422" s="9"/>
      <c r="KTJ422" s="9"/>
      <c r="KTK422" s="9"/>
      <c r="KTL422" s="9"/>
      <c r="KTM422" s="9"/>
      <c r="KTN422" s="9"/>
      <c r="KTO422" s="9"/>
      <c r="KTP422" s="9"/>
      <c r="KTQ422" s="9"/>
      <c r="KTR422" s="9"/>
      <c r="KTS422" s="9"/>
      <c r="KTT422" s="9"/>
      <c r="KTU422" s="9"/>
      <c r="KTV422" s="9"/>
      <c r="KTW422" s="9"/>
      <c r="KTX422" s="9"/>
      <c r="KTY422" s="9"/>
      <c r="KTZ422" s="9"/>
      <c r="KUA422" s="9"/>
      <c r="KUB422" s="9"/>
      <c r="KUC422" s="9"/>
      <c r="KUD422" s="9"/>
      <c r="KUE422" s="9"/>
      <c r="KUF422" s="9"/>
      <c r="KUG422" s="9"/>
      <c r="KUH422" s="9"/>
      <c r="KUI422" s="9"/>
      <c r="KUJ422" s="9"/>
      <c r="KUK422" s="9"/>
      <c r="KUL422" s="9"/>
      <c r="KUM422" s="9"/>
      <c r="KUN422" s="9"/>
      <c r="KUO422" s="9"/>
      <c r="KUP422" s="9"/>
      <c r="KUQ422" s="9"/>
      <c r="KUR422" s="9"/>
      <c r="KUS422" s="9"/>
      <c r="KUT422" s="9"/>
      <c r="KUU422" s="9"/>
      <c r="KUV422" s="9"/>
      <c r="KUW422" s="9"/>
      <c r="KUX422" s="9"/>
      <c r="KUY422" s="9"/>
      <c r="KUZ422" s="9"/>
      <c r="KVA422" s="9"/>
      <c r="KVB422" s="9"/>
      <c r="KVC422" s="9"/>
      <c r="KVD422" s="9"/>
      <c r="KVE422" s="9"/>
      <c r="KVF422" s="9"/>
      <c r="KVG422" s="9"/>
      <c r="KVH422" s="9"/>
      <c r="KVI422" s="9"/>
      <c r="KVJ422" s="9"/>
      <c r="KVK422" s="9"/>
      <c r="KVL422" s="9"/>
      <c r="KVM422" s="9"/>
      <c r="KVN422" s="9"/>
      <c r="KVO422" s="9"/>
      <c r="KVP422" s="9"/>
      <c r="KVQ422" s="9"/>
      <c r="KVR422" s="9"/>
      <c r="KVS422" s="9"/>
      <c r="KVT422" s="9"/>
      <c r="KVU422" s="9"/>
      <c r="KVV422" s="9"/>
      <c r="KVW422" s="9"/>
      <c r="KVX422" s="9"/>
      <c r="KVY422" s="9"/>
      <c r="KVZ422" s="9"/>
      <c r="KWA422" s="9"/>
      <c r="KWB422" s="9"/>
      <c r="KWC422" s="9"/>
      <c r="KWD422" s="9"/>
      <c r="KWE422" s="9"/>
      <c r="KWF422" s="9"/>
      <c r="KWG422" s="9"/>
      <c r="KWH422" s="9"/>
      <c r="KWI422" s="9"/>
      <c r="KWJ422" s="9"/>
      <c r="KWK422" s="9"/>
      <c r="KWL422" s="9"/>
      <c r="KWM422" s="9"/>
      <c r="KWN422" s="9"/>
      <c r="KWO422" s="9"/>
      <c r="KWP422" s="9"/>
      <c r="KWQ422" s="9"/>
      <c r="KWR422" s="9"/>
      <c r="KWS422" s="9"/>
      <c r="KWT422" s="9"/>
      <c r="KWU422" s="9"/>
      <c r="KWV422" s="9"/>
      <c r="KWW422" s="9"/>
      <c r="KWX422" s="9"/>
      <c r="KWY422" s="9"/>
      <c r="KWZ422" s="9"/>
      <c r="KXA422" s="9"/>
      <c r="KXB422" s="9"/>
      <c r="KXC422" s="9"/>
      <c r="KXD422" s="9"/>
      <c r="KXE422" s="9"/>
      <c r="KXF422" s="9"/>
      <c r="KXG422" s="9"/>
      <c r="KXH422" s="9"/>
      <c r="KXI422" s="9"/>
      <c r="KXJ422" s="9"/>
      <c r="KXK422" s="9"/>
      <c r="KXL422" s="9"/>
      <c r="KXM422" s="9"/>
      <c r="KXN422" s="9"/>
      <c r="KXO422" s="9"/>
      <c r="KXP422" s="9"/>
      <c r="KXQ422" s="9"/>
      <c r="KXR422" s="9"/>
      <c r="KXS422" s="9"/>
      <c r="KXT422" s="9"/>
      <c r="KXU422" s="9"/>
      <c r="KXV422" s="9"/>
      <c r="KXW422" s="9"/>
      <c r="KXX422" s="9"/>
      <c r="KXY422" s="9"/>
      <c r="KXZ422" s="9"/>
      <c r="KYA422" s="9"/>
      <c r="KYB422" s="9"/>
      <c r="KYC422" s="9"/>
      <c r="KYD422" s="9"/>
      <c r="KYE422" s="9"/>
      <c r="KYF422" s="9"/>
      <c r="KYG422" s="9"/>
      <c r="KYH422" s="9"/>
      <c r="KYI422" s="9"/>
      <c r="KYJ422" s="9"/>
      <c r="KYK422" s="9"/>
      <c r="KYL422" s="9"/>
      <c r="KYM422" s="9"/>
      <c r="KYN422" s="9"/>
      <c r="KYO422" s="9"/>
      <c r="KYP422" s="9"/>
      <c r="KYQ422" s="9"/>
      <c r="KYR422" s="9"/>
      <c r="KYS422" s="9"/>
      <c r="KYT422" s="9"/>
      <c r="KYU422" s="9"/>
      <c r="KYV422" s="9"/>
      <c r="KYW422" s="9"/>
      <c r="KYX422" s="9"/>
      <c r="KYY422" s="9"/>
      <c r="KYZ422" s="9"/>
      <c r="KZA422" s="9"/>
      <c r="KZB422" s="9"/>
      <c r="KZC422" s="9"/>
      <c r="KZD422" s="9"/>
      <c r="KZE422" s="9"/>
      <c r="KZF422" s="9"/>
      <c r="KZG422" s="9"/>
      <c r="KZH422" s="9"/>
      <c r="KZI422" s="9"/>
      <c r="KZJ422" s="9"/>
      <c r="KZK422" s="9"/>
      <c r="KZL422" s="9"/>
      <c r="KZM422" s="9"/>
      <c r="KZN422" s="9"/>
      <c r="KZO422" s="9"/>
      <c r="KZP422" s="9"/>
      <c r="KZQ422" s="9"/>
      <c r="KZR422" s="9"/>
      <c r="KZS422" s="9"/>
      <c r="KZT422" s="9"/>
      <c r="KZU422" s="9"/>
      <c r="KZV422" s="9"/>
      <c r="KZW422" s="9"/>
      <c r="KZX422" s="9"/>
      <c r="KZY422" s="9"/>
      <c r="KZZ422" s="9"/>
      <c r="LAA422" s="9"/>
      <c r="LAB422" s="9"/>
      <c r="LAC422" s="9"/>
      <c r="LAD422" s="9"/>
      <c r="LAE422" s="9"/>
      <c r="LAF422" s="9"/>
      <c r="LAG422" s="9"/>
      <c r="LAH422" s="9"/>
      <c r="LAI422" s="9"/>
      <c r="LAJ422" s="9"/>
      <c r="LAK422" s="9"/>
      <c r="LAL422" s="9"/>
      <c r="LAM422" s="9"/>
      <c r="LAN422" s="9"/>
      <c r="LAO422" s="9"/>
      <c r="LAP422" s="9"/>
      <c r="LAQ422" s="9"/>
      <c r="LAR422" s="9"/>
      <c r="LAS422" s="9"/>
      <c r="LAT422" s="9"/>
      <c r="LAU422" s="9"/>
      <c r="LAV422" s="9"/>
      <c r="LAW422" s="9"/>
      <c r="LAX422" s="9"/>
      <c r="LAY422" s="9"/>
      <c r="LAZ422" s="9"/>
      <c r="LBA422" s="9"/>
      <c r="LBB422" s="9"/>
      <c r="LBC422" s="9"/>
      <c r="LBD422" s="9"/>
      <c r="LBE422" s="9"/>
      <c r="LBF422" s="9"/>
      <c r="LBG422" s="9"/>
      <c r="LBH422" s="9"/>
      <c r="LBI422" s="9"/>
      <c r="LBJ422" s="9"/>
      <c r="LBK422" s="9"/>
      <c r="LBL422" s="9"/>
      <c r="LBM422" s="9"/>
      <c r="LBN422" s="9"/>
      <c r="LBO422" s="9"/>
      <c r="LBP422" s="9"/>
      <c r="LBQ422" s="9"/>
      <c r="LBR422" s="9"/>
      <c r="LBS422" s="9"/>
      <c r="LBT422" s="9"/>
      <c r="LBU422" s="9"/>
      <c r="LBV422" s="9"/>
      <c r="LBW422" s="9"/>
      <c r="LBX422" s="9"/>
      <c r="LBY422" s="9"/>
      <c r="LBZ422" s="9"/>
      <c r="LCA422" s="9"/>
      <c r="LCB422" s="9"/>
      <c r="LCC422" s="9"/>
      <c r="LCD422" s="9"/>
      <c r="LCE422" s="9"/>
      <c r="LCF422" s="9"/>
      <c r="LCG422" s="9"/>
      <c r="LCH422" s="9"/>
      <c r="LCI422" s="9"/>
      <c r="LCJ422" s="9"/>
      <c r="LCK422" s="9"/>
      <c r="LCL422" s="9"/>
      <c r="LCM422" s="9"/>
      <c r="LCN422" s="9"/>
      <c r="LCO422" s="9"/>
      <c r="LCP422" s="9"/>
      <c r="LCQ422" s="9"/>
      <c r="LCR422" s="9"/>
      <c r="LCS422" s="9"/>
      <c r="LCT422" s="9"/>
      <c r="LCU422" s="9"/>
      <c r="LCV422" s="9"/>
      <c r="LCW422" s="9"/>
      <c r="LCX422" s="9"/>
      <c r="LCY422" s="9"/>
      <c r="LCZ422" s="9"/>
      <c r="LDA422" s="9"/>
      <c r="LDB422" s="9"/>
      <c r="LDC422" s="9"/>
      <c r="LDD422" s="9"/>
      <c r="LDE422" s="9"/>
      <c r="LDF422" s="9"/>
      <c r="LDG422" s="9"/>
      <c r="LDH422" s="9"/>
      <c r="LDI422" s="9"/>
      <c r="LDJ422" s="9"/>
      <c r="LDK422" s="9"/>
      <c r="LDL422" s="9"/>
      <c r="LDM422" s="9"/>
      <c r="LDN422" s="9"/>
      <c r="LDO422" s="9"/>
      <c r="LDP422" s="9"/>
      <c r="LDQ422" s="9"/>
      <c r="LDR422" s="9"/>
      <c r="LDS422" s="9"/>
      <c r="LDT422" s="9"/>
      <c r="LDU422" s="9"/>
      <c r="LDV422" s="9"/>
      <c r="LDW422" s="9"/>
      <c r="LDX422" s="9"/>
      <c r="LDY422" s="9"/>
      <c r="LDZ422" s="9"/>
      <c r="LEA422" s="9"/>
      <c r="LEB422" s="9"/>
      <c r="LEC422" s="9"/>
      <c r="LED422" s="9"/>
      <c r="LEE422" s="9"/>
      <c r="LEF422" s="9"/>
      <c r="LEG422" s="9"/>
      <c r="LEH422" s="9"/>
      <c r="LEI422" s="9"/>
      <c r="LEJ422" s="9"/>
      <c r="LEK422" s="9"/>
      <c r="LEL422" s="9"/>
      <c r="LEM422" s="9"/>
      <c r="LEN422" s="9"/>
      <c r="LEO422" s="9"/>
      <c r="LEP422" s="9"/>
      <c r="LEQ422" s="9"/>
      <c r="LER422" s="9"/>
      <c r="LES422" s="9"/>
      <c r="LET422" s="9"/>
      <c r="LEU422" s="9"/>
      <c r="LEV422" s="9"/>
      <c r="LEW422" s="9"/>
      <c r="LEX422" s="9"/>
      <c r="LEY422" s="9"/>
      <c r="LEZ422" s="9"/>
      <c r="LFA422" s="9"/>
      <c r="LFB422" s="9"/>
      <c r="LFC422" s="9"/>
      <c r="LFD422" s="9"/>
      <c r="LFE422" s="9"/>
      <c r="LFF422" s="9"/>
      <c r="LFG422" s="9"/>
      <c r="LFH422" s="9"/>
      <c r="LFI422" s="9"/>
      <c r="LFJ422" s="9"/>
      <c r="LFK422" s="9"/>
      <c r="LFL422" s="9"/>
      <c r="LFM422" s="9"/>
      <c r="LFN422" s="9"/>
      <c r="LFO422" s="9"/>
      <c r="LFP422" s="9"/>
      <c r="LFQ422" s="9"/>
      <c r="LFR422" s="9"/>
      <c r="LFS422" s="9"/>
      <c r="LFT422" s="9"/>
      <c r="LFU422" s="9"/>
      <c r="LFV422" s="9"/>
      <c r="LFW422" s="9"/>
      <c r="LFX422" s="9"/>
      <c r="LFY422" s="9"/>
      <c r="LFZ422" s="9"/>
      <c r="LGA422" s="9"/>
      <c r="LGB422" s="9"/>
      <c r="LGC422" s="9"/>
      <c r="LGD422" s="9"/>
      <c r="LGE422" s="9"/>
      <c r="LGF422" s="9"/>
      <c r="LGG422" s="9"/>
      <c r="LGH422" s="9"/>
      <c r="LGI422" s="9"/>
      <c r="LGJ422" s="9"/>
      <c r="LGK422" s="9"/>
      <c r="LGL422" s="9"/>
      <c r="LGM422" s="9"/>
      <c r="LGN422" s="9"/>
      <c r="LGO422" s="9"/>
      <c r="LGP422" s="9"/>
      <c r="LGQ422" s="9"/>
      <c r="LGR422" s="9"/>
      <c r="LGS422" s="9"/>
      <c r="LGT422" s="9"/>
      <c r="LGU422" s="9"/>
      <c r="LGV422" s="9"/>
      <c r="LGW422" s="9"/>
      <c r="LGX422" s="9"/>
      <c r="LGY422" s="9"/>
      <c r="LGZ422" s="9"/>
      <c r="LHA422" s="9"/>
      <c r="LHB422" s="9"/>
      <c r="LHC422" s="9"/>
      <c r="LHD422" s="9"/>
      <c r="LHE422" s="9"/>
      <c r="LHF422" s="9"/>
      <c r="LHG422" s="9"/>
      <c r="LHH422" s="9"/>
      <c r="LHI422" s="9"/>
      <c r="LHJ422" s="9"/>
      <c r="LHK422" s="9"/>
      <c r="LHL422" s="9"/>
      <c r="LHM422" s="9"/>
      <c r="LHN422" s="9"/>
      <c r="LHO422" s="9"/>
      <c r="LHP422" s="9"/>
      <c r="LHQ422" s="9"/>
      <c r="LHR422" s="9"/>
      <c r="LHS422" s="9"/>
      <c r="LHT422" s="9"/>
      <c r="LHU422" s="9"/>
      <c r="LHV422" s="9"/>
      <c r="LHW422" s="9"/>
      <c r="LHX422" s="9"/>
      <c r="LHY422" s="9"/>
      <c r="LHZ422" s="9"/>
      <c r="LIA422" s="9"/>
      <c r="LIB422" s="9"/>
      <c r="LIC422" s="9"/>
      <c r="LID422" s="9"/>
      <c r="LIE422" s="9"/>
      <c r="LIF422" s="9"/>
      <c r="LIG422" s="9"/>
      <c r="LIH422" s="9"/>
      <c r="LII422" s="9"/>
      <c r="LIJ422" s="9"/>
      <c r="LIK422" s="9"/>
      <c r="LIL422" s="9"/>
      <c r="LIM422" s="9"/>
      <c r="LIN422" s="9"/>
      <c r="LIO422" s="9"/>
      <c r="LIP422" s="9"/>
      <c r="LIQ422" s="9"/>
      <c r="LIR422" s="9"/>
      <c r="LIS422" s="9"/>
      <c r="LIT422" s="9"/>
      <c r="LIU422" s="9"/>
      <c r="LIV422" s="9"/>
      <c r="LIW422" s="9"/>
      <c r="LIX422" s="9"/>
      <c r="LIY422" s="9"/>
      <c r="LIZ422" s="9"/>
      <c r="LJA422" s="9"/>
      <c r="LJB422" s="9"/>
      <c r="LJC422" s="9"/>
      <c r="LJD422" s="9"/>
      <c r="LJE422" s="9"/>
      <c r="LJF422" s="9"/>
      <c r="LJG422" s="9"/>
      <c r="LJH422" s="9"/>
      <c r="LJI422" s="9"/>
      <c r="LJJ422" s="9"/>
      <c r="LJK422" s="9"/>
      <c r="LJL422" s="9"/>
      <c r="LJM422" s="9"/>
      <c r="LJN422" s="9"/>
      <c r="LJO422" s="9"/>
      <c r="LJP422" s="9"/>
      <c r="LJQ422" s="9"/>
      <c r="LJR422" s="9"/>
      <c r="LJS422" s="9"/>
      <c r="LJT422" s="9"/>
      <c r="LJU422" s="9"/>
      <c r="LJV422" s="9"/>
      <c r="LJW422" s="9"/>
      <c r="LJX422" s="9"/>
      <c r="LJY422" s="9"/>
      <c r="LJZ422" s="9"/>
      <c r="LKA422" s="9"/>
      <c r="LKB422" s="9"/>
      <c r="LKC422" s="9"/>
      <c r="LKD422" s="9"/>
      <c r="LKE422" s="9"/>
      <c r="LKF422" s="9"/>
      <c r="LKG422" s="9"/>
      <c r="LKH422" s="9"/>
      <c r="LKI422" s="9"/>
      <c r="LKJ422" s="9"/>
      <c r="LKK422" s="9"/>
      <c r="LKL422" s="9"/>
      <c r="LKM422" s="9"/>
      <c r="LKN422" s="9"/>
      <c r="LKO422" s="9"/>
      <c r="LKP422" s="9"/>
      <c r="LKQ422" s="9"/>
      <c r="LKR422" s="9"/>
      <c r="LKS422" s="9"/>
      <c r="LKT422" s="9"/>
      <c r="LKU422" s="9"/>
      <c r="LKV422" s="9"/>
      <c r="LKW422" s="9"/>
      <c r="LKX422" s="9"/>
      <c r="LKY422" s="9"/>
      <c r="LKZ422" s="9"/>
      <c r="LLA422" s="9"/>
      <c r="LLB422" s="9"/>
      <c r="LLC422" s="9"/>
      <c r="LLD422" s="9"/>
      <c r="LLE422" s="9"/>
      <c r="LLF422" s="9"/>
      <c r="LLG422" s="9"/>
      <c r="LLH422" s="9"/>
      <c r="LLI422" s="9"/>
      <c r="LLJ422" s="9"/>
      <c r="LLK422" s="9"/>
      <c r="LLL422" s="9"/>
      <c r="LLM422" s="9"/>
      <c r="LLN422" s="9"/>
      <c r="LLO422" s="9"/>
      <c r="LLP422" s="9"/>
      <c r="LLQ422" s="9"/>
      <c r="LLR422" s="9"/>
      <c r="LLS422" s="9"/>
      <c r="LLT422" s="9"/>
      <c r="LLU422" s="9"/>
      <c r="LLV422" s="9"/>
      <c r="LLW422" s="9"/>
      <c r="LLX422" s="9"/>
      <c r="LLY422" s="9"/>
      <c r="LLZ422" s="9"/>
      <c r="LMA422" s="9"/>
      <c r="LMB422" s="9"/>
      <c r="LMC422" s="9"/>
      <c r="LMD422" s="9"/>
      <c r="LME422" s="9"/>
      <c r="LMF422" s="9"/>
      <c r="LMG422" s="9"/>
      <c r="LMH422" s="9"/>
      <c r="LMI422" s="9"/>
      <c r="LMJ422" s="9"/>
      <c r="LMK422" s="9"/>
      <c r="LML422" s="9"/>
      <c r="LMM422" s="9"/>
      <c r="LMN422" s="9"/>
      <c r="LMO422" s="9"/>
      <c r="LMP422" s="9"/>
      <c r="LMQ422" s="9"/>
      <c r="LMR422" s="9"/>
      <c r="LMS422" s="9"/>
      <c r="LMT422" s="9"/>
      <c r="LMU422" s="9"/>
      <c r="LMV422" s="9"/>
      <c r="LMW422" s="9"/>
      <c r="LMX422" s="9"/>
      <c r="LMY422" s="9"/>
      <c r="LMZ422" s="9"/>
      <c r="LNA422" s="9"/>
      <c r="LNB422" s="9"/>
      <c r="LNC422" s="9"/>
      <c r="LND422" s="9"/>
      <c r="LNE422" s="9"/>
      <c r="LNF422" s="9"/>
      <c r="LNG422" s="9"/>
      <c r="LNH422" s="9"/>
      <c r="LNI422" s="9"/>
      <c r="LNJ422" s="9"/>
      <c r="LNK422" s="9"/>
      <c r="LNL422" s="9"/>
      <c r="LNM422" s="9"/>
      <c r="LNN422" s="9"/>
      <c r="LNO422" s="9"/>
      <c r="LNP422" s="9"/>
      <c r="LNQ422" s="9"/>
      <c r="LNR422" s="9"/>
      <c r="LNS422" s="9"/>
      <c r="LNT422" s="9"/>
      <c r="LNU422" s="9"/>
      <c r="LNV422" s="9"/>
      <c r="LNW422" s="9"/>
      <c r="LNX422" s="9"/>
      <c r="LNY422" s="9"/>
      <c r="LNZ422" s="9"/>
      <c r="LOA422" s="9"/>
      <c r="LOB422" s="9"/>
      <c r="LOC422" s="9"/>
      <c r="LOD422" s="9"/>
      <c r="LOE422" s="9"/>
      <c r="LOF422" s="9"/>
      <c r="LOG422" s="9"/>
      <c r="LOH422" s="9"/>
      <c r="LOI422" s="9"/>
      <c r="LOJ422" s="9"/>
      <c r="LOK422" s="9"/>
      <c r="LOL422" s="9"/>
      <c r="LOM422" s="9"/>
      <c r="LON422" s="9"/>
      <c r="LOO422" s="9"/>
      <c r="LOP422" s="9"/>
      <c r="LOQ422" s="9"/>
      <c r="LOR422" s="9"/>
      <c r="LOS422" s="9"/>
      <c r="LOT422" s="9"/>
      <c r="LOU422" s="9"/>
      <c r="LOV422" s="9"/>
      <c r="LOW422" s="9"/>
      <c r="LOX422" s="9"/>
      <c r="LOY422" s="9"/>
      <c r="LOZ422" s="9"/>
      <c r="LPA422" s="9"/>
      <c r="LPB422" s="9"/>
      <c r="LPC422" s="9"/>
      <c r="LPD422" s="9"/>
      <c r="LPE422" s="9"/>
      <c r="LPF422" s="9"/>
      <c r="LPG422" s="9"/>
      <c r="LPH422" s="9"/>
      <c r="LPI422" s="9"/>
      <c r="LPJ422" s="9"/>
      <c r="LPK422" s="9"/>
      <c r="LPL422" s="9"/>
      <c r="LPM422" s="9"/>
      <c r="LPN422" s="9"/>
      <c r="LPO422" s="9"/>
      <c r="LPP422" s="9"/>
      <c r="LPQ422" s="9"/>
      <c r="LPR422" s="9"/>
      <c r="LPS422" s="9"/>
      <c r="LPT422" s="9"/>
      <c r="LPU422" s="9"/>
      <c r="LPV422" s="9"/>
      <c r="LPW422" s="9"/>
      <c r="LPX422" s="9"/>
      <c r="LPY422" s="9"/>
      <c r="LPZ422" s="9"/>
      <c r="LQA422" s="9"/>
      <c r="LQB422" s="9"/>
      <c r="LQC422" s="9"/>
      <c r="LQD422" s="9"/>
      <c r="LQE422" s="9"/>
      <c r="LQF422" s="9"/>
      <c r="LQG422" s="9"/>
      <c r="LQH422" s="9"/>
      <c r="LQI422" s="9"/>
      <c r="LQJ422" s="9"/>
      <c r="LQK422" s="9"/>
      <c r="LQL422" s="9"/>
      <c r="LQM422" s="9"/>
      <c r="LQN422" s="9"/>
      <c r="LQO422" s="9"/>
      <c r="LQP422" s="9"/>
      <c r="LQQ422" s="9"/>
      <c r="LQR422" s="9"/>
      <c r="LQS422" s="9"/>
      <c r="LQT422" s="9"/>
      <c r="LQU422" s="9"/>
      <c r="LQV422" s="9"/>
      <c r="LQW422" s="9"/>
      <c r="LQX422" s="9"/>
      <c r="LQY422" s="9"/>
      <c r="LQZ422" s="9"/>
      <c r="LRA422" s="9"/>
      <c r="LRB422" s="9"/>
      <c r="LRC422" s="9"/>
      <c r="LRD422" s="9"/>
      <c r="LRE422" s="9"/>
      <c r="LRF422" s="9"/>
      <c r="LRG422" s="9"/>
      <c r="LRH422" s="9"/>
      <c r="LRI422" s="9"/>
      <c r="LRJ422" s="9"/>
      <c r="LRK422" s="9"/>
      <c r="LRL422" s="9"/>
      <c r="LRM422" s="9"/>
      <c r="LRN422" s="9"/>
      <c r="LRO422" s="9"/>
      <c r="LRP422" s="9"/>
      <c r="LRQ422" s="9"/>
      <c r="LRR422" s="9"/>
      <c r="LRS422" s="9"/>
      <c r="LRT422" s="9"/>
      <c r="LRU422" s="9"/>
      <c r="LRV422" s="9"/>
      <c r="LRW422" s="9"/>
      <c r="LRX422" s="9"/>
      <c r="LRY422" s="9"/>
      <c r="LRZ422" s="9"/>
      <c r="LSA422" s="9"/>
      <c r="LSB422" s="9"/>
      <c r="LSC422" s="9"/>
      <c r="LSD422" s="9"/>
      <c r="LSE422" s="9"/>
      <c r="LSF422" s="9"/>
      <c r="LSG422" s="9"/>
      <c r="LSH422" s="9"/>
      <c r="LSI422" s="9"/>
      <c r="LSJ422" s="9"/>
      <c r="LSK422" s="9"/>
      <c r="LSL422" s="9"/>
      <c r="LSM422" s="9"/>
      <c r="LSN422" s="9"/>
      <c r="LSO422" s="9"/>
      <c r="LSP422" s="9"/>
      <c r="LSQ422" s="9"/>
      <c r="LSR422" s="9"/>
      <c r="LSS422" s="9"/>
      <c r="LST422" s="9"/>
      <c r="LSU422" s="9"/>
      <c r="LSV422" s="9"/>
      <c r="LSW422" s="9"/>
      <c r="LSX422" s="9"/>
      <c r="LSY422" s="9"/>
      <c r="LSZ422" s="9"/>
      <c r="LTA422" s="9"/>
      <c r="LTB422" s="9"/>
      <c r="LTC422" s="9"/>
      <c r="LTD422" s="9"/>
      <c r="LTE422" s="9"/>
      <c r="LTF422" s="9"/>
      <c r="LTG422" s="9"/>
      <c r="LTH422" s="9"/>
      <c r="LTI422" s="9"/>
      <c r="LTJ422" s="9"/>
      <c r="LTK422" s="9"/>
      <c r="LTL422" s="9"/>
      <c r="LTM422" s="9"/>
      <c r="LTN422" s="9"/>
      <c r="LTO422" s="9"/>
      <c r="LTP422" s="9"/>
      <c r="LTQ422" s="9"/>
      <c r="LTR422" s="9"/>
      <c r="LTS422" s="9"/>
      <c r="LTT422" s="9"/>
      <c r="LTU422" s="9"/>
      <c r="LTV422" s="9"/>
      <c r="LTW422" s="9"/>
      <c r="LTX422" s="9"/>
      <c r="LTY422" s="9"/>
      <c r="LTZ422" s="9"/>
      <c r="LUA422" s="9"/>
      <c r="LUB422" s="9"/>
      <c r="LUC422" s="9"/>
      <c r="LUD422" s="9"/>
      <c r="LUE422" s="9"/>
      <c r="LUF422" s="9"/>
      <c r="LUG422" s="9"/>
      <c r="LUH422" s="9"/>
      <c r="LUI422" s="9"/>
      <c r="LUJ422" s="9"/>
      <c r="LUK422" s="9"/>
      <c r="LUL422" s="9"/>
      <c r="LUM422" s="9"/>
      <c r="LUN422" s="9"/>
      <c r="LUO422" s="9"/>
      <c r="LUP422" s="9"/>
      <c r="LUQ422" s="9"/>
      <c r="LUR422" s="9"/>
      <c r="LUS422" s="9"/>
      <c r="LUT422" s="9"/>
      <c r="LUU422" s="9"/>
      <c r="LUV422" s="9"/>
      <c r="LUW422" s="9"/>
      <c r="LUX422" s="9"/>
      <c r="LUY422" s="9"/>
      <c r="LUZ422" s="9"/>
      <c r="LVA422" s="9"/>
      <c r="LVB422" s="9"/>
      <c r="LVC422" s="9"/>
      <c r="LVD422" s="9"/>
      <c r="LVE422" s="9"/>
      <c r="LVF422" s="9"/>
      <c r="LVG422" s="9"/>
      <c r="LVH422" s="9"/>
      <c r="LVI422" s="9"/>
      <c r="LVJ422" s="9"/>
      <c r="LVK422" s="9"/>
      <c r="LVL422" s="9"/>
      <c r="LVM422" s="9"/>
      <c r="LVN422" s="9"/>
      <c r="LVO422" s="9"/>
      <c r="LVP422" s="9"/>
      <c r="LVQ422" s="9"/>
      <c r="LVR422" s="9"/>
      <c r="LVS422" s="9"/>
      <c r="LVT422" s="9"/>
      <c r="LVU422" s="9"/>
      <c r="LVV422" s="9"/>
      <c r="LVW422" s="9"/>
      <c r="LVX422" s="9"/>
      <c r="LVY422" s="9"/>
      <c r="LVZ422" s="9"/>
      <c r="LWA422" s="9"/>
      <c r="LWB422" s="9"/>
      <c r="LWC422" s="9"/>
      <c r="LWD422" s="9"/>
      <c r="LWE422" s="9"/>
      <c r="LWF422" s="9"/>
      <c r="LWG422" s="9"/>
      <c r="LWH422" s="9"/>
      <c r="LWI422" s="9"/>
      <c r="LWJ422" s="9"/>
      <c r="LWK422" s="9"/>
      <c r="LWL422" s="9"/>
      <c r="LWM422" s="9"/>
      <c r="LWN422" s="9"/>
      <c r="LWO422" s="9"/>
      <c r="LWP422" s="9"/>
      <c r="LWQ422" s="9"/>
      <c r="LWR422" s="9"/>
      <c r="LWS422" s="9"/>
      <c r="LWT422" s="9"/>
      <c r="LWU422" s="9"/>
      <c r="LWV422" s="9"/>
      <c r="LWW422" s="9"/>
      <c r="LWX422" s="9"/>
      <c r="LWY422" s="9"/>
      <c r="LWZ422" s="9"/>
      <c r="LXA422" s="9"/>
      <c r="LXB422" s="9"/>
      <c r="LXC422" s="9"/>
      <c r="LXD422" s="9"/>
      <c r="LXE422" s="9"/>
      <c r="LXF422" s="9"/>
      <c r="LXG422" s="9"/>
      <c r="LXH422" s="9"/>
      <c r="LXI422" s="9"/>
      <c r="LXJ422" s="9"/>
      <c r="LXK422" s="9"/>
      <c r="LXL422" s="9"/>
      <c r="LXM422" s="9"/>
      <c r="LXN422" s="9"/>
      <c r="LXO422" s="9"/>
      <c r="LXP422" s="9"/>
      <c r="LXQ422" s="9"/>
      <c r="LXR422" s="9"/>
      <c r="LXS422" s="9"/>
      <c r="LXT422" s="9"/>
      <c r="LXU422" s="9"/>
      <c r="LXV422" s="9"/>
      <c r="LXW422" s="9"/>
      <c r="LXX422" s="9"/>
      <c r="LXY422" s="9"/>
      <c r="LXZ422" s="9"/>
      <c r="LYA422" s="9"/>
      <c r="LYB422" s="9"/>
      <c r="LYC422" s="9"/>
      <c r="LYD422" s="9"/>
      <c r="LYE422" s="9"/>
      <c r="LYF422" s="9"/>
      <c r="LYG422" s="9"/>
      <c r="LYH422" s="9"/>
      <c r="LYI422" s="9"/>
      <c r="LYJ422" s="9"/>
      <c r="LYK422" s="9"/>
      <c r="LYL422" s="9"/>
      <c r="LYM422" s="9"/>
      <c r="LYN422" s="9"/>
      <c r="LYO422" s="9"/>
      <c r="LYP422" s="9"/>
      <c r="LYQ422" s="9"/>
      <c r="LYR422" s="9"/>
      <c r="LYS422" s="9"/>
      <c r="LYT422" s="9"/>
      <c r="LYU422" s="9"/>
      <c r="LYV422" s="9"/>
      <c r="LYW422" s="9"/>
      <c r="LYX422" s="9"/>
      <c r="LYY422" s="9"/>
      <c r="LYZ422" s="9"/>
      <c r="LZA422" s="9"/>
      <c r="LZB422" s="9"/>
      <c r="LZC422" s="9"/>
      <c r="LZD422" s="9"/>
      <c r="LZE422" s="9"/>
      <c r="LZF422" s="9"/>
      <c r="LZG422" s="9"/>
      <c r="LZH422" s="9"/>
      <c r="LZI422" s="9"/>
      <c r="LZJ422" s="9"/>
      <c r="LZK422" s="9"/>
      <c r="LZL422" s="9"/>
      <c r="LZM422" s="9"/>
      <c r="LZN422" s="9"/>
      <c r="LZO422" s="9"/>
      <c r="LZP422" s="9"/>
      <c r="LZQ422" s="9"/>
      <c r="LZR422" s="9"/>
      <c r="LZS422" s="9"/>
      <c r="LZT422" s="9"/>
      <c r="LZU422" s="9"/>
      <c r="LZV422" s="9"/>
      <c r="LZW422" s="9"/>
      <c r="LZX422" s="9"/>
      <c r="LZY422" s="9"/>
      <c r="LZZ422" s="9"/>
      <c r="MAA422" s="9"/>
      <c r="MAB422" s="9"/>
      <c r="MAC422" s="9"/>
      <c r="MAD422" s="9"/>
      <c r="MAE422" s="9"/>
      <c r="MAF422" s="9"/>
      <c r="MAG422" s="9"/>
      <c r="MAH422" s="9"/>
      <c r="MAI422" s="9"/>
      <c r="MAJ422" s="9"/>
      <c r="MAK422" s="9"/>
      <c r="MAL422" s="9"/>
      <c r="MAM422" s="9"/>
      <c r="MAN422" s="9"/>
      <c r="MAO422" s="9"/>
      <c r="MAP422" s="9"/>
      <c r="MAQ422" s="9"/>
      <c r="MAR422" s="9"/>
      <c r="MAS422" s="9"/>
      <c r="MAT422" s="9"/>
      <c r="MAU422" s="9"/>
      <c r="MAV422" s="9"/>
      <c r="MAW422" s="9"/>
      <c r="MAX422" s="9"/>
      <c r="MAY422" s="9"/>
      <c r="MAZ422" s="9"/>
      <c r="MBA422" s="9"/>
      <c r="MBB422" s="9"/>
      <c r="MBC422" s="9"/>
      <c r="MBD422" s="9"/>
      <c r="MBE422" s="9"/>
      <c r="MBF422" s="9"/>
      <c r="MBG422" s="9"/>
      <c r="MBH422" s="9"/>
      <c r="MBI422" s="9"/>
      <c r="MBJ422" s="9"/>
      <c r="MBK422" s="9"/>
      <c r="MBL422" s="9"/>
      <c r="MBM422" s="9"/>
      <c r="MBN422" s="9"/>
      <c r="MBO422" s="9"/>
      <c r="MBP422" s="9"/>
      <c r="MBQ422" s="9"/>
      <c r="MBR422" s="9"/>
      <c r="MBS422" s="9"/>
      <c r="MBT422" s="9"/>
      <c r="MBU422" s="9"/>
      <c r="MBV422" s="9"/>
      <c r="MBW422" s="9"/>
      <c r="MBX422" s="9"/>
      <c r="MBY422" s="9"/>
      <c r="MBZ422" s="9"/>
      <c r="MCA422" s="9"/>
      <c r="MCB422" s="9"/>
      <c r="MCC422" s="9"/>
      <c r="MCD422" s="9"/>
      <c r="MCE422" s="9"/>
      <c r="MCF422" s="9"/>
      <c r="MCG422" s="9"/>
      <c r="MCH422" s="9"/>
      <c r="MCI422" s="9"/>
      <c r="MCJ422" s="9"/>
      <c r="MCK422" s="9"/>
      <c r="MCL422" s="9"/>
      <c r="MCM422" s="9"/>
      <c r="MCN422" s="9"/>
      <c r="MCO422" s="9"/>
      <c r="MCP422" s="9"/>
      <c r="MCQ422" s="9"/>
      <c r="MCR422" s="9"/>
      <c r="MCS422" s="9"/>
      <c r="MCT422" s="9"/>
      <c r="MCU422" s="9"/>
      <c r="MCV422" s="9"/>
      <c r="MCW422" s="9"/>
      <c r="MCX422" s="9"/>
      <c r="MCY422" s="9"/>
      <c r="MCZ422" s="9"/>
      <c r="MDA422" s="9"/>
      <c r="MDB422" s="9"/>
      <c r="MDC422" s="9"/>
      <c r="MDD422" s="9"/>
      <c r="MDE422" s="9"/>
      <c r="MDF422" s="9"/>
      <c r="MDG422" s="9"/>
      <c r="MDH422" s="9"/>
      <c r="MDI422" s="9"/>
      <c r="MDJ422" s="9"/>
      <c r="MDK422" s="9"/>
      <c r="MDL422" s="9"/>
      <c r="MDM422" s="9"/>
      <c r="MDN422" s="9"/>
      <c r="MDO422" s="9"/>
      <c r="MDP422" s="9"/>
      <c r="MDQ422" s="9"/>
      <c r="MDR422" s="9"/>
      <c r="MDS422" s="9"/>
      <c r="MDT422" s="9"/>
      <c r="MDU422" s="9"/>
      <c r="MDV422" s="9"/>
      <c r="MDW422" s="9"/>
      <c r="MDX422" s="9"/>
      <c r="MDY422" s="9"/>
      <c r="MDZ422" s="9"/>
      <c r="MEA422" s="9"/>
      <c r="MEB422" s="9"/>
      <c r="MEC422" s="9"/>
      <c r="MED422" s="9"/>
      <c r="MEE422" s="9"/>
      <c r="MEF422" s="9"/>
      <c r="MEG422" s="9"/>
      <c r="MEH422" s="9"/>
      <c r="MEI422" s="9"/>
      <c r="MEJ422" s="9"/>
      <c r="MEK422" s="9"/>
      <c r="MEL422" s="9"/>
      <c r="MEM422" s="9"/>
      <c r="MEN422" s="9"/>
      <c r="MEO422" s="9"/>
      <c r="MEP422" s="9"/>
      <c r="MEQ422" s="9"/>
      <c r="MER422" s="9"/>
      <c r="MES422" s="9"/>
      <c r="MET422" s="9"/>
      <c r="MEU422" s="9"/>
      <c r="MEV422" s="9"/>
      <c r="MEW422" s="9"/>
      <c r="MEX422" s="9"/>
      <c r="MEY422" s="9"/>
      <c r="MEZ422" s="9"/>
      <c r="MFA422" s="9"/>
      <c r="MFB422" s="9"/>
      <c r="MFC422" s="9"/>
      <c r="MFD422" s="9"/>
      <c r="MFE422" s="9"/>
      <c r="MFF422" s="9"/>
      <c r="MFG422" s="9"/>
      <c r="MFH422" s="9"/>
      <c r="MFI422" s="9"/>
      <c r="MFJ422" s="9"/>
      <c r="MFK422" s="9"/>
      <c r="MFL422" s="9"/>
      <c r="MFM422" s="9"/>
      <c r="MFN422" s="9"/>
      <c r="MFO422" s="9"/>
      <c r="MFP422" s="9"/>
      <c r="MFQ422" s="9"/>
      <c r="MFR422" s="9"/>
      <c r="MFS422" s="9"/>
      <c r="MFT422" s="9"/>
      <c r="MFU422" s="9"/>
      <c r="MFV422" s="9"/>
      <c r="MFW422" s="9"/>
      <c r="MFX422" s="9"/>
      <c r="MFY422" s="9"/>
      <c r="MFZ422" s="9"/>
      <c r="MGA422" s="9"/>
      <c r="MGB422" s="9"/>
      <c r="MGC422" s="9"/>
      <c r="MGD422" s="9"/>
      <c r="MGE422" s="9"/>
      <c r="MGF422" s="9"/>
      <c r="MGG422" s="9"/>
      <c r="MGH422" s="9"/>
      <c r="MGI422" s="9"/>
      <c r="MGJ422" s="9"/>
      <c r="MGK422" s="9"/>
      <c r="MGL422" s="9"/>
      <c r="MGM422" s="9"/>
      <c r="MGN422" s="9"/>
      <c r="MGO422" s="9"/>
      <c r="MGP422" s="9"/>
      <c r="MGQ422" s="9"/>
      <c r="MGR422" s="9"/>
      <c r="MGS422" s="9"/>
      <c r="MGT422" s="9"/>
      <c r="MGU422" s="9"/>
      <c r="MGV422" s="9"/>
      <c r="MGW422" s="9"/>
      <c r="MGX422" s="9"/>
      <c r="MGY422" s="9"/>
      <c r="MGZ422" s="9"/>
      <c r="MHA422" s="9"/>
      <c r="MHB422" s="9"/>
      <c r="MHC422" s="9"/>
      <c r="MHD422" s="9"/>
      <c r="MHE422" s="9"/>
      <c r="MHF422" s="9"/>
      <c r="MHG422" s="9"/>
      <c r="MHH422" s="9"/>
      <c r="MHI422" s="9"/>
      <c r="MHJ422" s="9"/>
      <c r="MHK422" s="9"/>
      <c r="MHL422" s="9"/>
      <c r="MHM422" s="9"/>
      <c r="MHN422" s="9"/>
      <c r="MHO422" s="9"/>
      <c r="MHP422" s="9"/>
      <c r="MHQ422" s="9"/>
      <c r="MHR422" s="9"/>
      <c r="MHS422" s="9"/>
      <c r="MHT422" s="9"/>
      <c r="MHU422" s="9"/>
      <c r="MHV422" s="9"/>
      <c r="MHW422" s="9"/>
      <c r="MHX422" s="9"/>
      <c r="MHY422" s="9"/>
      <c r="MHZ422" s="9"/>
      <c r="MIA422" s="9"/>
      <c r="MIB422" s="9"/>
      <c r="MIC422" s="9"/>
      <c r="MID422" s="9"/>
      <c r="MIE422" s="9"/>
      <c r="MIF422" s="9"/>
      <c r="MIG422" s="9"/>
      <c r="MIH422" s="9"/>
      <c r="MII422" s="9"/>
      <c r="MIJ422" s="9"/>
      <c r="MIK422" s="9"/>
      <c r="MIL422" s="9"/>
      <c r="MIM422" s="9"/>
      <c r="MIN422" s="9"/>
      <c r="MIO422" s="9"/>
      <c r="MIP422" s="9"/>
      <c r="MIQ422" s="9"/>
      <c r="MIR422" s="9"/>
      <c r="MIS422" s="9"/>
      <c r="MIT422" s="9"/>
      <c r="MIU422" s="9"/>
      <c r="MIV422" s="9"/>
      <c r="MIW422" s="9"/>
      <c r="MIX422" s="9"/>
      <c r="MIY422" s="9"/>
      <c r="MIZ422" s="9"/>
      <c r="MJA422" s="9"/>
      <c r="MJB422" s="9"/>
      <c r="MJC422" s="9"/>
      <c r="MJD422" s="9"/>
      <c r="MJE422" s="9"/>
      <c r="MJF422" s="9"/>
      <c r="MJG422" s="9"/>
      <c r="MJH422" s="9"/>
      <c r="MJI422" s="9"/>
      <c r="MJJ422" s="9"/>
      <c r="MJK422" s="9"/>
      <c r="MJL422" s="9"/>
      <c r="MJM422" s="9"/>
      <c r="MJN422" s="9"/>
      <c r="MJO422" s="9"/>
      <c r="MJP422" s="9"/>
      <c r="MJQ422" s="9"/>
      <c r="MJR422" s="9"/>
      <c r="MJS422" s="9"/>
      <c r="MJT422" s="9"/>
      <c r="MJU422" s="9"/>
      <c r="MJV422" s="9"/>
      <c r="MJW422" s="9"/>
      <c r="MJX422" s="9"/>
      <c r="MJY422" s="9"/>
      <c r="MJZ422" s="9"/>
      <c r="MKA422" s="9"/>
      <c r="MKB422" s="9"/>
      <c r="MKC422" s="9"/>
      <c r="MKD422" s="9"/>
      <c r="MKE422" s="9"/>
      <c r="MKF422" s="9"/>
      <c r="MKG422" s="9"/>
      <c r="MKH422" s="9"/>
      <c r="MKI422" s="9"/>
      <c r="MKJ422" s="9"/>
      <c r="MKK422" s="9"/>
      <c r="MKL422" s="9"/>
      <c r="MKM422" s="9"/>
      <c r="MKN422" s="9"/>
      <c r="MKO422" s="9"/>
      <c r="MKP422" s="9"/>
      <c r="MKQ422" s="9"/>
      <c r="MKR422" s="9"/>
      <c r="MKS422" s="9"/>
      <c r="MKT422" s="9"/>
      <c r="MKU422" s="9"/>
      <c r="MKV422" s="9"/>
      <c r="MKW422" s="9"/>
      <c r="MKX422" s="9"/>
      <c r="MKY422" s="9"/>
      <c r="MKZ422" s="9"/>
      <c r="MLA422" s="9"/>
      <c r="MLB422" s="9"/>
      <c r="MLC422" s="9"/>
      <c r="MLD422" s="9"/>
      <c r="MLE422" s="9"/>
      <c r="MLF422" s="9"/>
      <c r="MLG422" s="9"/>
      <c r="MLH422" s="9"/>
      <c r="MLI422" s="9"/>
      <c r="MLJ422" s="9"/>
      <c r="MLK422" s="9"/>
      <c r="MLL422" s="9"/>
      <c r="MLM422" s="9"/>
      <c r="MLN422" s="9"/>
      <c r="MLO422" s="9"/>
      <c r="MLP422" s="9"/>
      <c r="MLQ422" s="9"/>
      <c r="MLR422" s="9"/>
      <c r="MLS422" s="9"/>
      <c r="MLT422" s="9"/>
      <c r="MLU422" s="9"/>
      <c r="MLV422" s="9"/>
      <c r="MLW422" s="9"/>
      <c r="MLX422" s="9"/>
      <c r="MLY422" s="9"/>
      <c r="MLZ422" s="9"/>
      <c r="MMA422" s="9"/>
      <c r="MMB422" s="9"/>
      <c r="MMC422" s="9"/>
      <c r="MMD422" s="9"/>
      <c r="MME422" s="9"/>
      <c r="MMF422" s="9"/>
      <c r="MMG422" s="9"/>
      <c r="MMH422" s="9"/>
      <c r="MMI422" s="9"/>
      <c r="MMJ422" s="9"/>
      <c r="MMK422" s="9"/>
      <c r="MML422" s="9"/>
      <c r="MMM422" s="9"/>
      <c r="MMN422" s="9"/>
      <c r="MMO422" s="9"/>
      <c r="MMP422" s="9"/>
      <c r="MMQ422" s="9"/>
      <c r="MMR422" s="9"/>
      <c r="MMS422" s="9"/>
      <c r="MMT422" s="9"/>
      <c r="MMU422" s="9"/>
      <c r="MMV422" s="9"/>
      <c r="MMW422" s="9"/>
      <c r="MMX422" s="9"/>
      <c r="MMY422" s="9"/>
      <c r="MMZ422" s="9"/>
      <c r="MNA422" s="9"/>
      <c r="MNB422" s="9"/>
      <c r="MNC422" s="9"/>
      <c r="MND422" s="9"/>
      <c r="MNE422" s="9"/>
      <c r="MNF422" s="9"/>
      <c r="MNG422" s="9"/>
      <c r="MNH422" s="9"/>
      <c r="MNI422" s="9"/>
      <c r="MNJ422" s="9"/>
      <c r="MNK422" s="9"/>
      <c r="MNL422" s="9"/>
      <c r="MNM422" s="9"/>
      <c r="MNN422" s="9"/>
      <c r="MNO422" s="9"/>
      <c r="MNP422" s="9"/>
      <c r="MNQ422" s="9"/>
      <c r="MNR422" s="9"/>
      <c r="MNS422" s="9"/>
      <c r="MNT422" s="9"/>
      <c r="MNU422" s="9"/>
      <c r="MNV422" s="9"/>
      <c r="MNW422" s="9"/>
      <c r="MNX422" s="9"/>
      <c r="MNY422" s="9"/>
      <c r="MNZ422" s="9"/>
      <c r="MOA422" s="9"/>
      <c r="MOB422" s="9"/>
      <c r="MOC422" s="9"/>
      <c r="MOD422" s="9"/>
      <c r="MOE422" s="9"/>
      <c r="MOF422" s="9"/>
      <c r="MOG422" s="9"/>
      <c r="MOH422" s="9"/>
      <c r="MOI422" s="9"/>
      <c r="MOJ422" s="9"/>
      <c r="MOK422" s="9"/>
      <c r="MOL422" s="9"/>
      <c r="MOM422" s="9"/>
      <c r="MON422" s="9"/>
      <c r="MOO422" s="9"/>
      <c r="MOP422" s="9"/>
      <c r="MOQ422" s="9"/>
      <c r="MOR422" s="9"/>
      <c r="MOS422" s="9"/>
      <c r="MOT422" s="9"/>
      <c r="MOU422" s="9"/>
      <c r="MOV422" s="9"/>
      <c r="MOW422" s="9"/>
      <c r="MOX422" s="9"/>
      <c r="MOY422" s="9"/>
      <c r="MOZ422" s="9"/>
      <c r="MPA422" s="9"/>
      <c r="MPB422" s="9"/>
      <c r="MPC422" s="9"/>
      <c r="MPD422" s="9"/>
      <c r="MPE422" s="9"/>
      <c r="MPF422" s="9"/>
      <c r="MPG422" s="9"/>
      <c r="MPH422" s="9"/>
      <c r="MPI422" s="9"/>
      <c r="MPJ422" s="9"/>
      <c r="MPK422" s="9"/>
      <c r="MPL422" s="9"/>
      <c r="MPM422" s="9"/>
      <c r="MPN422" s="9"/>
      <c r="MPO422" s="9"/>
      <c r="MPP422" s="9"/>
      <c r="MPQ422" s="9"/>
      <c r="MPR422" s="9"/>
      <c r="MPS422" s="9"/>
      <c r="MPT422" s="9"/>
      <c r="MPU422" s="9"/>
      <c r="MPV422" s="9"/>
      <c r="MPW422" s="9"/>
      <c r="MPX422" s="9"/>
      <c r="MPY422" s="9"/>
      <c r="MPZ422" s="9"/>
      <c r="MQA422" s="9"/>
      <c r="MQB422" s="9"/>
      <c r="MQC422" s="9"/>
      <c r="MQD422" s="9"/>
      <c r="MQE422" s="9"/>
      <c r="MQF422" s="9"/>
      <c r="MQG422" s="9"/>
      <c r="MQH422" s="9"/>
      <c r="MQI422" s="9"/>
      <c r="MQJ422" s="9"/>
      <c r="MQK422" s="9"/>
      <c r="MQL422" s="9"/>
      <c r="MQM422" s="9"/>
      <c r="MQN422" s="9"/>
      <c r="MQO422" s="9"/>
      <c r="MQP422" s="9"/>
      <c r="MQQ422" s="9"/>
      <c r="MQR422" s="9"/>
      <c r="MQS422" s="9"/>
      <c r="MQT422" s="9"/>
      <c r="MQU422" s="9"/>
      <c r="MQV422" s="9"/>
      <c r="MQW422" s="9"/>
      <c r="MQX422" s="9"/>
      <c r="MQY422" s="9"/>
      <c r="MQZ422" s="9"/>
      <c r="MRA422" s="9"/>
      <c r="MRB422" s="9"/>
      <c r="MRC422" s="9"/>
      <c r="MRD422" s="9"/>
      <c r="MRE422" s="9"/>
      <c r="MRF422" s="9"/>
      <c r="MRG422" s="9"/>
      <c r="MRH422" s="9"/>
      <c r="MRI422" s="9"/>
      <c r="MRJ422" s="9"/>
      <c r="MRK422" s="9"/>
      <c r="MRL422" s="9"/>
      <c r="MRM422" s="9"/>
      <c r="MRN422" s="9"/>
      <c r="MRO422" s="9"/>
      <c r="MRP422" s="9"/>
      <c r="MRQ422" s="9"/>
      <c r="MRR422" s="9"/>
      <c r="MRS422" s="9"/>
      <c r="MRT422" s="9"/>
      <c r="MRU422" s="9"/>
      <c r="MRV422" s="9"/>
      <c r="MRW422" s="9"/>
      <c r="MRX422" s="9"/>
      <c r="MRY422" s="9"/>
      <c r="MRZ422" s="9"/>
      <c r="MSA422" s="9"/>
      <c r="MSB422" s="9"/>
      <c r="MSC422" s="9"/>
      <c r="MSD422" s="9"/>
      <c r="MSE422" s="9"/>
      <c r="MSF422" s="9"/>
      <c r="MSG422" s="9"/>
      <c r="MSH422" s="9"/>
      <c r="MSI422" s="9"/>
      <c r="MSJ422" s="9"/>
      <c r="MSK422" s="9"/>
      <c r="MSL422" s="9"/>
      <c r="MSM422" s="9"/>
      <c r="MSN422" s="9"/>
      <c r="MSO422" s="9"/>
      <c r="MSP422" s="9"/>
      <c r="MSQ422" s="9"/>
      <c r="MSR422" s="9"/>
      <c r="MSS422" s="9"/>
      <c r="MST422" s="9"/>
      <c r="MSU422" s="9"/>
      <c r="MSV422" s="9"/>
      <c r="MSW422" s="9"/>
      <c r="MSX422" s="9"/>
      <c r="MSY422" s="9"/>
      <c r="MSZ422" s="9"/>
      <c r="MTA422" s="9"/>
      <c r="MTB422" s="9"/>
      <c r="MTC422" s="9"/>
      <c r="MTD422" s="9"/>
      <c r="MTE422" s="9"/>
      <c r="MTF422" s="9"/>
      <c r="MTG422" s="9"/>
      <c r="MTH422" s="9"/>
      <c r="MTI422" s="9"/>
      <c r="MTJ422" s="9"/>
      <c r="MTK422" s="9"/>
      <c r="MTL422" s="9"/>
      <c r="MTM422" s="9"/>
      <c r="MTN422" s="9"/>
      <c r="MTO422" s="9"/>
      <c r="MTP422" s="9"/>
      <c r="MTQ422" s="9"/>
      <c r="MTR422" s="9"/>
      <c r="MTS422" s="9"/>
      <c r="MTT422" s="9"/>
      <c r="MTU422" s="9"/>
      <c r="MTV422" s="9"/>
      <c r="MTW422" s="9"/>
      <c r="MTX422" s="9"/>
      <c r="MTY422" s="9"/>
      <c r="MTZ422" s="9"/>
      <c r="MUA422" s="9"/>
      <c r="MUB422" s="9"/>
      <c r="MUC422" s="9"/>
      <c r="MUD422" s="9"/>
      <c r="MUE422" s="9"/>
      <c r="MUF422" s="9"/>
      <c r="MUG422" s="9"/>
      <c r="MUH422" s="9"/>
      <c r="MUI422" s="9"/>
      <c r="MUJ422" s="9"/>
      <c r="MUK422" s="9"/>
      <c r="MUL422" s="9"/>
      <c r="MUM422" s="9"/>
      <c r="MUN422" s="9"/>
      <c r="MUO422" s="9"/>
      <c r="MUP422" s="9"/>
      <c r="MUQ422" s="9"/>
      <c r="MUR422" s="9"/>
      <c r="MUS422" s="9"/>
      <c r="MUT422" s="9"/>
      <c r="MUU422" s="9"/>
      <c r="MUV422" s="9"/>
      <c r="MUW422" s="9"/>
      <c r="MUX422" s="9"/>
      <c r="MUY422" s="9"/>
      <c r="MUZ422" s="9"/>
      <c r="MVA422" s="9"/>
      <c r="MVB422" s="9"/>
      <c r="MVC422" s="9"/>
      <c r="MVD422" s="9"/>
      <c r="MVE422" s="9"/>
      <c r="MVF422" s="9"/>
      <c r="MVG422" s="9"/>
      <c r="MVH422" s="9"/>
      <c r="MVI422" s="9"/>
      <c r="MVJ422" s="9"/>
      <c r="MVK422" s="9"/>
      <c r="MVL422" s="9"/>
      <c r="MVM422" s="9"/>
      <c r="MVN422" s="9"/>
      <c r="MVO422" s="9"/>
      <c r="MVP422" s="9"/>
      <c r="MVQ422" s="9"/>
      <c r="MVR422" s="9"/>
      <c r="MVS422" s="9"/>
      <c r="MVT422" s="9"/>
      <c r="MVU422" s="9"/>
      <c r="MVV422" s="9"/>
      <c r="MVW422" s="9"/>
      <c r="MVX422" s="9"/>
      <c r="MVY422" s="9"/>
      <c r="MVZ422" s="9"/>
      <c r="MWA422" s="9"/>
      <c r="MWB422" s="9"/>
      <c r="MWC422" s="9"/>
      <c r="MWD422" s="9"/>
      <c r="MWE422" s="9"/>
      <c r="MWF422" s="9"/>
      <c r="MWG422" s="9"/>
      <c r="MWH422" s="9"/>
      <c r="MWI422" s="9"/>
      <c r="MWJ422" s="9"/>
      <c r="MWK422" s="9"/>
      <c r="MWL422" s="9"/>
      <c r="MWM422" s="9"/>
      <c r="MWN422" s="9"/>
      <c r="MWO422" s="9"/>
      <c r="MWP422" s="9"/>
      <c r="MWQ422" s="9"/>
      <c r="MWR422" s="9"/>
      <c r="MWS422" s="9"/>
      <c r="MWT422" s="9"/>
      <c r="MWU422" s="9"/>
      <c r="MWV422" s="9"/>
      <c r="MWW422" s="9"/>
      <c r="MWX422" s="9"/>
      <c r="MWY422" s="9"/>
      <c r="MWZ422" s="9"/>
      <c r="MXA422" s="9"/>
      <c r="MXB422" s="9"/>
      <c r="MXC422" s="9"/>
      <c r="MXD422" s="9"/>
      <c r="MXE422" s="9"/>
      <c r="MXF422" s="9"/>
      <c r="MXG422" s="9"/>
      <c r="MXH422" s="9"/>
      <c r="MXI422" s="9"/>
      <c r="MXJ422" s="9"/>
      <c r="MXK422" s="9"/>
      <c r="MXL422" s="9"/>
      <c r="MXM422" s="9"/>
      <c r="MXN422" s="9"/>
      <c r="MXO422" s="9"/>
      <c r="MXP422" s="9"/>
      <c r="MXQ422" s="9"/>
      <c r="MXR422" s="9"/>
      <c r="MXS422" s="9"/>
      <c r="MXT422" s="9"/>
      <c r="MXU422" s="9"/>
      <c r="MXV422" s="9"/>
      <c r="MXW422" s="9"/>
      <c r="MXX422" s="9"/>
      <c r="MXY422" s="9"/>
      <c r="MXZ422" s="9"/>
      <c r="MYA422" s="9"/>
      <c r="MYB422" s="9"/>
      <c r="MYC422" s="9"/>
      <c r="MYD422" s="9"/>
      <c r="MYE422" s="9"/>
      <c r="MYF422" s="9"/>
      <c r="MYG422" s="9"/>
      <c r="MYH422" s="9"/>
      <c r="MYI422" s="9"/>
      <c r="MYJ422" s="9"/>
      <c r="MYK422" s="9"/>
      <c r="MYL422" s="9"/>
      <c r="MYM422" s="9"/>
      <c r="MYN422" s="9"/>
      <c r="MYO422" s="9"/>
      <c r="MYP422" s="9"/>
      <c r="MYQ422" s="9"/>
      <c r="MYR422" s="9"/>
      <c r="MYS422" s="9"/>
      <c r="MYT422" s="9"/>
      <c r="MYU422" s="9"/>
      <c r="MYV422" s="9"/>
      <c r="MYW422" s="9"/>
      <c r="MYX422" s="9"/>
      <c r="MYY422" s="9"/>
      <c r="MYZ422" s="9"/>
      <c r="MZA422" s="9"/>
      <c r="MZB422" s="9"/>
      <c r="MZC422" s="9"/>
      <c r="MZD422" s="9"/>
      <c r="MZE422" s="9"/>
      <c r="MZF422" s="9"/>
      <c r="MZG422" s="9"/>
      <c r="MZH422" s="9"/>
      <c r="MZI422" s="9"/>
      <c r="MZJ422" s="9"/>
      <c r="MZK422" s="9"/>
      <c r="MZL422" s="9"/>
      <c r="MZM422" s="9"/>
      <c r="MZN422" s="9"/>
      <c r="MZO422" s="9"/>
      <c r="MZP422" s="9"/>
      <c r="MZQ422" s="9"/>
      <c r="MZR422" s="9"/>
      <c r="MZS422" s="9"/>
      <c r="MZT422" s="9"/>
      <c r="MZU422" s="9"/>
      <c r="MZV422" s="9"/>
      <c r="MZW422" s="9"/>
      <c r="MZX422" s="9"/>
      <c r="MZY422" s="9"/>
      <c r="MZZ422" s="9"/>
      <c r="NAA422" s="9"/>
      <c r="NAB422" s="9"/>
      <c r="NAC422" s="9"/>
      <c r="NAD422" s="9"/>
      <c r="NAE422" s="9"/>
      <c r="NAF422" s="9"/>
      <c r="NAG422" s="9"/>
      <c r="NAH422" s="9"/>
      <c r="NAI422" s="9"/>
      <c r="NAJ422" s="9"/>
      <c r="NAK422" s="9"/>
      <c r="NAL422" s="9"/>
      <c r="NAM422" s="9"/>
      <c r="NAN422" s="9"/>
      <c r="NAO422" s="9"/>
      <c r="NAP422" s="9"/>
      <c r="NAQ422" s="9"/>
      <c r="NAR422" s="9"/>
      <c r="NAS422" s="9"/>
      <c r="NAT422" s="9"/>
      <c r="NAU422" s="9"/>
      <c r="NAV422" s="9"/>
      <c r="NAW422" s="9"/>
      <c r="NAX422" s="9"/>
      <c r="NAY422" s="9"/>
      <c r="NAZ422" s="9"/>
      <c r="NBA422" s="9"/>
      <c r="NBB422" s="9"/>
      <c r="NBC422" s="9"/>
      <c r="NBD422" s="9"/>
      <c r="NBE422" s="9"/>
      <c r="NBF422" s="9"/>
      <c r="NBG422" s="9"/>
      <c r="NBH422" s="9"/>
      <c r="NBI422" s="9"/>
      <c r="NBJ422" s="9"/>
      <c r="NBK422" s="9"/>
      <c r="NBL422" s="9"/>
      <c r="NBM422" s="9"/>
      <c r="NBN422" s="9"/>
      <c r="NBO422" s="9"/>
      <c r="NBP422" s="9"/>
      <c r="NBQ422" s="9"/>
      <c r="NBR422" s="9"/>
      <c r="NBS422" s="9"/>
      <c r="NBT422" s="9"/>
      <c r="NBU422" s="9"/>
      <c r="NBV422" s="9"/>
      <c r="NBW422" s="9"/>
      <c r="NBX422" s="9"/>
      <c r="NBY422" s="9"/>
      <c r="NBZ422" s="9"/>
      <c r="NCA422" s="9"/>
      <c r="NCB422" s="9"/>
      <c r="NCC422" s="9"/>
      <c r="NCD422" s="9"/>
      <c r="NCE422" s="9"/>
      <c r="NCF422" s="9"/>
      <c r="NCG422" s="9"/>
      <c r="NCH422" s="9"/>
      <c r="NCI422" s="9"/>
      <c r="NCJ422" s="9"/>
      <c r="NCK422" s="9"/>
      <c r="NCL422" s="9"/>
      <c r="NCM422" s="9"/>
      <c r="NCN422" s="9"/>
      <c r="NCO422" s="9"/>
      <c r="NCP422" s="9"/>
      <c r="NCQ422" s="9"/>
      <c r="NCR422" s="9"/>
      <c r="NCS422" s="9"/>
      <c r="NCT422" s="9"/>
      <c r="NCU422" s="9"/>
      <c r="NCV422" s="9"/>
      <c r="NCW422" s="9"/>
      <c r="NCX422" s="9"/>
      <c r="NCY422" s="9"/>
      <c r="NCZ422" s="9"/>
      <c r="NDA422" s="9"/>
      <c r="NDB422" s="9"/>
      <c r="NDC422" s="9"/>
      <c r="NDD422" s="9"/>
      <c r="NDE422" s="9"/>
      <c r="NDF422" s="9"/>
      <c r="NDG422" s="9"/>
      <c r="NDH422" s="9"/>
      <c r="NDI422" s="9"/>
      <c r="NDJ422" s="9"/>
      <c r="NDK422" s="9"/>
      <c r="NDL422" s="9"/>
      <c r="NDM422" s="9"/>
      <c r="NDN422" s="9"/>
      <c r="NDO422" s="9"/>
      <c r="NDP422" s="9"/>
      <c r="NDQ422" s="9"/>
      <c r="NDR422" s="9"/>
      <c r="NDS422" s="9"/>
      <c r="NDT422" s="9"/>
      <c r="NDU422" s="9"/>
      <c r="NDV422" s="9"/>
      <c r="NDW422" s="9"/>
      <c r="NDX422" s="9"/>
      <c r="NDY422" s="9"/>
      <c r="NDZ422" s="9"/>
      <c r="NEA422" s="9"/>
      <c r="NEB422" s="9"/>
      <c r="NEC422" s="9"/>
      <c r="NED422" s="9"/>
      <c r="NEE422" s="9"/>
      <c r="NEF422" s="9"/>
      <c r="NEG422" s="9"/>
      <c r="NEH422" s="9"/>
      <c r="NEI422" s="9"/>
      <c r="NEJ422" s="9"/>
      <c r="NEK422" s="9"/>
      <c r="NEL422" s="9"/>
      <c r="NEM422" s="9"/>
      <c r="NEN422" s="9"/>
      <c r="NEO422" s="9"/>
      <c r="NEP422" s="9"/>
      <c r="NEQ422" s="9"/>
      <c r="NER422" s="9"/>
      <c r="NES422" s="9"/>
      <c r="NET422" s="9"/>
      <c r="NEU422" s="9"/>
      <c r="NEV422" s="9"/>
      <c r="NEW422" s="9"/>
      <c r="NEX422" s="9"/>
      <c r="NEY422" s="9"/>
      <c r="NEZ422" s="9"/>
      <c r="NFA422" s="9"/>
      <c r="NFB422" s="9"/>
      <c r="NFC422" s="9"/>
      <c r="NFD422" s="9"/>
      <c r="NFE422" s="9"/>
      <c r="NFF422" s="9"/>
      <c r="NFG422" s="9"/>
      <c r="NFH422" s="9"/>
      <c r="NFI422" s="9"/>
      <c r="NFJ422" s="9"/>
      <c r="NFK422" s="9"/>
      <c r="NFL422" s="9"/>
      <c r="NFM422" s="9"/>
      <c r="NFN422" s="9"/>
      <c r="NFO422" s="9"/>
      <c r="NFP422" s="9"/>
      <c r="NFQ422" s="9"/>
      <c r="NFR422" s="9"/>
      <c r="NFS422" s="9"/>
      <c r="NFT422" s="9"/>
      <c r="NFU422" s="9"/>
      <c r="NFV422" s="9"/>
      <c r="NFW422" s="9"/>
      <c r="NFX422" s="9"/>
      <c r="NFY422" s="9"/>
      <c r="NFZ422" s="9"/>
      <c r="NGA422" s="9"/>
      <c r="NGB422" s="9"/>
      <c r="NGC422" s="9"/>
      <c r="NGD422" s="9"/>
      <c r="NGE422" s="9"/>
      <c r="NGF422" s="9"/>
      <c r="NGG422" s="9"/>
      <c r="NGH422" s="9"/>
      <c r="NGI422" s="9"/>
      <c r="NGJ422" s="9"/>
      <c r="NGK422" s="9"/>
      <c r="NGL422" s="9"/>
      <c r="NGM422" s="9"/>
      <c r="NGN422" s="9"/>
      <c r="NGO422" s="9"/>
      <c r="NGP422" s="9"/>
      <c r="NGQ422" s="9"/>
      <c r="NGR422" s="9"/>
      <c r="NGS422" s="9"/>
      <c r="NGT422" s="9"/>
      <c r="NGU422" s="9"/>
      <c r="NGV422" s="9"/>
      <c r="NGW422" s="9"/>
      <c r="NGX422" s="9"/>
      <c r="NGY422" s="9"/>
      <c r="NGZ422" s="9"/>
      <c r="NHA422" s="9"/>
      <c r="NHB422" s="9"/>
      <c r="NHC422" s="9"/>
      <c r="NHD422" s="9"/>
      <c r="NHE422" s="9"/>
      <c r="NHF422" s="9"/>
      <c r="NHG422" s="9"/>
      <c r="NHH422" s="9"/>
      <c r="NHI422" s="9"/>
      <c r="NHJ422" s="9"/>
      <c r="NHK422" s="9"/>
      <c r="NHL422" s="9"/>
      <c r="NHM422" s="9"/>
      <c r="NHN422" s="9"/>
      <c r="NHO422" s="9"/>
      <c r="NHP422" s="9"/>
      <c r="NHQ422" s="9"/>
      <c r="NHR422" s="9"/>
      <c r="NHS422" s="9"/>
      <c r="NHT422" s="9"/>
      <c r="NHU422" s="9"/>
      <c r="NHV422" s="9"/>
      <c r="NHW422" s="9"/>
      <c r="NHX422" s="9"/>
      <c r="NHY422" s="9"/>
      <c r="NHZ422" s="9"/>
      <c r="NIA422" s="9"/>
      <c r="NIB422" s="9"/>
      <c r="NIC422" s="9"/>
      <c r="NID422" s="9"/>
      <c r="NIE422" s="9"/>
      <c r="NIF422" s="9"/>
      <c r="NIG422" s="9"/>
      <c r="NIH422" s="9"/>
      <c r="NII422" s="9"/>
      <c r="NIJ422" s="9"/>
      <c r="NIK422" s="9"/>
      <c r="NIL422" s="9"/>
      <c r="NIM422" s="9"/>
      <c r="NIN422" s="9"/>
      <c r="NIO422" s="9"/>
      <c r="NIP422" s="9"/>
      <c r="NIQ422" s="9"/>
      <c r="NIR422" s="9"/>
      <c r="NIS422" s="9"/>
      <c r="NIT422" s="9"/>
      <c r="NIU422" s="9"/>
      <c r="NIV422" s="9"/>
      <c r="NIW422" s="9"/>
      <c r="NIX422" s="9"/>
      <c r="NIY422" s="9"/>
      <c r="NIZ422" s="9"/>
      <c r="NJA422" s="9"/>
      <c r="NJB422" s="9"/>
      <c r="NJC422" s="9"/>
      <c r="NJD422" s="9"/>
      <c r="NJE422" s="9"/>
      <c r="NJF422" s="9"/>
      <c r="NJG422" s="9"/>
      <c r="NJH422" s="9"/>
      <c r="NJI422" s="9"/>
      <c r="NJJ422" s="9"/>
      <c r="NJK422" s="9"/>
      <c r="NJL422" s="9"/>
      <c r="NJM422" s="9"/>
      <c r="NJN422" s="9"/>
      <c r="NJO422" s="9"/>
      <c r="NJP422" s="9"/>
      <c r="NJQ422" s="9"/>
      <c r="NJR422" s="9"/>
      <c r="NJS422" s="9"/>
      <c r="NJT422" s="9"/>
      <c r="NJU422" s="9"/>
      <c r="NJV422" s="9"/>
      <c r="NJW422" s="9"/>
      <c r="NJX422" s="9"/>
      <c r="NJY422" s="9"/>
      <c r="NJZ422" s="9"/>
      <c r="NKA422" s="9"/>
      <c r="NKB422" s="9"/>
      <c r="NKC422" s="9"/>
      <c r="NKD422" s="9"/>
      <c r="NKE422" s="9"/>
      <c r="NKF422" s="9"/>
      <c r="NKG422" s="9"/>
      <c r="NKH422" s="9"/>
      <c r="NKI422" s="9"/>
      <c r="NKJ422" s="9"/>
      <c r="NKK422" s="9"/>
      <c r="NKL422" s="9"/>
      <c r="NKM422" s="9"/>
      <c r="NKN422" s="9"/>
      <c r="NKO422" s="9"/>
      <c r="NKP422" s="9"/>
      <c r="NKQ422" s="9"/>
      <c r="NKR422" s="9"/>
      <c r="NKS422" s="9"/>
      <c r="NKT422" s="9"/>
      <c r="NKU422" s="9"/>
      <c r="NKV422" s="9"/>
      <c r="NKW422" s="9"/>
      <c r="NKX422" s="9"/>
      <c r="NKY422" s="9"/>
      <c r="NKZ422" s="9"/>
      <c r="NLA422" s="9"/>
      <c r="NLB422" s="9"/>
      <c r="NLC422" s="9"/>
      <c r="NLD422" s="9"/>
      <c r="NLE422" s="9"/>
      <c r="NLF422" s="9"/>
      <c r="NLG422" s="9"/>
      <c r="NLH422" s="9"/>
      <c r="NLI422" s="9"/>
      <c r="NLJ422" s="9"/>
      <c r="NLK422" s="9"/>
      <c r="NLL422" s="9"/>
      <c r="NLM422" s="9"/>
      <c r="NLN422" s="9"/>
      <c r="NLO422" s="9"/>
      <c r="NLP422" s="9"/>
      <c r="NLQ422" s="9"/>
      <c r="NLR422" s="9"/>
      <c r="NLS422" s="9"/>
      <c r="NLT422" s="9"/>
      <c r="NLU422" s="9"/>
      <c r="NLV422" s="9"/>
      <c r="NLW422" s="9"/>
      <c r="NLX422" s="9"/>
      <c r="NLY422" s="9"/>
      <c r="NLZ422" s="9"/>
      <c r="NMA422" s="9"/>
      <c r="NMB422" s="9"/>
      <c r="NMC422" s="9"/>
      <c r="NMD422" s="9"/>
      <c r="NME422" s="9"/>
      <c r="NMF422" s="9"/>
      <c r="NMG422" s="9"/>
      <c r="NMH422" s="9"/>
      <c r="NMI422" s="9"/>
      <c r="NMJ422" s="9"/>
      <c r="NMK422" s="9"/>
      <c r="NML422" s="9"/>
      <c r="NMM422" s="9"/>
      <c r="NMN422" s="9"/>
      <c r="NMO422" s="9"/>
      <c r="NMP422" s="9"/>
      <c r="NMQ422" s="9"/>
      <c r="NMR422" s="9"/>
      <c r="NMS422" s="9"/>
      <c r="NMT422" s="9"/>
      <c r="NMU422" s="9"/>
      <c r="NMV422" s="9"/>
      <c r="NMW422" s="9"/>
      <c r="NMX422" s="9"/>
      <c r="NMY422" s="9"/>
      <c r="NMZ422" s="9"/>
      <c r="NNA422" s="9"/>
      <c r="NNB422" s="9"/>
      <c r="NNC422" s="9"/>
      <c r="NND422" s="9"/>
      <c r="NNE422" s="9"/>
      <c r="NNF422" s="9"/>
      <c r="NNG422" s="9"/>
      <c r="NNH422" s="9"/>
      <c r="NNI422" s="9"/>
      <c r="NNJ422" s="9"/>
      <c r="NNK422" s="9"/>
      <c r="NNL422" s="9"/>
      <c r="NNM422" s="9"/>
      <c r="NNN422" s="9"/>
      <c r="NNO422" s="9"/>
      <c r="NNP422" s="9"/>
      <c r="NNQ422" s="9"/>
      <c r="NNR422" s="9"/>
      <c r="NNS422" s="9"/>
      <c r="NNT422" s="9"/>
      <c r="NNU422" s="9"/>
      <c r="NNV422" s="9"/>
      <c r="NNW422" s="9"/>
      <c r="NNX422" s="9"/>
      <c r="NNY422" s="9"/>
      <c r="NNZ422" s="9"/>
      <c r="NOA422" s="9"/>
      <c r="NOB422" s="9"/>
      <c r="NOC422" s="9"/>
      <c r="NOD422" s="9"/>
      <c r="NOE422" s="9"/>
      <c r="NOF422" s="9"/>
      <c r="NOG422" s="9"/>
      <c r="NOH422" s="9"/>
      <c r="NOI422" s="9"/>
      <c r="NOJ422" s="9"/>
      <c r="NOK422" s="9"/>
      <c r="NOL422" s="9"/>
      <c r="NOM422" s="9"/>
      <c r="NON422" s="9"/>
      <c r="NOO422" s="9"/>
      <c r="NOP422" s="9"/>
      <c r="NOQ422" s="9"/>
      <c r="NOR422" s="9"/>
      <c r="NOS422" s="9"/>
      <c r="NOT422" s="9"/>
      <c r="NOU422" s="9"/>
      <c r="NOV422" s="9"/>
      <c r="NOW422" s="9"/>
      <c r="NOX422" s="9"/>
      <c r="NOY422" s="9"/>
      <c r="NOZ422" s="9"/>
      <c r="NPA422" s="9"/>
      <c r="NPB422" s="9"/>
      <c r="NPC422" s="9"/>
      <c r="NPD422" s="9"/>
      <c r="NPE422" s="9"/>
      <c r="NPF422" s="9"/>
      <c r="NPG422" s="9"/>
      <c r="NPH422" s="9"/>
      <c r="NPI422" s="9"/>
      <c r="NPJ422" s="9"/>
      <c r="NPK422" s="9"/>
      <c r="NPL422" s="9"/>
      <c r="NPM422" s="9"/>
      <c r="NPN422" s="9"/>
      <c r="NPO422" s="9"/>
      <c r="NPP422" s="9"/>
      <c r="NPQ422" s="9"/>
      <c r="NPR422" s="9"/>
      <c r="NPS422" s="9"/>
      <c r="NPT422" s="9"/>
      <c r="NPU422" s="9"/>
      <c r="NPV422" s="9"/>
      <c r="NPW422" s="9"/>
      <c r="NPX422" s="9"/>
      <c r="NPY422" s="9"/>
      <c r="NPZ422" s="9"/>
      <c r="NQA422" s="9"/>
      <c r="NQB422" s="9"/>
      <c r="NQC422" s="9"/>
      <c r="NQD422" s="9"/>
      <c r="NQE422" s="9"/>
      <c r="NQF422" s="9"/>
      <c r="NQG422" s="9"/>
      <c r="NQH422" s="9"/>
      <c r="NQI422" s="9"/>
      <c r="NQJ422" s="9"/>
      <c r="NQK422" s="9"/>
      <c r="NQL422" s="9"/>
      <c r="NQM422" s="9"/>
      <c r="NQN422" s="9"/>
      <c r="NQO422" s="9"/>
      <c r="NQP422" s="9"/>
      <c r="NQQ422" s="9"/>
      <c r="NQR422" s="9"/>
      <c r="NQS422" s="9"/>
      <c r="NQT422" s="9"/>
      <c r="NQU422" s="9"/>
      <c r="NQV422" s="9"/>
      <c r="NQW422" s="9"/>
      <c r="NQX422" s="9"/>
      <c r="NQY422" s="9"/>
      <c r="NQZ422" s="9"/>
      <c r="NRA422" s="9"/>
      <c r="NRB422" s="9"/>
      <c r="NRC422" s="9"/>
      <c r="NRD422" s="9"/>
      <c r="NRE422" s="9"/>
      <c r="NRF422" s="9"/>
      <c r="NRG422" s="9"/>
      <c r="NRH422" s="9"/>
      <c r="NRI422" s="9"/>
      <c r="NRJ422" s="9"/>
      <c r="NRK422" s="9"/>
      <c r="NRL422" s="9"/>
      <c r="NRM422" s="9"/>
      <c r="NRN422" s="9"/>
      <c r="NRO422" s="9"/>
      <c r="NRP422" s="9"/>
      <c r="NRQ422" s="9"/>
      <c r="NRR422" s="9"/>
      <c r="NRS422" s="9"/>
      <c r="NRT422" s="9"/>
      <c r="NRU422" s="9"/>
      <c r="NRV422" s="9"/>
      <c r="NRW422" s="9"/>
      <c r="NRX422" s="9"/>
      <c r="NRY422" s="9"/>
      <c r="NRZ422" s="9"/>
      <c r="NSA422" s="9"/>
      <c r="NSB422" s="9"/>
      <c r="NSC422" s="9"/>
      <c r="NSD422" s="9"/>
      <c r="NSE422" s="9"/>
      <c r="NSF422" s="9"/>
      <c r="NSG422" s="9"/>
      <c r="NSH422" s="9"/>
      <c r="NSI422" s="9"/>
      <c r="NSJ422" s="9"/>
      <c r="NSK422" s="9"/>
      <c r="NSL422" s="9"/>
      <c r="NSM422" s="9"/>
      <c r="NSN422" s="9"/>
      <c r="NSO422" s="9"/>
      <c r="NSP422" s="9"/>
      <c r="NSQ422" s="9"/>
      <c r="NSR422" s="9"/>
      <c r="NSS422" s="9"/>
      <c r="NST422" s="9"/>
      <c r="NSU422" s="9"/>
      <c r="NSV422" s="9"/>
      <c r="NSW422" s="9"/>
      <c r="NSX422" s="9"/>
      <c r="NSY422" s="9"/>
      <c r="NSZ422" s="9"/>
      <c r="NTA422" s="9"/>
      <c r="NTB422" s="9"/>
      <c r="NTC422" s="9"/>
      <c r="NTD422" s="9"/>
      <c r="NTE422" s="9"/>
      <c r="NTF422" s="9"/>
      <c r="NTG422" s="9"/>
      <c r="NTH422" s="9"/>
      <c r="NTI422" s="9"/>
      <c r="NTJ422" s="9"/>
      <c r="NTK422" s="9"/>
      <c r="NTL422" s="9"/>
      <c r="NTM422" s="9"/>
      <c r="NTN422" s="9"/>
      <c r="NTO422" s="9"/>
      <c r="NTP422" s="9"/>
      <c r="NTQ422" s="9"/>
      <c r="NTR422" s="9"/>
      <c r="NTS422" s="9"/>
      <c r="NTT422" s="9"/>
      <c r="NTU422" s="9"/>
      <c r="NTV422" s="9"/>
      <c r="NTW422" s="9"/>
      <c r="NTX422" s="9"/>
      <c r="NTY422" s="9"/>
      <c r="NTZ422" s="9"/>
      <c r="NUA422" s="9"/>
      <c r="NUB422" s="9"/>
      <c r="NUC422" s="9"/>
      <c r="NUD422" s="9"/>
      <c r="NUE422" s="9"/>
      <c r="NUF422" s="9"/>
      <c r="NUG422" s="9"/>
      <c r="NUH422" s="9"/>
      <c r="NUI422" s="9"/>
      <c r="NUJ422" s="9"/>
      <c r="NUK422" s="9"/>
      <c r="NUL422" s="9"/>
      <c r="NUM422" s="9"/>
      <c r="NUN422" s="9"/>
      <c r="NUO422" s="9"/>
      <c r="NUP422" s="9"/>
      <c r="NUQ422" s="9"/>
      <c r="NUR422" s="9"/>
      <c r="NUS422" s="9"/>
      <c r="NUT422" s="9"/>
      <c r="NUU422" s="9"/>
      <c r="NUV422" s="9"/>
      <c r="NUW422" s="9"/>
      <c r="NUX422" s="9"/>
      <c r="NUY422" s="9"/>
      <c r="NUZ422" s="9"/>
      <c r="NVA422" s="9"/>
      <c r="NVB422" s="9"/>
      <c r="NVC422" s="9"/>
      <c r="NVD422" s="9"/>
      <c r="NVE422" s="9"/>
      <c r="NVF422" s="9"/>
      <c r="NVG422" s="9"/>
      <c r="NVH422" s="9"/>
      <c r="NVI422" s="9"/>
      <c r="NVJ422" s="9"/>
      <c r="NVK422" s="9"/>
      <c r="NVL422" s="9"/>
      <c r="NVM422" s="9"/>
      <c r="NVN422" s="9"/>
      <c r="NVO422" s="9"/>
      <c r="NVP422" s="9"/>
      <c r="NVQ422" s="9"/>
      <c r="NVR422" s="9"/>
      <c r="NVS422" s="9"/>
      <c r="NVT422" s="9"/>
      <c r="NVU422" s="9"/>
      <c r="NVV422" s="9"/>
      <c r="NVW422" s="9"/>
      <c r="NVX422" s="9"/>
      <c r="NVY422" s="9"/>
      <c r="NVZ422" s="9"/>
      <c r="NWA422" s="9"/>
      <c r="NWB422" s="9"/>
      <c r="NWC422" s="9"/>
      <c r="NWD422" s="9"/>
      <c r="NWE422" s="9"/>
      <c r="NWF422" s="9"/>
      <c r="NWG422" s="9"/>
      <c r="NWH422" s="9"/>
      <c r="NWI422" s="9"/>
      <c r="NWJ422" s="9"/>
      <c r="NWK422" s="9"/>
      <c r="NWL422" s="9"/>
      <c r="NWM422" s="9"/>
      <c r="NWN422" s="9"/>
      <c r="NWO422" s="9"/>
      <c r="NWP422" s="9"/>
      <c r="NWQ422" s="9"/>
      <c r="NWR422" s="9"/>
      <c r="NWS422" s="9"/>
      <c r="NWT422" s="9"/>
      <c r="NWU422" s="9"/>
      <c r="NWV422" s="9"/>
      <c r="NWW422" s="9"/>
      <c r="NWX422" s="9"/>
      <c r="NWY422" s="9"/>
      <c r="NWZ422" s="9"/>
      <c r="NXA422" s="9"/>
      <c r="NXB422" s="9"/>
      <c r="NXC422" s="9"/>
      <c r="NXD422" s="9"/>
      <c r="NXE422" s="9"/>
      <c r="NXF422" s="9"/>
      <c r="NXG422" s="9"/>
      <c r="NXH422" s="9"/>
      <c r="NXI422" s="9"/>
      <c r="NXJ422" s="9"/>
      <c r="NXK422" s="9"/>
      <c r="NXL422" s="9"/>
      <c r="NXM422" s="9"/>
      <c r="NXN422" s="9"/>
      <c r="NXO422" s="9"/>
      <c r="NXP422" s="9"/>
      <c r="NXQ422" s="9"/>
      <c r="NXR422" s="9"/>
      <c r="NXS422" s="9"/>
      <c r="NXT422" s="9"/>
      <c r="NXU422" s="9"/>
      <c r="NXV422" s="9"/>
      <c r="NXW422" s="9"/>
      <c r="NXX422" s="9"/>
      <c r="NXY422" s="9"/>
      <c r="NXZ422" s="9"/>
      <c r="NYA422" s="9"/>
      <c r="NYB422" s="9"/>
      <c r="NYC422" s="9"/>
      <c r="NYD422" s="9"/>
      <c r="NYE422" s="9"/>
      <c r="NYF422" s="9"/>
      <c r="NYG422" s="9"/>
      <c r="NYH422" s="9"/>
      <c r="NYI422" s="9"/>
      <c r="NYJ422" s="9"/>
      <c r="NYK422" s="9"/>
      <c r="NYL422" s="9"/>
      <c r="NYM422" s="9"/>
      <c r="NYN422" s="9"/>
      <c r="NYO422" s="9"/>
      <c r="NYP422" s="9"/>
      <c r="NYQ422" s="9"/>
      <c r="NYR422" s="9"/>
      <c r="NYS422" s="9"/>
      <c r="NYT422" s="9"/>
      <c r="NYU422" s="9"/>
      <c r="NYV422" s="9"/>
      <c r="NYW422" s="9"/>
      <c r="NYX422" s="9"/>
      <c r="NYY422" s="9"/>
      <c r="NYZ422" s="9"/>
      <c r="NZA422" s="9"/>
      <c r="NZB422" s="9"/>
      <c r="NZC422" s="9"/>
      <c r="NZD422" s="9"/>
      <c r="NZE422" s="9"/>
      <c r="NZF422" s="9"/>
      <c r="NZG422" s="9"/>
      <c r="NZH422" s="9"/>
      <c r="NZI422" s="9"/>
      <c r="NZJ422" s="9"/>
      <c r="NZK422" s="9"/>
      <c r="NZL422" s="9"/>
      <c r="NZM422" s="9"/>
      <c r="NZN422" s="9"/>
      <c r="NZO422" s="9"/>
      <c r="NZP422" s="9"/>
      <c r="NZQ422" s="9"/>
      <c r="NZR422" s="9"/>
      <c r="NZS422" s="9"/>
      <c r="NZT422" s="9"/>
      <c r="NZU422" s="9"/>
      <c r="NZV422" s="9"/>
      <c r="NZW422" s="9"/>
      <c r="NZX422" s="9"/>
      <c r="NZY422" s="9"/>
      <c r="NZZ422" s="9"/>
      <c r="OAA422" s="9"/>
      <c r="OAB422" s="9"/>
      <c r="OAC422" s="9"/>
      <c r="OAD422" s="9"/>
      <c r="OAE422" s="9"/>
      <c r="OAF422" s="9"/>
      <c r="OAG422" s="9"/>
      <c r="OAH422" s="9"/>
      <c r="OAI422" s="9"/>
      <c r="OAJ422" s="9"/>
      <c r="OAK422" s="9"/>
      <c r="OAL422" s="9"/>
      <c r="OAM422" s="9"/>
      <c r="OAN422" s="9"/>
      <c r="OAO422" s="9"/>
      <c r="OAP422" s="9"/>
      <c r="OAQ422" s="9"/>
      <c r="OAR422" s="9"/>
      <c r="OAS422" s="9"/>
      <c r="OAT422" s="9"/>
      <c r="OAU422" s="9"/>
      <c r="OAV422" s="9"/>
      <c r="OAW422" s="9"/>
      <c r="OAX422" s="9"/>
      <c r="OAY422" s="9"/>
      <c r="OAZ422" s="9"/>
      <c r="OBA422" s="9"/>
      <c r="OBB422" s="9"/>
      <c r="OBC422" s="9"/>
      <c r="OBD422" s="9"/>
      <c r="OBE422" s="9"/>
      <c r="OBF422" s="9"/>
      <c r="OBG422" s="9"/>
      <c r="OBH422" s="9"/>
      <c r="OBI422" s="9"/>
      <c r="OBJ422" s="9"/>
      <c r="OBK422" s="9"/>
      <c r="OBL422" s="9"/>
      <c r="OBM422" s="9"/>
      <c r="OBN422" s="9"/>
      <c r="OBO422" s="9"/>
      <c r="OBP422" s="9"/>
      <c r="OBQ422" s="9"/>
      <c r="OBR422" s="9"/>
      <c r="OBS422" s="9"/>
      <c r="OBT422" s="9"/>
      <c r="OBU422" s="9"/>
      <c r="OBV422" s="9"/>
      <c r="OBW422" s="9"/>
      <c r="OBX422" s="9"/>
      <c r="OBY422" s="9"/>
      <c r="OBZ422" s="9"/>
      <c r="OCA422" s="9"/>
      <c r="OCB422" s="9"/>
      <c r="OCC422" s="9"/>
      <c r="OCD422" s="9"/>
      <c r="OCE422" s="9"/>
      <c r="OCF422" s="9"/>
      <c r="OCG422" s="9"/>
      <c r="OCH422" s="9"/>
      <c r="OCI422" s="9"/>
      <c r="OCJ422" s="9"/>
      <c r="OCK422" s="9"/>
      <c r="OCL422" s="9"/>
      <c r="OCM422" s="9"/>
      <c r="OCN422" s="9"/>
      <c r="OCO422" s="9"/>
      <c r="OCP422" s="9"/>
      <c r="OCQ422" s="9"/>
      <c r="OCR422" s="9"/>
      <c r="OCS422" s="9"/>
      <c r="OCT422" s="9"/>
      <c r="OCU422" s="9"/>
      <c r="OCV422" s="9"/>
      <c r="OCW422" s="9"/>
      <c r="OCX422" s="9"/>
      <c r="OCY422" s="9"/>
      <c r="OCZ422" s="9"/>
      <c r="ODA422" s="9"/>
      <c r="ODB422" s="9"/>
      <c r="ODC422" s="9"/>
      <c r="ODD422" s="9"/>
      <c r="ODE422" s="9"/>
      <c r="ODF422" s="9"/>
      <c r="ODG422" s="9"/>
      <c r="ODH422" s="9"/>
      <c r="ODI422" s="9"/>
      <c r="ODJ422" s="9"/>
      <c r="ODK422" s="9"/>
      <c r="ODL422" s="9"/>
      <c r="ODM422" s="9"/>
      <c r="ODN422" s="9"/>
      <c r="ODO422" s="9"/>
      <c r="ODP422" s="9"/>
      <c r="ODQ422" s="9"/>
      <c r="ODR422" s="9"/>
      <c r="ODS422" s="9"/>
      <c r="ODT422" s="9"/>
      <c r="ODU422" s="9"/>
      <c r="ODV422" s="9"/>
      <c r="ODW422" s="9"/>
      <c r="ODX422" s="9"/>
      <c r="ODY422" s="9"/>
      <c r="ODZ422" s="9"/>
      <c r="OEA422" s="9"/>
      <c r="OEB422" s="9"/>
      <c r="OEC422" s="9"/>
      <c r="OED422" s="9"/>
      <c r="OEE422" s="9"/>
      <c r="OEF422" s="9"/>
      <c r="OEG422" s="9"/>
      <c r="OEH422" s="9"/>
      <c r="OEI422" s="9"/>
      <c r="OEJ422" s="9"/>
      <c r="OEK422" s="9"/>
      <c r="OEL422" s="9"/>
      <c r="OEM422" s="9"/>
      <c r="OEN422" s="9"/>
      <c r="OEO422" s="9"/>
      <c r="OEP422" s="9"/>
      <c r="OEQ422" s="9"/>
      <c r="OER422" s="9"/>
      <c r="OES422" s="9"/>
      <c r="OET422" s="9"/>
      <c r="OEU422" s="9"/>
      <c r="OEV422" s="9"/>
      <c r="OEW422" s="9"/>
      <c r="OEX422" s="9"/>
      <c r="OEY422" s="9"/>
      <c r="OEZ422" s="9"/>
      <c r="OFA422" s="9"/>
      <c r="OFB422" s="9"/>
      <c r="OFC422" s="9"/>
      <c r="OFD422" s="9"/>
      <c r="OFE422" s="9"/>
      <c r="OFF422" s="9"/>
      <c r="OFG422" s="9"/>
      <c r="OFH422" s="9"/>
      <c r="OFI422" s="9"/>
      <c r="OFJ422" s="9"/>
      <c r="OFK422" s="9"/>
      <c r="OFL422" s="9"/>
      <c r="OFM422" s="9"/>
      <c r="OFN422" s="9"/>
      <c r="OFO422" s="9"/>
      <c r="OFP422" s="9"/>
      <c r="OFQ422" s="9"/>
      <c r="OFR422" s="9"/>
      <c r="OFS422" s="9"/>
      <c r="OFT422" s="9"/>
      <c r="OFU422" s="9"/>
      <c r="OFV422" s="9"/>
      <c r="OFW422" s="9"/>
      <c r="OFX422" s="9"/>
      <c r="OFY422" s="9"/>
      <c r="OFZ422" s="9"/>
      <c r="OGA422" s="9"/>
      <c r="OGB422" s="9"/>
      <c r="OGC422" s="9"/>
      <c r="OGD422" s="9"/>
      <c r="OGE422" s="9"/>
      <c r="OGF422" s="9"/>
      <c r="OGG422" s="9"/>
      <c r="OGH422" s="9"/>
      <c r="OGI422" s="9"/>
      <c r="OGJ422" s="9"/>
      <c r="OGK422" s="9"/>
      <c r="OGL422" s="9"/>
      <c r="OGM422" s="9"/>
      <c r="OGN422" s="9"/>
      <c r="OGO422" s="9"/>
      <c r="OGP422" s="9"/>
      <c r="OGQ422" s="9"/>
      <c r="OGR422" s="9"/>
      <c r="OGS422" s="9"/>
      <c r="OGT422" s="9"/>
      <c r="OGU422" s="9"/>
      <c r="OGV422" s="9"/>
      <c r="OGW422" s="9"/>
      <c r="OGX422" s="9"/>
      <c r="OGY422" s="9"/>
      <c r="OGZ422" s="9"/>
      <c r="OHA422" s="9"/>
      <c r="OHB422" s="9"/>
      <c r="OHC422" s="9"/>
      <c r="OHD422" s="9"/>
      <c r="OHE422" s="9"/>
      <c r="OHF422" s="9"/>
      <c r="OHG422" s="9"/>
      <c r="OHH422" s="9"/>
      <c r="OHI422" s="9"/>
      <c r="OHJ422" s="9"/>
      <c r="OHK422" s="9"/>
      <c r="OHL422" s="9"/>
      <c r="OHM422" s="9"/>
      <c r="OHN422" s="9"/>
      <c r="OHO422" s="9"/>
      <c r="OHP422" s="9"/>
      <c r="OHQ422" s="9"/>
      <c r="OHR422" s="9"/>
      <c r="OHS422" s="9"/>
      <c r="OHT422" s="9"/>
      <c r="OHU422" s="9"/>
      <c r="OHV422" s="9"/>
      <c r="OHW422" s="9"/>
      <c r="OHX422" s="9"/>
      <c r="OHY422" s="9"/>
      <c r="OHZ422" s="9"/>
      <c r="OIA422" s="9"/>
      <c r="OIB422" s="9"/>
      <c r="OIC422" s="9"/>
      <c r="OID422" s="9"/>
      <c r="OIE422" s="9"/>
      <c r="OIF422" s="9"/>
      <c r="OIG422" s="9"/>
      <c r="OIH422" s="9"/>
      <c r="OII422" s="9"/>
      <c r="OIJ422" s="9"/>
      <c r="OIK422" s="9"/>
      <c r="OIL422" s="9"/>
      <c r="OIM422" s="9"/>
      <c r="OIN422" s="9"/>
      <c r="OIO422" s="9"/>
      <c r="OIP422" s="9"/>
      <c r="OIQ422" s="9"/>
      <c r="OIR422" s="9"/>
      <c r="OIS422" s="9"/>
      <c r="OIT422" s="9"/>
      <c r="OIU422" s="9"/>
      <c r="OIV422" s="9"/>
      <c r="OIW422" s="9"/>
      <c r="OIX422" s="9"/>
      <c r="OIY422" s="9"/>
      <c r="OIZ422" s="9"/>
      <c r="OJA422" s="9"/>
      <c r="OJB422" s="9"/>
      <c r="OJC422" s="9"/>
      <c r="OJD422" s="9"/>
      <c r="OJE422" s="9"/>
      <c r="OJF422" s="9"/>
      <c r="OJG422" s="9"/>
      <c r="OJH422" s="9"/>
      <c r="OJI422" s="9"/>
      <c r="OJJ422" s="9"/>
      <c r="OJK422" s="9"/>
      <c r="OJL422" s="9"/>
      <c r="OJM422" s="9"/>
      <c r="OJN422" s="9"/>
      <c r="OJO422" s="9"/>
      <c r="OJP422" s="9"/>
      <c r="OJQ422" s="9"/>
      <c r="OJR422" s="9"/>
      <c r="OJS422" s="9"/>
      <c r="OJT422" s="9"/>
      <c r="OJU422" s="9"/>
      <c r="OJV422" s="9"/>
      <c r="OJW422" s="9"/>
      <c r="OJX422" s="9"/>
      <c r="OJY422" s="9"/>
      <c r="OJZ422" s="9"/>
      <c r="OKA422" s="9"/>
      <c r="OKB422" s="9"/>
      <c r="OKC422" s="9"/>
      <c r="OKD422" s="9"/>
      <c r="OKE422" s="9"/>
      <c r="OKF422" s="9"/>
      <c r="OKG422" s="9"/>
      <c r="OKH422" s="9"/>
      <c r="OKI422" s="9"/>
      <c r="OKJ422" s="9"/>
      <c r="OKK422" s="9"/>
      <c r="OKL422" s="9"/>
      <c r="OKM422" s="9"/>
      <c r="OKN422" s="9"/>
      <c r="OKO422" s="9"/>
      <c r="OKP422" s="9"/>
      <c r="OKQ422" s="9"/>
      <c r="OKR422" s="9"/>
      <c r="OKS422" s="9"/>
      <c r="OKT422" s="9"/>
      <c r="OKU422" s="9"/>
      <c r="OKV422" s="9"/>
      <c r="OKW422" s="9"/>
      <c r="OKX422" s="9"/>
      <c r="OKY422" s="9"/>
      <c r="OKZ422" s="9"/>
      <c r="OLA422" s="9"/>
      <c r="OLB422" s="9"/>
      <c r="OLC422" s="9"/>
      <c r="OLD422" s="9"/>
      <c r="OLE422" s="9"/>
      <c r="OLF422" s="9"/>
      <c r="OLG422" s="9"/>
      <c r="OLH422" s="9"/>
      <c r="OLI422" s="9"/>
      <c r="OLJ422" s="9"/>
      <c r="OLK422" s="9"/>
      <c r="OLL422" s="9"/>
      <c r="OLM422" s="9"/>
      <c r="OLN422" s="9"/>
      <c r="OLO422" s="9"/>
      <c r="OLP422" s="9"/>
      <c r="OLQ422" s="9"/>
      <c r="OLR422" s="9"/>
      <c r="OLS422" s="9"/>
      <c r="OLT422" s="9"/>
      <c r="OLU422" s="9"/>
      <c r="OLV422" s="9"/>
      <c r="OLW422" s="9"/>
      <c r="OLX422" s="9"/>
      <c r="OLY422" s="9"/>
      <c r="OLZ422" s="9"/>
      <c r="OMA422" s="9"/>
      <c r="OMB422" s="9"/>
      <c r="OMC422" s="9"/>
      <c r="OMD422" s="9"/>
      <c r="OME422" s="9"/>
      <c r="OMF422" s="9"/>
      <c r="OMG422" s="9"/>
      <c r="OMH422" s="9"/>
      <c r="OMI422" s="9"/>
      <c r="OMJ422" s="9"/>
      <c r="OMK422" s="9"/>
      <c r="OML422" s="9"/>
      <c r="OMM422" s="9"/>
      <c r="OMN422" s="9"/>
      <c r="OMO422" s="9"/>
      <c r="OMP422" s="9"/>
      <c r="OMQ422" s="9"/>
      <c r="OMR422" s="9"/>
      <c r="OMS422" s="9"/>
      <c r="OMT422" s="9"/>
      <c r="OMU422" s="9"/>
      <c r="OMV422" s="9"/>
      <c r="OMW422" s="9"/>
      <c r="OMX422" s="9"/>
      <c r="OMY422" s="9"/>
      <c r="OMZ422" s="9"/>
      <c r="ONA422" s="9"/>
      <c r="ONB422" s="9"/>
      <c r="ONC422" s="9"/>
      <c r="OND422" s="9"/>
      <c r="ONE422" s="9"/>
      <c r="ONF422" s="9"/>
      <c r="ONG422" s="9"/>
      <c r="ONH422" s="9"/>
      <c r="ONI422" s="9"/>
      <c r="ONJ422" s="9"/>
      <c r="ONK422" s="9"/>
      <c r="ONL422" s="9"/>
      <c r="ONM422" s="9"/>
      <c r="ONN422" s="9"/>
      <c r="ONO422" s="9"/>
      <c r="ONP422" s="9"/>
      <c r="ONQ422" s="9"/>
      <c r="ONR422" s="9"/>
      <c r="ONS422" s="9"/>
      <c r="ONT422" s="9"/>
      <c r="ONU422" s="9"/>
      <c r="ONV422" s="9"/>
      <c r="ONW422" s="9"/>
      <c r="ONX422" s="9"/>
      <c r="ONY422" s="9"/>
      <c r="ONZ422" s="9"/>
      <c r="OOA422" s="9"/>
      <c r="OOB422" s="9"/>
      <c r="OOC422" s="9"/>
      <c r="OOD422" s="9"/>
      <c r="OOE422" s="9"/>
      <c r="OOF422" s="9"/>
      <c r="OOG422" s="9"/>
      <c r="OOH422" s="9"/>
      <c r="OOI422" s="9"/>
      <c r="OOJ422" s="9"/>
      <c r="OOK422" s="9"/>
      <c r="OOL422" s="9"/>
      <c r="OOM422" s="9"/>
      <c r="OON422" s="9"/>
      <c r="OOO422" s="9"/>
      <c r="OOP422" s="9"/>
      <c r="OOQ422" s="9"/>
      <c r="OOR422" s="9"/>
      <c r="OOS422" s="9"/>
      <c r="OOT422" s="9"/>
      <c r="OOU422" s="9"/>
      <c r="OOV422" s="9"/>
      <c r="OOW422" s="9"/>
      <c r="OOX422" s="9"/>
      <c r="OOY422" s="9"/>
      <c r="OOZ422" s="9"/>
      <c r="OPA422" s="9"/>
      <c r="OPB422" s="9"/>
      <c r="OPC422" s="9"/>
      <c r="OPD422" s="9"/>
      <c r="OPE422" s="9"/>
      <c r="OPF422" s="9"/>
      <c r="OPG422" s="9"/>
      <c r="OPH422" s="9"/>
      <c r="OPI422" s="9"/>
      <c r="OPJ422" s="9"/>
      <c r="OPK422" s="9"/>
      <c r="OPL422" s="9"/>
      <c r="OPM422" s="9"/>
      <c r="OPN422" s="9"/>
      <c r="OPO422" s="9"/>
      <c r="OPP422" s="9"/>
      <c r="OPQ422" s="9"/>
      <c r="OPR422" s="9"/>
      <c r="OPS422" s="9"/>
      <c r="OPT422" s="9"/>
      <c r="OPU422" s="9"/>
      <c r="OPV422" s="9"/>
      <c r="OPW422" s="9"/>
      <c r="OPX422" s="9"/>
      <c r="OPY422" s="9"/>
      <c r="OPZ422" s="9"/>
      <c r="OQA422" s="9"/>
      <c r="OQB422" s="9"/>
      <c r="OQC422" s="9"/>
      <c r="OQD422" s="9"/>
      <c r="OQE422" s="9"/>
      <c r="OQF422" s="9"/>
      <c r="OQG422" s="9"/>
      <c r="OQH422" s="9"/>
      <c r="OQI422" s="9"/>
      <c r="OQJ422" s="9"/>
      <c r="OQK422" s="9"/>
      <c r="OQL422" s="9"/>
      <c r="OQM422" s="9"/>
      <c r="OQN422" s="9"/>
      <c r="OQO422" s="9"/>
      <c r="OQP422" s="9"/>
      <c r="OQQ422" s="9"/>
      <c r="OQR422" s="9"/>
      <c r="OQS422" s="9"/>
      <c r="OQT422" s="9"/>
      <c r="OQU422" s="9"/>
      <c r="OQV422" s="9"/>
      <c r="OQW422" s="9"/>
      <c r="OQX422" s="9"/>
      <c r="OQY422" s="9"/>
      <c r="OQZ422" s="9"/>
      <c r="ORA422" s="9"/>
      <c r="ORB422" s="9"/>
      <c r="ORC422" s="9"/>
      <c r="ORD422" s="9"/>
      <c r="ORE422" s="9"/>
      <c r="ORF422" s="9"/>
      <c r="ORG422" s="9"/>
      <c r="ORH422" s="9"/>
      <c r="ORI422" s="9"/>
      <c r="ORJ422" s="9"/>
      <c r="ORK422" s="9"/>
      <c r="ORL422" s="9"/>
      <c r="ORM422" s="9"/>
      <c r="ORN422" s="9"/>
      <c r="ORO422" s="9"/>
      <c r="ORP422" s="9"/>
      <c r="ORQ422" s="9"/>
      <c r="ORR422" s="9"/>
      <c r="ORS422" s="9"/>
      <c r="ORT422" s="9"/>
      <c r="ORU422" s="9"/>
      <c r="ORV422" s="9"/>
      <c r="ORW422" s="9"/>
      <c r="ORX422" s="9"/>
      <c r="ORY422" s="9"/>
      <c r="ORZ422" s="9"/>
      <c r="OSA422" s="9"/>
      <c r="OSB422" s="9"/>
      <c r="OSC422" s="9"/>
      <c r="OSD422" s="9"/>
      <c r="OSE422" s="9"/>
      <c r="OSF422" s="9"/>
      <c r="OSG422" s="9"/>
      <c r="OSH422" s="9"/>
      <c r="OSI422" s="9"/>
      <c r="OSJ422" s="9"/>
      <c r="OSK422" s="9"/>
      <c r="OSL422" s="9"/>
      <c r="OSM422" s="9"/>
      <c r="OSN422" s="9"/>
      <c r="OSO422" s="9"/>
      <c r="OSP422" s="9"/>
      <c r="OSQ422" s="9"/>
      <c r="OSR422" s="9"/>
      <c r="OSS422" s="9"/>
      <c r="OST422" s="9"/>
      <c r="OSU422" s="9"/>
      <c r="OSV422" s="9"/>
      <c r="OSW422" s="9"/>
      <c r="OSX422" s="9"/>
      <c r="OSY422" s="9"/>
      <c r="OSZ422" s="9"/>
      <c r="OTA422" s="9"/>
      <c r="OTB422" s="9"/>
      <c r="OTC422" s="9"/>
      <c r="OTD422" s="9"/>
      <c r="OTE422" s="9"/>
      <c r="OTF422" s="9"/>
      <c r="OTG422" s="9"/>
      <c r="OTH422" s="9"/>
      <c r="OTI422" s="9"/>
      <c r="OTJ422" s="9"/>
      <c r="OTK422" s="9"/>
      <c r="OTL422" s="9"/>
      <c r="OTM422" s="9"/>
      <c r="OTN422" s="9"/>
      <c r="OTO422" s="9"/>
      <c r="OTP422" s="9"/>
      <c r="OTQ422" s="9"/>
      <c r="OTR422" s="9"/>
      <c r="OTS422" s="9"/>
      <c r="OTT422" s="9"/>
      <c r="OTU422" s="9"/>
      <c r="OTV422" s="9"/>
      <c r="OTW422" s="9"/>
      <c r="OTX422" s="9"/>
      <c r="OTY422" s="9"/>
      <c r="OTZ422" s="9"/>
      <c r="OUA422" s="9"/>
      <c r="OUB422" s="9"/>
      <c r="OUC422" s="9"/>
      <c r="OUD422" s="9"/>
      <c r="OUE422" s="9"/>
      <c r="OUF422" s="9"/>
      <c r="OUG422" s="9"/>
      <c r="OUH422" s="9"/>
      <c r="OUI422" s="9"/>
      <c r="OUJ422" s="9"/>
      <c r="OUK422" s="9"/>
      <c r="OUL422" s="9"/>
      <c r="OUM422" s="9"/>
      <c r="OUN422" s="9"/>
      <c r="OUO422" s="9"/>
      <c r="OUP422" s="9"/>
      <c r="OUQ422" s="9"/>
      <c r="OUR422" s="9"/>
      <c r="OUS422" s="9"/>
      <c r="OUT422" s="9"/>
      <c r="OUU422" s="9"/>
      <c r="OUV422" s="9"/>
      <c r="OUW422" s="9"/>
      <c r="OUX422" s="9"/>
      <c r="OUY422" s="9"/>
      <c r="OUZ422" s="9"/>
      <c r="OVA422" s="9"/>
      <c r="OVB422" s="9"/>
      <c r="OVC422" s="9"/>
      <c r="OVD422" s="9"/>
      <c r="OVE422" s="9"/>
      <c r="OVF422" s="9"/>
      <c r="OVG422" s="9"/>
      <c r="OVH422" s="9"/>
      <c r="OVI422" s="9"/>
      <c r="OVJ422" s="9"/>
      <c r="OVK422" s="9"/>
      <c r="OVL422" s="9"/>
      <c r="OVM422" s="9"/>
      <c r="OVN422" s="9"/>
      <c r="OVO422" s="9"/>
      <c r="OVP422" s="9"/>
      <c r="OVQ422" s="9"/>
      <c r="OVR422" s="9"/>
      <c r="OVS422" s="9"/>
      <c r="OVT422" s="9"/>
      <c r="OVU422" s="9"/>
      <c r="OVV422" s="9"/>
      <c r="OVW422" s="9"/>
      <c r="OVX422" s="9"/>
      <c r="OVY422" s="9"/>
      <c r="OVZ422" s="9"/>
      <c r="OWA422" s="9"/>
      <c r="OWB422" s="9"/>
      <c r="OWC422" s="9"/>
      <c r="OWD422" s="9"/>
      <c r="OWE422" s="9"/>
      <c r="OWF422" s="9"/>
      <c r="OWG422" s="9"/>
      <c r="OWH422" s="9"/>
      <c r="OWI422" s="9"/>
      <c r="OWJ422" s="9"/>
      <c r="OWK422" s="9"/>
      <c r="OWL422" s="9"/>
      <c r="OWM422" s="9"/>
      <c r="OWN422" s="9"/>
      <c r="OWO422" s="9"/>
      <c r="OWP422" s="9"/>
      <c r="OWQ422" s="9"/>
      <c r="OWR422" s="9"/>
      <c r="OWS422" s="9"/>
      <c r="OWT422" s="9"/>
      <c r="OWU422" s="9"/>
      <c r="OWV422" s="9"/>
      <c r="OWW422" s="9"/>
      <c r="OWX422" s="9"/>
      <c r="OWY422" s="9"/>
      <c r="OWZ422" s="9"/>
      <c r="OXA422" s="9"/>
      <c r="OXB422" s="9"/>
      <c r="OXC422" s="9"/>
      <c r="OXD422" s="9"/>
      <c r="OXE422" s="9"/>
      <c r="OXF422" s="9"/>
      <c r="OXG422" s="9"/>
      <c r="OXH422" s="9"/>
      <c r="OXI422" s="9"/>
      <c r="OXJ422" s="9"/>
      <c r="OXK422" s="9"/>
      <c r="OXL422" s="9"/>
      <c r="OXM422" s="9"/>
      <c r="OXN422" s="9"/>
      <c r="OXO422" s="9"/>
      <c r="OXP422" s="9"/>
      <c r="OXQ422" s="9"/>
      <c r="OXR422" s="9"/>
      <c r="OXS422" s="9"/>
      <c r="OXT422" s="9"/>
      <c r="OXU422" s="9"/>
      <c r="OXV422" s="9"/>
      <c r="OXW422" s="9"/>
      <c r="OXX422" s="9"/>
      <c r="OXY422" s="9"/>
      <c r="OXZ422" s="9"/>
      <c r="OYA422" s="9"/>
      <c r="OYB422" s="9"/>
      <c r="OYC422" s="9"/>
      <c r="OYD422" s="9"/>
      <c r="OYE422" s="9"/>
      <c r="OYF422" s="9"/>
      <c r="OYG422" s="9"/>
      <c r="OYH422" s="9"/>
      <c r="OYI422" s="9"/>
      <c r="OYJ422" s="9"/>
      <c r="OYK422" s="9"/>
      <c r="OYL422" s="9"/>
      <c r="OYM422" s="9"/>
      <c r="OYN422" s="9"/>
      <c r="OYO422" s="9"/>
      <c r="OYP422" s="9"/>
      <c r="OYQ422" s="9"/>
      <c r="OYR422" s="9"/>
      <c r="OYS422" s="9"/>
      <c r="OYT422" s="9"/>
      <c r="OYU422" s="9"/>
      <c r="OYV422" s="9"/>
      <c r="OYW422" s="9"/>
      <c r="OYX422" s="9"/>
      <c r="OYY422" s="9"/>
      <c r="OYZ422" s="9"/>
      <c r="OZA422" s="9"/>
      <c r="OZB422" s="9"/>
      <c r="OZC422" s="9"/>
      <c r="OZD422" s="9"/>
      <c r="OZE422" s="9"/>
      <c r="OZF422" s="9"/>
      <c r="OZG422" s="9"/>
      <c r="OZH422" s="9"/>
      <c r="OZI422" s="9"/>
      <c r="OZJ422" s="9"/>
      <c r="OZK422" s="9"/>
      <c r="OZL422" s="9"/>
      <c r="OZM422" s="9"/>
      <c r="OZN422" s="9"/>
      <c r="OZO422" s="9"/>
      <c r="OZP422" s="9"/>
      <c r="OZQ422" s="9"/>
      <c r="OZR422" s="9"/>
      <c r="OZS422" s="9"/>
      <c r="OZT422" s="9"/>
      <c r="OZU422" s="9"/>
      <c r="OZV422" s="9"/>
      <c r="OZW422" s="9"/>
      <c r="OZX422" s="9"/>
      <c r="OZY422" s="9"/>
      <c r="OZZ422" s="9"/>
      <c r="PAA422" s="9"/>
      <c r="PAB422" s="9"/>
      <c r="PAC422" s="9"/>
      <c r="PAD422" s="9"/>
      <c r="PAE422" s="9"/>
      <c r="PAF422" s="9"/>
      <c r="PAG422" s="9"/>
      <c r="PAH422" s="9"/>
      <c r="PAI422" s="9"/>
      <c r="PAJ422" s="9"/>
      <c r="PAK422" s="9"/>
      <c r="PAL422" s="9"/>
      <c r="PAM422" s="9"/>
      <c r="PAN422" s="9"/>
      <c r="PAO422" s="9"/>
      <c r="PAP422" s="9"/>
      <c r="PAQ422" s="9"/>
      <c r="PAR422" s="9"/>
      <c r="PAS422" s="9"/>
      <c r="PAT422" s="9"/>
      <c r="PAU422" s="9"/>
      <c r="PAV422" s="9"/>
      <c r="PAW422" s="9"/>
      <c r="PAX422" s="9"/>
      <c r="PAY422" s="9"/>
      <c r="PAZ422" s="9"/>
      <c r="PBA422" s="9"/>
      <c r="PBB422" s="9"/>
      <c r="PBC422" s="9"/>
      <c r="PBD422" s="9"/>
      <c r="PBE422" s="9"/>
      <c r="PBF422" s="9"/>
      <c r="PBG422" s="9"/>
      <c r="PBH422" s="9"/>
      <c r="PBI422" s="9"/>
      <c r="PBJ422" s="9"/>
      <c r="PBK422" s="9"/>
      <c r="PBL422" s="9"/>
      <c r="PBM422" s="9"/>
      <c r="PBN422" s="9"/>
      <c r="PBO422" s="9"/>
      <c r="PBP422" s="9"/>
      <c r="PBQ422" s="9"/>
      <c r="PBR422" s="9"/>
      <c r="PBS422" s="9"/>
      <c r="PBT422" s="9"/>
      <c r="PBU422" s="9"/>
      <c r="PBV422" s="9"/>
      <c r="PBW422" s="9"/>
      <c r="PBX422" s="9"/>
      <c r="PBY422" s="9"/>
      <c r="PBZ422" s="9"/>
      <c r="PCA422" s="9"/>
      <c r="PCB422" s="9"/>
      <c r="PCC422" s="9"/>
      <c r="PCD422" s="9"/>
      <c r="PCE422" s="9"/>
      <c r="PCF422" s="9"/>
      <c r="PCG422" s="9"/>
      <c r="PCH422" s="9"/>
      <c r="PCI422" s="9"/>
      <c r="PCJ422" s="9"/>
      <c r="PCK422" s="9"/>
      <c r="PCL422" s="9"/>
      <c r="PCM422" s="9"/>
      <c r="PCN422" s="9"/>
      <c r="PCO422" s="9"/>
      <c r="PCP422" s="9"/>
      <c r="PCQ422" s="9"/>
      <c r="PCR422" s="9"/>
      <c r="PCS422" s="9"/>
      <c r="PCT422" s="9"/>
      <c r="PCU422" s="9"/>
      <c r="PCV422" s="9"/>
      <c r="PCW422" s="9"/>
      <c r="PCX422" s="9"/>
      <c r="PCY422" s="9"/>
      <c r="PCZ422" s="9"/>
      <c r="PDA422" s="9"/>
      <c r="PDB422" s="9"/>
      <c r="PDC422" s="9"/>
      <c r="PDD422" s="9"/>
      <c r="PDE422" s="9"/>
      <c r="PDF422" s="9"/>
      <c r="PDG422" s="9"/>
      <c r="PDH422" s="9"/>
      <c r="PDI422" s="9"/>
      <c r="PDJ422" s="9"/>
      <c r="PDK422" s="9"/>
      <c r="PDL422" s="9"/>
      <c r="PDM422" s="9"/>
      <c r="PDN422" s="9"/>
      <c r="PDO422" s="9"/>
      <c r="PDP422" s="9"/>
      <c r="PDQ422" s="9"/>
      <c r="PDR422" s="9"/>
      <c r="PDS422" s="9"/>
      <c r="PDT422" s="9"/>
      <c r="PDU422" s="9"/>
      <c r="PDV422" s="9"/>
      <c r="PDW422" s="9"/>
      <c r="PDX422" s="9"/>
      <c r="PDY422" s="9"/>
      <c r="PDZ422" s="9"/>
      <c r="PEA422" s="9"/>
      <c r="PEB422" s="9"/>
      <c r="PEC422" s="9"/>
      <c r="PED422" s="9"/>
      <c r="PEE422" s="9"/>
      <c r="PEF422" s="9"/>
      <c r="PEG422" s="9"/>
      <c r="PEH422" s="9"/>
      <c r="PEI422" s="9"/>
      <c r="PEJ422" s="9"/>
      <c r="PEK422" s="9"/>
      <c r="PEL422" s="9"/>
      <c r="PEM422" s="9"/>
      <c r="PEN422" s="9"/>
      <c r="PEO422" s="9"/>
      <c r="PEP422" s="9"/>
      <c r="PEQ422" s="9"/>
      <c r="PER422" s="9"/>
      <c r="PES422" s="9"/>
      <c r="PET422" s="9"/>
      <c r="PEU422" s="9"/>
      <c r="PEV422" s="9"/>
      <c r="PEW422" s="9"/>
      <c r="PEX422" s="9"/>
      <c r="PEY422" s="9"/>
      <c r="PEZ422" s="9"/>
      <c r="PFA422" s="9"/>
      <c r="PFB422" s="9"/>
      <c r="PFC422" s="9"/>
      <c r="PFD422" s="9"/>
      <c r="PFE422" s="9"/>
      <c r="PFF422" s="9"/>
      <c r="PFG422" s="9"/>
      <c r="PFH422" s="9"/>
      <c r="PFI422" s="9"/>
      <c r="PFJ422" s="9"/>
      <c r="PFK422" s="9"/>
      <c r="PFL422" s="9"/>
      <c r="PFM422" s="9"/>
      <c r="PFN422" s="9"/>
      <c r="PFO422" s="9"/>
      <c r="PFP422" s="9"/>
      <c r="PFQ422" s="9"/>
      <c r="PFR422" s="9"/>
      <c r="PFS422" s="9"/>
      <c r="PFT422" s="9"/>
      <c r="PFU422" s="9"/>
      <c r="PFV422" s="9"/>
      <c r="PFW422" s="9"/>
      <c r="PFX422" s="9"/>
      <c r="PFY422" s="9"/>
      <c r="PFZ422" s="9"/>
      <c r="PGA422" s="9"/>
      <c r="PGB422" s="9"/>
      <c r="PGC422" s="9"/>
      <c r="PGD422" s="9"/>
      <c r="PGE422" s="9"/>
      <c r="PGF422" s="9"/>
      <c r="PGG422" s="9"/>
      <c r="PGH422" s="9"/>
      <c r="PGI422" s="9"/>
      <c r="PGJ422" s="9"/>
      <c r="PGK422" s="9"/>
      <c r="PGL422" s="9"/>
      <c r="PGM422" s="9"/>
      <c r="PGN422" s="9"/>
      <c r="PGO422" s="9"/>
      <c r="PGP422" s="9"/>
      <c r="PGQ422" s="9"/>
      <c r="PGR422" s="9"/>
      <c r="PGS422" s="9"/>
      <c r="PGT422" s="9"/>
      <c r="PGU422" s="9"/>
      <c r="PGV422" s="9"/>
      <c r="PGW422" s="9"/>
      <c r="PGX422" s="9"/>
      <c r="PGY422" s="9"/>
      <c r="PGZ422" s="9"/>
      <c r="PHA422" s="9"/>
      <c r="PHB422" s="9"/>
      <c r="PHC422" s="9"/>
      <c r="PHD422" s="9"/>
      <c r="PHE422" s="9"/>
      <c r="PHF422" s="9"/>
      <c r="PHG422" s="9"/>
      <c r="PHH422" s="9"/>
      <c r="PHI422" s="9"/>
      <c r="PHJ422" s="9"/>
      <c r="PHK422" s="9"/>
      <c r="PHL422" s="9"/>
      <c r="PHM422" s="9"/>
      <c r="PHN422" s="9"/>
      <c r="PHO422" s="9"/>
      <c r="PHP422" s="9"/>
      <c r="PHQ422" s="9"/>
      <c r="PHR422" s="9"/>
      <c r="PHS422" s="9"/>
      <c r="PHT422" s="9"/>
      <c r="PHU422" s="9"/>
      <c r="PHV422" s="9"/>
      <c r="PHW422" s="9"/>
      <c r="PHX422" s="9"/>
      <c r="PHY422" s="9"/>
      <c r="PHZ422" s="9"/>
      <c r="PIA422" s="9"/>
      <c r="PIB422" s="9"/>
      <c r="PIC422" s="9"/>
      <c r="PID422" s="9"/>
      <c r="PIE422" s="9"/>
      <c r="PIF422" s="9"/>
      <c r="PIG422" s="9"/>
      <c r="PIH422" s="9"/>
      <c r="PII422" s="9"/>
      <c r="PIJ422" s="9"/>
      <c r="PIK422" s="9"/>
      <c r="PIL422" s="9"/>
      <c r="PIM422" s="9"/>
      <c r="PIN422" s="9"/>
      <c r="PIO422" s="9"/>
      <c r="PIP422" s="9"/>
      <c r="PIQ422" s="9"/>
      <c r="PIR422" s="9"/>
      <c r="PIS422" s="9"/>
      <c r="PIT422" s="9"/>
      <c r="PIU422" s="9"/>
      <c r="PIV422" s="9"/>
      <c r="PIW422" s="9"/>
      <c r="PIX422" s="9"/>
      <c r="PIY422" s="9"/>
      <c r="PIZ422" s="9"/>
      <c r="PJA422" s="9"/>
      <c r="PJB422" s="9"/>
      <c r="PJC422" s="9"/>
      <c r="PJD422" s="9"/>
      <c r="PJE422" s="9"/>
      <c r="PJF422" s="9"/>
      <c r="PJG422" s="9"/>
      <c r="PJH422" s="9"/>
      <c r="PJI422" s="9"/>
      <c r="PJJ422" s="9"/>
      <c r="PJK422" s="9"/>
      <c r="PJL422" s="9"/>
      <c r="PJM422" s="9"/>
      <c r="PJN422" s="9"/>
      <c r="PJO422" s="9"/>
      <c r="PJP422" s="9"/>
      <c r="PJQ422" s="9"/>
      <c r="PJR422" s="9"/>
      <c r="PJS422" s="9"/>
      <c r="PJT422" s="9"/>
      <c r="PJU422" s="9"/>
      <c r="PJV422" s="9"/>
      <c r="PJW422" s="9"/>
      <c r="PJX422" s="9"/>
      <c r="PJY422" s="9"/>
      <c r="PJZ422" s="9"/>
      <c r="PKA422" s="9"/>
      <c r="PKB422" s="9"/>
      <c r="PKC422" s="9"/>
      <c r="PKD422" s="9"/>
      <c r="PKE422" s="9"/>
      <c r="PKF422" s="9"/>
      <c r="PKG422" s="9"/>
      <c r="PKH422" s="9"/>
      <c r="PKI422" s="9"/>
      <c r="PKJ422" s="9"/>
      <c r="PKK422" s="9"/>
      <c r="PKL422" s="9"/>
      <c r="PKM422" s="9"/>
      <c r="PKN422" s="9"/>
      <c r="PKO422" s="9"/>
      <c r="PKP422" s="9"/>
      <c r="PKQ422" s="9"/>
      <c r="PKR422" s="9"/>
      <c r="PKS422" s="9"/>
      <c r="PKT422" s="9"/>
      <c r="PKU422" s="9"/>
      <c r="PKV422" s="9"/>
      <c r="PKW422" s="9"/>
      <c r="PKX422" s="9"/>
      <c r="PKY422" s="9"/>
      <c r="PKZ422" s="9"/>
      <c r="PLA422" s="9"/>
      <c r="PLB422" s="9"/>
      <c r="PLC422" s="9"/>
      <c r="PLD422" s="9"/>
      <c r="PLE422" s="9"/>
      <c r="PLF422" s="9"/>
      <c r="PLG422" s="9"/>
      <c r="PLH422" s="9"/>
      <c r="PLI422" s="9"/>
      <c r="PLJ422" s="9"/>
      <c r="PLK422" s="9"/>
      <c r="PLL422" s="9"/>
      <c r="PLM422" s="9"/>
      <c r="PLN422" s="9"/>
      <c r="PLO422" s="9"/>
      <c r="PLP422" s="9"/>
      <c r="PLQ422" s="9"/>
      <c r="PLR422" s="9"/>
      <c r="PLS422" s="9"/>
      <c r="PLT422" s="9"/>
      <c r="PLU422" s="9"/>
      <c r="PLV422" s="9"/>
      <c r="PLW422" s="9"/>
      <c r="PLX422" s="9"/>
      <c r="PLY422" s="9"/>
      <c r="PLZ422" s="9"/>
      <c r="PMA422" s="9"/>
      <c r="PMB422" s="9"/>
      <c r="PMC422" s="9"/>
      <c r="PMD422" s="9"/>
      <c r="PME422" s="9"/>
      <c r="PMF422" s="9"/>
      <c r="PMG422" s="9"/>
      <c r="PMH422" s="9"/>
      <c r="PMI422" s="9"/>
      <c r="PMJ422" s="9"/>
      <c r="PMK422" s="9"/>
      <c r="PML422" s="9"/>
      <c r="PMM422" s="9"/>
      <c r="PMN422" s="9"/>
      <c r="PMO422" s="9"/>
      <c r="PMP422" s="9"/>
      <c r="PMQ422" s="9"/>
      <c r="PMR422" s="9"/>
      <c r="PMS422" s="9"/>
      <c r="PMT422" s="9"/>
      <c r="PMU422" s="9"/>
      <c r="PMV422" s="9"/>
      <c r="PMW422" s="9"/>
      <c r="PMX422" s="9"/>
      <c r="PMY422" s="9"/>
      <c r="PMZ422" s="9"/>
      <c r="PNA422" s="9"/>
      <c r="PNB422" s="9"/>
      <c r="PNC422" s="9"/>
      <c r="PND422" s="9"/>
      <c r="PNE422" s="9"/>
      <c r="PNF422" s="9"/>
      <c r="PNG422" s="9"/>
      <c r="PNH422" s="9"/>
      <c r="PNI422" s="9"/>
      <c r="PNJ422" s="9"/>
      <c r="PNK422" s="9"/>
      <c r="PNL422" s="9"/>
      <c r="PNM422" s="9"/>
      <c r="PNN422" s="9"/>
      <c r="PNO422" s="9"/>
      <c r="PNP422" s="9"/>
      <c r="PNQ422" s="9"/>
      <c r="PNR422" s="9"/>
      <c r="PNS422" s="9"/>
      <c r="PNT422" s="9"/>
      <c r="PNU422" s="9"/>
      <c r="PNV422" s="9"/>
      <c r="PNW422" s="9"/>
      <c r="PNX422" s="9"/>
      <c r="PNY422" s="9"/>
      <c r="PNZ422" s="9"/>
      <c r="POA422" s="9"/>
      <c r="POB422" s="9"/>
      <c r="POC422" s="9"/>
      <c r="POD422" s="9"/>
      <c r="POE422" s="9"/>
      <c r="POF422" s="9"/>
      <c r="POG422" s="9"/>
      <c r="POH422" s="9"/>
      <c r="POI422" s="9"/>
      <c r="POJ422" s="9"/>
      <c r="POK422" s="9"/>
      <c r="POL422" s="9"/>
      <c r="POM422" s="9"/>
      <c r="PON422" s="9"/>
      <c r="POO422" s="9"/>
      <c r="POP422" s="9"/>
      <c r="POQ422" s="9"/>
      <c r="POR422" s="9"/>
      <c r="POS422" s="9"/>
      <c r="POT422" s="9"/>
      <c r="POU422" s="9"/>
      <c r="POV422" s="9"/>
      <c r="POW422" s="9"/>
      <c r="POX422" s="9"/>
      <c r="POY422" s="9"/>
      <c r="POZ422" s="9"/>
      <c r="PPA422" s="9"/>
      <c r="PPB422" s="9"/>
      <c r="PPC422" s="9"/>
      <c r="PPD422" s="9"/>
      <c r="PPE422" s="9"/>
      <c r="PPF422" s="9"/>
      <c r="PPG422" s="9"/>
      <c r="PPH422" s="9"/>
      <c r="PPI422" s="9"/>
      <c r="PPJ422" s="9"/>
      <c r="PPK422" s="9"/>
      <c r="PPL422" s="9"/>
      <c r="PPM422" s="9"/>
      <c r="PPN422" s="9"/>
      <c r="PPO422" s="9"/>
      <c r="PPP422" s="9"/>
      <c r="PPQ422" s="9"/>
      <c r="PPR422" s="9"/>
      <c r="PPS422" s="9"/>
      <c r="PPT422" s="9"/>
      <c r="PPU422" s="9"/>
      <c r="PPV422" s="9"/>
      <c r="PPW422" s="9"/>
      <c r="PPX422" s="9"/>
      <c r="PPY422" s="9"/>
      <c r="PPZ422" s="9"/>
      <c r="PQA422" s="9"/>
      <c r="PQB422" s="9"/>
      <c r="PQC422" s="9"/>
      <c r="PQD422" s="9"/>
      <c r="PQE422" s="9"/>
      <c r="PQF422" s="9"/>
      <c r="PQG422" s="9"/>
      <c r="PQH422" s="9"/>
      <c r="PQI422" s="9"/>
      <c r="PQJ422" s="9"/>
      <c r="PQK422" s="9"/>
      <c r="PQL422" s="9"/>
      <c r="PQM422" s="9"/>
      <c r="PQN422" s="9"/>
      <c r="PQO422" s="9"/>
      <c r="PQP422" s="9"/>
      <c r="PQQ422" s="9"/>
      <c r="PQR422" s="9"/>
      <c r="PQS422" s="9"/>
      <c r="PQT422" s="9"/>
      <c r="PQU422" s="9"/>
      <c r="PQV422" s="9"/>
      <c r="PQW422" s="9"/>
      <c r="PQX422" s="9"/>
      <c r="PQY422" s="9"/>
      <c r="PQZ422" s="9"/>
      <c r="PRA422" s="9"/>
      <c r="PRB422" s="9"/>
      <c r="PRC422" s="9"/>
      <c r="PRD422" s="9"/>
      <c r="PRE422" s="9"/>
      <c r="PRF422" s="9"/>
      <c r="PRG422" s="9"/>
      <c r="PRH422" s="9"/>
      <c r="PRI422" s="9"/>
      <c r="PRJ422" s="9"/>
      <c r="PRK422" s="9"/>
      <c r="PRL422" s="9"/>
      <c r="PRM422" s="9"/>
      <c r="PRN422" s="9"/>
      <c r="PRO422" s="9"/>
      <c r="PRP422" s="9"/>
      <c r="PRQ422" s="9"/>
      <c r="PRR422" s="9"/>
      <c r="PRS422" s="9"/>
      <c r="PRT422" s="9"/>
      <c r="PRU422" s="9"/>
      <c r="PRV422" s="9"/>
      <c r="PRW422" s="9"/>
      <c r="PRX422" s="9"/>
      <c r="PRY422" s="9"/>
      <c r="PRZ422" s="9"/>
      <c r="PSA422" s="9"/>
      <c r="PSB422" s="9"/>
      <c r="PSC422" s="9"/>
      <c r="PSD422" s="9"/>
      <c r="PSE422" s="9"/>
      <c r="PSF422" s="9"/>
      <c r="PSG422" s="9"/>
      <c r="PSH422" s="9"/>
      <c r="PSI422" s="9"/>
      <c r="PSJ422" s="9"/>
      <c r="PSK422" s="9"/>
      <c r="PSL422" s="9"/>
      <c r="PSM422" s="9"/>
      <c r="PSN422" s="9"/>
      <c r="PSO422" s="9"/>
      <c r="PSP422" s="9"/>
      <c r="PSQ422" s="9"/>
      <c r="PSR422" s="9"/>
      <c r="PSS422" s="9"/>
      <c r="PST422" s="9"/>
      <c r="PSU422" s="9"/>
      <c r="PSV422" s="9"/>
      <c r="PSW422" s="9"/>
      <c r="PSX422" s="9"/>
      <c r="PSY422" s="9"/>
      <c r="PSZ422" s="9"/>
      <c r="PTA422" s="9"/>
      <c r="PTB422" s="9"/>
      <c r="PTC422" s="9"/>
      <c r="PTD422" s="9"/>
      <c r="PTE422" s="9"/>
      <c r="PTF422" s="9"/>
      <c r="PTG422" s="9"/>
      <c r="PTH422" s="9"/>
      <c r="PTI422" s="9"/>
      <c r="PTJ422" s="9"/>
      <c r="PTK422" s="9"/>
      <c r="PTL422" s="9"/>
      <c r="PTM422" s="9"/>
      <c r="PTN422" s="9"/>
      <c r="PTO422" s="9"/>
      <c r="PTP422" s="9"/>
      <c r="PTQ422" s="9"/>
      <c r="PTR422" s="9"/>
      <c r="PTS422" s="9"/>
      <c r="PTT422" s="9"/>
      <c r="PTU422" s="9"/>
      <c r="PTV422" s="9"/>
      <c r="PTW422" s="9"/>
      <c r="PTX422" s="9"/>
      <c r="PTY422" s="9"/>
      <c r="PTZ422" s="9"/>
      <c r="PUA422" s="9"/>
      <c r="PUB422" s="9"/>
      <c r="PUC422" s="9"/>
      <c r="PUD422" s="9"/>
      <c r="PUE422" s="9"/>
      <c r="PUF422" s="9"/>
      <c r="PUG422" s="9"/>
      <c r="PUH422" s="9"/>
      <c r="PUI422" s="9"/>
      <c r="PUJ422" s="9"/>
      <c r="PUK422" s="9"/>
      <c r="PUL422" s="9"/>
      <c r="PUM422" s="9"/>
      <c r="PUN422" s="9"/>
      <c r="PUO422" s="9"/>
      <c r="PUP422" s="9"/>
      <c r="PUQ422" s="9"/>
      <c r="PUR422" s="9"/>
      <c r="PUS422" s="9"/>
      <c r="PUT422" s="9"/>
      <c r="PUU422" s="9"/>
      <c r="PUV422" s="9"/>
      <c r="PUW422" s="9"/>
      <c r="PUX422" s="9"/>
      <c r="PUY422" s="9"/>
      <c r="PUZ422" s="9"/>
      <c r="PVA422" s="9"/>
      <c r="PVB422" s="9"/>
      <c r="PVC422" s="9"/>
      <c r="PVD422" s="9"/>
      <c r="PVE422" s="9"/>
      <c r="PVF422" s="9"/>
      <c r="PVG422" s="9"/>
      <c r="PVH422" s="9"/>
      <c r="PVI422" s="9"/>
      <c r="PVJ422" s="9"/>
      <c r="PVK422" s="9"/>
      <c r="PVL422" s="9"/>
      <c r="PVM422" s="9"/>
      <c r="PVN422" s="9"/>
      <c r="PVO422" s="9"/>
      <c r="PVP422" s="9"/>
      <c r="PVQ422" s="9"/>
      <c r="PVR422" s="9"/>
      <c r="PVS422" s="9"/>
      <c r="PVT422" s="9"/>
      <c r="PVU422" s="9"/>
      <c r="PVV422" s="9"/>
      <c r="PVW422" s="9"/>
      <c r="PVX422" s="9"/>
      <c r="PVY422" s="9"/>
      <c r="PVZ422" s="9"/>
      <c r="PWA422" s="9"/>
      <c r="PWB422" s="9"/>
      <c r="PWC422" s="9"/>
      <c r="PWD422" s="9"/>
      <c r="PWE422" s="9"/>
      <c r="PWF422" s="9"/>
      <c r="PWG422" s="9"/>
      <c r="PWH422" s="9"/>
      <c r="PWI422" s="9"/>
      <c r="PWJ422" s="9"/>
      <c r="PWK422" s="9"/>
      <c r="PWL422" s="9"/>
      <c r="PWM422" s="9"/>
      <c r="PWN422" s="9"/>
      <c r="PWO422" s="9"/>
      <c r="PWP422" s="9"/>
      <c r="PWQ422" s="9"/>
      <c r="PWR422" s="9"/>
      <c r="PWS422" s="9"/>
      <c r="PWT422" s="9"/>
      <c r="PWU422" s="9"/>
      <c r="PWV422" s="9"/>
      <c r="PWW422" s="9"/>
      <c r="PWX422" s="9"/>
      <c r="PWY422" s="9"/>
      <c r="PWZ422" s="9"/>
      <c r="PXA422" s="9"/>
      <c r="PXB422" s="9"/>
      <c r="PXC422" s="9"/>
      <c r="PXD422" s="9"/>
      <c r="PXE422" s="9"/>
      <c r="PXF422" s="9"/>
      <c r="PXG422" s="9"/>
      <c r="PXH422" s="9"/>
      <c r="PXI422" s="9"/>
      <c r="PXJ422" s="9"/>
      <c r="PXK422" s="9"/>
      <c r="PXL422" s="9"/>
      <c r="PXM422" s="9"/>
      <c r="PXN422" s="9"/>
      <c r="PXO422" s="9"/>
      <c r="PXP422" s="9"/>
      <c r="PXQ422" s="9"/>
      <c r="PXR422" s="9"/>
      <c r="PXS422" s="9"/>
      <c r="PXT422" s="9"/>
      <c r="PXU422" s="9"/>
      <c r="PXV422" s="9"/>
      <c r="PXW422" s="9"/>
      <c r="PXX422" s="9"/>
      <c r="PXY422" s="9"/>
      <c r="PXZ422" s="9"/>
      <c r="PYA422" s="9"/>
      <c r="PYB422" s="9"/>
      <c r="PYC422" s="9"/>
      <c r="PYD422" s="9"/>
      <c r="PYE422" s="9"/>
      <c r="PYF422" s="9"/>
      <c r="PYG422" s="9"/>
      <c r="PYH422" s="9"/>
      <c r="PYI422" s="9"/>
      <c r="PYJ422" s="9"/>
      <c r="PYK422" s="9"/>
      <c r="PYL422" s="9"/>
      <c r="PYM422" s="9"/>
      <c r="PYN422" s="9"/>
      <c r="PYO422" s="9"/>
      <c r="PYP422" s="9"/>
      <c r="PYQ422" s="9"/>
      <c r="PYR422" s="9"/>
      <c r="PYS422" s="9"/>
      <c r="PYT422" s="9"/>
      <c r="PYU422" s="9"/>
      <c r="PYV422" s="9"/>
      <c r="PYW422" s="9"/>
      <c r="PYX422" s="9"/>
      <c r="PYY422" s="9"/>
      <c r="PYZ422" s="9"/>
      <c r="PZA422" s="9"/>
      <c r="PZB422" s="9"/>
      <c r="PZC422" s="9"/>
      <c r="PZD422" s="9"/>
      <c r="PZE422" s="9"/>
      <c r="PZF422" s="9"/>
      <c r="PZG422" s="9"/>
      <c r="PZH422" s="9"/>
      <c r="PZI422" s="9"/>
      <c r="PZJ422" s="9"/>
      <c r="PZK422" s="9"/>
      <c r="PZL422" s="9"/>
      <c r="PZM422" s="9"/>
      <c r="PZN422" s="9"/>
      <c r="PZO422" s="9"/>
      <c r="PZP422" s="9"/>
      <c r="PZQ422" s="9"/>
      <c r="PZR422" s="9"/>
      <c r="PZS422" s="9"/>
      <c r="PZT422" s="9"/>
      <c r="PZU422" s="9"/>
      <c r="PZV422" s="9"/>
      <c r="PZW422" s="9"/>
      <c r="PZX422" s="9"/>
      <c r="PZY422" s="9"/>
      <c r="PZZ422" s="9"/>
      <c r="QAA422" s="9"/>
      <c r="QAB422" s="9"/>
      <c r="QAC422" s="9"/>
      <c r="QAD422" s="9"/>
      <c r="QAE422" s="9"/>
      <c r="QAF422" s="9"/>
      <c r="QAG422" s="9"/>
      <c r="QAH422" s="9"/>
      <c r="QAI422" s="9"/>
      <c r="QAJ422" s="9"/>
      <c r="QAK422" s="9"/>
      <c r="QAL422" s="9"/>
      <c r="QAM422" s="9"/>
      <c r="QAN422" s="9"/>
      <c r="QAO422" s="9"/>
      <c r="QAP422" s="9"/>
      <c r="QAQ422" s="9"/>
      <c r="QAR422" s="9"/>
      <c r="QAS422" s="9"/>
      <c r="QAT422" s="9"/>
      <c r="QAU422" s="9"/>
      <c r="QAV422" s="9"/>
      <c r="QAW422" s="9"/>
      <c r="QAX422" s="9"/>
      <c r="QAY422" s="9"/>
      <c r="QAZ422" s="9"/>
      <c r="QBA422" s="9"/>
      <c r="QBB422" s="9"/>
      <c r="QBC422" s="9"/>
      <c r="QBD422" s="9"/>
      <c r="QBE422" s="9"/>
      <c r="QBF422" s="9"/>
      <c r="QBG422" s="9"/>
      <c r="QBH422" s="9"/>
      <c r="QBI422" s="9"/>
      <c r="QBJ422" s="9"/>
      <c r="QBK422" s="9"/>
      <c r="QBL422" s="9"/>
      <c r="QBM422" s="9"/>
      <c r="QBN422" s="9"/>
      <c r="QBO422" s="9"/>
      <c r="QBP422" s="9"/>
      <c r="QBQ422" s="9"/>
      <c r="QBR422" s="9"/>
      <c r="QBS422" s="9"/>
      <c r="QBT422" s="9"/>
      <c r="QBU422" s="9"/>
      <c r="QBV422" s="9"/>
      <c r="QBW422" s="9"/>
      <c r="QBX422" s="9"/>
      <c r="QBY422" s="9"/>
      <c r="QBZ422" s="9"/>
      <c r="QCA422" s="9"/>
      <c r="QCB422" s="9"/>
      <c r="QCC422" s="9"/>
      <c r="QCD422" s="9"/>
      <c r="QCE422" s="9"/>
      <c r="QCF422" s="9"/>
      <c r="QCG422" s="9"/>
      <c r="QCH422" s="9"/>
      <c r="QCI422" s="9"/>
      <c r="QCJ422" s="9"/>
      <c r="QCK422" s="9"/>
      <c r="QCL422" s="9"/>
      <c r="QCM422" s="9"/>
      <c r="QCN422" s="9"/>
      <c r="QCO422" s="9"/>
      <c r="QCP422" s="9"/>
      <c r="QCQ422" s="9"/>
      <c r="QCR422" s="9"/>
      <c r="QCS422" s="9"/>
      <c r="QCT422" s="9"/>
      <c r="QCU422" s="9"/>
      <c r="QCV422" s="9"/>
      <c r="QCW422" s="9"/>
      <c r="QCX422" s="9"/>
      <c r="QCY422" s="9"/>
      <c r="QCZ422" s="9"/>
      <c r="QDA422" s="9"/>
      <c r="QDB422" s="9"/>
      <c r="QDC422" s="9"/>
      <c r="QDD422" s="9"/>
      <c r="QDE422" s="9"/>
      <c r="QDF422" s="9"/>
      <c r="QDG422" s="9"/>
      <c r="QDH422" s="9"/>
      <c r="QDI422" s="9"/>
      <c r="QDJ422" s="9"/>
      <c r="QDK422" s="9"/>
      <c r="QDL422" s="9"/>
      <c r="QDM422" s="9"/>
      <c r="QDN422" s="9"/>
      <c r="QDO422" s="9"/>
      <c r="QDP422" s="9"/>
      <c r="QDQ422" s="9"/>
      <c r="QDR422" s="9"/>
      <c r="QDS422" s="9"/>
      <c r="QDT422" s="9"/>
      <c r="QDU422" s="9"/>
      <c r="QDV422" s="9"/>
      <c r="QDW422" s="9"/>
      <c r="QDX422" s="9"/>
      <c r="QDY422" s="9"/>
      <c r="QDZ422" s="9"/>
      <c r="QEA422" s="9"/>
      <c r="QEB422" s="9"/>
      <c r="QEC422" s="9"/>
      <c r="QED422" s="9"/>
      <c r="QEE422" s="9"/>
      <c r="QEF422" s="9"/>
      <c r="QEG422" s="9"/>
      <c r="QEH422" s="9"/>
      <c r="QEI422" s="9"/>
      <c r="QEJ422" s="9"/>
      <c r="QEK422" s="9"/>
      <c r="QEL422" s="9"/>
      <c r="QEM422" s="9"/>
      <c r="QEN422" s="9"/>
      <c r="QEO422" s="9"/>
      <c r="QEP422" s="9"/>
      <c r="QEQ422" s="9"/>
      <c r="QER422" s="9"/>
      <c r="QES422" s="9"/>
      <c r="QET422" s="9"/>
      <c r="QEU422" s="9"/>
      <c r="QEV422" s="9"/>
      <c r="QEW422" s="9"/>
      <c r="QEX422" s="9"/>
      <c r="QEY422" s="9"/>
      <c r="QEZ422" s="9"/>
      <c r="QFA422" s="9"/>
      <c r="QFB422" s="9"/>
      <c r="QFC422" s="9"/>
      <c r="QFD422" s="9"/>
      <c r="QFE422" s="9"/>
      <c r="QFF422" s="9"/>
      <c r="QFG422" s="9"/>
      <c r="QFH422" s="9"/>
      <c r="QFI422" s="9"/>
      <c r="QFJ422" s="9"/>
      <c r="QFK422" s="9"/>
      <c r="QFL422" s="9"/>
      <c r="QFM422" s="9"/>
      <c r="QFN422" s="9"/>
      <c r="QFO422" s="9"/>
      <c r="QFP422" s="9"/>
      <c r="QFQ422" s="9"/>
      <c r="QFR422" s="9"/>
      <c r="QFS422" s="9"/>
      <c r="QFT422" s="9"/>
      <c r="QFU422" s="9"/>
      <c r="QFV422" s="9"/>
      <c r="QFW422" s="9"/>
      <c r="QFX422" s="9"/>
      <c r="QFY422" s="9"/>
      <c r="QFZ422" s="9"/>
      <c r="QGA422" s="9"/>
      <c r="QGB422" s="9"/>
      <c r="QGC422" s="9"/>
      <c r="QGD422" s="9"/>
      <c r="QGE422" s="9"/>
      <c r="QGF422" s="9"/>
      <c r="QGG422" s="9"/>
      <c r="QGH422" s="9"/>
      <c r="QGI422" s="9"/>
      <c r="QGJ422" s="9"/>
      <c r="QGK422" s="9"/>
      <c r="QGL422" s="9"/>
      <c r="QGM422" s="9"/>
      <c r="QGN422" s="9"/>
      <c r="QGO422" s="9"/>
      <c r="QGP422" s="9"/>
      <c r="QGQ422" s="9"/>
      <c r="QGR422" s="9"/>
      <c r="QGS422" s="9"/>
      <c r="QGT422" s="9"/>
      <c r="QGU422" s="9"/>
      <c r="QGV422" s="9"/>
      <c r="QGW422" s="9"/>
      <c r="QGX422" s="9"/>
      <c r="QGY422" s="9"/>
      <c r="QGZ422" s="9"/>
      <c r="QHA422" s="9"/>
      <c r="QHB422" s="9"/>
      <c r="QHC422" s="9"/>
      <c r="QHD422" s="9"/>
      <c r="QHE422" s="9"/>
      <c r="QHF422" s="9"/>
      <c r="QHG422" s="9"/>
      <c r="QHH422" s="9"/>
      <c r="QHI422" s="9"/>
      <c r="QHJ422" s="9"/>
      <c r="QHK422" s="9"/>
      <c r="QHL422" s="9"/>
      <c r="QHM422" s="9"/>
      <c r="QHN422" s="9"/>
      <c r="QHO422" s="9"/>
      <c r="QHP422" s="9"/>
      <c r="QHQ422" s="9"/>
      <c r="QHR422" s="9"/>
      <c r="QHS422" s="9"/>
      <c r="QHT422" s="9"/>
      <c r="QHU422" s="9"/>
      <c r="QHV422" s="9"/>
      <c r="QHW422" s="9"/>
      <c r="QHX422" s="9"/>
      <c r="QHY422" s="9"/>
      <c r="QHZ422" s="9"/>
      <c r="QIA422" s="9"/>
      <c r="QIB422" s="9"/>
      <c r="QIC422" s="9"/>
      <c r="QID422" s="9"/>
      <c r="QIE422" s="9"/>
      <c r="QIF422" s="9"/>
      <c r="QIG422" s="9"/>
      <c r="QIH422" s="9"/>
      <c r="QII422" s="9"/>
      <c r="QIJ422" s="9"/>
      <c r="QIK422" s="9"/>
      <c r="QIL422" s="9"/>
      <c r="QIM422" s="9"/>
      <c r="QIN422" s="9"/>
      <c r="QIO422" s="9"/>
      <c r="QIP422" s="9"/>
      <c r="QIQ422" s="9"/>
      <c r="QIR422" s="9"/>
      <c r="QIS422" s="9"/>
      <c r="QIT422" s="9"/>
      <c r="QIU422" s="9"/>
      <c r="QIV422" s="9"/>
      <c r="QIW422" s="9"/>
      <c r="QIX422" s="9"/>
      <c r="QIY422" s="9"/>
      <c r="QIZ422" s="9"/>
      <c r="QJA422" s="9"/>
      <c r="QJB422" s="9"/>
      <c r="QJC422" s="9"/>
      <c r="QJD422" s="9"/>
      <c r="QJE422" s="9"/>
      <c r="QJF422" s="9"/>
      <c r="QJG422" s="9"/>
      <c r="QJH422" s="9"/>
      <c r="QJI422" s="9"/>
      <c r="QJJ422" s="9"/>
      <c r="QJK422" s="9"/>
      <c r="QJL422" s="9"/>
      <c r="QJM422" s="9"/>
      <c r="QJN422" s="9"/>
      <c r="QJO422" s="9"/>
      <c r="QJP422" s="9"/>
      <c r="QJQ422" s="9"/>
      <c r="QJR422" s="9"/>
      <c r="QJS422" s="9"/>
      <c r="QJT422" s="9"/>
      <c r="QJU422" s="9"/>
      <c r="QJV422" s="9"/>
      <c r="QJW422" s="9"/>
      <c r="QJX422" s="9"/>
      <c r="QJY422" s="9"/>
      <c r="QJZ422" s="9"/>
      <c r="QKA422" s="9"/>
      <c r="QKB422" s="9"/>
      <c r="QKC422" s="9"/>
      <c r="QKD422" s="9"/>
      <c r="QKE422" s="9"/>
      <c r="QKF422" s="9"/>
      <c r="QKG422" s="9"/>
      <c r="QKH422" s="9"/>
      <c r="QKI422" s="9"/>
      <c r="QKJ422" s="9"/>
      <c r="QKK422" s="9"/>
      <c r="QKL422" s="9"/>
      <c r="QKM422" s="9"/>
      <c r="QKN422" s="9"/>
      <c r="QKO422" s="9"/>
      <c r="QKP422" s="9"/>
      <c r="QKQ422" s="9"/>
      <c r="QKR422" s="9"/>
      <c r="QKS422" s="9"/>
      <c r="QKT422" s="9"/>
      <c r="QKU422" s="9"/>
      <c r="QKV422" s="9"/>
      <c r="QKW422" s="9"/>
      <c r="QKX422" s="9"/>
      <c r="QKY422" s="9"/>
      <c r="QKZ422" s="9"/>
      <c r="QLA422" s="9"/>
      <c r="QLB422" s="9"/>
      <c r="QLC422" s="9"/>
      <c r="QLD422" s="9"/>
      <c r="QLE422" s="9"/>
      <c r="QLF422" s="9"/>
      <c r="QLG422" s="9"/>
      <c r="QLH422" s="9"/>
      <c r="QLI422" s="9"/>
      <c r="QLJ422" s="9"/>
      <c r="QLK422" s="9"/>
      <c r="QLL422" s="9"/>
      <c r="QLM422" s="9"/>
      <c r="QLN422" s="9"/>
      <c r="QLO422" s="9"/>
      <c r="QLP422" s="9"/>
      <c r="QLQ422" s="9"/>
      <c r="QLR422" s="9"/>
      <c r="QLS422" s="9"/>
      <c r="QLT422" s="9"/>
      <c r="QLU422" s="9"/>
      <c r="QLV422" s="9"/>
      <c r="QLW422" s="9"/>
      <c r="QLX422" s="9"/>
      <c r="QLY422" s="9"/>
      <c r="QLZ422" s="9"/>
      <c r="QMA422" s="9"/>
      <c r="QMB422" s="9"/>
      <c r="QMC422" s="9"/>
      <c r="QMD422" s="9"/>
      <c r="QME422" s="9"/>
      <c r="QMF422" s="9"/>
      <c r="QMG422" s="9"/>
      <c r="QMH422" s="9"/>
      <c r="QMI422" s="9"/>
      <c r="QMJ422" s="9"/>
      <c r="QMK422" s="9"/>
      <c r="QML422" s="9"/>
      <c r="QMM422" s="9"/>
      <c r="QMN422" s="9"/>
      <c r="QMO422" s="9"/>
      <c r="QMP422" s="9"/>
      <c r="QMQ422" s="9"/>
      <c r="QMR422" s="9"/>
      <c r="QMS422" s="9"/>
      <c r="QMT422" s="9"/>
      <c r="QMU422" s="9"/>
      <c r="QMV422" s="9"/>
      <c r="QMW422" s="9"/>
      <c r="QMX422" s="9"/>
      <c r="QMY422" s="9"/>
      <c r="QMZ422" s="9"/>
      <c r="QNA422" s="9"/>
      <c r="QNB422" s="9"/>
      <c r="QNC422" s="9"/>
      <c r="QND422" s="9"/>
      <c r="QNE422" s="9"/>
      <c r="QNF422" s="9"/>
      <c r="QNG422" s="9"/>
      <c r="QNH422" s="9"/>
      <c r="QNI422" s="9"/>
      <c r="QNJ422" s="9"/>
      <c r="QNK422" s="9"/>
      <c r="QNL422" s="9"/>
      <c r="QNM422" s="9"/>
      <c r="QNN422" s="9"/>
      <c r="QNO422" s="9"/>
      <c r="QNP422" s="9"/>
      <c r="QNQ422" s="9"/>
      <c r="QNR422" s="9"/>
      <c r="QNS422" s="9"/>
      <c r="QNT422" s="9"/>
      <c r="QNU422" s="9"/>
      <c r="QNV422" s="9"/>
      <c r="QNW422" s="9"/>
      <c r="QNX422" s="9"/>
      <c r="QNY422" s="9"/>
      <c r="QNZ422" s="9"/>
      <c r="QOA422" s="9"/>
      <c r="QOB422" s="9"/>
      <c r="QOC422" s="9"/>
      <c r="QOD422" s="9"/>
      <c r="QOE422" s="9"/>
      <c r="QOF422" s="9"/>
      <c r="QOG422" s="9"/>
      <c r="QOH422" s="9"/>
      <c r="QOI422" s="9"/>
      <c r="QOJ422" s="9"/>
      <c r="QOK422" s="9"/>
      <c r="QOL422" s="9"/>
      <c r="QOM422" s="9"/>
      <c r="QON422" s="9"/>
      <c r="QOO422" s="9"/>
      <c r="QOP422" s="9"/>
      <c r="QOQ422" s="9"/>
      <c r="QOR422" s="9"/>
      <c r="QOS422" s="9"/>
      <c r="QOT422" s="9"/>
      <c r="QOU422" s="9"/>
      <c r="QOV422" s="9"/>
      <c r="QOW422" s="9"/>
      <c r="QOX422" s="9"/>
      <c r="QOY422" s="9"/>
      <c r="QOZ422" s="9"/>
      <c r="QPA422" s="9"/>
      <c r="QPB422" s="9"/>
      <c r="QPC422" s="9"/>
      <c r="QPD422" s="9"/>
      <c r="QPE422" s="9"/>
      <c r="QPF422" s="9"/>
      <c r="QPG422" s="9"/>
      <c r="QPH422" s="9"/>
      <c r="QPI422" s="9"/>
      <c r="QPJ422" s="9"/>
      <c r="QPK422" s="9"/>
      <c r="QPL422" s="9"/>
      <c r="QPM422" s="9"/>
      <c r="QPN422" s="9"/>
      <c r="QPO422" s="9"/>
      <c r="QPP422" s="9"/>
      <c r="QPQ422" s="9"/>
      <c r="QPR422" s="9"/>
      <c r="QPS422" s="9"/>
      <c r="QPT422" s="9"/>
      <c r="QPU422" s="9"/>
      <c r="QPV422" s="9"/>
      <c r="QPW422" s="9"/>
      <c r="QPX422" s="9"/>
      <c r="QPY422" s="9"/>
      <c r="QPZ422" s="9"/>
      <c r="QQA422" s="9"/>
      <c r="QQB422" s="9"/>
      <c r="QQC422" s="9"/>
      <c r="QQD422" s="9"/>
      <c r="QQE422" s="9"/>
      <c r="QQF422" s="9"/>
      <c r="QQG422" s="9"/>
      <c r="QQH422" s="9"/>
      <c r="QQI422" s="9"/>
      <c r="QQJ422" s="9"/>
      <c r="QQK422" s="9"/>
      <c r="QQL422" s="9"/>
      <c r="QQM422" s="9"/>
      <c r="QQN422" s="9"/>
      <c r="QQO422" s="9"/>
      <c r="QQP422" s="9"/>
      <c r="QQQ422" s="9"/>
      <c r="QQR422" s="9"/>
      <c r="QQS422" s="9"/>
      <c r="QQT422" s="9"/>
      <c r="QQU422" s="9"/>
      <c r="QQV422" s="9"/>
      <c r="QQW422" s="9"/>
      <c r="QQX422" s="9"/>
      <c r="QQY422" s="9"/>
      <c r="QQZ422" s="9"/>
      <c r="QRA422" s="9"/>
      <c r="QRB422" s="9"/>
      <c r="QRC422" s="9"/>
      <c r="QRD422" s="9"/>
      <c r="QRE422" s="9"/>
      <c r="QRF422" s="9"/>
      <c r="QRG422" s="9"/>
      <c r="QRH422" s="9"/>
      <c r="QRI422" s="9"/>
      <c r="QRJ422" s="9"/>
      <c r="QRK422" s="9"/>
      <c r="QRL422" s="9"/>
      <c r="QRM422" s="9"/>
      <c r="QRN422" s="9"/>
      <c r="QRO422" s="9"/>
      <c r="QRP422" s="9"/>
      <c r="QRQ422" s="9"/>
      <c r="QRR422" s="9"/>
      <c r="QRS422" s="9"/>
      <c r="QRT422" s="9"/>
      <c r="QRU422" s="9"/>
      <c r="QRV422" s="9"/>
      <c r="QRW422" s="9"/>
      <c r="QRX422" s="9"/>
      <c r="QRY422" s="9"/>
      <c r="QRZ422" s="9"/>
      <c r="QSA422" s="9"/>
      <c r="QSB422" s="9"/>
      <c r="QSC422" s="9"/>
      <c r="QSD422" s="9"/>
      <c r="QSE422" s="9"/>
      <c r="QSF422" s="9"/>
      <c r="QSG422" s="9"/>
      <c r="QSH422" s="9"/>
      <c r="QSI422" s="9"/>
      <c r="QSJ422" s="9"/>
      <c r="QSK422" s="9"/>
      <c r="QSL422" s="9"/>
      <c r="QSM422" s="9"/>
      <c r="QSN422" s="9"/>
      <c r="QSO422" s="9"/>
      <c r="QSP422" s="9"/>
      <c r="QSQ422" s="9"/>
      <c r="QSR422" s="9"/>
      <c r="QSS422" s="9"/>
      <c r="QST422" s="9"/>
      <c r="QSU422" s="9"/>
      <c r="QSV422" s="9"/>
      <c r="QSW422" s="9"/>
      <c r="QSX422" s="9"/>
      <c r="QSY422" s="9"/>
      <c r="QSZ422" s="9"/>
      <c r="QTA422" s="9"/>
      <c r="QTB422" s="9"/>
      <c r="QTC422" s="9"/>
      <c r="QTD422" s="9"/>
      <c r="QTE422" s="9"/>
      <c r="QTF422" s="9"/>
      <c r="QTG422" s="9"/>
      <c r="QTH422" s="9"/>
      <c r="QTI422" s="9"/>
      <c r="QTJ422" s="9"/>
      <c r="QTK422" s="9"/>
      <c r="QTL422" s="9"/>
      <c r="QTM422" s="9"/>
      <c r="QTN422" s="9"/>
      <c r="QTO422" s="9"/>
      <c r="QTP422" s="9"/>
      <c r="QTQ422" s="9"/>
      <c r="QTR422" s="9"/>
      <c r="QTS422" s="9"/>
      <c r="QTT422" s="9"/>
      <c r="QTU422" s="9"/>
      <c r="QTV422" s="9"/>
      <c r="QTW422" s="9"/>
      <c r="QTX422" s="9"/>
      <c r="QTY422" s="9"/>
      <c r="QTZ422" s="9"/>
      <c r="QUA422" s="9"/>
      <c r="QUB422" s="9"/>
      <c r="QUC422" s="9"/>
      <c r="QUD422" s="9"/>
      <c r="QUE422" s="9"/>
      <c r="QUF422" s="9"/>
      <c r="QUG422" s="9"/>
      <c r="QUH422" s="9"/>
      <c r="QUI422" s="9"/>
      <c r="QUJ422" s="9"/>
      <c r="QUK422" s="9"/>
      <c r="QUL422" s="9"/>
      <c r="QUM422" s="9"/>
      <c r="QUN422" s="9"/>
      <c r="QUO422" s="9"/>
      <c r="QUP422" s="9"/>
      <c r="QUQ422" s="9"/>
      <c r="QUR422" s="9"/>
      <c r="QUS422" s="9"/>
      <c r="QUT422" s="9"/>
      <c r="QUU422" s="9"/>
      <c r="QUV422" s="9"/>
      <c r="QUW422" s="9"/>
      <c r="QUX422" s="9"/>
      <c r="QUY422" s="9"/>
      <c r="QUZ422" s="9"/>
      <c r="QVA422" s="9"/>
      <c r="QVB422" s="9"/>
      <c r="QVC422" s="9"/>
      <c r="QVD422" s="9"/>
      <c r="QVE422" s="9"/>
      <c r="QVF422" s="9"/>
      <c r="QVG422" s="9"/>
      <c r="QVH422" s="9"/>
      <c r="QVI422" s="9"/>
      <c r="QVJ422" s="9"/>
      <c r="QVK422" s="9"/>
      <c r="QVL422" s="9"/>
      <c r="QVM422" s="9"/>
      <c r="QVN422" s="9"/>
      <c r="QVO422" s="9"/>
      <c r="QVP422" s="9"/>
      <c r="QVQ422" s="9"/>
      <c r="QVR422" s="9"/>
      <c r="QVS422" s="9"/>
      <c r="QVT422" s="9"/>
      <c r="QVU422" s="9"/>
      <c r="QVV422" s="9"/>
      <c r="QVW422" s="9"/>
      <c r="QVX422" s="9"/>
      <c r="QVY422" s="9"/>
      <c r="QVZ422" s="9"/>
      <c r="QWA422" s="9"/>
      <c r="QWB422" s="9"/>
      <c r="QWC422" s="9"/>
      <c r="QWD422" s="9"/>
      <c r="QWE422" s="9"/>
      <c r="QWF422" s="9"/>
      <c r="QWG422" s="9"/>
      <c r="QWH422" s="9"/>
      <c r="QWI422" s="9"/>
      <c r="QWJ422" s="9"/>
      <c r="QWK422" s="9"/>
      <c r="QWL422" s="9"/>
      <c r="QWM422" s="9"/>
      <c r="QWN422" s="9"/>
      <c r="QWO422" s="9"/>
      <c r="QWP422" s="9"/>
      <c r="QWQ422" s="9"/>
      <c r="QWR422" s="9"/>
      <c r="QWS422" s="9"/>
      <c r="QWT422" s="9"/>
      <c r="QWU422" s="9"/>
      <c r="QWV422" s="9"/>
      <c r="QWW422" s="9"/>
      <c r="QWX422" s="9"/>
      <c r="QWY422" s="9"/>
      <c r="QWZ422" s="9"/>
      <c r="QXA422" s="9"/>
      <c r="QXB422" s="9"/>
      <c r="QXC422" s="9"/>
      <c r="QXD422" s="9"/>
      <c r="QXE422" s="9"/>
      <c r="QXF422" s="9"/>
      <c r="QXG422" s="9"/>
      <c r="QXH422" s="9"/>
      <c r="QXI422" s="9"/>
      <c r="QXJ422" s="9"/>
      <c r="QXK422" s="9"/>
      <c r="QXL422" s="9"/>
      <c r="QXM422" s="9"/>
      <c r="QXN422" s="9"/>
      <c r="QXO422" s="9"/>
      <c r="QXP422" s="9"/>
      <c r="QXQ422" s="9"/>
      <c r="QXR422" s="9"/>
      <c r="QXS422" s="9"/>
      <c r="QXT422" s="9"/>
      <c r="QXU422" s="9"/>
      <c r="QXV422" s="9"/>
      <c r="QXW422" s="9"/>
      <c r="QXX422" s="9"/>
      <c r="QXY422" s="9"/>
      <c r="QXZ422" s="9"/>
      <c r="QYA422" s="9"/>
      <c r="QYB422" s="9"/>
      <c r="QYC422" s="9"/>
      <c r="QYD422" s="9"/>
      <c r="QYE422" s="9"/>
      <c r="QYF422" s="9"/>
      <c r="QYG422" s="9"/>
      <c r="QYH422" s="9"/>
      <c r="QYI422" s="9"/>
      <c r="QYJ422" s="9"/>
      <c r="QYK422" s="9"/>
      <c r="QYL422" s="9"/>
      <c r="QYM422" s="9"/>
      <c r="QYN422" s="9"/>
      <c r="QYO422" s="9"/>
      <c r="QYP422" s="9"/>
      <c r="QYQ422" s="9"/>
      <c r="QYR422" s="9"/>
      <c r="QYS422" s="9"/>
      <c r="QYT422" s="9"/>
      <c r="QYU422" s="9"/>
      <c r="QYV422" s="9"/>
      <c r="QYW422" s="9"/>
      <c r="QYX422" s="9"/>
      <c r="QYY422" s="9"/>
      <c r="QYZ422" s="9"/>
      <c r="QZA422" s="9"/>
      <c r="QZB422" s="9"/>
      <c r="QZC422" s="9"/>
      <c r="QZD422" s="9"/>
      <c r="QZE422" s="9"/>
      <c r="QZF422" s="9"/>
      <c r="QZG422" s="9"/>
      <c r="QZH422" s="9"/>
      <c r="QZI422" s="9"/>
      <c r="QZJ422" s="9"/>
      <c r="QZK422" s="9"/>
      <c r="QZL422" s="9"/>
      <c r="QZM422" s="9"/>
      <c r="QZN422" s="9"/>
      <c r="QZO422" s="9"/>
      <c r="QZP422" s="9"/>
      <c r="QZQ422" s="9"/>
      <c r="QZR422" s="9"/>
      <c r="QZS422" s="9"/>
      <c r="QZT422" s="9"/>
      <c r="QZU422" s="9"/>
      <c r="QZV422" s="9"/>
      <c r="QZW422" s="9"/>
      <c r="QZX422" s="9"/>
      <c r="QZY422" s="9"/>
      <c r="QZZ422" s="9"/>
      <c r="RAA422" s="9"/>
      <c r="RAB422" s="9"/>
      <c r="RAC422" s="9"/>
      <c r="RAD422" s="9"/>
      <c r="RAE422" s="9"/>
      <c r="RAF422" s="9"/>
      <c r="RAG422" s="9"/>
      <c r="RAH422" s="9"/>
      <c r="RAI422" s="9"/>
      <c r="RAJ422" s="9"/>
      <c r="RAK422" s="9"/>
      <c r="RAL422" s="9"/>
      <c r="RAM422" s="9"/>
      <c r="RAN422" s="9"/>
      <c r="RAO422" s="9"/>
      <c r="RAP422" s="9"/>
      <c r="RAQ422" s="9"/>
      <c r="RAR422" s="9"/>
      <c r="RAS422" s="9"/>
      <c r="RAT422" s="9"/>
      <c r="RAU422" s="9"/>
      <c r="RAV422" s="9"/>
      <c r="RAW422" s="9"/>
      <c r="RAX422" s="9"/>
      <c r="RAY422" s="9"/>
      <c r="RAZ422" s="9"/>
      <c r="RBA422" s="9"/>
      <c r="RBB422" s="9"/>
      <c r="RBC422" s="9"/>
      <c r="RBD422" s="9"/>
      <c r="RBE422" s="9"/>
      <c r="RBF422" s="9"/>
      <c r="RBG422" s="9"/>
      <c r="RBH422" s="9"/>
      <c r="RBI422" s="9"/>
      <c r="RBJ422" s="9"/>
      <c r="RBK422" s="9"/>
      <c r="RBL422" s="9"/>
      <c r="RBM422" s="9"/>
      <c r="RBN422" s="9"/>
      <c r="RBO422" s="9"/>
      <c r="RBP422" s="9"/>
      <c r="RBQ422" s="9"/>
      <c r="RBR422" s="9"/>
      <c r="RBS422" s="9"/>
      <c r="RBT422" s="9"/>
      <c r="RBU422" s="9"/>
      <c r="RBV422" s="9"/>
      <c r="RBW422" s="9"/>
      <c r="RBX422" s="9"/>
      <c r="RBY422" s="9"/>
      <c r="RBZ422" s="9"/>
      <c r="RCA422" s="9"/>
      <c r="RCB422" s="9"/>
      <c r="RCC422" s="9"/>
      <c r="RCD422" s="9"/>
      <c r="RCE422" s="9"/>
      <c r="RCF422" s="9"/>
      <c r="RCG422" s="9"/>
      <c r="RCH422" s="9"/>
      <c r="RCI422" s="9"/>
      <c r="RCJ422" s="9"/>
      <c r="RCK422" s="9"/>
      <c r="RCL422" s="9"/>
      <c r="RCM422" s="9"/>
      <c r="RCN422" s="9"/>
      <c r="RCO422" s="9"/>
      <c r="RCP422" s="9"/>
      <c r="RCQ422" s="9"/>
      <c r="RCR422" s="9"/>
      <c r="RCS422" s="9"/>
      <c r="RCT422" s="9"/>
      <c r="RCU422" s="9"/>
      <c r="RCV422" s="9"/>
      <c r="RCW422" s="9"/>
      <c r="RCX422" s="9"/>
      <c r="RCY422" s="9"/>
      <c r="RCZ422" s="9"/>
      <c r="RDA422" s="9"/>
      <c r="RDB422" s="9"/>
      <c r="RDC422" s="9"/>
      <c r="RDD422" s="9"/>
      <c r="RDE422" s="9"/>
      <c r="RDF422" s="9"/>
      <c r="RDG422" s="9"/>
      <c r="RDH422" s="9"/>
      <c r="RDI422" s="9"/>
      <c r="RDJ422" s="9"/>
      <c r="RDK422" s="9"/>
      <c r="RDL422" s="9"/>
      <c r="RDM422" s="9"/>
      <c r="RDN422" s="9"/>
      <c r="RDO422" s="9"/>
      <c r="RDP422" s="9"/>
      <c r="RDQ422" s="9"/>
      <c r="RDR422" s="9"/>
      <c r="RDS422" s="9"/>
      <c r="RDT422" s="9"/>
      <c r="RDU422" s="9"/>
      <c r="RDV422" s="9"/>
      <c r="RDW422" s="9"/>
      <c r="RDX422" s="9"/>
      <c r="RDY422" s="9"/>
      <c r="RDZ422" s="9"/>
      <c r="REA422" s="9"/>
      <c r="REB422" s="9"/>
      <c r="REC422" s="9"/>
      <c r="RED422" s="9"/>
      <c r="REE422" s="9"/>
      <c r="REF422" s="9"/>
      <c r="REG422" s="9"/>
      <c r="REH422" s="9"/>
      <c r="REI422" s="9"/>
      <c r="REJ422" s="9"/>
      <c r="REK422" s="9"/>
      <c r="REL422" s="9"/>
      <c r="REM422" s="9"/>
      <c r="REN422" s="9"/>
      <c r="REO422" s="9"/>
      <c r="REP422" s="9"/>
      <c r="REQ422" s="9"/>
      <c r="RER422" s="9"/>
      <c r="RES422" s="9"/>
      <c r="RET422" s="9"/>
      <c r="REU422" s="9"/>
      <c r="REV422" s="9"/>
      <c r="REW422" s="9"/>
      <c r="REX422" s="9"/>
      <c r="REY422" s="9"/>
      <c r="REZ422" s="9"/>
      <c r="RFA422" s="9"/>
      <c r="RFB422" s="9"/>
      <c r="RFC422" s="9"/>
      <c r="RFD422" s="9"/>
      <c r="RFE422" s="9"/>
      <c r="RFF422" s="9"/>
      <c r="RFG422" s="9"/>
      <c r="RFH422" s="9"/>
      <c r="RFI422" s="9"/>
      <c r="RFJ422" s="9"/>
      <c r="RFK422" s="9"/>
      <c r="RFL422" s="9"/>
      <c r="RFM422" s="9"/>
      <c r="RFN422" s="9"/>
      <c r="RFO422" s="9"/>
      <c r="RFP422" s="9"/>
      <c r="RFQ422" s="9"/>
      <c r="RFR422" s="9"/>
      <c r="RFS422" s="9"/>
      <c r="RFT422" s="9"/>
      <c r="RFU422" s="9"/>
      <c r="RFV422" s="9"/>
      <c r="RFW422" s="9"/>
      <c r="RFX422" s="9"/>
      <c r="RFY422" s="9"/>
      <c r="RFZ422" s="9"/>
      <c r="RGA422" s="9"/>
      <c r="RGB422" s="9"/>
      <c r="RGC422" s="9"/>
      <c r="RGD422" s="9"/>
      <c r="RGE422" s="9"/>
      <c r="RGF422" s="9"/>
      <c r="RGG422" s="9"/>
      <c r="RGH422" s="9"/>
      <c r="RGI422" s="9"/>
      <c r="RGJ422" s="9"/>
      <c r="RGK422" s="9"/>
      <c r="RGL422" s="9"/>
      <c r="RGM422" s="9"/>
      <c r="RGN422" s="9"/>
      <c r="RGO422" s="9"/>
      <c r="RGP422" s="9"/>
      <c r="RGQ422" s="9"/>
      <c r="RGR422" s="9"/>
      <c r="RGS422" s="9"/>
      <c r="RGT422" s="9"/>
      <c r="RGU422" s="9"/>
      <c r="RGV422" s="9"/>
      <c r="RGW422" s="9"/>
      <c r="RGX422" s="9"/>
      <c r="RGY422" s="9"/>
      <c r="RGZ422" s="9"/>
      <c r="RHA422" s="9"/>
      <c r="RHB422" s="9"/>
      <c r="RHC422" s="9"/>
      <c r="RHD422" s="9"/>
      <c r="RHE422" s="9"/>
      <c r="RHF422" s="9"/>
      <c r="RHG422" s="9"/>
      <c r="RHH422" s="9"/>
      <c r="RHI422" s="9"/>
      <c r="RHJ422" s="9"/>
      <c r="RHK422" s="9"/>
      <c r="RHL422" s="9"/>
      <c r="RHM422" s="9"/>
      <c r="RHN422" s="9"/>
      <c r="RHO422" s="9"/>
      <c r="RHP422" s="9"/>
      <c r="RHQ422" s="9"/>
      <c r="RHR422" s="9"/>
      <c r="RHS422" s="9"/>
      <c r="RHT422" s="9"/>
      <c r="RHU422" s="9"/>
      <c r="RHV422" s="9"/>
      <c r="RHW422" s="9"/>
      <c r="RHX422" s="9"/>
      <c r="RHY422" s="9"/>
      <c r="RHZ422" s="9"/>
      <c r="RIA422" s="9"/>
      <c r="RIB422" s="9"/>
      <c r="RIC422" s="9"/>
      <c r="RID422" s="9"/>
      <c r="RIE422" s="9"/>
      <c r="RIF422" s="9"/>
      <c r="RIG422" s="9"/>
      <c r="RIH422" s="9"/>
      <c r="RII422" s="9"/>
      <c r="RIJ422" s="9"/>
      <c r="RIK422" s="9"/>
      <c r="RIL422" s="9"/>
      <c r="RIM422" s="9"/>
      <c r="RIN422" s="9"/>
      <c r="RIO422" s="9"/>
      <c r="RIP422" s="9"/>
      <c r="RIQ422" s="9"/>
      <c r="RIR422" s="9"/>
      <c r="RIS422" s="9"/>
      <c r="RIT422" s="9"/>
      <c r="RIU422" s="9"/>
      <c r="RIV422" s="9"/>
      <c r="RIW422" s="9"/>
      <c r="RIX422" s="9"/>
      <c r="RIY422" s="9"/>
      <c r="RIZ422" s="9"/>
      <c r="RJA422" s="9"/>
      <c r="RJB422" s="9"/>
      <c r="RJC422" s="9"/>
      <c r="RJD422" s="9"/>
      <c r="RJE422" s="9"/>
      <c r="RJF422" s="9"/>
      <c r="RJG422" s="9"/>
      <c r="RJH422" s="9"/>
      <c r="RJI422" s="9"/>
      <c r="RJJ422" s="9"/>
      <c r="RJK422" s="9"/>
      <c r="RJL422" s="9"/>
      <c r="RJM422" s="9"/>
      <c r="RJN422" s="9"/>
      <c r="RJO422" s="9"/>
      <c r="RJP422" s="9"/>
      <c r="RJQ422" s="9"/>
      <c r="RJR422" s="9"/>
      <c r="RJS422" s="9"/>
      <c r="RJT422" s="9"/>
      <c r="RJU422" s="9"/>
      <c r="RJV422" s="9"/>
      <c r="RJW422" s="9"/>
      <c r="RJX422" s="9"/>
      <c r="RJY422" s="9"/>
      <c r="RJZ422" s="9"/>
      <c r="RKA422" s="9"/>
      <c r="RKB422" s="9"/>
      <c r="RKC422" s="9"/>
      <c r="RKD422" s="9"/>
      <c r="RKE422" s="9"/>
      <c r="RKF422" s="9"/>
      <c r="RKG422" s="9"/>
      <c r="RKH422" s="9"/>
      <c r="RKI422" s="9"/>
      <c r="RKJ422" s="9"/>
      <c r="RKK422" s="9"/>
      <c r="RKL422" s="9"/>
      <c r="RKM422" s="9"/>
      <c r="RKN422" s="9"/>
      <c r="RKO422" s="9"/>
      <c r="RKP422" s="9"/>
      <c r="RKQ422" s="9"/>
      <c r="RKR422" s="9"/>
      <c r="RKS422" s="9"/>
      <c r="RKT422" s="9"/>
      <c r="RKU422" s="9"/>
      <c r="RKV422" s="9"/>
      <c r="RKW422" s="9"/>
      <c r="RKX422" s="9"/>
      <c r="RKY422" s="9"/>
      <c r="RKZ422" s="9"/>
      <c r="RLA422" s="9"/>
      <c r="RLB422" s="9"/>
      <c r="RLC422" s="9"/>
      <c r="RLD422" s="9"/>
      <c r="RLE422" s="9"/>
      <c r="RLF422" s="9"/>
      <c r="RLG422" s="9"/>
      <c r="RLH422" s="9"/>
      <c r="RLI422" s="9"/>
      <c r="RLJ422" s="9"/>
      <c r="RLK422" s="9"/>
      <c r="RLL422" s="9"/>
      <c r="RLM422" s="9"/>
      <c r="RLN422" s="9"/>
      <c r="RLO422" s="9"/>
      <c r="RLP422" s="9"/>
      <c r="RLQ422" s="9"/>
      <c r="RLR422" s="9"/>
      <c r="RLS422" s="9"/>
      <c r="RLT422" s="9"/>
      <c r="RLU422" s="9"/>
      <c r="RLV422" s="9"/>
      <c r="RLW422" s="9"/>
      <c r="RLX422" s="9"/>
      <c r="RLY422" s="9"/>
      <c r="RLZ422" s="9"/>
      <c r="RMA422" s="9"/>
      <c r="RMB422" s="9"/>
      <c r="RMC422" s="9"/>
      <c r="RMD422" s="9"/>
      <c r="RME422" s="9"/>
      <c r="RMF422" s="9"/>
      <c r="RMG422" s="9"/>
      <c r="RMH422" s="9"/>
      <c r="RMI422" s="9"/>
      <c r="RMJ422" s="9"/>
      <c r="RMK422" s="9"/>
      <c r="RML422" s="9"/>
      <c r="RMM422" s="9"/>
      <c r="RMN422" s="9"/>
      <c r="RMO422" s="9"/>
      <c r="RMP422" s="9"/>
      <c r="RMQ422" s="9"/>
      <c r="RMR422" s="9"/>
      <c r="RMS422" s="9"/>
      <c r="RMT422" s="9"/>
      <c r="RMU422" s="9"/>
      <c r="RMV422" s="9"/>
      <c r="RMW422" s="9"/>
      <c r="RMX422" s="9"/>
      <c r="RMY422" s="9"/>
      <c r="RMZ422" s="9"/>
      <c r="RNA422" s="9"/>
      <c r="RNB422" s="9"/>
      <c r="RNC422" s="9"/>
      <c r="RND422" s="9"/>
      <c r="RNE422" s="9"/>
      <c r="RNF422" s="9"/>
      <c r="RNG422" s="9"/>
      <c r="RNH422" s="9"/>
      <c r="RNI422" s="9"/>
      <c r="RNJ422" s="9"/>
      <c r="RNK422" s="9"/>
      <c r="RNL422" s="9"/>
      <c r="RNM422" s="9"/>
      <c r="RNN422" s="9"/>
      <c r="RNO422" s="9"/>
      <c r="RNP422" s="9"/>
      <c r="RNQ422" s="9"/>
      <c r="RNR422" s="9"/>
      <c r="RNS422" s="9"/>
      <c r="RNT422" s="9"/>
      <c r="RNU422" s="9"/>
      <c r="RNV422" s="9"/>
      <c r="RNW422" s="9"/>
      <c r="RNX422" s="9"/>
      <c r="RNY422" s="9"/>
      <c r="RNZ422" s="9"/>
      <c r="ROA422" s="9"/>
      <c r="ROB422" s="9"/>
      <c r="ROC422" s="9"/>
      <c r="ROD422" s="9"/>
      <c r="ROE422" s="9"/>
      <c r="ROF422" s="9"/>
      <c r="ROG422" s="9"/>
      <c r="ROH422" s="9"/>
      <c r="ROI422" s="9"/>
      <c r="ROJ422" s="9"/>
      <c r="ROK422" s="9"/>
      <c r="ROL422" s="9"/>
      <c r="ROM422" s="9"/>
      <c r="RON422" s="9"/>
      <c r="ROO422" s="9"/>
      <c r="ROP422" s="9"/>
      <c r="ROQ422" s="9"/>
      <c r="ROR422" s="9"/>
      <c r="ROS422" s="9"/>
      <c r="ROT422" s="9"/>
      <c r="ROU422" s="9"/>
      <c r="ROV422" s="9"/>
      <c r="ROW422" s="9"/>
      <c r="ROX422" s="9"/>
      <c r="ROY422" s="9"/>
      <c r="ROZ422" s="9"/>
      <c r="RPA422" s="9"/>
      <c r="RPB422" s="9"/>
      <c r="RPC422" s="9"/>
      <c r="RPD422" s="9"/>
      <c r="RPE422" s="9"/>
      <c r="RPF422" s="9"/>
      <c r="RPG422" s="9"/>
      <c r="RPH422" s="9"/>
      <c r="RPI422" s="9"/>
      <c r="RPJ422" s="9"/>
      <c r="RPK422" s="9"/>
      <c r="RPL422" s="9"/>
      <c r="RPM422" s="9"/>
      <c r="RPN422" s="9"/>
      <c r="RPO422" s="9"/>
      <c r="RPP422" s="9"/>
      <c r="RPQ422" s="9"/>
      <c r="RPR422" s="9"/>
      <c r="RPS422" s="9"/>
      <c r="RPT422" s="9"/>
      <c r="RPU422" s="9"/>
      <c r="RPV422" s="9"/>
      <c r="RPW422" s="9"/>
      <c r="RPX422" s="9"/>
      <c r="RPY422" s="9"/>
      <c r="RPZ422" s="9"/>
      <c r="RQA422" s="9"/>
      <c r="RQB422" s="9"/>
      <c r="RQC422" s="9"/>
      <c r="RQD422" s="9"/>
      <c r="RQE422" s="9"/>
      <c r="RQF422" s="9"/>
      <c r="RQG422" s="9"/>
      <c r="RQH422" s="9"/>
      <c r="RQI422" s="9"/>
      <c r="RQJ422" s="9"/>
      <c r="RQK422" s="9"/>
      <c r="RQL422" s="9"/>
      <c r="RQM422" s="9"/>
      <c r="RQN422" s="9"/>
      <c r="RQO422" s="9"/>
      <c r="RQP422" s="9"/>
      <c r="RQQ422" s="9"/>
      <c r="RQR422" s="9"/>
      <c r="RQS422" s="9"/>
      <c r="RQT422" s="9"/>
      <c r="RQU422" s="9"/>
      <c r="RQV422" s="9"/>
      <c r="RQW422" s="9"/>
      <c r="RQX422" s="9"/>
      <c r="RQY422" s="9"/>
      <c r="RQZ422" s="9"/>
      <c r="RRA422" s="9"/>
      <c r="RRB422" s="9"/>
      <c r="RRC422" s="9"/>
      <c r="RRD422" s="9"/>
      <c r="RRE422" s="9"/>
      <c r="RRF422" s="9"/>
      <c r="RRG422" s="9"/>
      <c r="RRH422" s="9"/>
      <c r="RRI422" s="9"/>
      <c r="RRJ422" s="9"/>
      <c r="RRK422" s="9"/>
      <c r="RRL422" s="9"/>
      <c r="RRM422" s="9"/>
      <c r="RRN422" s="9"/>
      <c r="RRO422" s="9"/>
      <c r="RRP422" s="9"/>
      <c r="RRQ422" s="9"/>
      <c r="RRR422" s="9"/>
      <c r="RRS422" s="9"/>
      <c r="RRT422" s="9"/>
      <c r="RRU422" s="9"/>
      <c r="RRV422" s="9"/>
      <c r="RRW422" s="9"/>
      <c r="RRX422" s="9"/>
      <c r="RRY422" s="9"/>
      <c r="RRZ422" s="9"/>
      <c r="RSA422" s="9"/>
      <c r="RSB422" s="9"/>
      <c r="RSC422" s="9"/>
      <c r="RSD422" s="9"/>
      <c r="RSE422" s="9"/>
      <c r="RSF422" s="9"/>
      <c r="RSG422" s="9"/>
      <c r="RSH422" s="9"/>
      <c r="RSI422" s="9"/>
      <c r="RSJ422" s="9"/>
      <c r="RSK422" s="9"/>
      <c r="RSL422" s="9"/>
      <c r="RSM422" s="9"/>
      <c r="RSN422" s="9"/>
      <c r="RSO422" s="9"/>
      <c r="RSP422" s="9"/>
      <c r="RSQ422" s="9"/>
      <c r="RSR422" s="9"/>
      <c r="RSS422" s="9"/>
      <c r="RST422" s="9"/>
      <c r="RSU422" s="9"/>
      <c r="RSV422" s="9"/>
      <c r="RSW422" s="9"/>
      <c r="RSX422" s="9"/>
      <c r="RSY422" s="9"/>
      <c r="RSZ422" s="9"/>
      <c r="RTA422" s="9"/>
      <c r="RTB422" s="9"/>
      <c r="RTC422" s="9"/>
      <c r="RTD422" s="9"/>
      <c r="RTE422" s="9"/>
      <c r="RTF422" s="9"/>
      <c r="RTG422" s="9"/>
      <c r="RTH422" s="9"/>
      <c r="RTI422" s="9"/>
      <c r="RTJ422" s="9"/>
      <c r="RTK422" s="9"/>
      <c r="RTL422" s="9"/>
      <c r="RTM422" s="9"/>
      <c r="RTN422" s="9"/>
      <c r="RTO422" s="9"/>
      <c r="RTP422" s="9"/>
      <c r="RTQ422" s="9"/>
      <c r="RTR422" s="9"/>
      <c r="RTS422" s="9"/>
      <c r="RTT422" s="9"/>
      <c r="RTU422" s="9"/>
      <c r="RTV422" s="9"/>
      <c r="RTW422" s="9"/>
      <c r="RTX422" s="9"/>
      <c r="RTY422" s="9"/>
      <c r="RTZ422" s="9"/>
      <c r="RUA422" s="9"/>
      <c r="RUB422" s="9"/>
      <c r="RUC422" s="9"/>
      <c r="RUD422" s="9"/>
      <c r="RUE422" s="9"/>
      <c r="RUF422" s="9"/>
      <c r="RUG422" s="9"/>
      <c r="RUH422" s="9"/>
      <c r="RUI422" s="9"/>
      <c r="RUJ422" s="9"/>
      <c r="RUK422" s="9"/>
      <c r="RUL422" s="9"/>
      <c r="RUM422" s="9"/>
      <c r="RUN422" s="9"/>
      <c r="RUO422" s="9"/>
      <c r="RUP422" s="9"/>
      <c r="RUQ422" s="9"/>
      <c r="RUR422" s="9"/>
      <c r="RUS422" s="9"/>
      <c r="RUT422" s="9"/>
      <c r="RUU422" s="9"/>
      <c r="RUV422" s="9"/>
      <c r="RUW422" s="9"/>
      <c r="RUX422" s="9"/>
      <c r="RUY422" s="9"/>
      <c r="RUZ422" s="9"/>
      <c r="RVA422" s="9"/>
      <c r="RVB422" s="9"/>
      <c r="RVC422" s="9"/>
      <c r="RVD422" s="9"/>
      <c r="RVE422" s="9"/>
      <c r="RVF422" s="9"/>
      <c r="RVG422" s="9"/>
      <c r="RVH422" s="9"/>
      <c r="RVI422" s="9"/>
      <c r="RVJ422" s="9"/>
      <c r="RVK422" s="9"/>
      <c r="RVL422" s="9"/>
      <c r="RVM422" s="9"/>
      <c r="RVN422" s="9"/>
      <c r="RVO422" s="9"/>
      <c r="RVP422" s="9"/>
      <c r="RVQ422" s="9"/>
      <c r="RVR422" s="9"/>
      <c r="RVS422" s="9"/>
      <c r="RVT422" s="9"/>
      <c r="RVU422" s="9"/>
      <c r="RVV422" s="9"/>
      <c r="RVW422" s="9"/>
      <c r="RVX422" s="9"/>
      <c r="RVY422" s="9"/>
      <c r="RVZ422" s="9"/>
      <c r="RWA422" s="9"/>
      <c r="RWB422" s="9"/>
      <c r="RWC422" s="9"/>
      <c r="RWD422" s="9"/>
      <c r="RWE422" s="9"/>
      <c r="RWF422" s="9"/>
      <c r="RWG422" s="9"/>
      <c r="RWH422" s="9"/>
      <c r="RWI422" s="9"/>
      <c r="RWJ422" s="9"/>
      <c r="RWK422" s="9"/>
      <c r="RWL422" s="9"/>
      <c r="RWM422" s="9"/>
      <c r="RWN422" s="9"/>
      <c r="RWO422" s="9"/>
      <c r="RWP422" s="9"/>
      <c r="RWQ422" s="9"/>
      <c r="RWR422" s="9"/>
      <c r="RWS422" s="9"/>
      <c r="RWT422" s="9"/>
      <c r="RWU422" s="9"/>
      <c r="RWV422" s="9"/>
      <c r="RWW422" s="9"/>
      <c r="RWX422" s="9"/>
      <c r="RWY422" s="9"/>
      <c r="RWZ422" s="9"/>
      <c r="RXA422" s="9"/>
      <c r="RXB422" s="9"/>
      <c r="RXC422" s="9"/>
      <c r="RXD422" s="9"/>
      <c r="RXE422" s="9"/>
      <c r="RXF422" s="9"/>
      <c r="RXG422" s="9"/>
      <c r="RXH422" s="9"/>
      <c r="RXI422" s="9"/>
      <c r="RXJ422" s="9"/>
      <c r="RXK422" s="9"/>
      <c r="RXL422" s="9"/>
      <c r="RXM422" s="9"/>
      <c r="RXN422" s="9"/>
      <c r="RXO422" s="9"/>
      <c r="RXP422" s="9"/>
      <c r="RXQ422" s="9"/>
      <c r="RXR422" s="9"/>
      <c r="RXS422" s="9"/>
      <c r="RXT422" s="9"/>
      <c r="RXU422" s="9"/>
      <c r="RXV422" s="9"/>
      <c r="RXW422" s="9"/>
      <c r="RXX422" s="9"/>
      <c r="RXY422" s="9"/>
      <c r="RXZ422" s="9"/>
      <c r="RYA422" s="9"/>
      <c r="RYB422" s="9"/>
      <c r="RYC422" s="9"/>
      <c r="RYD422" s="9"/>
      <c r="RYE422" s="9"/>
      <c r="RYF422" s="9"/>
      <c r="RYG422" s="9"/>
      <c r="RYH422" s="9"/>
      <c r="RYI422" s="9"/>
      <c r="RYJ422" s="9"/>
      <c r="RYK422" s="9"/>
      <c r="RYL422" s="9"/>
      <c r="RYM422" s="9"/>
      <c r="RYN422" s="9"/>
      <c r="RYO422" s="9"/>
      <c r="RYP422" s="9"/>
      <c r="RYQ422" s="9"/>
      <c r="RYR422" s="9"/>
      <c r="RYS422" s="9"/>
      <c r="RYT422" s="9"/>
      <c r="RYU422" s="9"/>
      <c r="RYV422" s="9"/>
      <c r="RYW422" s="9"/>
      <c r="RYX422" s="9"/>
      <c r="RYY422" s="9"/>
      <c r="RYZ422" s="9"/>
      <c r="RZA422" s="9"/>
      <c r="RZB422" s="9"/>
      <c r="RZC422" s="9"/>
      <c r="RZD422" s="9"/>
      <c r="RZE422" s="9"/>
      <c r="RZF422" s="9"/>
      <c r="RZG422" s="9"/>
      <c r="RZH422" s="9"/>
      <c r="RZI422" s="9"/>
      <c r="RZJ422" s="9"/>
      <c r="RZK422" s="9"/>
      <c r="RZL422" s="9"/>
      <c r="RZM422" s="9"/>
      <c r="RZN422" s="9"/>
      <c r="RZO422" s="9"/>
      <c r="RZP422" s="9"/>
      <c r="RZQ422" s="9"/>
      <c r="RZR422" s="9"/>
      <c r="RZS422" s="9"/>
      <c r="RZT422" s="9"/>
      <c r="RZU422" s="9"/>
      <c r="RZV422" s="9"/>
      <c r="RZW422" s="9"/>
      <c r="RZX422" s="9"/>
      <c r="RZY422" s="9"/>
      <c r="RZZ422" s="9"/>
      <c r="SAA422" s="9"/>
      <c r="SAB422" s="9"/>
      <c r="SAC422" s="9"/>
      <c r="SAD422" s="9"/>
      <c r="SAE422" s="9"/>
      <c r="SAF422" s="9"/>
      <c r="SAG422" s="9"/>
      <c r="SAH422" s="9"/>
      <c r="SAI422" s="9"/>
      <c r="SAJ422" s="9"/>
      <c r="SAK422" s="9"/>
      <c r="SAL422" s="9"/>
      <c r="SAM422" s="9"/>
      <c r="SAN422" s="9"/>
      <c r="SAO422" s="9"/>
      <c r="SAP422" s="9"/>
      <c r="SAQ422" s="9"/>
      <c r="SAR422" s="9"/>
      <c r="SAS422" s="9"/>
      <c r="SAT422" s="9"/>
      <c r="SAU422" s="9"/>
      <c r="SAV422" s="9"/>
      <c r="SAW422" s="9"/>
      <c r="SAX422" s="9"/>
      <c r="SAY422" s="9"/>
      <c r="SAZ422" s="9"/>
      <c r="SBA422" s="9"/>
      <c r="SBB422" s="9"/>
      <c r="SBC422" s="9"/>
      <c r="SBD422" s="9"/>
      <c r="SBE422" s="9"/>
      <c r="SBF422" s="9"/>
      <c r="SBG422" s="9"/>
      <c r="SBH422" s="9"/>
      <c r="SBI422" s="9"/>
      <c r="SBJ422" s="9"/>
      <c r="SBK422" s="9"/>
      <c r="SBL422" s="9"/>
      <c r="SBM422" s="9"/>
      <c r="SBN422" s="9"/>
      <c r="SBO422" s="9"/>
      <c r="SBP422" s="9"/>
      <c r="SBQ422" s="9"/>
      <c r="SBR422" s="9"/>
      <c r="SBS422" s="9"/>
      <c r="SBT422" s="9"/>
      <c r="SBU422" s="9"/>
      <c r="SBV422" s="9"/>
      <c r="SBW422" s="9"/>
      <c r="SBX422" s="9"/>
      <c r="SBY422" s="9"/>
      <c r="SBZ422" s="9"/>
      <c r="SCA422" s="9"/>
      <c r="SCB422" s="9"/>
      <c r="SCC422" s="9"/>
      <c r="SCD422" s="9"/>
      <c r="SCE422" s="9"/>
      <c r="SCF422" s="9"/>
      <c r="SCG422" s="9"/>
      <c r="SCH422" s="9"/>
      <c r="SCI422" s="9"/>
      <c r="SCJ422" s="9"/>
      <c r="SCK422" s="9"/>
      <c r="SCL422" s="9"/>
      <c r="SCM422" s="9"/>
      <c r="SCN422" s="9"/>
      <c r="SCO422" s="9"/>
      <c r="SCP422" s="9"/>
      <c r="SCQ422" s="9"/>
      <c r="SCR422" s="9"/>
      <c r="SCS422" s="9"/>
      <c r="SCT422" s="9"/>
      <c r="SCU422" s="9"/>
      <c r="SCV422" s="9"/>
      <c r="SCW422" s="9"/>
      <c r="SCX422" s="9"/>
      <c r="SCY422" s="9"/>
      <c r="SCZ422" s="9"/>
      <c r="SDA422" s="9"/>
      <c r="SDB422" s="9"/>
      <c r="SDC422" s="9"/>
      <c r="SDD422" s="9"/>
      <c r="SDE422" s="9"/>
      <c r="SDF422" s="9"/>
      <c r="SDG422" s="9"/>
      <c r="SDH422" s="9"/>
      <c r="SDI422" s="9"/>
      <c r="SDJ422" s="9"/>
      <c r="SDK422" s="9"/>
      <c r="SDL422" s="9"/>
      <c r="SDM422" s="9"/>
      <c r="SDN422" s="9"/>
      <c r="SDO422" s="9"/>
      <c r="SDP422" s="9"/>
      <c r="SDQ422" s="9"/>
      <c r="SDR422" s="9"/>
      <c r="SDS422" s="9"/>
      <c r="SDT422" s="9"/>
      <c r="SDU422" s="9"/>
      <c r="SDV422" s="9"/>
      <c r="SDW422" s="9"/>
      <c r="SDX422" s="9"/>
      <c r="SDY422" s="9"/>
      <c r="SDZ422" s="9"/>
      <c r="SEA422" s="9"/>
      <c r="SEB422" s="9"/>
      <c r="SEC422" s="9"/>
      <c r="SED422" s="9"/>
      <c r="SEE422" s="9"/>
      <c r="SEF422" s="9"/>
      <c r="SEG422" s="9"/>
      <c r="SEH422" s="9"/>
      <c r="SEI422" s="9"/>
      <c r="SEJ422" s="9"/>
      <c r="SEK422" s="9"/>
      <c r="SEL422" s="9"/>
      <c r="SEM422" s="9"/>
      <c r="SEN422" s="9"/>
      <c r="SEO422" s="9"/>
      <c r="SEP422" s="9"/>
      <c r="SEQ422" s="9"/>
      <c r="SER422" s="9"/>
      <c r="SES422" s="9"/>
      <c r="SET422" s="9"/>
      <c r="SEU422" s="9"/>
      <c r="SEV422" s="9"/>
      <c r="SEW422" s="9"/>
      <c r="SEX422" s="9"/>
      <c r="SEY422" s="9"/>
      <c r="SEZ422" s="9"/>
      <c r="SFA422" s="9"/>
      <c r="SFB422" s="9"/>
      <c r="SFC422" s="9"/>
      <c r="SFD422" s="9"/>
      <c r="SFE422" s="9"/>
      <c r="SFF422" s="9"/>
      <c r="SFG422" s="9"/>
      <c r="SFH422" s="9"/>
      <c r="SFI422" s="9"/>
      <c r="SFJ422" s="9"/>
      <c r="SFK422" s="9"/>
      <c r="SFL422" s="9"/>
      <c r="SFM422" s="9"/>
      <c r="SFN422" s="9"/>
      <c r="SFO422" s="9"/>
      <c r="SFP422" s="9"/>
      <c r="SFQ422" s="9"/>
      <c r="SFR422" s="9"/>
      <c r="SFS422" s="9"/>
      <c r="SFT422" s="9"/>
      <c r="SFU422" s="9"/>
      <c r="SFV422" s="9"/>
      <c r="SFW422" s="9"/>
      <c r="SFX422" s="9"/>
      <c r="SFY422" s="9"/>
      <c r="SFZ422" s="9"/>
      <c r="SGA422" s="9"/>
      <c r="SGB422" s="9"/>
      <c r="SGC422" s="9"/>
      <c r="SGD422" s="9"/>
      <c r="SGE422" s="9"/>
      <c r="SGF422" s="9"/>
      <c r="SGG422" s="9"/>
      <c r="SGH422" s="9"/>
      <c r="SGI422" s="9"/>
      <c r="SGJ422" s="9"/>
      <c r="SGK422" s="9"/>
      <c r="SGL422" s="9"/>
      <c r="SGM422" s="9"/>
      <c r="SGN422" s="9"/>
      <c r="SGO422" s="9"/>
      <c r="SGP422" s="9"/>
      <c r="SGQ422" s="9"/>
      <c r="SGR422" s="9"/>
      <c r="SGS422" s="9"/>
      <c r="SGT422" s="9"/>
      <c r="SGU422" s="9"/>
      <c r="SGV422" s="9"/>
      <c r="SGW422" s="9"/>
      <c r="SGX422" s="9"/>
      <c r="SGY422" s="9"/>
      <c r="SGZ422" s="9"/>
      <c r="SHA422" s="9"/>
      <c r="SHB422" s="9"/>
      <c r="SHC422" s="9"/>
      <c r="SHD422" s="9"/>
      <c r="SHE422" s="9"/>
      <c r="SHF422" s="9"/>
      <c r="SHG422" s="9"/>
      <c r="SHH422" s="9"/>
      <c r="SHI422" s="9"/>
      <c r="SHJ422" s="9"/>
      <c r="SHK422" s="9"/>
      <c r="SHL422" s="9"/>
      <c r="SHM422" s="9"/>
      <c r="SHN422" s="9"/>
      <c r="SHO422" s="9"/>
      <c r="SHP422" s="9"/>
      <c r="SHQ422" s="9"/>
      <c r="SHR422" s="9"/>
      <c r="SHS422" s="9"/>
      <c r="SHT422" s="9"/>
      <c r="SHU422" s="9"/>
      <c r="SHV422" s="9"/>
      <c r="SHW422" s="9"/>
      <c r="SHX422" s="9"/>
      <c r="SHY422" s="9"/>
      <c r="SHZ422" s="9"/>
      <c r="SIA422" s="9"/>
      <c r="SIB422" s="9"/>
      <c r="SIC422" s="9"/>
      <c r="SID422" s="9"/>
      <c r="SIE422" s="9"/>
      <c r="SIF422" s="9"/>
      <c r="SIG422" s="9"/>
      <c r="SIH422" s="9"/>
      <c r="SII422" s="9"/>
      <c r="SIJ422" s="9"/>
      <c r="SIK422" s="9"/>
      <c r="SIL422" s="9"/>
      <c r="SIM422" s="9"/>
      <c r="SIN422" s="9"/>
      <c r="SIO422" s="9"/>
      <c r="SIP422" s="9"/>
      <c r="SIQ422" s="9"/>
      <c r="SIR422" s="9"/>
      <c r="SIS422" s="9"/>
      <c r="SIT422" s="9"/>
      <c r="SIU422" s="9"/>
      <c r="SIV422" s="9"/>
      <c r="SIW422" s="9"/>
      <c r="SIX422" s="9"/>
      <c r="SIY422" s="9"/>
      <c r="SIZ422" s="9"/>
      <c r="SJA422" s="9"/>
      <c r="SJB422" s="9"/>
      <c r="SJC422" s="9"/>
      <c r="SJD422" s="9"/>
      <c r="SJE422" s="9"/>
      <c r="SJF422" s="9"/>
      <c r="SJG422" s="9"/>
      <c r="SJH422" s="9"/>
      <c r="SJI422" s="9"/>
      <c r="SJJ422" s="9"/>
      <c r="SJK422" s="9"/>
      <c r="SJL422" s="9"/>
      <c r="SJM422" s="9"/>
      <c r="SJN422" s="9"/>
      <c r="SJO422" s="9"/>
      <c r="SJP422" s="9"/>
      <c r="SJQ422" s="9"/>
      <c r="SJR422" s="9"/>
      <c r="SJS422" s="9"/>
      <c r="SJT422" s="9"/>
      <c r="SJU422" s="9"/>
      <c r="SJV422" s="9"/>
      <c r="SJW422" s="9"/>
      <c r="SJX422" s="9"/>
      <c r="SJY422" s="9"/>
      <c r="SJZ422" s="9"/>
      <c r="SKA422" s="9"/>
      <c r="SKB422" s="9"/>
      <c r="SKC422" s="9"/>
      <c r="SKD422" s="9"/>
      <c r="SKE422" s="9"/>
      <c r="SKF422" s="9"/>
      <c r="SKG422" s="9"/>
      <c r="SKH422" s="9"/>
      <c r="SKI422" s="9"/>
      <c r="SKJ422" s="9"/>
      <c r="SKK422" s="9"/>
      <c r="SKL422" s="9"/>
      <c r="SKM422" s="9"/>
      <c r="SKN422" s="9"/>
      <c r="SKO422" s="9"/>
      <c r="SKP422" s="9"/>
      <c r="SKQ422" s="9"/>
      <c r="SKR422" s="9"/>
      <c r="SKS422" s="9"/>
      <c r="SKT422" s="9"/>
      <c r="SKU422" s="9"/>
      <c r="SKV422" s="9"/>
      <c r="SKW422" s="9"/>
      <c r="SKX422" s="9"/>
      <c r="SKY422" s="9"/>
      <c r="SKZ422" s="9"/>
      <c r="SLA422" s="9"/>
      <c r="SLB422" s="9"/>
      <c r="SLC422" s="9"/>
      <c r="SLD422" s="9"/>
      <c r="SLE422" s="9"/>
      <c r="SLF422" s="9"/>
      <c r="SLG422" s="9"/>
      <c r="SLH422" s="9"/>
      <c r="SLI422" s="9"/>
      <c r="SLJ422" s="9"/>
      <c r="SLK422" s="9"/>
      <c r="SLL422" s="9"/>
      <c r="SLM422" s="9"/>
      <c r="SLN422" s="9"/>
      <c r="SLO422" s="9"/>
      <c r="SLP422" s="9"/>
      <c r="SLQ422" s="9"/>
      <c r="SLR422" s="9"/>
      <c r="SLS422" s="9"/>
      <c r="SLT422" s="9"/>
      <c r="SLU422" s="9"/>
      <c r="SLV422" s="9"/>
      <c r="SLW422" s="9"/>
      <c r="SLX422" s="9"/>
      <c r="SLY422" s="9"/>
      <c r="SLZ422" s="9"/>
      <c r="SMA422" s="9"/>
      <c r="SMB422" s="9"/>
      <c r="SMC422" s="9"/>
      <c r="SMD422" s="9"/>
      <c r="SME422" s="9"/>
      <c r="SMF422" s="9"/>
      <c r="SMG422" s="9"/>
      <c r="SMH422" s="9"/>
      <c r="SMI422" s="9"/>
      <c r="SMJ422" s="9"/>
      <c r="SMK422" s="9"/>
      <c r="SML422" s="9"/>
      <c r="SMM422" s="9"/>
      <c r="SMN422" s="9"/>
      <c r="SMO422" s="9"/>
      <c r="SMP422" s="9"/>
      <c r="SMQ422" s="9"/>
      <c r="SMR422" s="9"/>
      <c r="SMS422" s="9"/>
      <c r="SMT422" s="9"/>
      <c r="SMU422" s="9"/>
      <c r="SMV422" s="9"/>
      <c r="SMW422" s="9"/>
      <c r="SMX422" s="9"/>
      <c r="SMY422" s="9"/>
      <c r="SMZ422" s="9"/>
      <c r="SNA422" s="9"/>
      <c r="SNB422" s="9"/>
      <c r="SNC422" s="9"/>
      <c r="SND422" s="9"/>
      <c r="SNE422" s="9"/>
      <c r="SNF422" s="9"/>
      <c r="SNG422" s="9"/>
      <c r="SNH422" s="9"/>
      <c r="SNI422" s="9"/>
      <c r="SNJ422" s="9"/>
      <c r="SNK422" s="9"/>
      <c r="SNL422" s="9"/>
      <c r="SNM422" s="9"/>
      <c r="SNN422" s="9"/>
      <c r="SNO422" s="9"/>
      <c r="SNP422" s="9"/>
      <c r="SNQ422" s="9"/>
      <c r="SNR422" s="9"/>
      <c r="SNS422" s="9"/>
      <c r="SNT422" s="9"/>
      <c r="SNU422" s="9"/>
      <c r="SNV422" s="9"/>
      <c r="SNW422" s="9"/>
      <c r="SNX422" s="9"/>
      <c r="SNY422" s="9"/>
      <c r="SNZ422" s="9"/>
      <c r="SOA422" s="9"/>
      <c r="SOB422" s="9"/>
      <c r="SOC422" s="9"/>
      <c r="SOD422" s="9"/>
      <c r="SOE422" s="9"/>
      <c r="SOF422" s="9"/>
      <c r="SOG422" s="9"/>
      <c r="SOH422" s="9"/>
      <c r="SOI422" s="9"/>
      <c r="SOJ422" s="9"/>
      <c r="SOK422" s="9"/>
      <c r="SOL422" s="9"/>
      <c r="SOM422" s="9"/>
      <c r="SON422" s="9"/>
      <c r="SOO422" s="9"/>
      <c r="SOP422" s="9"/>
      <c r="SOQ422" s="9"/>
      <c r="SOR422" s="9"/>
      <c r="SOS422" s="9"/>
      <c r="SOT422" s="9"/>
      <c r="SOU422" s="9"/>
      <c r="SOV422" s="9"/>
      <c r="SOW422" s="9"/>
      <c r="SOX422" s="9"/>
      <c r="SOY422" s="9"/>
      <c r="SOZ422" s="9"/>
      <c r="SPA422" s="9"/>
      <c r="SPB422" s="9"/>
      <c r="SPC422" s="9"/>
      <c r="SPD422" s="9"/>
      <c r="SPE422" s="9"/>
      <c r="SPF422" s="9"/>
      <c r="SPG422" s="9"/>
      <c r="SPH422" s="9"/>
      <c r="SPI422" s="9"/>
      <c r="SPJ422" s="9"/>
      <c r="SPK422" s="9"/>
      <c r="SPL422" s="9"/>
      <c r="SPM422" s="9"/>
      <c r="SPN422" s="9"/>
      <c r="SPO422" s="9"/>
      <c r="SPP422" s="9"/>
      <c r="SPQ422" s="9"/>
      <c r="SPR422" s="9"/>
      <c r="SPS422" s="9"/>
      <c r="SPT422" s="9"/>
      <c r="SPU422" s="9"/>
      <c r="SPV422" s="9"/>
      <c r="SPW422" s="9"/>
      <c r="SPX422" s="9"/>
      <c r="SPY422" s="9"/>
      <c r="SPZ422" s="9"/>
      <c r="SQA422" s="9"/>
      <c r="SQB422" s="9"/>
      <c r="SQC422" s="9"/>
      <c r="SQD422" s="9"/>
      <c r="SQE422" s="9"/>
      <c r="SQF422" s="9"/>
      <c r="SQG422" s="9"/>
      <c r="SQH422" s="9"/>
      <c r="SQI422" s="9"/>
      <c r="SQJ422" s="9"/>
      <c r="SQK422" s="9"/>
      <c r="SQL422" s="9"/>
      <c r="SQM422" s="9"/>
      <c r="SQN422" s="9"/>
      <c r="SQO422" s="9"/>
      <c r="SQP422" s="9"/>
      <c r="SQQ422" s="9"/>
      <c r="SQR422" s="9"/>
      <c r="SQS422" s="9"/>
      <c r="SQT422" s="9"/>
      <c r="SQU422" s="9"/>
      <c r="SQV422" s="9"/>
      <c r="SQW422" s="9"/>
      <c r="SQX422" s="9"/>
      <c r="SQY422" s="9"/>
      <c r="SQZ422" s="9"/>
      <c r="SRA422" s="9"/>
      <c r="SRB422" s="9"/>
      <c r="SRC422" s="9"/>
      <c r="SRD422" s="9"/>
      <c r="SRE422" s="9"/>
      <c r="SRF422" s="9"/>
      <c r="SRG422" s="9"/>
      <c r="SRH422" s="9"/>
      <c r="SRI422" s="9"/>
      <c r="SRJ422" s="9"/>
      <c r="SRK422" s="9"/>
      <c r="SRL422" s="9"/>
      <c r="SRM422" s="9"/>
      <c r="SRN422" s="9"/>
      <c r="SRO422" s="9"/>
      <c r="SRP422" s="9"/>
      <c r="SRQ422" s="9"/>
      <c r="SRR422" s="9"/>
      <c r="SRS422" s="9"/>
      <c r="SRT422" s="9"/>
      <c r="SRU422" s="9"/>
      <c r="SRV422" s="9"/>
      <c r="SRW422" s="9"/>
      <c r="SRX422" s="9"/>
      <c r="SRY422" s="9"/>
      <c r="SRZ422" s="9"/>
      <c r="SSA422" s="9"/>
      <c r="SSB422" s="9"/>
      <c r="SSC422" s="9"/>
      <c r="SSD422" s="9"/>
      <c r="SSE422" s="9"/>
      <c r="SSF422" s="9"/>
      <c r="SSG422" s="9"/>
      <c r="SSH422" s="9"/>
      <c r="SSI422" s="9"/>
      <c r="SSJ422" s="9"/>
      <c r="SSK422" s="9"/>
      <c r="SSL422" s="9"/>
      <c r="SSM422" s="9"/>
      <c r="SSN422" s="9"/>
      <c r="SSO422" s="9"/>
      <c r="SSP422" s="9"/>
      <c r="SSQ422" s="9"/>
      <c r="SSR422" s="9"/>
      <c r="SSS422" s="9"/>
      <c r="SST422" s="9"/>
      <c r="SSU422" s="9"/>
      <c r="SSV422" s="9"/>
      <c r="SSW422" s="9"/>
      <c r="SSX422" s="9"/>
      <c r="SSY422" s="9"/>
      <c r="SSZ422" s="9"/>
      <c r="STA422" s="9"/>
      <c r="STB422" s="9"/>
      <c r="STC422" s="9"/>
      <c r="STD422" s="9"/>
      <c r="STE422" s="9"/>
      <c r="STF422" s="9"/>
      <c r="STG422" s="9"/>
      <c r="STH422" s="9"/>
      <c r="STI422" s="9"/>
      <c r="STJ422" s="9"/>
      <c r="STK422" s="9"/>
      <c r="STL422" s="9"/>
      <c r="STM422" s="9"/>
      <c r="STN422" s="9"/>
      <c r="STO422" s="9"/>
      <c r="STP422" s="9"/>
      <c r="STQ422" s="9"/>
      <c r="STR422" s="9"/>
      <c r="STS422" s="9"/>
      <c r="STT422" s="9"/>
      <c r="STU422" s="9"/>
      <c r="STV422" s="9"/>
      <c r="STW422" s="9"/>
      <c r="STX422" s="9"/>
      <c r="STY422" s="9"/>
      <c r="STZ422" s="9"/>
      <c r="SUA422" s="9"/>
      <c r="SUB422" s="9"/>
      <c r="SUC422" s="9"/>
      <c r="SUD422" s="9"/>
      <c r="SUE422" s="9"/>
      <c r="SUF422" s="9"/>
      <c r="SUG422" s="9"/>
      <c r="SUH422" s="9"/>
      <c r="SUI422" s="9"/>
      <c r="SUJ422" s="9"/>
      <c r="SUK422" s="9"/>
      <c r="SUL422" s="9"/>
      <c r="SUM422" s="9"/>
      <c r="SUN422" s="9"/>
      <c r="SUO422" s="9"/>
      <c r="SUP422" s="9"/>
      <c r="SUQ422" s="9"/>
      <c r="SUR422" s="9"/>
      <c r="SUS422" s="9"/>
      <c r="SUT422" s="9"/>
      <c r="SUU422" s="9"/>
      <c r="SUV422" s="9"/>
      <c r="SUW422" s="9"/>
      <c r="SUX422" s="9"/>
      <c r="SUY422" s="9"/>
      <c r="SUZ422" s="9"/>
      <c r="SVA422" s="9"/>
      <c r="SVB422" s="9"/>
      <c r="SVC422" s="9"/>
      <c r="SVD422" s="9"/>
      <c r="SVE422" s="9"/>
      <c r="SVF422" s="9"/>
      <c r="SVG422" s="9"/>
      <c r="SVH422" s="9"/>
      <c r="SVI422" s="9"/>
      <c r="SVJ422" s="9"/>
      <c r="SVK422" s="9"/>
      <c r="SVL422" s="9"/>
      <c r="SVM422" s="9"/>
      <c r="SVN422" s="9"/>
      <c r="SVO422" s="9"/>
      <c r="SVP422" s="9"/>
      <c r="SVQ422" s="9"/>
      <c r="SVR422" s="9"/>
      <c r="SVS422" s="9"/>
      <c r="SVT422" s="9"/>
      <c r="SVU422" s="9"/>
      <c r="SVV422" s="9"/>
      <c r="SVW422" s="9"/>
      <c r="SVX422" s="9"/>
      <c r="SVY422" s="9"/>
      <c r="SVZ422" s="9"/>
      <c r="SWA422" s="9"/>
      <c r="SWB422" s="9"/>
      <c r="SWC422" s="9"/>
      <c r="SWD422" s="9"/>
      <c r="SWE422" s="9"/>
      <c r="SWF422" s="9"/>
      <c r="SWG422" s="9"/>
      <c r="SWH422" s="9"/>
      <c r="SWI422" s="9"/>
      <c r="SWJ422" s="9"/>
      <c r="SWK422" s="9"/>
      <c r="SWL422" s="9"/>
      <c r="SWM422" s="9"/>
      <c r="SWN422" s="9"/>
      <c r="SWO422" s="9"/>
      <c r="SWP422" s="9"/>
      <c r="SWQ422" s="9"/>
      <c r="SWR422" s="9"/>
      <c r="SWS422" s="9"/>
      <c r="SWT422" s="9"/>
      <c r="SWU422" s="9"/>
      <c r="SWV422" s="9"/>
      <c r="SWW422" s="9"/>
      <c r="SWX422" s="9"/>
      <c r="SWY422" s="9"/>
      <c r="SWZ422" s="9"/>
      <c r="SXA422" s="9"/>
      <c r="SXB422" s="9"/>
      <c r="SXC422" s="9"/>
      <c r="SXD422" s="9"/>
      <c r="SXE422" s="9"/>
      <c r="SXF422" s="9"/>
      <c r="SXG422" s="9"/>
      <c r="SXH422" s="9"/>
      <c r="SXI422" s="9"/>
      <c r="SXJ422" s="9"/>
      <c r="SXK422" s="9"/>
      <c r="SXL422" s="9"/>
      <c r="SXM422" s="9"/>
      <c r="SXN422" s="9"/>
      <c r="SXO422" s="9"/>
      <c r="SXP422" s="9"/>
      <c r="SXQ422" s="9"/>
      <c r="SXR422" s="9"/>
      <c r="SXS422" s="9"/>
      <c r="SXT422" s="9"/>
      <c r="SXU422" s="9"/>
      <c r="SXV422" s="9"/>
      <c r="SXW422" s="9"/>
      <c r="SXX422" s="9"/>
      <c r="SXY422" s="9"/>
      <c r="SXZ422" s="9"/>
      <c r="SYA422" s="9"/>
      <c r="SYB422" s="9"/>
      <c r="SYC422" s="9"/>
      <c r="SYD422" s="9"/>
      <c r="SYE422" s="9"/>
      <c r="SYF422" s="9"/>
      <c r="SYG422" s="9"/>
      <c r="SYH422" s="9"/>
      <c r="SYI422" s="9"/>
      <c r="SYJ422" s="9"/>
      <c r="SYK422" s="9"/>
      <c r="SYL422" s="9"/>
      <c r="SYM422" s="9"/>
      <c r="SYN422" s="9"/>
      <c r="SYO422" s="9"/>
      <c r="SYP422" s="9"/>
      <c r="SYQ422" s="9"/>
      <c r="SYR422" s="9"/>
      <c r="SYS422" s="9"/>
      <c r="SYT422" s="9"/>
      <c r="SYU422" s="9"/>
      <c r="SYV422" s="9"/>
      <c r="SYW422" s="9"/>
      <c r="SYX422" s="9"/>
      <c r="SYY422" s="9"/>
      <c r="SYZ422" s="9"/>
      <c r="SZA422" s="9"/>
      <c r="SZB422" s="9"/>
      <c r="SZC422" s="9"/>
      <c r="SZD422" s="9"/>
      <c r="SZE422" s="9"/>
      <c r="SZF422" s="9"/>
      <c r="SZG422" s="9"/>
      <c r="SZH422" s="9"/>
      <c r="SZI422" s="9"/>
      <c r="SZJ422" s="9"/>
      <c r="SZK422" s="9"/>
      <c r="SZL422" s="9"/>
      <c r="SZM422" s="9"/>
      <c r="SZN422" s="9"/>
      <c r="SZO422" s="9"/>
      <c r="SZP422" s="9"/>
      <c r="SZQ422" s="9"/>
      <c r="SZR422" s="9"/>
      <c r="SZS422" s="9"/>
      <c r="SZT422" s="9"/>
      <c r="SZU422" s="9"/>
      <c r="SZV422" s="9"/>
      <c r="SZW422" s="9"/>
      <c r="SZX422" s="9"/>
      <c r="SZY422" s="9"/>
      <c r="SZZ422" s="9"/>
      <c r="TAA422" s="9"/>
      <c r="TAB422" s="9"/>
      <c r="TAC422" s="9"/>
      <c r="TAD422" s="9"/>
      <c r="TAE422" s="9"/>
      <c r="TAF422" s="9"/>
      <c r="TAG422" s="9"/>
      <c r="TAH422" s="9"/>
      <c r="TAI422" s="9"/>
      <c r="TAJ422" s="9"/>
      <c r="TAK422" s="9"/>
      <c r="TAL422" s="9"/>
      <c r="TAM422" s="9"/>
      <c r="TAN422" s="9"/>
      <c r="TAO422" s="9"/>
      <c r="TAP422" s="9"/>
      <c r="TAQ422" s="9"/>
      <c r="TAR422" s="9"/>
      <c r="TAS422" s="9"/>
      <c r="TAT422" s="9"/>
      <c r="TAU422" s="9"/>
      <c r="TAV422" s="9"/>
      <c r="TAW422" s="9"/>
      <c r="TAX422" s="9"/>
      <c r="TAY422" s="9"/>
      <c r="TAZ422" s="9"/>
      <c r="TBA422" s="9"/>
      <c r="TBB422" s="9"/>
      <c r="TBC422" s="9"/>
      <c r="TBD422" s="9"/>
      <c r="TBE422" s="9"/>
      <c r="TBF422" s="9"/>
      <c r="TBG422" s="9"/>
      <c r="TBH422" s="9"/>
      <c r="TBI422" s="9"/>
      <c r="TBJ422" s="9"/>
      <c r="TBK422" s="9"/>
      <c r="TBL422" s="9"/>
      <c r="TBM422" s="9"/>
      <c r="TBN422" s="9"/>
      <c r="TBO422" s="9"/>
      <c r="TBP422" s="9"/>
      <c r="TBQ422" s="9"/>
      <c r="TBR422" s="9"/>
      <c r="TBS422" s="9"/>
      <c r="TBT422" s="9"/>
      <c r="TBU422" s="9"/>
      <c r="TBV422" s="9"/>
      <c r="TBW422" s="9"/>
      <c r="TBX422" s="9"/>
      <c r="TBY422" s="9"/>
      <c r="TBZ422" s="9"/>
      <c r="TCA422" s="9"/>
      <c r="TCB422" s="9"/>
      <c r="TCC422" s="9"/>
      <c r="TCD422" s="9"/>
      <c r="TCE422" s="9"/>
      <c r="TCF422" s="9"/>
      <c r="TCG422" s="9"/>
      <c r="TCH422" s="9"/>
      <c r="TCI422" s="9"/>
      <c r="TCJ422" s="9"/>
      <c r="TCK422" s="9"/>
      <c r="TCL422" s="9"/>
      <c r="TCM422" s="9"/>
      <c r="TCN422" s="9"/>
      <c r="TCO422" s="9"/>
      <c r="TCP422" s="9"/>
      <c r="TCQ422" s="9"/>
      <c r="TCR422" s="9"/>
      <c r="TCS422" s="9"/>
      <c r="TCT422" s="9"/>
      <c r="TCU422" s="9"/>
      <c r="TCV422" s="9"/>
      <c r="TCW422" s="9"/>
      <c r="TCX422" s="9"/>
      <c r="TCY422" s="9"/>
      <c r="TCZ422" s="9"/>
      <c r="TDA422" s="9"/>
      <c r="TDB422" s="9"/>
      <c r="TDC422" s="9"/>
      <c r="TDD422" s="9"/>
      <c r="TDE422" s="9"/>
      <c r="TDF422" s="9"/>
      <c r="TDG422" s="9"/>
      <c r="TDH422" s="9"/>
      <c r="TDI422" s="9"/>
      <c r="TDJ422" s="9"/>
      <c r="TDK422" s="9"/>
      <c r="TDL422" s="9"/>
      <c r="TDM422" s="9"/>
      <c r="TDN422" s="9"/>
      <c r="TDO422" s="9"/>
      <c r="TDP422" s="9"/>
      <c r="TDQ422" s="9"/>
      <c r="TDR422" s="9"/>
      <c r="TDS422" s="9"/>
      <c r="TDT422" s="9"/>
      <c r="TDU422" s="9"/>
      <c r="TDV422" s="9"/>
      <c r="TDW422" s="9"/>
      <c r="TDX422" s="9"/>
      <c r="TDY422" s="9"/>
      <c r="TDZ422" s="9"/>
      <c r="TEA422" s="9"/>
      <c r="TEB422" s="9"/>
      <c r="TEC422" s="9"/>
      <c r="TED422" s="9"/>
      <c r="TEE422" s="9"/>
      <c r="TEF422" s="9"/>
      <c r="TEG422" s="9"/>
      <c r="TEH422" s="9"/>
      <c r="TEI422" s="9"/>
      <c r="TEJ422" s="9"/>
      <c r="TEK422" s="9"/>
      <c r="TEL422" s="9"/>
      <c r="TEM422" s="9"/>
      <c r="TEN422" s="9"/>
      <c r="TEO422" s="9"/>
      <c r="TEP422" s="9"/>
      <c r="TEQ422" s="9"/>
      <c r="TER422" s="9"/>
      <c r="TES422" s="9"/>
      <c r="TET422" s="9"/>
      <c r="TEU422" s="9"/>
      <c r="TEV422" s="9"/>
      <c r="TEW422" s="9"/>
      <c r="TEX422" s="9"/>
      <c r="TEY422" s="9"/>
      <c r="TEZ422" s="9"/>
      <c r="TFA422" s="9"/>
      <c r="TFB422" s="9"/>
      <c r="TFC422" s="9"/>
      <c r="TFD422" s="9"/>
      <c r="TFE422" s="9"/>
      <c r="TFF422" s="9"/>
      <c r="TFG422" s="9"/>
      <c r="TFH422" s="9"/>
      <c r="TFI422" s="9"/>
      <c r="TFJ422" s="9"/>
      <c r="TFK422" s="9"/>
      <c r="TFL422" s="9"/>
      <c r="TFM422" s="9"/>
      <c r="TFN422" s="9"/>
      <c r="TFO422" s="9"/>
      <c r="TFP422" s="9"/>
      <c r="TFQ422" s="9"/>
      <c r="TFR422" s="9"/>
      <c r="TFS422" s="9"/>
      <c r="TFT422" s="9"/>
      <c r="TFU422" s="9"/>
      <c r="TFV422" s="9"/>
      <c r="TFW422" s="9"/>
      <c r="TFX422" s="9"/>
      <c r="TFY422" s="9"/>
      <c r="TFZ422" s="9"/>
      <c r="TGA422" s="9"/>
      <c r="TGB422" s="9"/>
      <c r="TGC422" s="9"/>
      <c r="TGD422" s="9"/>
      <c r="TGE422" s="9"/>
      <c r="TGF422" s="9"/>
      <c r="TGG422" s="9"/>
      <c r="TGH422" s="9"/>
      <c r="TGI422" s="9"/>
      <c r="TGJ422" s="9"/>
      <c r="TGK422" s="9"/>
      <c r="TGL422" s="9"/>
      <c r="TGM422" s="9"/>
      <c r="TGN422" s="9"/>
      <c r="TGO422" s="9"/>
      <c r="TGP422" s="9"/>
      <c r="TGQ422" s="9"/>
      <c r="TGR422" s="9"/>
      <c r="TGS422" s="9"/>
      <c r="TGT422" s="9"/>
      <c r="TGU422" s="9"/>
      <c r="TGV422" s="9"/>
      <c r="TGW422" s="9"/>
      <c r="TGX422" s="9"/>
      <c r="TGY422" s="9"/>
      <c r="TGZ422" s="9"/>
      <c r="THA422" s="9"/>
      <c r="THB422" s="9"/>
      <c r="THC422" s="9"/>
      <c r="THD422" s="9"/>
      <c r="THE422" s="9"/>
      <c r="THF422" s="9"/>
      <c r="THG422" s="9"/>
      <c r="THH422" s="9"/>
      <c r="THI422" s="9"/>
      <c r="THJ422" s="9"/>
      <c r="THK422" s="9"/>
      <c r="THL422" s="9"/>
      <c r="THM422" s="9"/>
      <c r="THN422" s="9"/>
      <c r="THO422" s="9"/>
      <c r="THP422" s="9"/>
      <c r="THQ422" s="9"/>
      <c r="THR422" s="9"/>
      <c r="THS422" s="9"/>
      <c r="THT422" s="9"/>
      <c r="THU422" s="9"/>
      <c r="THV422" s="9"/>
      <c r="THW422" s="9"/>
      <c r="THX422" s="9"/>
      <c r="THY422" s="9"/>
      <c r="THZ422" s="9"/>
      <c r="TIA422" s="9"/>
      <c r="TIB422" s="9"/>
      <c r="TIC422" s="9"/>
      <c r="TID422" s="9"/>
      <c r="TIE422" s="9"/>
      <c r="TIF422" s="9"/>
      <c r="TIG422" s="9"/>
      <c r="TIH422" s="9"/>
      <c r="TII422" s="9"/>
      <c r="TIJ422" s="9"/>
      <c r="TIK422" s="9"/>
      <c r="TIL422" s="9"/>
      <c r="TIM422" s="9"/>
      <c r="TIN422" s="9"/>
      <c r="TIO422" s="9"/>
      <c r="TIP422" s="9"/>
      <c r="TIQ422" s="9"/>
      <c r="TIR422" s="9"/>
      <c r="TIS422" s="9"/>
      <c r="TIT422" s="9"/>
      <c r="TIU422" s="9"/>
      <c r="TIV422" s="9"/>
      <c r="TIW422" s="9"/>
      <c r="TIX422" s="9"/>
      <c r="TIY422" s="9"/>
      <c r="TIZ422" s="9"/>
      <c r="TJA422" s="9"/>
      <c r="TJB422" s="9"/>
      <c r="TJC422" s="9"/>
      <c r="TJD422" s="9"/>
      <c r="TJE422" s="9"/>
      <c r="TJF422" s="9"/>
      <c r="TJG422" s="9"/>
      <c r="TJH422" s="9"/>
      <c r="TJI422" s="9"/>
      <c r="TJJ422" s="9"/>
      <c r="TJK422" s="9"/>
      <c r="TJL422" s="9"/>
      <c r="TJM422" s="9"/>
      <c r="TJN422" s="9"/>
      <c r="TJO422" s="9"/>
      <c r="TJP422" s="9"/>
      <c r="TJQ422" s="9"/>
      <c r="TJR422" s="9"/>
      <c r="TJS422" s="9"/>
      <c r="TJT422" s="9"/>
      <c r="TJU422" s="9"/>
      <c r="TJV422" s="9"/>
      <c r="TJW422" s="9"/>
      <c r="TJX422" s="9"/>
      <c r="TJY422" s="9"/>
      <c r="TJZ422" s="9"/>
      <c r="TKA422" s="9"/>
      <c r="TKB422" s="9"/>
      <c r="TKC422" s="9"/>
      <c r="TKD422" s="9"/>
      <c r="TKE422" s="9"/>
      <c r="TKF422" s="9"/>
      <c r="TKG422" s="9"/>
      <c r="TKH422" s="9"/>
      <c r="TKI422" s="9"/>
      <c r="TKJ422" s="9"/>
      <c r="TKK422" s="9"/>
      <c r="TKL422" s="9"/>
      <c r="TKM422" s="9"/>
      <c r="TKN422" s="9"/>
      <c r="TKO422" s="9"/>
      <c r="TKP422" s="9"/>
      <c r="TKQ422" s="9"/>
      <c r="TKR422" s="9"/>
      <c r="TKS422" s="9"/>
      <c r="TKT422" s="9"/>
      <c r="TKU422" s="9"/>
      <c r="TKV422" s="9"/>
      <c r="TKW422" s="9"/>
      <c r="TKX422" s="9"/>
      <c r="TKY422" s="9"/>
      <c r="TKZ422" s="9"/>
      <c r="TLA422" s="9"/>
      <c r="TLB422" s="9"/>
      <c r="TLC422" s="9"/>
      <c r="TLD422" s="9"/>
      <c r="TLE422" s="9"/>
      <c r="TLF422" s="9"/>
      <c r="TLG422" s="9"/>
      <c r="TLH422" s="9"/>
      <c r="TLI422" s="9"/>
      <c r="TLJ422" s="9"/>
      <c r="TLK422" s="9"/>
      <c r="TLL422" s="9"/>
      <c r="TLM422" s="9"/>
      <c r="TLN422" s="9"/>
      <c r="TLO422" s="9"/>
      <c r="TLP422" s="9"/>
      <c r="TLQ422" s="9"/>
      <c r="TLR422" s="9"/>
      <c r="TLS422" s="9"/>
      <c r="TLT422" s="9"/>
      <c r="TLU422" s="9"/>
      <c r="TLV422" s="9"/>
      <c r="TLW422" s="9"/>
      <c r="TLX422" s="9"/>
      <c r="TLY422" s="9"/>
      <c r="TLZ422" s="9"/>
      <c r="TMA422" s="9"/>
      <c r="TMB422" s="9"/>
      <c r="TMC422" s="9"/>
      <c r="TMD422" s="9"/>
      <c r="TME422" s="9"/>
      <c r="TMF422" s="9"/>
      <c r="TMG422" s="9"/>
      <c r="TMH422" s="9"/>
      <c r="TMI422" s="9"/>
      <c r="TMJ422" s="9"/>
      <c r="TMK422" s="9"/>
      <c r="TML422" s="9"/>
      <c r="TMM422" s="9"/>
      <c r="TMN422" s="9"/>
      <c r="TMO422" s="9"/>
      <c r="TMP422" s="9"/>
      <c r="TMQ422" s="9"/>
      <c r="TMR422" s="9"/>
      <c r="TMS422" s="9"/>
      <c r="TMT422" s="9"/>
      <c r="TMU422" s="9"/>
      <c r="TMV422" s="9"/>
      <c r="TMW422" s="9"/>
      <c r="TMX422" s="9"/>
      <c r="TMY422" s="9"/>
      <c r="TMZ422" s="9"/>
      <c r="TNA422" s="9"/>
      <c r="TNB422" s="9"/>
      <c r="TNC422" s="9"/>
      <c r="TND422" s="9"/>
      <c r="TNE422" s="9"/>
      <c r="TNF422" s="9"/>
      <c r="TNG422" s="9"/>
      <c r="TNH422" s="9"/>
      <c r="TNI422" s="9"/>
      <c r="TNJ422" s="9"/>
      <c r="TNK422" s="9"/>
      <c r="TNL422" s="9"/>
      <c r="TNM422" s="9"/>
      <c r="TNN422" s="9"/>
      <c r="TNO422" s="9"/>
      <c r="TNP422" s="9"/>
      <c r="TNQ422" s="9"/>
      <c r="TNR422" s="9"/>
      <c r="TNS422" s="9"/>
      <c r="TNT422" s="9"/>
      <c r="TNU422" s="9"/>
      <c r="TNV422" s="9"/>
      <c r="TNW422" s="9"/>
      <c r="TNX422" s="9"/>
      <c r="TNY422" s="9"/>
      <c r="TNZ422" s="9"/>
      <c r="TOA422" s="9"/>
      <c r="TOB422" s="9"/>
      <c r="TOC422" s="9"/>
      <c r="TOD422" s="9"/>
      <c r="TOE422" s="9"/>
      <c r="TOF422" s="9"/>
      <c r="TOG422" s="9"/>
      <c r="TOH422" s="9"/>
      <c r="TOI422" s="9"/>
      <c r="TOJ422" s="9"/>
      <c r="TOK422" s="9"/>
      <c r="TOL422" s="9"/>
      <c r="TOM422" s="9"/>
      <c r="TON422" s="9"/>
      <c r="TOO422" s="9"/>
      <c r="TOP422" s="9"/>
      <c r="TOQ422" s="9"/>
      <c r="TOR422" s="9"/>
      <c r="TOS422" s="9"/>
      <c r="TOT422" s="9"/>
      <c r="TOU422" s="9"/>
      <c r="TOV422" s="9"/>
      <c r="TOW422" s="9"/>
      <c r="TOX422" s="9"/>
      <c r="TOY422" s="9"/>
      <c r="TOZ422" s="9"/>
      <c r="TPA422" s="9"/>
      <c r="TPB422" s="9"/>
      <c r="TPC422" s="9"/>
      <c r="TPD422" s="9"/>
      <c r="TPE422" s="9"/>
      <c r="TPF422" s="9"/>
      <c r="TPG422" s="9"/>
      <c r="TPH422" s="9"/>
      <c r="TPI422" s="9"/>
      <c r="TPJ422" s="9"/>
      <c r="TPK422" s="9"/>
      <c r="TPL422" s="9"/>
      <c r="TPM422" s="9"/>
      <c r="TPN422" s="9"/>
      <c r="TPO422" s="9"/>
      <c r="TPP422" s="9"/>
      <c r="TPQ422" s="9"/>
      <c r="TPR422" s="9"/>
      <c r="TPS422" s="9"/>
      <c r="TPT422" s="9"/>
      <c r="TPU422" s="9"/>
      <c r="TPV422" s="9"/>
      <c r="TPW422" s="9"/>
      <c r="TPX422" s="9"/>
      <c r="TPY422" s="9"/>
      <c r="TPZ422" s="9"/>
      <c r="TQA422" s="9"/>
      <c r="TQB422" s="9"/>
      <c r="TQC422" s="9"/>
      <c r="TQD422" s="9"/>
      <c r="TQE422" s="9"/>
      <c r="TQF422" s="9"/>
      <c r="TQG422" s="9"/>
      <c r="TQH422" s="9"/>
      <c r="TQI422" s="9"/>
      <c r="TQJ422" s="9"/>
      <c r="TQK422" s="9"/>
      <c r="TQL422" s="9"/>
      <c r="TQM422" s="9"/>
      <c r="TQN422" s="9"/>
      <c r="TQO422" s="9"/>
      <c r="TQP422" s="9"/>
      <c r="TQQ422" s="9"/>
      <c r="TQR422" s="9"/>
      <c r="TQS422" s="9"/>
      <c r="TQT422" s="9"/>
      <c r="TQU422" s="9"/>
      <c r="TQV422" s="9"/>
      <c r="TQW422" s="9"/>
      <c r="TQX422" s="9"/>
      <c r="TQY422" s="9"/>
      <c r="TQZ422" s="9"/>
      <c r="TRA422" s="9"/>
      <c r="TRB422" s="9"/>
      <c r="TRC422" s="9"/>
      <c r="TRD422" s="9"/>
      <c r="TRE422" s="9"/>
      <c r="TRF422" s="9"/>
      <c r="TRG422" s="9"/>
      <c r="TRH422" s="9"/>
      <c r="TRI422" s="9"/>
      <c r="TRJ422" s="9"/>
      <c r="TRK422" s="9"/>
      <c r="TRL422" s="9"/>
      <c r="TRM422" s="9"/>
      <c r="TRN422" s="9"/>
      <c r="TRO422" s="9"/>
      <c r="TRP422" s="9"/>
      <c r="TRQ422" s="9"/>
      <c r="TRR422" s="9"/>
      <c r="TRS422" s="9"/>
      <c r="TRT422" s="9"/>
      <c r="TRU422" s="9"/>
      <c r="TRV422" s="9"/>
      <c r="TRW422" s="9"/>
      <c r="TRX422" s="9"/>
      <c r="TRY422" s="9"/>
      <c r="TRZ422" s="9"/>
      <c r="TSA422" s="9"/>
      <c r="TSB422" s="9"/>
      <c r="TSC422" s="9"/>
      <c r="TSD422" s="9"/>
      <c r="TSE422" s="9"/>
      <c r="TSF422" s="9"/>
      <c r="TSG422" s="9"/>
      <c r="TSH422" s="9"/>
      <c r="TSI422" s="9"/>
      <c r="TSJ422" s="9"/>
      <c r="TSK422" s="9"/>
      <c r="TSL422" s="9"/>
      <c r="TSM422" s="9"/>
      <c r="TSN422" s="9"/>
      <c r="TSO422" s="9"/>
      <c r="TSP422" s="9"/>
      <c r="TSQ422" s="9"/>
      <c r="TSR422" s="9"/>
      <c r="TSS422" s="9"/>
      <c r="TST422" s="9"/>
      <c r="TSU422" s="9"/>
      <c r="TSV422" s="9"/>
      <c r="TSW422" s="9"/>
      <c r="TSX422" s="9"/>
      <c r="TSY422" s="9"/>
      <c r="TSZ422" s="9"/>
      <c r="TTA422" s="9"/>
      <c r="TTB422" s="9"/>
      <c r="TTC422" s="9"/>
      <c r="TTD422" s="9"/>
      <c r="TTE422" s="9"/>
      <c r="TTF422" s="9"/>
      <c r="TTG422" s="9"/>
      <c r="TTH422" s="9"/>
      <c r="TTI422" s="9"/>
      <c r="TTJ422" s="9"/>
      <c r="TTK422" s="9"/>
      <c r="TTL422" s="9"/>
      <c r="TTM422" s="9"/>
      <c r="TTN422" s="9"/>
      <c r="TTO422" s="9"/>
      <c r="TTP422" s="9"/>
      <c r="TTQ422" s="9"/>
      <c r="TTR422" s="9"/>
      <c r="TTS422" s="9"/>
      <c r="TTT422" s="9"/>
      <c r="TTU422" s="9"/>
      <c r="TTV422" s="9"/>
      <c r="TTW422" s="9"/>
      <c r="TTX422" s="9"/>
      <c r="TTY422" s="9"/>
      <c r="TTZ422" s="9"/>
      <c r="TUA422" s="9"/>
      <c r="TUB422" s="9"/>
      <c r="TUC422" s="9"/>
      <c r="TUD422" s="9"/>
      <c r="TUE422" s="9"/>
      <c r="TUF422" s="9"/>
      <c r="TUG422" s="9"/>
      <c r="TUH422" s="9"/>
      <c r="TUI422" s="9"/>
      <c r="TUJ422" s="9"/>
      <c r="TUK422" s="9"/>
      <c r="TUL422" s="9"/>
      <c r="TUM422" s="9"/>
      <c r="TUN422" s="9"/>
      <c r="TUO422" s="9"/>
      <c r="TUP422" s="9"/>
      <c r="TUQ422" s="9"/>
      <c r="TUR422" s="9"/>
      <c r="TUS422" s="9"/>
      <c r="TUT422" s="9"/>
      <c r="TUU422" s="9"/>
      <c r="TUV422" s="9"/>
      <c r="TUW422" s="9"/>
      <c r="TUX422" s="9"/>
      <c r="TUY422" s="9"/>
      <c r="TUZ422" s="9"/>
      <c r="TVA422" s="9"/>
      <c r="TVB422" s="9"/>
      <c r="TVC422" s="9"/>
      <c r="TVD422" s="9"/>
      <c r="TVE422" s="9"/>
      <c r="TVF422" s="9"/>
      <c r="TVG422" s="9"/>
      <c r="TVH422" s="9"/>
      <c r="TVI422" s="9"/>
      <c r="TVJ422" s="9"/>
      <c r="TVK422" s="9"/>
      <c r="TVL422" s="9"/>
      <c r="TVM422" s="9"/>
      <c r="TVN422" s="9"/>
      <c r="TVO422" s="9"/>
      <c r="TVP422" s="9"/>
      <c r="TVQ422" s="9"/>
      <c r="TVR422" s="9"/>
      <c r="TVS422" s="9"/>
      <c r="TVT422" s="9"/>
      <c r="TVU422" s="9"/>
      <c r="TVV422" s="9"/>
      <c r="TVW422" s="9"/>
      <c r="TVX422" s="9"/>
      <c r="TVY422" s="9"/>
      <c r="TVZ422" s="9"/>
      <c r="TWA422" s="9"/>
      <c r="TWB422" s="9"/>
      <c r="TWC422" s="9"/>
      <c r="TWD422" s="9"/>
      <c r="TWE422" s="9"/>
      <c r="TWF422" s="9"/>
      <c r="TWG422" s="9"/>
      <c r="TWH422" s="9"/>
      <c r="TWI422" s="9"/>
      <c r="TWJ422" s="9"/>
      <c r="TWK422" s="9"/>
      <c r="TWL422" s="9"/>
      <c r="TWM422" s="9"/>
      <c r="TWN422" s="9"/>
      <c r="TWO422" s="9"/>
      <c r="TWP422" s="9"/>
      <c r="TWQ422" s="9"/>
      <c r="TWR422" s="9"/>
      <c r="TWS422" s="9"/>
      <c r="TWT422" s="9"/>
      <c r="TWU422" s="9"/>
      <c r="TWV422" s="9"/>
      <c r="TWW422" s="9"/>
      <c r="TWX422" s="9"/>
      <c r="TWY422" s="9"/>
      <c r="TWZ422" s="9"/>
      <c r="TXA422" s="9"/>
      <c r="TXB422" s="9"/>
      <c r="TXC422" s="9"/>
      <c r="TXD422" s="9"/>
      <c r="TXE422" s="9"/>
      <c r="TXF422" s="9"/>
      <c r="TXG422" s="9"/>
      <c r="TXH422" s="9"/>
      <c r="TXI422" s="9"/>
      <c r="TXJ422" s="9"/>
      <c r="TXK422" s="9"/>
      <c r="TXL422" s="9"/>
      <c r="TXM422" s="9"/>
      <c r="TXN422" s="9"/>
      <c r="TXO422" s="9"/>
      <c r="TXP422" s="9"/>
      <c r="TXQ422" s="9"/>
      <c r="TXR422" s="9"/>
      <c r="TXS422" s="9"/>
      <c r="TXT422" s="9"/>
      <c r="TXU422" s="9"/>
      <c r="TXV422" s="9"/>
      <c r="TXW422" s="9"/>
      <c r="TXX422" s="9"/>
      <c r="TXY422" s="9"/>
      <c r="TXZ422" s="9"/>
      <c r="TYA422" s="9"/>
      <c r="TYB422" s="9"/>
      <c r="TYC422" s="9"/>
      <c r="TYD422" s="9"/>
      <c r="TYE422" s="9"/>
      <c r="TYF422" s="9"/>
      <c r="TYG422" s="9"/>
      <c r="TYH422" s="9"/>
      <c r="TYI422" s="9"/>
      <c r="TYJ422" s="9"/>
      <c r="TYK422" s="9"/>
      <c r="TYL422" s="9"/>
      <c r="TYM422" s="9"/>
      <c r="TYN422" s="9"/>
      <c r="TYO422" s="9"/>
      <c r="TYP422" s="9"/>
      <c r="TYQ422" s="9"/>
      <c r="TYR422" s="9"/>
      <c r="TYS422" s="9"/>
      <c r="TYT422" s="9"/>
      <c r="TYU422" s="9"/>
      <c r="TYV422" s="9"/>
      <c r="TYW422" s="9"/>
      <c r="TYX422" s="9"/>
      <c r="TYY422" s="9"/>
      <c r="TYZ422" s="9"/>
      <c r="TZA422" s="9"/>
      <c r="TZB422" s="9"/>
      <c r="TZC422" s="9"/>
      <c r="TZD422" s="9"/>
      <c r="TZE422" s="9"/>
      <c r="TZF422" s="9"/>
      <c r="TZG422" s="9"/>
      <c r="TZH422" s="9"/>
      <c r="TZI422" s="9"/>
      <c r="TZJ422" s="9"/>
      <c r="TZK422" s="9"/>
      <c r="TZL422" s="9"/>
      <c r="TZM422" s="9"/>
      <c r="TZN422" s="9"/>
      <c r="TZO422" s="9"/>
      <c r="TZP422" s="9"/>
      <c r="TZQ422" s="9"/>
      <c r="TZR422" s="9"/>
      <c r="TZS422" s="9"/>
      <c r="TZT422" s="9"/>
      <c r="TZU422" s="9"/>
      <c r="TZV422" s="9"/>
      <c r="TZW422" s="9"/>
      <c r="TZX422" s="9"/>
      <c r="TZY422" s="9"/>
      <c r="TZZ422" s="9"/>
      <c r="UAA422" s="9"/>
      <c r="UAB422" s="9"/>
      <c r="UAC422" s="9"/>
      <c r="UAD422" s="9"/>
      <c r="UAE422" s="9"/>
      <c r="UAF422" s="9"/>
      <c r="UAG422" s="9"/>
      <c r="UAH422" s="9"/>
      <c r="UAI422" s="9"/>
      <c r="UAJ422" s="9"/>
      <c r="UAK422" s="9"/>
      <c r="UAL422" s="9"/>
      <c r="UAM422" s="9"/>
      <c r="UAN422" s="9"/>
      <c r="UAO422" s="9"/>
      <c r="UAP422" s="9"/>
      <c r="UAQ422" s="9"/>
      <c r="UAR422" s="9"/>
      <c r="UAS422" s="9"/>
      <c r="UAT422" s="9"/>
      <c r="UAU422" s="9"/>
      <c r="UAV422" s="9"/>
      <c r="UAW422" s="9"/>
      <c r="UAX422" s="9"/>
      <c r="UAY422" s="9"/>
      <c r="UAZ422" s="9"/>
      <c r="UBA422" s="9"/>
      <c r="UBB422" s="9"/>
      <c r="UBC422" s="9"/>
      <c r="UBD422" s="9"/>
      <c r="UBE422" s="9"/>
      <c r="UBF422" s="9"/>
      <c r="UBG422" s="9"/>
      <c r="UBH422" s="9"/>
      <c r="UBI422" s="9"/>
      <c r="UBJ422" s="9"/>
      <c r="UBK422" s="9"/>
      <c r="UBL422" s="9"/>
      <c r="UBM422" s="9"/>
      <c r="UBN422" s="9"/>
      <c r="UBO422" s="9"/>
      <c r="UBP422" s="9"/>
      <c r="UBQ422" s="9"/>
      <c r="UBR422" s="9"/>
      <c r="UBS422" s="9"/>
      <c r="UBT422" s="9"/>
      <c r="UBU422" s="9"/>
      <c r="UBV422" s="9"/>
      <c r="UBW422" s="9"/>
      <c r="UBX422" s="9"/>
      <c r="UBY422" s="9"/>
      <c r="UBZ422" s="9"/>
      <c r="UCA422" s="9"/>
      <c r="UCB422" s="9"/>
      <c r="UCC422" s="9"/>
      <c r="UCD422" s="9"/>
      <c r="UCE422" s="9"/>
      <c r="UCF422" s="9"/>
      <c r="UCG422" s="9"/>
      <c r="UCH422" s="9"/>
      <c r="UCI422" s="9"/>
      <c r="UCJ422" s="9"/>
      <c r="UCK422" s="9"/>
      <c r="UCL422" s="9"/>
      <c r="UCM422" s="9"/>
      <c r="UCN422" s="9"/>
      <c r="UCO422" s="9"/>
      <c r="UCP422" s="9"/>
      <c r="UCQ422" s="9"/>
      <c r="UCR422" s="9"/>
      <c r="UCS422" s="9"/>
      <c r="UCT422" s="9"/>
      <c r="UCU422" s="9"/>
      <c r="UCV422" s="9"/>
      <c r="UCW422" s="9"/>
      <c r="UCX422" s="9"/>
      <c r="UCY422" s="9"/>
      <c r="UCZ422" s="9"/>
      <c r="UDA422" s="9"/>
      <c r="UDB422" s="9"/>
      <c r="UDC422" s="9"/>
      <c r="UDD422" s="9"/>
      <c r="UDE422" s="9"/>
      <c r="UDF422" s="9"/>
      <c r="UDG422" s="9"/>
      <c r="UDH422" s="9"/>
      <c r="UDI422" s="9"/>
      <c r="UDJ422" s="9"/>
      <c r="UDK422" s="9"/>
      <c r="UDL422" s="9"/>
      <c r="UDM422" s="9"/>
      <c r="UDN422" s="9"/>
      <c r="UDO422" s="9"/>
      <c r="UDP422" s="9"/>
      <c r="UDQ422" s="9"/>
      <c r="UDR422" s="9"/>
      <c r="UDS422" s="9"/>
      <c r="UDT422" s="9"/>
      <c r="UDU422" s="9"/>
      <c r="UDV422" s="9"/>
      <c r="UDW422" s="9"/>
      <c r="UDX422" s="9"/>
      <c r="UDY422" s="9"/>
      <c r="UDZ422" s="9"/>
      <c r="UEA422" s="9"/>
      <c r="UEB422" s="9"/>
      <c r="UEC422" s="9"/>
      <c r="UED422" s="9"/>
      <c r="UEE422" s="9"/>
      <c r="UEF422" s="9"/>
      <c r="UEG422" s="9"/>
      <c r="UEH422" s="9"/>
      <c r="UEI422" s="9"/>
      <c r="UEJ422" s="9"/>
      <c r="UEK422" s="9"/>
      <c r="UEL422" s="9"/>
      <c r="UEM422" s="9"/>
      <c r="UEN422" s="9"/>
      <c r="UEO422" s="9"/>
      <c r="UEP422" s="9"/>
      <c r="UEQ422" s="9"/>
      <c r="UER422" s="9"/>
      <c r="UES422" s="9"/>
      <c r="UET422" s="9"/>
      <c r="UEU422" s="9"/>
      <c r="UEV422" s="9"/>
      <c r="UEW422" s="9"/>
      <c r="UEX422" s="9"/>
      <c r="UEY422" s="9"/>
      <c r="UEZ422" s="9"/>
      <c r="UFA422" s="9"/>
      <c r="UFB422" s="9"/>
      <c r="UFC422" s="9"/>
      <c r="UFD422" s="9"/>
      <c r="UFE422" s="9"/>
      <c r="UFF422" s="9"/>
      <c r="UFG422" s="9"/>
      <c r="UFH422" s="9"/>
      <c r="UFI422" s="9"/>
      <c r="UFJ422" s="9"/>
      <c r="UFK422" s="9"/>
      <c r="UFL422" s="9"/>
      <c r="UFM422" s="9"/>
      <c r="UFN422" s="9"/>
      <c r="UFO422" s="9"/>
      <c r="UFP422" s="9"/>
      <c r="UFQ422" s="9"/>
      <c r="UFR422" s="9"/>
      <c r="UFS422" s="9"/>
      <c r="UFT422" s="9"/>
      <c r="UFU422" s="9"/>
      <c r="UFV422" s="9"/>
      <c r="UFW422" s="9"/>
      <c r="UFX422" s="9"/>
      <c r="UFY422" s="9"/>
      <c r="UFZ422" s="9"/>
      <c r="UGA422" s="9"/>
      <c r="UGB422" s="9"/>
      <c r="UGC422" s="9"/>
      <c r="UGD422" s="9"/>
      <c r="UGE422" s="9"/>
      <c r="UGF422" s="9"/>
      <c r="UGG422" s="9"/>
      <c r="UGH422" s="9"/>
      <c r="UGI422" s="9"/>
      <c r="UGJ422" s="9"/>
      <c r="UGK422" s="9"/>
      <c r="UGL422" s="9"/>
      <c r="UGM422" s="9"/>
      <c r="UGN422" s="9"/>
      <c r="UGO422" s="9"/>
      <c r="UGP422" s="9"/>
      <c r="UGQ422" s="9"/>
      <c r="UGR422" s="9"/>
      <c r="UGS422" s="9"/>
      <c r="UGT422" s="9"/>
      <c r="UGU422" s="9"/>
      <c r="UGV422" s="9"/>
      <c r="UGW422" s="9"/>
      <c r="UGX422" s="9"/>
      <c r="UGY422" s="9"/>
      <c r="UGZ422" s="9"/>
      <c r="UHA422" s="9"/>
      <c r="UHB422" s="9"/>
      <c r="UHC422" s="9"/>
      <c r="UHD422" s="9"/>
      <c r="UHE422" s="9"/>
      <c r="UHF422" s="9"/>
      <c r="UHG422" s="9"/>
      <c r="UHH422" s="9"/>
      <c r="UHI422" s="9"/>
      <c r="UHJ422" s="9"/>
      <c r="UHK422" s="9"/>
      <c r="UHL422" s="9"/>
      <c r="UHM422" s="9"/>
      <c r="UHN422" s="9"/>
      <c r="UHO422" s="9"/>
      <c r="UHP422" s="9"/>
      <c r="UHQ422" s="9"/>
      <c r="UHR422" s="9"/>
      <c r="UHS422" s="9"/>
      <c r="UHT422" s="9"/>
      <c r="UHU422" s="9"/>
      <c r="UHV422" s="9"/>
      <c r="UHW422" s="9"/>
      <c r="UHX422" s="9"/>
      <c r="UHY422" s="9"/>
      <c r="UHZ422" s="9"/>
      <c r="UIA422" s="9"/>
      <c r="UIB422" s="9"/>
      <c r="UIC422" s="9"/>
      <c r="UID422" s="9"/>
      <c r="UIE422" s="9"/>
      <c r="UIF422" s="9"/>
      <c r="UIG422" s="9"/>
      <c r="UIH422" s="9"/>
      <c r="UII422" s="9"/>
      <c r="UIJ422" s="9"/>
      <c r="UIK422" s="9"/>
      <c r="UIL422" s="9"/>
      <c r="UIM422" s="9"/>
      <c r="UIN422" s="9"/>
      <c r="UIO422" s="9"/>
      <c r="UIP422" s="9"/>
      <c r="UIQ422" s="9"/>
      <c r="UIR422" s="9"/>
      <c r="UIS422" s="9"/>
      <c r="UIT422" s="9"/>
      <c r="UIU422" s="9"/>
      <c r="UIV422" s="9"/>
      <c r="UIW422" s="9"/>
      <c r="UIX422" s="9"/>
      <c r="UIY422" s="9"/>
      <c r="UIZ422" s="9"/>
      <c r="UJA422" s="9"/>
      <c r="UJB422" s="9"/>
      <c r="UJC422" s="9"/>
      <c r="UJD422" s="9"/>
      <c r="UJE422" s="9"/>
      <c r="UJF422" s="9"/>
      <c r="UJG422" s="9"/>
      <c r="UJH422" s="9"/>
      <c r="UJI422" s="9"/>
      <c r="UJJ422" s="9"/>
      <c r="UJK422" s="9"/>
      <c r="UJL422" s="9"/>
      <c r="UJM422" s="9"/>
      <c r="UJN422" s="9"/>
      <c r="UJO422" s="9"/>
      <c r="UJP422" s="9"/>
      <c r="UJQ422" s="9"/>
      <c r="UJR422" s="9"/>
      <c r="UJS422" s="9"/>
      <c r="UJT422" s="9"/>
      <c r="UJU422" s="9"/>
      <c r="UJV422" s="9"/>
      <c r="UJW422" s="9"/>
      <c r="UJX422" s="9"/>
      <c r="UJY422" s="9"/>
      <c r="UJZ422" s="9"/>
      <c r="UKA422" s="9"/>
      <c r="UKB422" s="9"/>
      <c r="UKC422" s="9"/>
      <c r="UKD422" s="9"/>
      <c r="UKE422" s="9"/>
      <c r="UKF422" s="9"/>
      <c r="UKG422" s="9"/>
      <c r="UKH422" s="9"/>
      <c r="UKI422" s="9"/>
      <c r="UKJ422" s="9"/>
      <c r="UKK422" s="9"/>
      <c r="UKL422" s="9"/>
      <c r="UKM422" s="9"/>
      <c r="UKN422" s="9"/>
      <c r="UKO422" s="9"/>
      <c r="UKP422" s="9"/>
      <c r="UKQ422" s="9"/>
      <c r="UKR422" s="9"/>
      <c r="UKS422" s="9"/>
      <c r="UKT422" s="9"/>
      <c r="UKU422" s="9"/>
      <c r="UKV422" s="9"/>
      <c r="UKW422" s="9"/>
      <c r="UKX422" s="9"/>
      <c r="UKY422" s="9"/>
      <c r="UKZ422" s="9"/>
      <c r="ULA422" s="9"/>
      <c r="ULB422" s="9"/>
      <c r="ULC422" s="9"/>
      <c r="ULD422" s="9"/>
      <c r="ULE422" s="9"/>
      <c r="ULF422" s="9"/>
      <c r="ULG422" s="9"/>
      <c r="ULH422" s="9"/>
      <c r="ULI422" s="9"/>
      <c r="ULJ422" s="9"/>
      <c r="ULK422" s="9"/>
      <c r="ULL422" s="9"/>
      <c r="ULM422" s="9"/>
      <c r="ULN422" s="9"/>
      <c r="ULO422" s="9"/>
      <c r="ULP422" s="9"/>
      <c r="ULQ422" s="9"/>
      <c r="ULR422" s="9"/>
      <c r="ULS422" s="9"/>
      <c r="ULT422" s="9"/>
      <c r="ULU422" s="9"/>
      <c r="ULV422" s="9"/>
      <c r="ULW422" s="9"/>
      <c r="ULX422" s="9"/>
      <c r="ULY422" s="9"/>
      <c r="ULZ422" s="9"/>
      <c r="UMA422" s="9"/>
      <c r="UMB422" s="9"/>
      <c r="UMC422" s="9"/>
      <c r="UMD422" s="9"/>
      <c r="UME422" s="9"/>
      <c r="UMF422" s="9"/>
      <c r="UMG422" s="9"/>
      <c r="UMH422" s="9"/>
      <c r="UMI422" s="9"/>
      <c r="UMJ422" s="9"/>
      <c r="UMK422" s="9"/>
      <c r="UML422" s="9"/>
      <c r="UMM422" s="9"/>
      <c r="UMN422" s="9"/>
      <c r="UMO422" s="9"/>
      <c r="UMP422" s="9"/>
      <c r="UMQ422" s="9"/>
      <c r="UMR422" s="9"/>
      <c r="UMS422" s="9"/>
      <c r="UMT422" s="9"/>
      <c r="UMU422" s="9"/>
      <c r="UMV422" s="9"/>
      <c r="UMW422" s="9"/>
      <c r="UMX422" s="9"/>
      <c r="UMY422" s="9"/>
      <c r="UMZ422" s="9"/>
      <c r="UNA422" s="9"/>
      <c r="UNB422" s="9"/>
      <c r="UNC422" s="9"/>
      <c r="UND422" s="9"/>
      <c r="UNE422" s="9"/>
      <c r="UNF422" s="9"/>
      <c r="UNG422" s="9"/>
      <c r="UNH422" s="9"/>
      <c r="UNI422" s="9"/>
      <c r="UNJ422" s="9"/>
      <c r="UNK422" s="9"/>
      <c r="UNL422" s="9"/>
      <c r="UNM422" s="9"/>
      <c r="UNN422" s="9"/>
      <c r="UNO422" s="9"/>
      <c r="UNP422" s="9"/>
      <c r="UNQ422" s="9"/>
      <c r="UNR422" s="9"/>
      <c r="UNS422" s="9"/>
      <c r="UNT422" s="9"/>
      <c r="UNU422" s="9"/>
      <c r="UNV422" s="9"/>
      <c r="UNW422" s="9"/>
      <c r="UNX422" s="9"/>
      <c r="UNY422" s="9"/>
      <c r="UNZ422" s="9"/>
      <c r="UOA422" s="9"/>
      <c r="UOB422" s="9"/>
      <c r="UOC422" s="9"/>
      <c r="UOD422" s="9"/>
      <c r="UOE422" s="9"/>
      <c r="UOF422" s="9"/>
      <c r="UOG422" s="9"/>
      <c r="UOH422" s="9"/>
      <c r="UOI422" s="9"/>
      <c r="UOJ422" s="9"/>
      <c r="UOK422" s="9"/>
      <c r="UOL422" s="9"/>
      <c r="UOM422" s="9"/>
      <c r="UON422" s="9"/>
      <c r="UOO422" s="9"/>
      <c r="UOP422" s="9"/>
      <c r="UOQ422" s="9"/>
      <c r="UOR422" s="9"/>
      <c r="UOS422" s="9"/>
      <c r="UOT422" s="9"/>
      <c r="UOU422" s="9"/>
      <c r="UOV422" s="9"/>
      <c r="UOW422" s="9"/>
      <c r="UOX422" s="9"/>
      <c r="UOY422" s="9"/>
      <c r="UOZ422" s="9"/>
      <c r="UPA422" s="9"/>
      <c r="UPB422" s="9"/>
      <c r="UPC422" s="9"/>
      <c r="UPD422" s="9"/>
      <c r="UPE422" s="9"/>
      <c r="UPF422" s="9"/>
      <c r="UPG422" s="9"/>
      <c r="UPH422" s="9"/>
      <c r="UPI422" s="9"/>
      <c r="UPJ422" s="9"/>
      <c r="UPK422" s="9"/>
      <c r="UPL422" s="9"/>
      <c r="UPM422" s="9"/>
      <c r="UPN422" s="9"/>
      <c r="UPO422" s="9"/>
      <c r="UPP422" s="9"/>
      <c r="UPQ422" s="9"/>
      <c r="UPR422" s="9"/>
      <c r="UPS422" s="9"/>
      <c r="UPT422" s="9"/>
      <c r="UPU422" s="9"/>
      <c r="UPV422" s="9"/>
      <c r="UPW422" s="9"/>
      <c r="UPX422" s="9"/>
      <c r="UPY422" s="9"/>
      <c r="UPZ422" s="9"/>
      <c r="UQA422" s="9"/>
      <c r="UQB422" s="9"/>
      <c r="UQC422" s="9"/>
      <c r="UQD422" s="9"/>
      <c r="UQE422" s="9"/>
      <c r="UQF422" s="9"/>
      <c r="UQG422" s="9"/>
      <c r="UQH422" s="9"/>
      <c r="UQI422" s="9"/>
      <c r="UQJ422" s="9"/>
      <c r="UQK422" s="9"/>
      <c r="UQL422" s="9"/>
      <c r="UQM422" s="9"/>
      <c r="UQN422" s="9"/>
      <c r="UQO422" s="9"/>
      <c r="UQP422" s="9"/>
      <c r="UQQ422" s="9"/>
      <c r="UQR422" s="9"/>
      <c r="UQS422" s="9"/>
      <c r="UQT422" s="9"/>
      <c r="UQU422" s="9"/>
      <c r="UQV422" s="9"/>
      <c r="UQW422" s="9"/>
      <c r="UQX422" s="9"/>
      <c r="UQY422" s="9"/>
      <c r="UQZ422" s="9"/>
      <c r="URA422" s="9"/>
      <c r="URB422" s="9"/>
      <c r="URC422" s="9"/>
      <c r="URD422" s="9"/>
      <c r="URE422" s="9"/>
      <c r="URF422" s="9"/>
      <c r="URG422" s="9"/>
      <c r="URH422" s="9"/>
      <c r="URI422" s="9"/>
      <c r="URJ422" s="9"/>
      <c r="URK422" s="9"/>
      <c r="URL422" s="9"/>
      <c r="URM422" s="9"/>
      <c r="URN422" s="9"/>
      <c r="URO422" s="9"/>
      <c r="URP422" s="9"/>
      <c r="URQ422" s="9"/>
      <c r="URR422" s="9"/>
      <c r="URS422" s="9"/>
      <c r="URT422" s="9"/>
      <c r="URU422" s="9"/>
      <c r="URV422" s="9"/>
      <c r="URW422" s="9"/>
      <c r="URX422" s="9"/>
      <c r="URY422" s="9"/>
      <c r="URZ422" s="9"/>
      <c r="USA422" s="9"/>
      <c r="USB422" s="9"/>
      <c r="USC422" s="9"/>
      <c r="USD422" s="9"/>
      <c r="USE422" s="9"/>
      <c r="USF422" s="9"/>
      <c r="USG422" s="9"/>
      <c r="USH422" s="9"/>
      <c r="USI422" s="9"/>
      <c r="USJ422" s="9"/>
      <c r="USK422" s="9"/>
      <c r="USL422" s="9"/>
      <c r="USM422" s="9"/>
      <c r="USN422" s="9"/>
      <c r="USO422" s="9"/>
      <c r="USP422" s="9"/>
      <c r="USQ422" s="9"/>
      <c r="USR422" s="9"/>
      <c r="USS422" s="9"/>
      <c r="UST422" s="9"/>
      <c r="USU422" s="9"/>
      <c r="USV422" s="9"/>
      <c r="USW422" s="9"/>
      <c r="USX422" s="9"/>
      <c r="USY422" s="9"/>
      <c r="USZ422" s="9"/>
      <c r="UTA422" s="9"/>
      <c r="UTB422" s="9"/>
      <c r="UTC422" s="9"/>
      <c r="UTD422" s="9"/>
      <c r="UTE422" s="9"/>
      <c r="UTF422" s="9"/>
      <c r="UTG422" s="9"/>
      <c r="UTH422" s="9"/>
      <c r="UTI422" s="9"/>
      <c r="UTJ422" s="9"/>
      <c r="UTK422" s="9"/>
      <c r="UTL422" s="9"/>
      <c r="UTM422" s="9"/>
      <c r="UTN422" s="9"/>
      <c r="UTO422" s="9"/>
      <c r="UTP422" s="9"/>
      <c r="UTQ422" s="9"/>
      <c r="UTR422" s="9"/>
      <c r="UTS422" s="9"/>
      <c r="UTT422" s="9"/>
      <c r="UTU422" s="9"/>
      <c r="UTV422" s="9"/>
      <c r="UTW422" s="9"/>
      <c r="UTX422" s="9"/>
      <c r="UTY422" s="9"/>
      <c r="UTZ422" s="9"/>
      <c r="UUA422" s="9"/>
      <c r="UUB422" s="9"/>
      <c r="UUC422" s="9"/>
      <c r="UUD422" s="9"/>
      <c r="UUE422" s="9"/>
      <c r="UUF422" s="9"/>
      <c r="UUG422" s="9"/>
      <c r="UUH422" s="9"/>
      <c r="UUI422" s="9"/>
      <c r="UUJ422" s="9"/>
      <c r="UUK422" s="9"/>
      <c r="UUL422" s="9"/>
      <c r="UUM422" s="9"/>
      <c r="UUN422" s="9"/>
      <c r="UUO422" s="9"/>
      <c r="UUP422" s="9"/>
      <c r="UUQ422" s="9"/>
      <c r="UUR422" s="9"/>
      <c r="UUS422" s="9"/>
      <c r="UUT422" s="9"/>
      <c r="UUU422" s="9"/>
      <c r="UUV422" s="9"/>
      <c r="UUW422" s="9"/>
      <c r="UUX422" s="9"/>
      <c r="UUY422" s="9"/>
      <c r="UUZ422" s="9"/>
      <c r="UVA422" s="9"/>
      <c r="UVB422" s="9"/>
      <c r="UVC422" s="9"/>
      <c r="UVD422" s="9"/>
      <c r="UVE422" s="9"/>
      <c r="UVF422" s="9"/>
      <c r="UVG422" s="9"/>
      <c r="UVH422" s="9"/>
      <c r="UVI422" s="9"/>
      <c r="UVJ422" s="9"/>
      <c r="UVK422" s="9"/>
      <c r="UVL422" s="9"/>
      <c r="UVM422" s="9"/>
      <c r="UVN422" s="9"/>
      <c r="UVO422" s="9"/>
      <c r="UVP422" s="9"/>
      <c r="UVQ422" s="9"/>
      <c r="UVR422" s="9"/>
      <c r="UVS422" s="9"/>
      <c r="UVT422" s="9"/>
      <c r="UVU422" s="9"/>
      <c r="UVV422" s="9"/>
      <c r="UVW422" s="9"/>
      <c r="UVX422" s="9"/>
      <c r="UVY422" s="9"/>
      <c r="UVZ422" s="9"/>
      <c r="UWA422" s="9"/>
      <c r="UWB422" s="9"/>
      <c r="UWC422" s="9"/>
      <c r="UWD422" s="9"/>
      <c r="UWE422" s="9"/>
      <c r="UWF422" s="9"/>
      <c r="UWG422" s="9"/>
      <c r="UWH422" s="9"/>
      <c r="UWI422" s="9"/>
      <c r="UWJ422" s="9"/>
      <c r="UWK422" s="9"/>
      <c r="UWL422" s="9"/>
      <c r="UWM422" s="9"/>
      <c r="UWN422" s="9"/>
      <c r="UWO422" s="9"/>
      <c r="UWP422" s="9"/>
      <c r="UWQ422" s="9"/>
      <c r="UWR422" s="9"/>
      <c r="UWS422" s="9"/>
      <c r="UWT422" s="9"/>
      <c r="UWU422" s="9"/>
      <c r="UWV422" s="9"/>
      <c r="UWW422" s="9"/>
      <c r="UWX422" s="9"/>
      <c r="UWY422" s="9"/>
      <c r="UWZ422" s="9"/>
      <c r="UXA422" s="9"/>
      <c r="UXB422" s="9"/>
      <c r="UXC422" s="9"/>
      <c r="UXD422" s="9"/>
      <c r="UXE422" s="9"/>
      <c r="UXF422" s="9"/>
      <c r="UXG422" s="9"/>
      <c r="UXH422" s="9"/>
      <c r="UXI422" s="9"/>
      <c r="UXJ422" s="9"/>
      <c r="UXK422" s="9"/>
      <c r="UXL422" s="9"/>
      <c r="UXM422" s="9"/>
      <c r="UXN422" s="9"/>
      <c r="UXO422" s="9"/>
      <c r="UXP422" s="9"/>
      <c r="UXQ422" s="9"/>
      <c r="UXR422" s="9"/>
      <c r="UXS422" s="9"/>
      <c r="UXT422" s="9"/>
      <c r="UXU422" s="9"/>
      <c r="UXV422" s="9"/>
      <c r="UXW422" s="9"/>
      <c r="UXX422" s="9"/>
      <c r="UXY422" s="9"/>
      <c r="UXZ422" s="9"/>
      <c r="UYA422" s="9"/>
      <c r="UYB422" s="9"/>
      <c r="UYC422" s="9"/>
      <c r="UYD422" s="9"/>
      <c r="UYE422" s="9"/>
      <c r="UYF422" s="9"/>
      <c r="UYG422" s="9"/>
      <c r="UYH422" s="9"/>
      <c r="UYI422" s="9"/>
      <c r="UYJ422" s="9"/>
      <c r="UYK422" s="9"/>
      <c r="UYL422" s="9"/>
      <c r="UYM422" s="9"/>
      <c r="UYN422" s="9"/>
      <c r="UYO422" s="9"/>
      <c r="UYP422" s="9"/>
      <c r="UYQ422" s="9"/>
      <c r="UYR422" s="9"/>
      <c r="UYS422" s="9"/>
      <c r="UYT422" s="9"/>
      <c r="UYU422" s="9"/>
      <c r="UYV422" s="9"/>
      <c r="UYW422" s="9"/>
      <c r="UYX422" s="9"/>
      <c r="UYY422" s="9"/>
      <c r="UYZ422" s="9"/>
      <c r="UZA422" s="9"/>
      <c r="UZB422" s="9"/>
      <c r="UZC422" s="9"/>
      <c r="UZD422" s="9"/>
      <c r="UZE422" s="9"/>
      <c r="UZF422" s="9"/>
      <c r="UZG422" s="9"/>
      <c r="UZH422" s="9"/>
      <c r="UZI422" s="9"/>
      <c r="UZJ422" s="9"/>
      <c r="UZK422" s="9"/>
      <c r="UZL422" s="9"/>
      <c r="UZM422" s="9"/>
      <c r="UZN422" s="9"/>
      <c r="UZO422" s="9"/>
      <c r="UZP422" s="9"/>
      <c r="UZQ422" s="9"/>
      <c r="UZR422" s="9"/>
      <c r="UZS422" s="9"/>
      <c r="UZT422" s="9"/>
      <c r="UZU422" s="9"/>
      <c r="UZV422" s="9"/>
      <c r="UZW422" s="9"/>
      <c r="UZX422" s="9"/>
      <c r="UZY422" s="9"/>
      <c r="UZZ422" s="9"/>
      <c r="VAA422" s="9"/>
      <c r="VAB422" s="9"/>
      <c r="VAC422" s="9"/>
      <c r="VAD422" s="9"/>
      <c r="VAE422" s="9"/>
      <c r="VAF422" s="9"/>
      <c r="VAG422" s="9"/>
      <c r="VAH422" s="9"/>
      <c r="VAI422" s="9"/>
      <c r="VAJ422" s="9"/>
      <c r="VAK422" s="9"/>
      <c r="VAL422" s="9"/>
      <c r="VAM422" s="9"/>
      <c r="VAN422" s="9"/>
      <c r="VAO422" s="9"/>
      <c r="VAP422" s="9"/>
      <c r="VAQ422" s="9"/>
      <c r="VAR422" s="9"/>
      <c r="VAS422" s="9"/>
      <c r="VAT422" s="9"/>
      <c r="VAU422" s="9"/>
      <c r="VAV422" s="9"/>
      <c r="VAW422" s="9"/>
      <c r="VAX422" s="9"/>
      <c r="VAY422" s="9"/>
      <c r="VAZ422" s="9"/>
      <c r="VBA422" s="9"/>
      <c r="VBB422" s="9"/>
      <c r="VBC422" s="9"/>
      <c r="VBD422" s="9"/>
      <c r="VBE422" s="9"/>
      <c r="VBF422" s="9"/>
      <c r="VBG422" s="9"/>
      <c r="VBH422" s="9"/>
      <c r="VBI422" s="9"/>
      <c r="VBJ422" s="9"/>
      <c r="VBK422" s="9"/>
      <c r="VBL422" s="9"/>
      <c r="VBM422" s="9"/>
      <c r="VBN422" s="9"/>
      <c r="VBO422" s="9"/>
      <c r="VBP422" s="9"/>
      <c r="VBQ422" s="9"/>
      <c r="VBR422" s="9"/>
      <c r="VBS422" s="9"/>
      <c r="VBT422" s="9"/>
      <c r="VBU422" s="9"/>
      <c r="VBV422" s="9"/>
      <c r="VBW422" s="9"/>
      <c r="VBX422" s="9"/>
      <c r="VBY422" s="9"/>
      <c r="VBZ422" s="9"/>
      <c r="VCA422" s="9"/>
      <c r="VCB422" s="9"/>
      <c r="VCC422" s="9"/>
      <c r="VCD422" s="9"/>
      <c r="VCE422" s="9"/>
      <c r="VCF422" s="9"/>
      <c r="VCG422" s="9"/>
      <c r="VCH422" s="9"/>
      <c r="VCI422" s="9"/>
      <c r="VCJ422" s="9"/>
      <c r="VCK422" s="9"/>
      <c r="VCL422" s="9"/>
      <c r="VCM422" s="9"/>
      <c r="VCN422" s="9"/>
      <c r="VCO422" s="9"/>
      <c r="VCP422" s="9"/>
      <c r="VCQ422" s="9"/>
      <c r="VCR422" s="9"/>
      <c r="VCS422" s="9"/>
      <c r="VCT422" s="9"/>
      <c r="VCU422" s="9"/>
      <c r="VCV422" s="9"/>
      <c r="VCW422" s="9"/>
      <c r="VCX422" s="9"/>
      <c r="VCY422" s="9"/>
      <c r="VCZ422" s="9"/>
      <c r="VDA422" s="9"/>
      <c r="VDB422" s="9"/>
      <c r="VDC422" s="9"/>
      <c r="VDD422" s="9"/>
      <c r="VDE422" s="9"/>
      <c r="VDF422" s="9"/>
      <c r="VDG422" s="9"/>
      <c r="VDH422" s="9"/>
      <c r="VDI422" s="9"/>
      <c r="VDJ422" s="9"/>
      <c r="VDK422" s="9"/>
      <c r="VDL422" s="9"/>
      <c r="VDM422" s="9"/>
      <c r="VDN422" s="9"/>
      <c r="VDO422" s="9"/>
      <c r="VDP422" s="9"/>
      <c r="VDQ422" s="9"/>
      <c r="VDR422" s="9"/>
      <c r="VDS422" s="9"/>
      <c r="VDT422" s="9"/>
      <c r="VDU422" s="9"/>
      <c r="VDV422" s="9"/>
      <c r="VDW422" s="9"/>
      <c r="VDX422" s="9"/>
      <c r="VDY422" s="9"/>
      <c r="VDZ422" s="9"/>
      <c r="VEA422" s="9"/>
      <c r="VEB422" s="9"/>
      <c r="VEC422" s="9"/>
      <c r="VED422" s="9"/>
      <c r="VEE422" s="9"/>
      <c r="VEF422" s="9"/>
      <c r="VEG422" s="9"/>
      <c r="VEH422" s="9"/>
      <c r="VEI422" s="9"/>
      <c r="VEJ422" s="9"/>
      <c r="VEK422" s="9"/>
      <c r="VEL422" s="9"/>
      <c r="VEM422" s="9"/>
      <c r="VEN422" s="9"/>
      <c r="VEO422" s="9"/>
      <c r="VEP422" s="9"/>
      <c r="VEQ422" s="9"/>
      <c r="VER422" s="9"/>
      <c r="VES422" s="9"/>
      <c r="VET422" s="9"/>
      <c r="VEU422" s="9"/>
      <c r="VEV422" s="9"/>
      <c r="VEW422" s="9"/>
      <c r="VEX422" s="9"/>
      <c r="VEY422" s="9"/>
      <c r="VEZ422" s="9"/>
      <c r="VFA422" s="9"/>
      <c r="VFB422" s="9"/>
      <c r="VFC422" s="9"/>
      <c r="VFD422" s="9"/>
      <c r="VFE422" s="9"/>
      <c r="VFF422" s="9"/>
      <c r="VFG422" s="9"/>
      <c r="VFH422" s="9"/>
      <c r="VFI422" s="9"/>
      <c r="VFJ422" s="9"/>
      <c r="VFK422" s="9"/>
      <c r="VFL422" s="9"/>
      <c r="VFM422" s="9"/>
      <c r="VFN422" s="9"/>
      <c r="VFO422" s="9"/>
      <c r="VFP422" s="9"/>
      <c r="VFQ422" s="9"/>
      <c r="VFR422" s="9"/>
      <c r="VFS422" s="9"/>
      <c r="VFT422" s="9"/>
      <c r="VFU422" s="9"/>
      <c r="VFV422" s="9"/>
      <c r="VFW422" s="9"/>
      <c r="VFX422" s="9"/>
      <c r="VFY422" s="9"/>
      <c r="VFZ422" s="9"/>
      <c r="VGA422" s="9"/>
      <c r="VGB422" s="9"/>
      <c r="VGC422" s="9"/>
      <c r="VGD422" s="9"/>
      <c r="VGE422" s="9"/>
      <c r="VGF422" s="9"/>
      <c r="VGG422" s="9"/>
      <c r="VGH422" s="9"/>
      <c r="VGI422" s="9"/>
      <c r="VGJ422" s="9"/>
      <c r="VGK422" s="9"/>
      <c r="VGL422" s="9"/>
      <c r="VGM422" s="9"/>
      <c r="VGN422" s="9"/>
      <c r="VGO422" s="9"/>
      <c r="VGP422" s="9"/>
      <c r="VGQ422" s="9"/>
      <c r="VGR422" s="9"/>
      <c r="VGS422" s="9"/>
      <c r="VGT422" s="9"/>
      <c r="VGU422" s="9"/>
      <c r="VGV422" s="9"/>
      <c r="VGW422" s="9"/>
      <c r="VGX422" s="9"/>
      <c r="VGY422" s="9"/>
      <c r="VGZ422" s="9"/>
      <c r="VHA422" s="9"/>
      <c r="VHB422" s="9"/>
      <c r="VHC422" s="9"/>
      <c r="VHD422" s="9"/>
      <c r="VHE422" s="9"/>
      <c r="VHF422" s="9"/>
      <c r="VHG422" s="9"/>
      <c r="VHH422" s="9"/>
      <c r="VHI422" s="9"/>
      <c r="VHJ422" s="9"/>
      <c r="VHK422" s="9"/>
      <c r="VHL422" s="9"/>
      <c r="VHM422" s="9"/>
      <c r="VHN422" s="9"/>
      <c r="VHO422" s="9"/>
      <c r="VHP422" s="9"/>
      <c r="VHQ422" s="9"/>
      <c r="VHR422" s="9"/>
      <c r="VHS422" s="9"/>
      <c r="VHT422" s="9"/>
      <c r="VHU422" s="9"/>
      <c r="VHV422" s="9"/>
      <c r="VHW422" s="9"/>
      <c r="VHX422" s="9"/>
      <c r="VHY422" s="9"/>
      <c r="VHZ422" s="9"/>
      <c r="VIA422" s="9"/>
      <c r="VIB422" s="9"/>
      <c r="VIC422" s="9"/>
      <c r="VID422" s="9"/>
      <c r="VIE422" s="9"/>
      <c r="VIF422" s="9"/>
      <c r="VIG422" s="9"/>
      <c r="VIH422" s="9"/>
      <c r="VII422" s="9"/>
      <c r="VIJ422" s="9"/>
      <c r="VIK422" s="9"/>
      <c r="VIL422" s="9"/>
      <c r="VIM422" s="9"/>
      <c r="VIN422" s="9"/>
      <c r="VIO422" s="9"/>
      <c r="VIP422" s="9"/>
      <c r="VIQ422" s="9"/>
      <c r="VIR422" s="9"/>
      <c r="VIS422" s="9"/>
      <c r="VIT422" s="9"/>
      <c r="VIU422" s="9"/>
      <c r="VIV422" s="9"/>
      <c r="VIW422" s="9"/>
      <c r="VIX422" s="9"/>
      <c r="VIY422" s="9"/>
      <c r="VIZ422" s="9"/>
      <c r="VJA422" s="9"/>
      <c r="VJB422" s="9"/>
      <c r="VJC422" s="9"/>
      <c r="VJD422" s="9"/>
      <c r="VJE422" s="9"/>
      <c r="VJF422" s="9"/>
      <c r="VJG422" s="9"/>
      <c r="VJH422" s="9"/>
      <c r="VJI422" s="9"/>
      <c r="VJJ422" s="9"/>
      <c r="VJK422" s="9"/>
      <c r="VJL422" s="9"/>
      <c r="VJM422" s="9"/>
      <c r="VJN422" s="9"/>
      <c r="VJO422" s="9"/>
      <c r="VJP422" s="9"/>
      <c r="VJQ422" s="9"/>
      <c r="VJR422" s="9"/>
      <c r="VJS422" s="9"/>
      <c r="VJT422" s="9"/>
      <c r="VJU422" s="9"/>
      <c r="VJV422" s="9"/>
      <c r="VJW422" s="9"/>
      <c r="VJX422" s="9"/>
      <c r="VJY422" s="9"/>
      <c r="VJZ422" s="9"/>
      <c r="VKA422" s="9"/>
      <c r="VKB422" s="9"/>
      <c r="VKC422" s="9"/>
      <c r="VKD422" s="9"/>
      <c r="VKE422" s="9"/>
      <c r="VKF422" s="9"/>
      <c r="VKG422" s="9"/>
      <c r="VKH422" s="9"/>
      <c r="VKI422" s="9"/>
      <c r="VKJ422" s="9"/>
      <c r="VKK422" s="9"/>
      <c r="VKL422" s="9"/>
      <c r="VKM422" s="9"/>
      <c r="VKN422" s="9"/>
      <c r="VKO422" s="9"/>
      <c r="VKP422" s="9"/>
      <c r="VKQ422" s="9"/>
      <c r="VKR422" s="9"/>
      <c r="VKS422" s="9"/>
      <c r="VKT422" s="9"/>
      <c r="VKU422" s="9"/>
      <c r="VKV422" s="9"/>
      <c r="VKW422" s="9"/>
      <c r="VKX422" s="9"/>
      <c r="VKY422" s="9"/>
      <c r="VKZ422" s="9"/>
      <c r="VLA422" s="9"/>
      <c r="VLB422" s="9"/>
      <c r="VLC422" s="9"/>
      <c r="VLD422" s="9"/>
      <c r="VLE422" s="9"/>
      <c r="VLF422" s="9"/>
      <c r="VLG422" s="9"/>
      <c r="VLH422" s="9"/>
      <c r="VLI422" s="9"/>
      <c r="VLJ422" s="9"/>
      <c r="VLK422" s="9"/>
      <c r="VLL422" s="9"/>
      <c r="VLM422" s="9"/>
      <c r="VLN422" s="9"/>
      <c r="VLO422" s="9"/>
      <c r="VLP422" s="9"/>
      <c r="VLQ422" s="9"/>
      <c r="VLR422" s="9"/>
      <c r="VLS422" s="9"/>
      <c r="VLT422" s="9"/>
      <c r="VLU422" s="9"/>
      <c r="VLV422" s="9"/>
      <c r="VLW422" s="9"/>
      <c r="VLX422" s="9"/>
      <c r="VLY422" s="9"/>
      <c r="VLZ422" s="9"/>
      <c r="VMA422" s="9"/>
      <c r="VMB422" s="9"/>
      <c r="VMC422" s="9"/>
      <c r="VMD422" s="9"/>
      <c r="VME422" s="9"/>
      <c r="VMF422" s="9"/>
      <c r="VMG422" s="9"/>
      <c r="VMH422" s="9"/>
      <c r="VMI422" s="9"/>
      <c r="VMJ422" s="9"/>
      <c r="VMK422" s="9"/>
      <c r="VML422" s="9"/>
      <c r="VMM422" s="9"/>
      <c r="VMN422" s="9"/>
      <c r="VMO422" s="9"/>
      <c r="VMP422" s="9"/>
      <c r="VMQ422" s="9"/>
      <c r="VMR422" s="9"/>
      <c r="VMS422" s="9"/>
      <c r="VMT422" s="9"/>
      <c r="VMU422" s="9"/>
      <c r="VMV422" s="9"/>
      <c r="VMW422" s="9"/>
      <c r="VMX422" s="9"/>
      <c r="VMY422" s="9"/>
      <c r="VMZ422" s="9"/>
      <c r="VNA422" s="9"/>
      <c r="VNB422" s="9"/>
      <c r="VNC422" s="9"/>
      <c r="VND422" s="9"/>
      <c r="VNE422" s="9"/>
      <c r="VNF422" s="9"/>
      <c r="VNG422" s="9"/>
      <c r="VNH422" s="9"/>
      <c r="VNI422" s="9"/>
      <c r="VNJ422" s="9"/>
      <c r="VNK422" s="9"/>
      <c r="VNL422" s="9"/>
      <c r="VNM422" s="9"/>
      <c r="VNN422" s="9"/>
      <c r="VNO422" s="9"/>
      <c r="VNP422" s="9"/>
      <c r="VNQ422" s="9"/>
      <c r="VNR422" s="9"/>
      <c r="VNS422" s="9"/>
      <c r="VNT422" s="9"/>
      <c r="VNU422" s="9"/>
      <c r="VNV422" s="9"/>
      <c r="VNW422" s="9"/>
      <c r="VNX422" s="9"/>
      <c r="VNY422" s="9"/>
      <c r="VNZ422" s="9"/>
      <c r="VOA422" s="9"/>
      <c r="VOB422" s="9"/>
      <c r="VOC422" s="9"/>
      <c r="VOD422" s="9"/>
      <c r="VOE422" s="9"/>
      <c r="VOF422" s="9"/>
      <c r="VOG422" s="9"/>
      <c r="VOH422" s="9"/>
      <c r="VOI422" s="9"/>
      <c r="VOJ422" s="9"/>
      <c r="VOK422" s="9"/>
      <c r="VOL422" s="9"/>
      <c r="VOM422" s="9"/>
      <c r="VON422" s="9"/>
      <c r="VOO422" s="9"/>
      <c r="VOP422" s="9"/>
      <c r="VOQ422" s="9"/>
      <c r="VOR422" s="9"/>
      <c r="VOS422" s="9"/>
      <c r="VOT422" s="9"/>
      <c r="VOU422" s="9"/>
      <c r="VOV422" s="9"/>
      <c r="VOW422" s="9"/>
      <c r="VOX422" s="9"/>
      <c r="VOY422" s="9"/>
      <c r="VOZ422" s="9"/>
      <c r="VPA422" s="9"/>
      <c r="VPB422" s="9"/>
      <c r="VPC422" s="9"/>
      <c r="VPD422" s="9"/>
      <c r="VPE422" s="9"/>
      <c r="VPF422" s="9"/>
      <c r="VPG422" s="9"/>
      <c r="VPH422" s="9"/>
      <c r="VPI422" s="9"/>
      <c r="VPJ422" s="9"/>
      <c r="VPK422" s="9"/>
      <c r="VPL422" s="9"/>
      <c r="VPM422" s="9"/>
      <c r="VPN422" s="9"/>
      <c r="VPO422" s="9"/>
      <c r="VPP422" s="9"/>
      <c r="VPQ422" s="9"/>
      <c r="VPR422" s="9"/>
      <c r="VPS422" s="9"/>
      <c r="VPT422" s="9"/>
      <c r="VPU422" s="9"/>
      <c r="VPV422" s="9"/>
      <c r="VPW422" s="9"/>
      <c r="VPX422" s="9"/>
      <c r="VPY422" s="9"/>
      <c r="VPZ422" s="9"/>
      <c r="VQA422" s="9"/>
      <c r="VQB422" s="9"/>
      <c r="VQC422" s="9"/>
      <c r="VQD422" s="9"/>
      <c r="VQE422" s="9"/>
      <c r="VQF422" s="9"/>
      <c r="VQG422" s="9"/>
      <c r="VQH422" s="9"/>
      <c r="VQI422" s="9"/>
      <c r="VQJ422" s="9"/>
      <c r="VQK422" s="9"/>
      <c r="VQL422" s="9"/>
      <c r="VQM422" s="9"/>
      <c r="VQN422" s="9"/>
      <c r="VQO422" s="9"/>
      <c r="VQP422" s="9"/>
      <c r="VQQ422" s="9"/>
      <c r="VQR422" s="9"/>
      <c r="VQS422" s="9"/>
      <c r="VQT422" s="9"/>
      <c r="VQU422" s="9"/>
      <c r="VQV422" s="9"/>
      <c r="VQW422" s="9"/>
      <c r="VQX422" s="9"/>
      <c r="VQY422" s="9"/>
      <c r="VQZ422" s="9"/>
      <c r="VRA422" s="9"/>
      <c r="VRB422" s="9"/>
      <c r="VRC422" s="9"/>
      <c r="VRD422" s="9"/>
      <c r="VRE422" s="9"/>
      <c r="VRF422" s="9"/>
      <c r="VRG422" s="9"/>
      <c r="VRH422" s="9"/>
      <c r="VRI422" s="9"/>
      <c r="VRJ422" s="9"/>
      <c r="VRK422" s="9"/>
      <c r="VRL422" s="9"/>
      <c r="VRM422" s="9"/>
      <c r="VRN422" s="9"/>
      <c r="VRO422" s="9"/>
      <c r="VRP422" s="9"/>
      <c r="VRQ422" s="9"/>
      <c r="VRR422" s="9"/>
      <c r="VRS422" s="9"/>
      <c r="VRT422" s="9"/>
      <c r="VRU422" s="9"/>
      <c r="VRV422" s="9"/>
      <c r="VRW422" s="9"/>
      <c r="VRX422" s="9"/>
      <c r="VRY422" s="9"/>
      <c r="VRZ422" s="9"/>
      <c r="VSA422" s="9"/>
      <c r="VSB422" s="9"/>
      <c r="VSC422" s="9"/>
      <c r="VSD422" s="9"/>
      <c r="VSE422" s="9"/>
      <c r="VSF422" s="9"/>
      <c r="VSG422" s="9"/>
      <c r="VSH422" s="9"/>
      <c r="VSI422" s="9"/>
      <c r="VSJ422" s="9"/>
      <c r="VSK422" s="9"/>
      <c r="VSL422" s="9"/>
      <c r="VSM422" s="9"/>
      <c r="VSN422" s="9"/>
      <c r="VSO422" s="9"/>
      <c r="VSP422" s="9"/>
      <c r="VSQ422" s="9"/>
      <c r="VSR422" s="9"/>
      <c r="VSS422" s="9"/>
      <c r="VST422" s="9"/>
      <c r="VSU422" s="9"/>
      <c r="VSV422" s="9"/>
      <c r="VSW422" s="9"/>
      <c r="VSX422" s="9"/>
      <c r="VSY422" s="9"/>
      <c r="VSZ422" s="9"/>
      <c r="VTA422" s="9"/>
      <c r="VTB422" s="9"/>
      <c r="VTC422" s="9"/>
      <c r="VTD422" s="9"/>
      <c r="VTE422" s="9"/>
      <c r="VTF422" s="9"/>
      <c r="VTG422" s="9"/>
      <c r="VTH422" s="9"/>
      <c r="VTI422" s="9"/>
      <c r="VTJ422" s="9"/>
      <c r="VTK422" s="9"/>
      <c r="VTL422" s="9"/>
      <c r="VTM422" s="9"/>
      <c r="VTN422" s="9"/>
      <c r="VTO422" s="9"/>
      <c r="VTP422" s="9"/>
      <c r="VTQ422" s="9"/>
      <c r="VTR422" s="9"/>
      <c r="VTS422" s="9"/>
      <c r="VTT422" s="9"/>
      <c r="VTU422" s="9"/>
      <c r="VTV422" s="9"/>
      <c r="VTW422" s="9"/>
      <c r="VTX422" s="9"/>
      <c r="VTY422" s="9"/>
      <c r="VTZ422" s="9"/>
      <c r="VUA422" s="9"/>
      <c r="VUB422" s="9"/>
      <c r="VUC422" s="9"/>
      <c r="VUD422" s="9"/>
      <c r="VUE422" s="9"/>
      <c r="VUF422" s="9"/>
      <c r="VUG422" s="9"/>
      <c r="VUH422" s="9"/>
      <c r="VUI422" s="9"/>
      <c r="VUJ422" s="9"/>
      <c r="VUK422" s="9"/>
      <c r="VUL422" s="9"/>
      <c r="VUM422" s="9"/>
      <c r="VUN422" s="9"/>
      <c r="VUO422" s="9"/>
      <c r="VUP422" s="9"/>
      <c r="VUQ422" s="9"/>
      <c r="VUR422" s="9"/>
      <c r="VUS422" s="9"/>
      <c r="VUT422" s="9"/>
      <c r="VUU422" s="9"/>
      <c r="VUV422" s="9"/>
      <c r="VUW422" s="9"/>
      <c r="VUX422" s="9"/>
      <c r="VUY422" s="9"/>
      <c r="VUZ422" s="9"/>
      <c r="VVA422" s="9"/>
      <c r="VVB422" s="9"/>
      <c r="VVC422" s="9"/>
      <c r="VVD422" s="9"/>
      <c r="VVE422" s="9"/>
      <c r="VVF422" s="9"/>
      <c r="VVG422" s="9"/>
      <c r="VVH422" s="9"/>
      <c r="VVI422" s="9"/>
      <c r="VVJ422" s="9"/>
      <c r="VVK422" s="9"/>
      <c r="VVL422" s="9"/>
      <c r="VVM422" s="9"/>
      <c r="VVN422" s="9"/>
      <c r="VVO422" s="9"/>
      <c r="VVP422" s="9"/>
      <c r="VVQ422" s="9"/>
      <c r="VVR422" s="9"/>
      <c r="VVS422" s="9"/>
      <c r="VVT422" s="9"/>
      <c r="VVU422" s="9"/>
      <c r="VVV422" s="9"/>
      <c r="VVW422" s="9"/>
      <c r="VVX422" s="9"/>
      <c r="VVY422" s="9"/>
      <c r="VVZ422" s="9"/>
      <c r="VWA422" s="9"/>
      <c r="VWB422" s="9"/>
      <c r="VWC422" s="9"/>
      <c r="VWD422" s="9"/>
      <c r="VWE422" s="9"/>
      <c r="VWF422" s="9"/>
      <c r="VWG422" s="9"/>
      <c r="VWH422" s="9"/>
      <c r="VWI422" s="9"/>
      <c r="VWJ422" s="9"/>
      <c r="VWK422" s="9"/>
      <c r="VWL422" s="9"/>
      <c r="VWM422" s="9"/>
      <c r="VWN422" s="9"/>
      <c r="VWO422" s="9"/>
      <c r="VWP422" s="9"/>
      <c r="VWQ422" s="9"/>
      <c r="VWR422" s="9"/>
      <c r="VWS422" s="9"/>
      <c r="VWT422" s="9"/>
      <c r="VWU422" s="9"/>
      <c r="VWV422" s="9"/>
      <c r="VWW422" s="9"/>
      <c r="VWX422" s="9"/>
      <c r="VWY422" s="9"/>
      <c r="VWZ422" s="9"/>
      <c r="VXA422" s="9"/>
      <c r="VXB422" s="9"/>
      <c r="VXC422" s="9"/>
      <c r="VXD422" s="9"/>
      <c r="VXE422" s="9"/>
      <c r="VXF422" s="9"/>
      <c r="VXG422" s="9"/>
      <c r="VXH422" s="9"/>
      <c r="VXI422" s="9"/>
      <c r="VXJ422" s="9"/>
      <c r="VXK422" s="9"/>
      <c r="VXL422" s="9"/>
      <c r="VXM422" s="9"/>
      <c r="VXN422" s="9"/>
      <c r="VXO422" s="9"/>
      <c r="VXP422" s="9"/>
      <c r="VXQ422" s="9"/>
      <c r="VXR422" s="9"/>
      <c r="VXS422" s="9"/>
      <c r="VXT422" s="9"/>
      <c r="VXU422" s="9"/>
      <c r="VXV422" s="9"/>
      <c r="VXW422" s="9"/>
      <c r="VXX422" s="9"/>
      <c r="VXY422" s="9"/>
      <c r="VXZ422" s="9"/>
      <c r="VYA422" s="9"/>
      <c r="VYB422" s="9"/>
      <c r="VYC422" s="9"/>
      <c r="VYD422" s="9"/>
      <c r="VYE422" s="9"/>
      <c r="VYF422" s="9"/>
      <c r="VYG422" s="9"/>
      <c r="VYH422" s="9"/>
      <c r="VYI422" s="9"/>
      <c r="VYJ422" s="9"/>
      <c r="VYK422" s="9"/>
      <c r="VYL422" s="9"/>
      <c r="VYM422" s="9"/>
      <c r="VYN422" s="9"/>
      <c r="VYO422" s="9"/>
      <c r="VYP422" s="9"/>
      <c r="VYQ422" s="9"/>
      <c r="VYR422" s="9"/>
      <c r="VYS422" s="9"/>
      <c r="VYT422" s="9"/>
      <c r="VYU422" s="9"/>
      <c r="VYV422" s="9"/>
      <c r="VYW422" s="9"/>
      <c r="VYX422" s="9"/>
      <c r="VYY422" s="9"/>
      <c r="VYZ422" s="9"/>
      <c r="VZA422" s="9"/>
      <c r="VZB422" s="9"/>
      <c r="VZC422" s="9"/>
      <c r="VZD422" s="9"/>
      <c r="VZE422" s="9"/>
      <c r="VZF422" s="9"/>
      <c r="VZG422" s="9"/>
      <c r="VZH422" s="9"/>
      <c r="VZI422" s="9"/>
      <c r="VZJ422" s="9"/>
      <c r="VZK422" s="9"/>
      <c r="VZL422" s="9"/>
      <c r="VZM422" s="9"/>
      <c r="VZN422" s="9"/>
      <c r="VZO422" s="9"/>
      <c r="VZP422" s="9"/>
      <c r="VZQ422" s="9"/>
      <c r="VZR422" s="9"/>
      <c r="VZS422" s="9"/>
      <c r="VZT422" s="9"/>
      <c r="VZU422" s="9"/>
      <c r="VZV422" s="9"/>
      <c r="VZW422" s="9"/>
      <c r="VZX422" s="9"/>
      <c r="VZY422" s="9"/>
      <c r="VZZ422" s="9"/>
      <c r="WAA422" s="9"/>
      <c r="WAB422" s="9"/>
      <c r="WAC422" s="9"/>
      <c r="WAD422" s="9"/>
      <c r="WAE422" s="9"/>
      <c r="WAF422" s="9"/>
      <c r="WAG422" s="9"/>
      <c r="WAH422" s="9"/>
      <c r="WAI422" s="9"/>
      <c r="WAJ422" s="9"/>
      <c r="WAK422" s="9"/>
      <c r="WAL422" s="9"/>
      <c r="WAM422" s="9"/>
      <c r="WAN422" s="9"/>
      <c r="WAO422" s="9"/>
      <c r="WAP422" s="9"/>
      <c r="WAQ422" s="9"/>
      <c r="WAR422" s="9"/>
      <c r="WAS422" s="9"/>
      <c r="WAT422" s="9"/>
      <c r="WAU422" s="9"/>
      <c r="WAV422" s="9"/>
      <c r="WAW422" s="9"/>
      <c r="WAX422" s="9"/>
      <c r="WAY422" s="9"/>
      <c r="WAZ422" s="9"/>
      <c r="WBA422" s="9"/>
      <c r="WBB422" s="9"/>
      <c r="WBC422" s="9"/>
      <c r="WBD422" s="9"/>
      <c r="WBE422" s="9"/>
      <c r="WBF422" s="9"/>
      <c r="WBG422" s="9"/>
      <c r="WBH422" s="9"/>
      <c r="WBI422" s="9"/>
      <c r="WBJ422" s="9"/>
      <c r="WBK422" s="9"/>
      <c r="WBL422" s="9"/>
      <c r="WBM422" s="9"/>
      <c r="WBN422" s="9"/>
      <c r="WBO422" s="9"/>
      <c r="WBP422" s="9"/>
      <c r="WBQ422" s="9"/>
      <c r="WBR422" s="9"/>
      <c r="WBS422" s="9"/>
      <c r="WBT422" s="9"/>
      <c r="WBU422" s="9"/>
      <c r="WBV422" s="9"/>
      <c r="WBW422" s="9"/>
      <c r="WBX422" s="9"/>
      <c r="WBY422" s="9"/>
      <c r="WBZ422" s="9"/>
      <c r="WCA422" s="9"/>
      <c r="WCB422" s="9"/>
      <c r="WCC422" s="9"/>
      <c r="WCD422" s="9"/>
      <c r="WCE422" s="9"/>
      <c r="WCF422" s="9"/>
      <c r="WCG422" s="9"/>
      <c r="WCH422" s="9"/>
      <c r="WCI422" s="9"/>
      <c r="WCJ422" s="9"/>
      <c r="WCK422" s="9"/>
      <c r="WCL422" s="9"/>
      <c r="WCM422" s="9"/>
      <c r="WCN422" s="9"/>
      <c r="WCO422" s="9"/>
      <c r="WCP422" s="9"/>
      <c r="WCQ422" s="9"/>
      <c r="WCR422" s="9"/>
      <c r="WCS422" s="9"/>
      <c r="WCT422" s="9"/>
      <c r="WCU422" s="9"/>
      <c r="WCV422" s="9"/>
      <c r="WCW422" s="9"/>
      <c r="WCX422" s="9"/>
      <c r="WCY422" s="9"/>
      <c r="WCZ422" s="9"/>
      <c r="WDA422" s="9"/>
      <c r="WDB422" s="9"/>
      <c r="WDC422" s="9"/>
      <c r="WDD422" s="9"/>
      <c r="WDE422" s="9"/>
      <c r="WDF422" s="9"/>
      <c r="WDG422" s="9"/>
      <c r="WDH422" s="9"/>
      <c r="WDI422" s="9"/>
      <c r="WDJ422" s="9"/>
      <c r="WDK422" s="9"/>
      <c r="WDL422" s="9"/>
      <c r="WDM422" s="9"/>
      <c r="WDN422" s="9"/>
      <c r="WDO422" s="9"/>
      <c r="WDP422" s="9"/>
      <c r="WDQ422" s="9"/>
      <c r="WDR422" s="9"/>
      <c r="WDS422" s="9"/>
      <c r="WDT422" s="9"/>
      <c r="WDU422" s="9"/>
      <c r="WDV422" s="9"/>
      <c r="WDW422" s="9"/>
      <c r="WDX422" s="9"/>
      <c r="WDY422" s="9"/>
      <c r="WDZ422" s="9"/>
      <c r="WEA422" s="9"/>
      <c r="WEB422" s="9"/>
      <c r="WEC422" s="9"/>
      <c r="WED422" s="9"/>
      <c r="WEE422" s="9"/>
      <c r="WEF422" s="9"/>
      <c r="WEG422" s="9"/>
      <c r="WEH422" s="9"/>
      <c r="WEI422" s="9"/>
      <c r="WEJ422" s="9"/>
      <c r="WEK422" s="9"/>
      <c r="WEL422" s="9"/>
      <c r="WEM422" s="9"/>
      <c r="WEN422" s="9"/>
      <c r="WEO422" s="9"/>
      <c r="WEP422" s="9"/>
      <c r="WEQ422" s="9"/>
      <c r="WER422" s="9"/>
      <c r="WES422" s="9"/>
      <c r="WET422" s="9"/>
      <c r="WEU422" s="9"/>
      <c r="WEV422" s="9"/>
      <c r="WEW422" s="9"/>
      <c r="WEX422" s="9"/>
      <c r="WEY422" s="9"/>
      <c r="WEZ422" s="9"/>
      <c r="WFA422" s="9"/>
      <c r="WFB422" s="9"/>
      <c r="WFC422" s="9"/>
      <c r="WFD422" s="9"/>
      <c r="WFE422" s="9"/>
      <c r="WFF422" s="9"/>
      <c r="WFG422" s="9"/>
      <c r="WFH422" s="9"/>
      <c r="WFI422" s="9"/>
      <c r="WFJ422" s="9"/>
      <c r="WFK422" s="9"/>
      <c r="WFL422" s="9"/>
      <c r="WFM422" s="9"/>
      <c r="WFN422" s="9"/>
      <c r="WFO422" s="9"/>
      <c r="WFP422" s="9"/>
      <c r="WFQ422" s="9"/>
      <c r="WFR422" s="9"/>
      <c r="WFS422" s="9"/>
      <c r="WFT422" s="9"/>
      <c r="WFU422" s="9"/>
      <c r="WFV422" s="9"/>
      <c r="WFW422" s="9"/>
      <c r="WFX422" s="9"/>
      <c r="WFY422" s="9"/>
      <c r="WFZ422" s="9"/>
      <c r="WGA422" s="9"/>
      <c r="WGB422" s="9"/>
      <c r="WGC422" s="9"/>
      <c r="WGD422" s="9"/>
      <c r="WGE422" s="9"/>
      <c r="WGF422" s="9"/>
      <c r="WGG422" s="9"/>
      <c r="WGH422" s="9"/>
      <c r="WGI422" s="9"/>
      <c r="WGJ422" s="9"/>
      <c r="WGK422" s="9"/>
      <c r="WGL422" s="9"/>
      <c r="WGM422" s="9"/>
      <c r="WGN422" s="9"/>
      <c r="WGO422" s="9"/>
      <c r="WGP422" s="9"/>
      <c r="WGQ422" s="9"/>
      <c r="WGR422" s="9"/>
      <c r="WGS422" s="9"/>
      <c r="WGT422" s="9"/>
      <c r="WGU422" s="9"/>
      <c r="WGV422" s="9"/>
      <c r="WGW422" s="9"/>
      <c r="WGX422" s="9"/>
      <c r="WGY422" s="9"/>
      <c r="WGZ422" s="9"/>
      <c r="WHA422" s="9"/>
      <c r="WHB422" s="9"/>
      <c r="WHC422" s="9"/>
      <c r="WHD422" s="9"/>
      <c r="WHE422" s="9"/>
      <c r="WHF422" s="9"/>
      <c r="WHG422" s="9"/>
      <c r="WHH422" s="9"/>
      <c r="WHI422" s="9"/>
      <c r="WHJ422" s="9"/>
      <c r="WHK422" s="9"/>
      <c r="WHL422" s="9"/>
      <c r="WHM422" s="9"/>
      <c r="WHN422" s="9"/>
      <c r="WHO422" s="9"/>
      <c r="WHP422" s="9"/>
      <c r="WHQ422" s="9"/>
      <c r="WHR422" s="9"/>
      <c r="WHS422" s="9"/>
      <c r="WHT422" s="9"/>
      <c r="WHU422" s="9"/>
      <c r="WHV422" s="9"/>
      <c r="WHW422" s="9"/>
      <c r="WHX422" s="9"/>
      <c r="WHY422" s="9"/>
      <c r="WHZ422" s="9"/>
      <c r="WIA422" s="9"/>
      <c r="WIB422" s="9"/>
      <c r="WIC422" s="9"/>
      <c r="WID422" s="9"/>
      <c r="WIE422" s="9"/>
      <c r="WIF422" s="9"/>
      <c r="WIG422" s="9"/>
      <c r="WIH422" s="9"/>
      <c r="WII422" s="9"/>
      <c r="WIJ422" s="9"/>
      <c r="WIK422" s="9"/>
      <c r="WIL422" s="9"/>
      <c r="WIM422" s="9"/>
      <c r="WIN422" s="9"/>
      <c r="WIO422" s="9"/>
      <c r="WIP422" s="9"/>
      <c r="WIQ422" s="9"/>
      <c r="WIR422" s="9"/>
      <c r="WIS422" s="9"/>
      <c r="WIT422" s="9"/>
      <c r="WIU422" s="9"/>
      <c r="WIV422" s="9"/>
      <c r="WIW422" s="9"/>
      <c r="WIX422" s="9"/>
      <c r="WIY422" s="9"/>
      <c r="WIZ422" s="9"/>
      <c r="WJA422" s="9"/>
      <c r="WJB422" s="9"/>
      <c r="WJC422" s="9"/>
      <c r="WJD422" s="9"/>
      <c r="WJE422" s="9"/>
      <c r="WJF422" s="9"/>
      <c r="WJG422" s="9"/>
      <c r="WJH422" s="9"/>
      <c r="WJI422" s="9"/>
      <c r="WJJ422" s="9"/>
      <c r="WJK422" s="9"/>
      <c r="WJL422" s="9"/>
      <c r="WJM422" s="9"/>
      <c r="WJN422" s="9"/>
      <c r="WJO422" s="9"/>
      <c r="WJP422" s="9"/>
      <c r="WJQ422" s="9"/>
      <c r="WJR422" s="9"/>
      <c r="WJS422" s="9"/>
      <c r="WJT422" s="9"/>
      <c r="WJU422" s="9"/>
      <c r="WJV422" s="9"/>
      <c r="WJW422" s="9"/>
      <c r="WJX422" s="9"/>
      <c r="WJY422" s="9"/>
      <c r="WJZ422" s="9"/>
      <c r="WKA422" s="9"/>
      <c r="WKB422" s="9"/>
      <c r="WKC422" s="9"/>
      <c r="WKD422" s="9"/>
      <c r="WKE422" s="9"/>
      <c r="WKF422" s="9"/>
      <c r="WKG422" s="9"/>
      <c r="WKH422" s="9"/>
      <c r="WKI422" s="9"/>
      <c r="WKJ422" s="9"/>
      <c r="WKK422" s="9"/>
      <c r="WKL422" s="9"/>
      <c r="WKM422" s="9"/>
      <c r="WKN422" s="9"/>
      <c r="WKO422" s="9"/>
      <c r="WKP422" s="9"/>
      <c r="WKQ422" s="9"/>
      <c r="WKR422" s="9"/>
      <c r="WKS422" s="9"/>
      <c r="WKT422" s="9"/>
      <c r="WKU422" s="9"/>
      <c r="WKV422" s="9"/>
      <c r="WKW422" s="9"/>
      <c r="WKX422" s="9"/>
      <c r="WKY422" s="9"/>
      <c r="WKZ422" s="9"/>
      <c r="WLA422" s="9"/>
      <c r="WLB422" s="9"/>
      <c r="WLC422" s="9"/>
      <c r="WLD422" s="9"/>
      <c r="WLE422" s="9"/>
      <c r="WLF422" s="9"/>
      <c r="WLG422" s="9"/>
      <c r="WLH422" s="9"/>
      <c r="WLI422" s="9"/>
      <c r="WLJ422" s="9"/>
      <c r="WLK422" s="9"/>
      <c r="WLL422" s="9"/>
      <c r="WLM422" s="9"/>
      <c r="WLN422" s="9"/>
      <c r="WLO422" s="9"/>
      <c r="WLP422" s="9"/>
      <c r="WLQ422" s="9"/>
      <c r="WLR422" s="9"/>
      <c r="WLS422" s="9"/>
      <c r="WLT422" s="9"/>
      <c r="WLU422" s="9"/>
      <c r="WLV422" s="9"/>
      <c r="WLW422" s="9"/>
      <c r="WLX422" s="9"/>
      <c r="WLY422" s="9"/>
      <c r="WLZ422" s="9"/>
      <c r="WMA422" s="9"/>
      <c r="WMB422" s="9"/>
      <c r="WMC422" s="9"/>
      <c r="WMD422" s="9"/>
      <c r="WME422" s="9"/>
      <c r="WMF422" s="9"/>
      <c r="WMG422" s="9"/>
      <c r="WMH422" s="9"/>
      <c r="WMI422" s="9"/>
      <c r="WMJ422" s="9"/>
      <c r="WMK422" s="9"/>
      <c r="WML422" s="9"/>
      <c r="WMM422" s="9"/>
      <c r="WMN422" s="9"/>
      <c r="WMO422" s="9"/>
      <c r="WMP422" s="9"/>
      <c r="WMQ422" s="9"/>
      <c r="WMR422" s="9"/>
      <c r="WMS422" s="9"/>
      <c r="WMT422" s="9"/>
      <c r="WMU422" s="9"/>
      <c r="WMV422" s="9"/>
      <c r="WMW422" s="9"/>
      <c r="WMX422" s="9"/>
      <c r="WMY422" s="9"/>
      <c r="WMZ422" s="9"/>
      <c r="WNA422" s="9"/>
      <c r="WNB422" s="9"/>
      <c r="WNC422" s="9"/>
      <c r="WND422" s="9"/>
      <c r="WNE422" s="9"/>
      <c r="WNF422" s="9"/>
      <c r="WNG422" s="9"/>
      <c r="WNH422" s="9"/>
      <c r="WNI422" s="9"/>
      <c r="WNJ422" s="9"/>
      <c r="WNK422" s="9"/>
      <c r="WNL422" s="9"/>
      <c r="WNM422" s="9"/>
      <c r="WNN422" s="9"/>
      <c r="WNO422" s="9"/>
      <c r="WNP422" s="9"/>
      <c r="WNQ422" s="9"/>
      <c r="WNR422" s="9"/>
      <c r="WNS422" s="9"/>
      <c r="WNT422" s="9"/>
      <c r="WNU422" s="9"/>
      <c r="WNV422" s="9"/>
      <c r="WNW422" s="9"/>
      <c r="WNX422" s="9"/>
      <c r="WNY422" s="9"/>
      <c r="WNZ422" s="9"/>
      <c r="WOA422" s="9"/>
      <c r="WOB422" s="9"/>
      <c r="WOC422" s="9"/>
      <c r="WOD422" s="9"/>
      <c r="WOE422" s="9"/>
      <c r="WOF422" s="9"/>
      <c r="WOG422" s="9"/>
      <c r="WOH422" s="9"/>
      <c r="WOI422" s="9"/>
      <c r="WOJ422" s="9"/>
      <c r="WOK422" s="9"/>
      <c r="WOL422" s="9"/>
      <c r="WOM422" s="9"/>
      <c r="WON422" s="9"/>
      <c r="WOO422" s="9"/>
      <c r="WOP422" s="9"/>
      <c r="WOQ422" s="9"/>
      <c r="WOR422" s="9"/>
      <c r="WOS422" s="9"/>
      <c r="WOT422" s="9"/>
      <c r="WOU422" s="9"/>
      <c r="WOV422" s="9"/>
      <c r="WOW422" s="9"/>
      <c r="WOX422" s="9"/>
      <c r="WOY422" s="9"/>
      <c r="WOZ422" s="9"/>
      <c r="WPA422" s="9"/>
      <c r="WPB422" s="9"/>
      <c r="WPC422" s="9"/>
      <c r="WPD422" s="9"/>
      <c r="WPE422" s="9"/>
      <c r="WPF422" s="9"/>
      <c r="WPG422" s="9"/>
      <c r="WPH422" s="9"/>
      <c r="WPI422" s="9"/>
      <c r="WPJ422" s="9"/>
      <c r="WPK422" s="9"/>
      <c r="WPL422" s="9"/>
      <c r="WPM422" s="9"/>
      <c r="WPN422" s="9"/>
      <c r="WPO422" s="9"/>
      <c r="WPP422" s="9"/>
      <c r="WPQ422" s="9"/>
      <c r="WPR422" s="9"/>
      <c r="WPS422" s="9"/>
      <c r="WPT422" s="9"/>
      <c r="WPU422" s="9"/>
      <c r="WPV422" s="9"/>
      <c r="WPW422" s="9"/>
      <c r="WPX422" s="9"/>
      <c r="WPY422" s="9"/>
      <c r="WPZ422" s="9"/>
      <c r="WQA422" s="9"/>
      <c r="WQB422" s="9"/>
      <c r="WQC422" s="9"/>
      <c r="WQD422" s="9"/>
      <c r="WQE422" s="9"/>
      <c r="WQF422" s="9"/>
      <c r="WQG422" s="9"/>
      <c r="WQH422" s="9"/>
      <c r="WQI422" s="9"/>
      <c r="WQJ422" s="9"/>
      <c r="WQK422" s="9"/>
      <c r="WQL422" s="9"/>
      <c r="WQM422" s="9"/>
      <c r="WQN422" s="9"/>
      <c r="WQO422" s="9"/>
      <c r="WQP422" s="9"/>
      <c r="WQQ422" s="9"/>
      <c r="WQR422" s="9"/>
      <c r="WQS422" s="9"/>
      <c r="WQT422" s="9"/>
      <c r="WQU422" s="9"/>
      <c r="WQV422" s="9"/>
      <c r="WQW422" s="9"/>
      <c r="WQX422" s="9"/>
      <c r="WQY422" s="9"/>
      <c r="WQZ422" s="9"/>
      <c r="WRA422" s="9"/>
      <c r="WRB422" s="9"/>
      <c r="WRC422" s="9"/>
      <c r="WRD422" s="9"/>
      <c r="WRE422" s="9"/>
      <c r="WRF422" s="9"/>
      <c r="WRG422" s="9"/>
      <c r="WRH422" s="9"/>
      <c r="WRI422" s="9"/>
      <c r="WRJ422" s="9"/>
      <c r="WRK422" s="9"/>
      <c r="WRL422" s="9"/>
      <c r="WRM422" s="9"/>
      <c r="WRN422" s="9"/>
      <c r="WRO422" s="9"/>
      <c r="WRP422" s="9"/>
      <c r="WRQ422" s="9"/>
      <c r="WRR422" s="9"/>
      <c r="WRS422" s="9"/>
      <c r="WRT422" s="9"/>
      <c r="WRU422" s="9"/>
      <c r="WRV422" s="9"/>
      <c r="WRW422" s="9"/>
      <c r="WRX422" s="9"/>
      <c r="WRY422" s="9"/>
      <c r="WRZ422" s="9"/>
      <c r="WSA422" s="9"/>
      <c r="WSB422" s="9"/>
      <c r="WSC422" s="9"/>
      <c r="WSD422" s="9"/>
      <c r="WSE422" s="9"/>
      <c r="WSF422" s="9"/>
      <c r="WSG422" s="9"/>
      <c r="WSH422" s="9"/>
      <c r="WSI422" s="9"/>
      <c r="WSJ422" s="9"/>
      <c r="WSK422" s="9"/>
      <c r="WSL422" s="9"/>
      <c r="WSM422" s="9"/>
      <c r="WSN422" s="9"/>
      <c r="WSO422" s="9"/>
      <c r="WSP422" s="9"/>
      <c r="WSQ422" s="9"/>
      <c r="WSR422" s="9"/>
      <c r="WSS422" s="9"/>
      <c r="WST422" s="9"/>
      <c r="WSU422" s="9"/>
      <c r="WSV422" s="9"/>
      <c r="WSW422" s="9"/>
      <c r="WSX422" s="9"/>
      <c r="WSY422" s="9"/>
      <c r="WSZ422" s="9"/>
      <c r="WTA422" s="9"/>
      <c r="WTB422" s="9"/>
      <c r="WTC422" s="9"/>
      <c r="WTD422" s="9"/>
      <c r="WTE422" s="9"/>
      <c r="WTF422" s="9"/>
      <c r="WTG422" s="9"/>
      <c r="WTH422" s="9"/>
      <c r="WTI422" s="9"/>
      <c r="WTJ422" s="9"/>
      <c r="WTK422" s="9"/>
      <c r="WTL422" s="9"/>
      <c r="WTM422" s="9"/>
      <c r="WTN422" s="9"/>
      <c r="WTO422" s="9"/>
      <c r="WTP422" s="9"/>
      <c r="WTQ422" s="9"/>
      <c r="WTR422" s="9"/>
      <c r="WTS422" s="9"/>
      <c r="WTT422" s="9"/>
      <c r="WTU422" s="9"/>
      <c r="WTV422" s="9"/>
      <c r="WTW422" s="9"/>
      <c r="WTX422" s="9"/>
      <c r="WTY422" s="9"/>
      <c r="WTZ422" s="9"/>
      <c r="WUA422" s="9"/>
      <c r="WUB422" s="9"/>
      <c r="WUC422" s="9"/>
      <c r="WUD422" s="9"/>
      <c r="WUE422" s="9"/>
      <c r="WUF422" s="9"/>
      <c r="WUG422" s="9"/>
      <c r="WUH422" s="9"/>
      <c r="WUI422" s="9"/>
      <c r="WUJ422" s="9"/>
      <c r="WUK422" s="9"/>
      <c r="WUL422" s="9"/>
      <c r="WUM422" s="9"/>
      <c r="WUN422" s="9"/>
      <c r="WUO422" s="9"/>
      <c r="WUP422" s="9"/>
      <c r="WUQ422" s="9"/>
      <c r="WUR422" s="9"/>
      <c r="WUS422" s="9"/>
      <c r="WUT422" s="9"/>
      <c r="WUU422" s="9"/>
      <c r="WUV422" s="9"/>
      <c r="WUW422" s="9"/>
      <c r="WUX422" s="9"/>
      <c r="WUY422" s="9"/>
      <c r="WUZ422" s="9"/>
      <c r="WVA422" s="9"/>
      <c r="WVB422" s="9"/>
      <c r="WVC422" s="9"/>
      <c r="WVD422" s="9"/>
      <c r="WVE422" s="9"/>
      <c r="WVF422" s="9"/>
      <c r="WVG422" s="9"/>
      <c r="WVH422" s="9"/>
      <c r="WVI422" s="9"/>
      <c r="WVJ422" s="9"/>
      <c r="WVK422" s="9"/>
      <c r="WVL422" s="9"/>
      <c r="WVM422" s="9"/>
      <c r="WVN422" s="9"/>
      <c r="WVO422" s="9"/>
      <c r="WVP422" s="9"/>
      <c r="WVQ422" s="9"/>
      <c r="WVR422" s="9"/>
      <c r="WVS422" s="9"/>
      <c r="WVT422" s="9"/>
      <c r="WVU422" s="9"/>
      <c r="WVV422" s="9"/>
      <c r="WVW422" s="9"/>
      <c r="WVX422" s="9"/>
      <c r="WVY422" s="9"/>
      <c r="WVZ422" s="9"/>
      <c r="WWA422" s="9"/>
      <c r="WWB422" s="9"/>
      <c r="WWC422" s="9"/>
      <c r="WWD422" s="9"/>
      <c r="WWE422" s="9"/>
      <c r="WWF422" s="9"/>
      <c r="WWG422" s="9"/>
      <c r="WWH422" s="9"/>
      <c r="WWI422" s="9"/>
      <c r="WWJ422" s="9"/>
      <c r="WWK422" s="9"/>
      <c r="WWL422" s="9"/>
      <c r="WWM422" s="9"/>
      <c r="WWN422" s="9"/>
      <c r="WWO422" s="9"/>
      <c r="WWP422" s="9"/>
      <c r="WWQ422" s="9"/>
      <c r="WWR422" s="9"/>
      <c r="WWS422" s="9"/>
      <c r="WWT422" s="9"/>
      <c r="WWU422" s="9"/>
      <c r="WWV422" s="9"/>
      <c r="WWW422" s="9"/>
      <c r="WWX422" s="9"/>
      <c r="WWY422" s="9"/>
      <c r="WWZ422" s="9"/>
      <c r="WXA422" s="9"/>
      <c r="WXB422" s="9"/>
      <c r="WXC422" s="9"/>
      <c r="WXD422" s="9"/>
      <c r="WXE422" s="9"/>
      <c r="WXF422" s="9"/>
      <c r="WXG422" s="9"/>
      <c r="WXH422" s="9"/>
      <c r="WXI422" s="9"/>
      <c r="WXJ422" s="9"/>
      <c r="WXK422" s="9"/>
      <c r="WXL422" s="9"/>
      <c r="WXM422" s="9"/>
      <c r="WXN422" s="9"/>
      <c r="WXO422" s="9"/>
      <c r="WXP422" s="9"/>
      <c r="WXQ422" s="9"/>
      <c r="WXR422" s="9"/>
      <c r="WXS422" s="9"/>
      <c r="WXT422" s="9"/>
      <c r="WXU422" s="9"/>
      <c r="WXV422" s="9"/>
      <c r="WXW422" s="9"/>
      <c r="WXX422" s="9"/>
      <c r="WXY422" s="9"/>
      <c r="WXZ422" s="9"/>
      <c r="WYA422" s="9"/>
      <c r="WYB422" s="9"/>
      <c r="WYC422" s="9"/>
      <c r="WYD422" s="9"/>
      <c r="WYE422" s="9"/>
      <c r="WYF422" s="9"/>
      <c r="WYG422" s="9"/>
      <c r="WYH422" s="9"/>
      <c r="WYI422" s="9"/>
      <c r="WYJ422" s="9"/>
      <c r="WYK422" s="9"/>
      <c r="WYL422" s="9"/>
      <c r="WYM422" s="9"/>
      <c r="WYN422" s="9"/>
      <c r="WYO422" s="9"/>
      <c r="WYP422" s="9"/>
      <c r="WYQ422" s="9"/>
      <c r="WYR422" s="9"/>
      <c r="WYS422" s="9"/>
      <c r="WYT422" s="9"/>
      <c r="WYU422" s="9"/>
      <c r="WYV422" s="9"/>
      <c r="WYW422" s="9"/>
      <c r="WYX422" s="9"/>
      <c r="WYY422" s="9"/>
      <c r="WYZ422" s="9"/>
      <c r="WZA422" s="9"/>
      <c r="WZB422" s="9"/>
      <c r="WZC422" s="9"/>
      <c r="WZD422" s="9"/>
      <c r="WZE422" s="9"/>
      <c r="WZF422" s="9"/>
      <c r="WZG422" s="9"/>
      <c r="WZH422" s="9"/>
      <c r="WZI422" s="9"/>
      <c r="WZJ422" s="9"/>
      <c r="WZK422" s="9"/>
      <c r="WZL422" s="9"/>
      <c r="WZM422" s="9"/>
      <c r="WZN422" s="9"/>
      <c r="WZO422" s="9"/>
      <c r="WZP422" s="9"/>
      <c r="WZQ422" s="9"/>
      <c r="WZR422" s="9"/>
      <c r="WZS422" s="9"/>
      <c r="WZT422" s="9"/>
      <c r="WZU422" s="9"/>
      <c r="WZV422" s="9"/>
      <c r="WZW422" s="9"/>
      <c r="WZX422" s="9"/>
      <c r="WZY422" s="9"/>
      <c r="WZZ422" s="9"/>
      <c r="XAA422" s="9"/>
      <c r="XAB422" s="9"/>
      <c r="XAC422" s="9"/>
      <c r="XAD422" s="9"/>
      <c r="XAE422" s="9"/>
      <c r="XAF422" s="9"/>
      <c r="XAG422" s="9"/>
      <c r="XAH422" s="9"/>
      <c r="XAI422" s="9"/>
      <c r="XAJ422" s="9"/>
      <c r="XAK422" s="9"/>
      <c r="XAL422" s="9"/>
      <c r="XAM422" s="9"/>
      <c r="XAN422" s="9"/>
      <c r="XAO422" s="9"/>
      <c r="XAP422" s="9"/>
      <c r="XAQ422" s="9"/>
      <c r="XAR422" s="9"/>
      <c r="XAS422" s="9"/>
      <c r="XAT422" s="9"/>
      <c r="XAU422" s="9"/>
      <c r="XAV422" s="9"/>
      <c r="XAW422" s="9"/>
      <c r="XAX422" s="9"/>
      <c r="XAY422" s="9"/>
      <c r="XAZ422" s="9"/>
      <c r="XBA422" s="9"/>
      <c r="XBB422" s="9"/>
      <c r="XBC422" s="9"/>
      <c r="XBD422" s="9"/>
      <c r="XBE422" s="9"/>
      <c r="XBF422" s="9"/>
      <c r="XBG422" s="9"/>
      <c r="XBH422" s="9"/>
      <c r="XBI422" s="9"/>
      <c r="XBJ422" s="9"/>
      <c r="XBK422" s="9"/>
      <c r="XBL422" s="9"/>
      <c r="XBM422" s="9"/>
      <c r="XBN422" s="9"/>
      <c r="XBO422" s="9"/>
      <c r="XBP422" s="9"/>
      <c r="XBQ422" s="9"/>
      <c r="XBR422" s="9"/>
      <c r="XBS422" s="9"/>
      <c r="XBT422" s="9"/>
      <c r="XBU422" s="9"/>
      <c r="XBV422" s="9"/>
      <c r="XBW422" s="9"/>
      <c r="XBX422" s="9"/>
      <c r="XBY422" s="9"/>
      <c r="XBZ422" s="9"/>
      <c r="XCA422" s="9"/>
      <c r="XCB422" s="9"/>
      <c r="XCC422" s="9"/>
      <c r="XCD422" s="9"/>
      <c r="XCE422" s="9"/>
      <c r="XCF422" s="9"/>
      <c r="XCG422" s="9"/>
      <c r="XCH422" s="9"/>
      <c r="XCI422" s="9"/>
      <c r="XCJ422" s="9"/>
      <c r="XCK422" s="9"/>
      <c r="XCL422" s="9"/>
      <c r="XCM422" s="9"/>
      <c r="XCN422" s="9"/>
      <c r="XCO422" s="9"/>
      <c r="XCP422" s="9"/>
      <c r="XCQ422" s="9"/>
      <c r="XCR422" s="9"/>
      <c r="XCS422" s="9"/>
      <c r="XCT422" s="9"/>
      <c r="XCU422" s="9"/>
      <c r="XCV422" s="9"/>
      <c r="XCW422" s="9"/>
      <c r="XCX422" s="9"/>
      <c r="XCY422" s="9"/>
      <c r="XCZ422" s="9"/>
      <c r="XDA422" s="9"/>
      <c r="XDB422" s="9"/>
      <c r="XDC422" s="9"/>
      <c r="XDD422" s="9"/>
      <c r="XDE422" s="9"/>
      <c r="XDF422" s="9"/>
      <c r="XDG422" s="9"/>
      <c r="XDH422" s="9"/>
      <c r="XDI422" s="9"/>
      <c r="XDJ422" s="9"/>
      <c r="XDK422" s="9"/>
      <c r="XDL422" s="9"/>
    </row>
    <row r="431" spans="1:16340" s="13" customFormat="1">
      <c r="A431" s="2"/>
      <c r="B431" s="9"/>
      <c r="C431" s="9"/>
      <c r="D431" s="9"/>
      <c r="I431" s="11"/>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9"/>
      <c r="UN431" s="9"/>
      <c r="UO431" s="9"/>
      <c r="UP431" s="9"/>
      <c r="UQ431" s="9"/>
      <c r="UR431" s="9"/>
      <c r="US431" s="9"/>
      <c r="UT431" s="9"/>
      <c r="UU431" s="9"/>
      <c r="UV431" s="9"/>
      <c r="UW431" s="9"/>
      <c r="UX431" s="9"/>
      <c r="UY431" s="9"/>
      <c r="UZ431" s="9"/>
      <c r="VA431" s="9"/>
      <c r="VB431" s="9"/>
      <c r="VC431" s="9"/>
      <c r="VD431" s="9"/>
      <c r="VE431" s="9"/>
      <c r="VF431" s="9"/>
      <c r="VG431" s="9"/>
      <c r="VH431" s="9"/>
      <c r="VI431" s="9"/>
      <c r="VJ431" s="9"/>
      <c r="VK431" s="9"/>
      <c r="VL431" s="9"/>
      <c r="VM431" s="9"/>
      <c r="VN431" s="9"/>
      <c r="VO431" s="9"/>
      <c r="VP431" s="9"/>
      <c r="VQ431" s="9"/>
      <c r="VR431" s="9"/>
      <c r="VS431" s="9"/>
      <c r="VT431" s="9"/>
      <c r="VU431" s="9"/>
      <c r="VV431" s="9"/>
      <c r="VW431" s="9"/>
      <c r="VX431" s="9"/>
      <c r="VY431" s="9"/>
      <c r="VZ431" s="9"/>
      <c r="WA431" s="9"/>
      <c r="WB431" s="9"/>
      <c r="WC431" s="9"/>
      <c r="WD431" s="9"/>
      <c r="WE431" s="9"/>
      <c r="WF431" s="9"/>
      <c r="WG431" s="9"/>
      <c r="WH431" s="9"/>
      <c r="WI431" s="9"/>
      <c r="WJ431" s="9"/>
      <c r="WK431" s="9"/>
      <c r="WL431" s="9"/>
      <c r="WM431" s="9"/>
      <c r="WN431" s="9"/>
      <c r="WO431" s="9"/>
      <c r="WP431" s="9"/>
      <c r="WQ431" s="9"/>
      <c r="WR431" s="9"/>
      <c r="WS431" s="9"/>
      <c r="WT431" s="9"/>
      <c r="WU431" s="9"/>
      <c r="WV431" s="9"/>
      <c r="WW431" s="9"/>
      <c r="WX431" s="9"/>
      <c r="WY431" s="9"/>
      <c r="WZ431" s="9"/>
      <c r="XA431" s="9"/>
      <c r="XB431" s="9"/>
      <c r="XC431" s="9"/>
      <c r="XD431" s="9"/>
      <c r="XE431" s="9"/>
      <c r="XF431" s="9"/>
      <c r="XG431" s="9"/>
      <c r="XH431" s="9"/>
      <c r="XI431" s="9"/>
      <c r="XJ431" s="9"/>
      <c r="XK431" s="9"/>
      <c r="XL431" s="9"/>
      <c r="XM431" s="9"/>
      <c r="XN431" s="9"/>
      <c r="XO431" s="9"/>
      <c r="XP431" s="9"/>
      <c r="XQ431" s="9"/>
      <c r="XR431" s="9"/>
      <c r="XS431" s="9"/>
      <c r="XT431" s="9"/>
      <c r="XU431" s="9"/>
      <c r="XV431" s="9"/>
      <c r="XW431" s="9"/>
      <c r="XX431" s="9"/>
      <c r="XY431" s="9"/>
      <c r="XZ431" s="9"/>
      <c r="YA431" s="9"/>
      <c r="YB431" s="9"/>
      <c r="YC431" s="9"/>
      <c r="YD431" s="9"/>
      <c r="YE431" s="9"/>
      <c r="YF431" s="9"/>
      <c r="YG431" s="9"/>
      <c r="YH431" s="9"/>
      <c r="YI431" s="9"/>
      <c r="YJ431" s="9"/>
      <c r="YK431" s="9"/>
      <c r="YL431" s="9"/>
      <c r="YM431" s="9"/>
      <c r="YN431" s="9"/>
      <c r="YO431" s="9"/>
      <c r="YP431" s="9"/>
      <c r="YQ431" s="9"/>
      <c r="YR431" s="9"/>
      <c r="YS431" s="9"/>
      <c r="YT431" s="9"/>
      <c r="YU431" s="9"/>
      <c r="YV431" s="9"/>
      <c r="YW431" s="9"/>
      <c r="YX431" s="9"/>
      <c r="YY431" s="9"/>
      <c r="YZ431" s="9"/>
      <c r="ZA431" s="9"/>
      <c r="ZB431" s="9"/>
      <c r="ZC431" s="9"/>
      <c r="ZD431" s="9"/>
      <c r="ZE431" s="9"/>
      <c r="ZF431" s="9"/>
      <c r="ZG431" s="9"/>
      <c r="ZH431" s="9"/>
      <c r="ZI431" s="9"/>
      <c r="ZJ431" s="9"/>
      <c r="ZK431" s="9"/>
      <c r="ZL431" s="9"/>
      <c r="ZM431" s="9"/>
      <c r="ZN431" s="9"/>
      <c r="ZO431" s="9"/>
      <c r="ZP431" s="9"/>
      <c r="ZQ431" s="9"/>
      <c r="ZR431" s="9"/>
      <c r="ZS431" s="9"/>
      <c r="ZT431" s="9"/>
      <c r="ZU431" s="9"/>
      <c r="ZV431" s="9"/>
      <c r="ZW431" s="9"/>
      <c r="ZX431" s="9"/>
      <c r="ZY431" s="9"/>
      <c r="ZZ431" s="9"/>
      <c r="AAA431" s="9"/>
      <c r="AAB431" s="9"/>
      <c r="AAC431" s="9"/>
      <c r="AAD431" s="9"/>
      <c r="AAE431" s="9"/>
      <c r="AAF431" s="9"/>
      <c r="AAG431" s="9"/>
      <c r="AAH431" s="9"/>
      <c r="AAI431" s="9"/>
      <c r="AAJ431" s="9"/>
      <c r="AAK431" s="9"/>
      <c r="AAL431" s="9"/>
      <c r="AAM431" s="9"/>
      <c r="AAN431" s="9"/>
      <c r="AAO431" s="9"/>
      <c r="AAP431" s="9"/>
      <c r="AAQ431" s="9"/>
      <c r="AAR431" s="9"/>
      <c r="AAS431" s="9"/>
      <c r="AAT431" s="9"/>
      <c r="AAU431" s="9"/>
      <c r="AAV431" s="9"/>
      <c r="AAW431" s="9"/>
      <c r="AAX431" s="9"/>
      <c r="AAY431" s="9"/>
      <c r="AAZ431" s="9"/>
      <c r="ABA431" s="9"/>
      <c r="ABB431" s="9"/>
      <c r="ABC431" s="9"/>
      <c r="ABD431" s="9"/>
      <c r="ABE431" s="9"/>
      <c r="ABF431" s="9"/>
      <c r="ABG431" s="9"/>
      <c r="ABH431" s="9"/>
      <c r="ABI431" s="9"/>
      <c r="ABJ431" s="9"/>
      <c r="ABK431" s="9"/>
      <c r="ABL431" s="9"/>
      <c r="ABM431" s="9"/>
      <c r="ABN431" s="9"/>
      <c r="ABO431" s="9"/>
      <c r="ABP431" s="9"/>
      <c r="ABQ431" s="9"/>
      <c r="ABR431" s="9"/>
      <c r="ABS431" s="9"/>
      <c r="ABT431" s="9"/>
      <c r="ABU431" s="9"/>
      <c r="ABV431" s="9"/>
      <c r="ABW431" s="9"/>
      <c r="ABX431" s="9"/>
      <c r="ABY431" s="9"/>
      <c r="ABZ431" s="9"/>
      <c r="ACA431" s="9"/>
      <c r="ACB431" s="9"/>
      <c r="ACC431" s="9"/>
      <c r="ACD431" s="9"/>
      <c r="ACE431" s="9"/>
      <c r="ACF431" s="9"/>
      <c r="ACG431" s="9"/>
      <c r="ACH431" s="9"/>
      <c r="ACI431" s="9"/>
      <c r="ACJ431" s="9"/>
      <c r="ACK431" s="9"/>
      <c r="ACL431" s="9"/>
      <c r="ACM431" s="9"/>
      <c r="ACN431" s="9"/>
      <c r="ACO431" s="9"/>
      <c r="ACP431" s="9"/>
      <c r="ACQ431" s="9"/>
      <c r="ACR431" s="9"/>
      <c r="ACS431" s="9"/>
      <c r="ACT431" s="9"/>
      <c r="ACU431" s="9"/>
      <c r="ACV431" s="9"/>
      <c r="ACW431" s="9"/>
      <c r="ACX431" s="9"/>
      <c r="ACY431" s="9"/>
      <c r="ACZ431" s="9"/>
      <c r="ADA431" s="9"/>
      <c r="ADB431" s="9"/>
      <c r="ADC431" s="9"/>
      <c r="ADD431" s="9"/>
      <c r="ADE431" s="9"/>
      <c r="ADF431" s="9"/>
      <c r="ADG431" s="9"/>
      <c r="ADH431" s="9"/>
      <c r="ADI431" s="9"/>
      <c r="ADJ431" s="9"/>
      <c r="ADK431" s="9"/>
      <c r="ADL431" s="9"/>
      <c r="ADM431" s="9"/>
      <c r="ADN431" s="9"/>
      <c r="ADO431" s="9"/>
      <c r="ADP431" s="9"/>
      <c r="ADQ431" s="9"/>
      <c r="ADR431" s="9"/>
      <c r="ADS431" s="9"/>
      <c r="ADT431" s="9"/>
      <c r="ADU431" s="9"/>
      <c r="ADV431" s="9"/>
      <c r="ADW431" s="9"/>
      <c r="ADX431" s="9"/>
      <c r="ADY431" s="9"/>
      <c r="ADZ431" s="9"/>
      <c r="AEA431" s="9"/>
      <c r="AEB431" s="9"/>
      <c r="AEC431" s="9"/>
      <c r="AED431" s="9"/>
      <c r="AEE431" s="9"/>
      <c r="AEF431" s="9"/>
      <c r="AEG431" s="9"/>
      <c r="AEH431" s="9"/>
      <c r="AEI431" s="9"/>
      <c r="AEJ431" s="9"/>
      <c r="AEK431" s="9"/>
      <c r="AEL431" s="9"/>
      <c r="AEM431" s="9"/>
      <c r="AEN431" s="9"/>
      <c r="AEO431" s="9"/>
      <c r="AEP431" s="9"/>
      <c r="AEQ431" s="9"/>
      <c r="AER431" s="9"/>
      <c r="AES431" s="9"/>
      <c r="AET431" s="9"/>
      <c r="AEU431" s="9"/>
      <c r="AEV431" s="9"/>
      <c r="AEW431" s="9"/>
      <c r="AEX431" s="9"/>
      <c r="AEY431" s="9"/>
      <c r="AEZ431" s="9"/>
      <c r="AFA431" s="9"/>
      <c r="AFB431" s="9"/>
      <c r="AFC431" s="9"/>
      <c r="AFD431" s="9"/>
      <c r="AFE431" s="9"/>
      <c r="AFF431" s="9"/>
      <c r="AFG431" s="9"/>
      <c r="AFH431" s="9"/>
      <c r="AFI431" s="9"/>
      <c r="AFJ431" s="9"/>
      <c r="AFK431" s="9"/>
      <c r="AFL431" s="9"/>
      <c r="AFM431" s="9"/>
      <c r="AFN431" s="9"/>
      <c r="AFO431" s="9"/>
      <c r="AFP431" s="9"/>
      <c r="AFQ431" s="9"/>
      <c r="AFR431" s="9"/>
      <c r="AFS431" s="9"/>
      <c r="AFT431" s="9"/>
      <c r="AFU431" s="9"/>
      <c r="AFV431" s="9"/>
      <c r="AFW431" s="9"/>
      <c r="AFX431" s="9"/>
      <c r="AFY431" s="9"/>
      <c r="AFZ431" s="9"/>
      <c r="AGA431" s="9"/>
      <c r="AGB431" s="9"/>
      <c r="AGC431" s="9"/>
      <c r="AGD431" s="9"/>
      <c r="AGE431" s="9"/>
      <c r="AGF431" s="9"/>
      <c r="AGG431" s="9"/>
      <c r="AGH431" s="9"/>
      <c r="AGI431" s="9"/>
      <c r="AGJ431" s="9"/>
      <c r="AGK431" s="9"/>
      <c r="AGL431" s="9"/>
      <c r="AGM431" s="9"/>
      <c r="AGN431" s="9"/>
      <c r="AGO431" s="9"/>
      <c r="AGP431" s="9"/>
      <c r="AGQ431" s="9"/>
      <c r="AGR431" s="9"/>
      <c r="AGS431" s="9"/>
      <c r="AGT431" s="9"/>
      <c r="AGU431" s="9"/>
      <c r="AGV431" s="9"/>
      <c r="AGW431" s="9"/>
      <c r="AGX431" s="9"/>
      <c r="AGY431" s="9"/>
      <c r="AGZ431" s="9"/>
      <c r="AHA431" s="9"/>
      <c r="AHB431" s="9"/>
      <c r="AHC431" s="9"/>
      <c r="AHD431" s="9"/>
      <c r="AHE431" s="9"/>
      <c r="AHF431" s="9"/>
      <c r="AHG431" s="9"/>
      <c r="AHH431" s="9"/>
      <c r="AHI431" s="9"/>
      <c r="AHJ431" s="9"/>
      <c r="AHK431" s="9"/>
      <c r="AHL431" s="9"/>
      <c r="AHM431" s="9"/>
      <c r="AHN431" s="9"/>
      <c r="AHO431" s="9"/>
      <c r="AHP431" s="9"/>
      <c r="AHQ431" s="9"/>
      <c r="AHR431" s="9"/>
      <c r="AHS431" s="9"/>
      <c r="AHT431" s="9"/>
      <c r="AHU431" s="9"/>
      <c r="AHV431" s="9"/>
      <c r="AHW431" s="9"/>
      <c r="AHX431" s="9"/>
      <c r="AHY431" s="9"/>
      <c r="AHZ431" s="9"/>
      <c r="AIA431" s="9"/>
      <c r="AIB431" s="9"/>
      <c r="AIC431" s="9"/>
      <c r="AID431" s="9"/>
      <c r="AIE431" s="9"/>
      <c r="AIF431" s="9"/>
      <c r="AIG431" s="9"/>
      <c r="AIH431" s="9"/>
      <c r="AII431" s="9"/>
      <c r="AIJ431" s="9"/>
      <c r="AIK431" s="9"/>
      <c r="AIL431" s="9"/>
      <c r="AIM431" s="9"/>
      <c r="AIN431" s="9"/>
      <c r="AIO431" s="9"/>
      <c r="AIP431" s="9"/>
      <c r="AIQ431" s="9"/>
      <c r="AIR431" s="9"/>
      <c r="AIS431" s="9"/>
      <c r="AIT431" s="9"/>
      <c r="AIU431" s="9"/>
      <c r="AIV431" s="9"/>
      <c r="AIW431" s="9"/>
      <c r="AIX431" s="9"/>
      <c r="AIY431" s="9"/>
      <c r="AIZ431" s="9"/>
      <c r="AJA431" s="9"/>
      <c r="AJB431" s="9"/>
      <c r="AJC431" s="9"/>
      <c r="AJD431" s="9"/>
      <c r="AJE431" s="9"/>
      <c r="AJF431" s="9"/>
      <c r="AJG431" s="9"/>
      <c r="AJH431" s="9"/>
      <c r="AJI431" s="9"/>
      <c r="AJJ431" s="9"/>
      <c r="AJK431" s="9"/>
      <c r="AJL431" s="9"/>
      <c r="AJM431" s="9"/>
      <c r="AJN431" s="9"/>
      <c r="AJO431" s="9"/>
      <c r="AJP431" s="9"/>
      <c r="AJQ431" s="9"/>
      <c r="AJR431" s="9"/>
      <c r="AJS431" s="9"/>
      <c r="AJT431" s="9"/>
      <c r="AJU431" s="9"/>
      <c r="AJV431" s="9"/>
      <c r="AJW431" s="9"/>
      <c r="AJX431" s="9"/>
      <c r="AJY431" s="9"/>
      <c r="AJZ431" s="9"/>
      <c r="AKA431" s="9"/>
      <c r="AKB431" s="9"/>
      <c r="AKC431" s="9"/>
      <c r="AKD431" s="9"/>
      <c r="AKE431" s="9"/>
      <c r="AKF431" s="9"/>
      <c r="AKG431" s="9"/>
      <c r="AKH431" s="9"/>
      <c r="AKI431" s="9"/>
      <c r="AKJ431" s="9"/>
      <c r="AKK431" s="9"/>
      <c r="AKL431" s="9"/>
      <c r="AKM431" s="9"/>
      <c r="AKN431" s="9"/>
      <c r="AKO431" s="9"/>
      <c r="AKP431" s="9"/>
      <c r="AKQ431" s="9"/>
      <c r="AKR431" s="9"/>
      <c r="AKS431" s="9"/>
      <c r="AKT431" s="9"/>
      <c r="AKU431" s="9"/>
      <c r="AKV431" s="9"/>
      <c r="AKW431" s="9"/>
      <c r="AKX431" s="9"/>
      <c r="AKY431" s="9"/>
      <c r="AKZ431" s="9"/>
      <c r="ALA431" s="9"/>
      <c r="ALB431" s="9"/>
      <c r="ALC431" s="9"/>
      <c r="ALD431" s="9"/>
      <c r="ALE431" s="9"/>
      <c r="ALF431" s="9"/>
      <c r="ALG431" s="9"/>
      <c r="ALH431" s="9"/>
      <c r="ALI431" s="9"/>
      <c r="ALJ431" s="9"/>
      <c r="ALK431" s="9"/>
      <c r="ALL431" s="9"/>
      <c r="ALM431" s="9"/>
      <c r="ALN431" s="9"/>
      <c r="ALO431" s="9"/>
      <c r="ALP431" s="9"/>
      <c r="ALQ431" s="9"/>
      <c r="ALR431" s="9"/>
      <c r="ALS431" s="9"/>
      <c r="ALT431" s="9"/>
      <c r="ALU431" s="9"/>
      <c r="ALV431" s="9"/>
      <c r="ALW431" s="9"/>
      <c r="ALX431" s="9"/>
      <c r="ALY431" s="9"/>
      <c r="ALZ431" s="9"/>
      <c r="AMA431" s="9"/>
      <c r="AMB431" s="9"/>
      <c r="AMC431" s="9"/>
      <c r="AMD431" s="9"/>
      <c r="AME431" s="9"/>
      <c r="AMF431" s="9"/>
      <c r="AMG431" s="9"/>
      <c r="AMH431" s="9"/>
      <c r="AMI431" s="9"/>
      <c r="AMJ431" s="9"/>
      <c r="AMK431" s="9"/>
      <c r="AML431" s="9"/>
      <c r="AMM431" s="9"/>
      <c r="AMN431" s="9"/>
      <c r="AMO431" s="9"/>
      <c r="AMP431" s="9"/>
      <c r="AMQ431" s="9"/>
      <c r="AMR431" s="9"/>
      <c r="AMS431" s="9"/>
      <c r="AMT431" s="9"/>
      <c r="AMU431" s="9"/>
      <c r="AMV431" s="9"/>
      <c r="AMW431" s="9"/>
      <c r="AMX431" s="9"/>
      <c r="AMY431" s="9"/>
      <c r="AMZ431" s="9"/>
      <c r="ANA431" s="9"/>
      <c r="ANB431" s="9"/>
      <c r="ANC431" s="9"/>
      <c r="AND431" s="9"/>
      <c r="ANE431" s="9"/>
      <c r="ANF431" s="9"/>
      <c r="ANG431" s="9"/>
      <c r="ANH431" s="9"/>
      <c r="ANI431" s="9"/>
      <c r="ANJ431" s="9"/>
      <c r="ANK431" s="9"/>
      <c r="ANL431" s="9"/>
      <c r="ANM431" s="9"/>
      <c r="ANN431" s="9"/>
      <c r="ANO431" s="9"/>
      <c r="ANP431" s="9"/>
      <c r="ANQ431" s="9"/>
      <c r="ANR431" s="9"/>
      <c r="ANS431" s="9"/>
      <c r="ANT431" s="9"/>
      <c r="ANU431" s="9"/>
      <c r="ANV431" s="9"/>
      <c r="ANW431" s="9"/>
      <c r="ANX431" s="9"/>
      <c r="ANY431" s="9"/>
      <c r="ANZ431" s="9"/>
      <c r="AOA431" s="9"/>
      <c r="AOB431" s="9"/>
      <c r="AOC431" s="9"/>
      <c r="AOD431" s="9"/>
      <c r="AOE431" s="9"/>
      <c r="AOF431" s="9"/>
      <c r="AOG431" s="9"/>
      <c r="AOH431" s="9"/>
      <c r="AOI431" s="9"/>
      <c r="AOJ431" s="9"/>
      <c r="AOK431" s="9"/>
      <c r="AOL431" s="9"/>
      <c r="AOM431" s="9"/>
      <c r="AON431" s="9"/>
      <c r="AOO431" s="9"/>
      <c r="AOP431" s="9"/>
      <c r="AOQ431" s="9"/>
      <c r="AOR431" s="9"/>
      <c r="AOS431" s="9"/>
      <c r="AOT431" s="9"/>
      <c r="AOU431" s="9"/>
      <c r="AOV431" s="9"/>
      <c r="AOW431" s="9"/>
      <c r="AOX431" s="9"/>
      <c r="AOY431" s="9"/>
      <c r="AOZ431" s="9"/>
      <c r="APA431" s="9"/>
      <c r="APB431" s="9"/>
      <c r="APC431" s="9"/>
      <c r="APD431" s="9"/>
      <c r="APE431" s="9"/>
      <c r="APF431" s="9"/>
      <c r="APG431" s="9"/>
      <c r="APH431" s="9"/>
      <c r="API431" s="9"/>
      <c r="APJ431" s="9"/>
      <c r="APK431" s="9"/>
      <c r="APL431" s="9"/>
      <c r="APM431" s="9"/>
      <c r="APN431" s="9"/>
      <c r="APO431" s="9"/>
      <c r="APP431" s="9"/>
      <c r="APQ431" s="9"/>
      <c r="APR431" s="9"/>
      <c r="APS431" s="9"/>
      <c r="APT431" s="9"/>
      <c r="APU431" s="9"/>
      <c r="APV431" s="9"/>
      <c r="APW431" s="9"/>
      <c r="APX431" s="9"/>
      <c r="APY431" s="9"/>
      <c r="APZ431" s="9"/>
      <c r="AQA431" s="9"/>
      <c r="AQB431" s="9"/>
      <c r="AQC431" s="9"/>
      <c r="AQD431" s="9"/>
      <c r="AQE431" s="9"/>
      <c r="AQF431" s="9"/>
      <c r="AQG431" s="9"/>
      <c r="AQH431" s="9"/>
      <c r="AQI431" s="9"/>
      <c r="AQJ431" s="9"/>
      <c r="AQK431" s="9"/>
      <c r="AQL431" s="9"/>
      <c r="AQM431" s="9"/>
      <c r="AQN431" s="9"/>
      <c r="AQO431" s="9"/>
      <c r="AQP431" s="9"/>
      <c r="AQQ431" s="9"/>
      <c r="AQR431" s="9"/>
      <c r="AQS431" s="9"/>
      <c r="AQT431" s="9"/>
      <c r="AQU431" s="9"/>
      <c r="AQV431" s="9"/>
      <c r="AQW431" s="9"/>
      <c r="AQX431" s="9"/>
      <c r="AQY431" s="9"/>
      <c r="AQZ431" s="9"/>
      <c r="ARA431" s="9"/>
      <c r="ARB431" s="9"/>
      <c r="ARC431" s="9"/>
      <c r="ARD431" s="9"/>
      <c r="ARE431" s="9"/>
      <c r="ARF431" s="9"/>
      <c r="ARG431" s="9"/>
      <c r="ARH431" s="9"/>
      <c r="ARI431" s="9"/>
      <c r="ARJ431" s="9"/>
      <c r="ARK431" s="9"/>
      <c r="ARL431" s="9"/>
      <c r="ARM431" s="9"/>
      <c r="ARN431" s="9"/>
      <c r="ARO431" s="9"/>
      <c r="ARP431" s="9"/>
      <c r="ARQ431" s="9"/>
      <c r="ARR431" s="9"/>
      <c r="ARS431" s="9"/>
      <c r="ART431" s="9"/>
      <c r="ARU431" s="9"/>
      <c r="ARV431" s="9"/>
      <c r="ARW431" s="9"/>
      <c r="ARX431" s="9"/>
      <c r="ARY431" s="9"/>
      <c r="ARZ431" s="9"/>
      <c r="ASA431" s="9"/>
      <c r="ASB431" s="9"/>
      <c r="ASC431" s="9"/>
      <c r="ASD431" s="9"/>
      <c r="ASE431" s="9"/>
      <c r="ASF431" s="9"/>
      <c r="ASG431" s="9"/>
      <c r="ASH431" s="9"/>
      <c r="ASI431" s="9"/>
      <c r="ASJ431" s="9"/>
      <c r="ASK431" s="9"/>
      <c r="ASL431" s="9"/>
      <c r="ASM431" s="9"/>
      <c r="ASN431" s="9"/>
      <c r="ASO431" s="9"/>
      <c r="ASP431" s="9"/>
      <c r="ASQ431" s="9"/>
      <c r="ASR431" s="9"/>
      <c r="ASS431" s="9"/>
      <c r="AST431" s="9"/>
      <c r="ASU431" s="9"/>
      <c r="ASV431" s="9"/>
      <c r="ASW431" s="9"/>
      <c r="ASX431" s="9"/>
      <c r="ASY431" s="9"/>
      <c r="ASZ431" s="9"/>
      <c r="ATA431" s="9"/>
      <c r="ATB431" s="9"/>
      <c r="ATC431" s="9"/>
      <c r="ATD431" s="9"/>
      <c r="ATE431" s="9"/>
      <c r="ATF431" s="9"/>
      <c r="ATG431" s="9"/>
      <c r="ATH431" s="9"/>
      <c r="ATI431" s="9"/>
      <c r="ATJ431" s="9"/>
      <c r="ATK431" s="9"/>
      <c r="ATL431" s="9"/>
      <c r="ATM431" s="9"/>
      <c r="ATN431" s="9"/>
      <c r="ATO431" s="9"/>
      <c r="ATP431" s="9"/>
      <c r="ATQ431" s="9"/>
      <c r="ATR431" s="9"/>
      <c r="ATS431" s="9"/>
      <c r="ATT431" s="9"/>
      <c r="ATU431" s="9"/>
      <c r="ATV431" s="9"/>
      <c r="ATW431" s="9"/>
      <c r="ATX431" s="9"/>
      <c r="ATY431" s="9"/>
      <c r="ATZ431" s="9"/>
      <c r="AUA431" s="9"/>
      <c r="AUB431" s="9"/>
      <c r="AUC431" s="9"/>
      <c r="AUD431" s="9"/>
      <c r="AUE431" s="9"/>
      <c r="AUF431" s="9"/>
      <c r="AUG431" s="9"/>
      <c r="AUH431" s="9"/>
      <c r="AUI431" s="9"/>
      <c r="AUJ431" s="9"/>
      <c r="AUK431" s="9"/>
      <c r="AUL431" s="9"/>
      <c r="AUM431" s="9"/>
      <c r="AUN431" s="9"/>
      <c r="AUO431" s="9"/>
      <c r="AUP431" s="9"/>
      <c r="AUQ431" s="9"/>
      <c r="AUR431" s="9"/>
      <c r="AUS431" s="9"/>
      <c r="AUT431" s="9"/>
      <c r="AUU431" s="9"/>
      <c r="AUV431" s="9"/>
      <c r="AUW431" s="9"/>
      <c r="AUX431" s="9"/>
      <c r="AUY431" s="9"/>
      <c r="AUZ431" s="9"/>
      <c r="AVA431" s="9"/>
      <c r="AVB431" s="9"/>
      <c r="AVC431" s="9"/>
      <c r="AVD431" s="9"/>
      <c r="AVE431" s="9"/>
      <c r="AVF431" s="9"/>
      <c r="AVG431" s="9"/>
      <c r="AVH431" s="9"/>
      <c r="AVI431" s="9"/>
      <c r="AVJ431" s="9"/>
      <c r="AVK431" s="9"/>
      <c r="AVL431" s="9"/>
      <c r="AVM431" s="9"/>
      <c r="AVN431" s="9"/>
      <c r="AVO431" s="9"/>
      <c r="AVP431" s="9"/>
      <c r="AVQ431" s="9"/>
      <c r="AVR431" s="9"/>
      <c r="AVS431" s="9"/>
      <c r="AVT431" s="9"/>
      <c r="AVU431" s="9"/>
      <c r="AVV431" s="9"/>
      <c r="AVW431" s="9"/>
      <c r="AVX431" s="9"/>
      <c r="AVY431" s="9"/>
      <c r="AVZ431" s="9"/>
      <c r="AWA431" s="9"/>
      <c r="AWB431" s="9"/>
      <c r="AWC431" s="9"/>
      <c r="AWD431" s="9"/>
      <c r="AWE431" s="9"/>
      <c r="AWF431" s="9"/>
      <c r="AWG431" s="9"/>
      <c r="AWH431" s="9"/>
      <c r="AWI431" s="9"/>
      <c r="AWJ431" s="9"/>
      <c r="AWK431" s="9"/>
      <c r="AWL431" s="9"/>
      <c r="AWM431" s="9"/>
      <c r="AWN431" s="9"/>
      <c r="AWO431" s="9"/>
      <c r="AWP431" s="9"/>
      <c r="AWQ431" s="9"/>
      <c r="AWR431" s="9"/>
      <c r="AWS431" s="9"/>
      <c r="AWT431" s="9"/>
      <c r="AWU431" s="9"/>
      <c r="AWV431" s="9"/>
      <c r="AWW431" s="9"/>
      <c r="AWX431" s="9"/>
      <c r="AWY431" s="9"/>
      <c r="AWZ431" s="9"/>
      <c r="AXA431" s="9"/>
      <c r="AXB431" s="9"/>
      <c r="AXC431" s="9"/>
      <c r="AXD431" s="9"/>
      <c r="AXE431" s="9"/>
      <c r="AXF431" s="9"/>
      <c r="AXG431" s="9"/>
      <c r="AXH431" s="9"/>
      <c r="AXI431" s="9"/>
      <c r="AXJ431" s="9"/>
      <c r="AXK431" s="9"/>
      <c r="AXL431" s="9"/>
      <c r="AXM431" s="9"/>
      <c r="AXN431" s="9"/>
      <c r="AXO431" s="9"/>
      <c r="AXP431" s="9"/>
      <c r="AXQ431" s="9"/>
      <c r="AXR431" s="9"/>
      <c r="AXS431" s="9"/>
      <c r="AXT431" s="9"/>
      <c r="AXU431" s="9"/>
      <c r="AXV431" s="9"/>
      <c r="AXW431" s="9"/>
      <c r="AXX431" s="9"/>
      <c r="AXY431" s="9"/>
      <c r="AXZ431" s="9"/>
      <c r="AYA431" s="9"/>
      <c r="AYB431" s="9"/>
      <c r="AYC431" s="9"/>
      <c r="AYD431" s="9"/>
      <c r="AYE431" s="9"/>
      <c r="AYF431" s="9"/>
      <c r="AYG431" s="9"/>
      <c r="AYH431" s="9"/>
      <c r="AYI431" s="9"/>
      <c r="AYJ431" s="9"/>
      <c r="AYK431" s="9"/>
      <c r="AYL431" s="9"/>
      <c r="AYM431" s="9"/>
      <c r="AYN431" s="9"/>
      <c r="AYO431" s="9"/>
      <c r="AYP431" s="9"/>
      <c r="AYQ431" s="9"/>
      <c r="AYR431" s="9"/>
      <c r="AYS431" s="9"/>
      <c r="AYT431" s="9"/>
      <c r="AYU431" s="9"/>
      <c r="AYV431" s="9"/>
      <c r="AYW431" s="9"/>
      <c r="AYX431" s="9"/>
      <c r="AYY431" s="9"/>
      <c r="AYZ431" s="9"/>
      <c r="AZA431" s="9"/>
      <c r="AZB431" s="9"/>
      <c r="AZC431" s="9"/>
      <c r="AZD431" s="9"/>
      <c r="AZE431" s="9"/>
      <c r="AZF431" s="9"/>
      <c r="AZG431" s="9"/>
      <c r="AZH431" s="9"/>
      <c r="AZI431" s="9"/>
      <c r="AZJ431" s="9"/>
      <c r="AZK431" s="9"/>
      <c r="AZL431" s="9"/>
      <c r="AZM431" s="9"/>
      <c r="AZN431" s="9"/>
      <c r="AZO431" s="9"/>
      <c r="AZP431" s="9"/>
      <c r="AZQ431" s="9"/>
      <c r="AZR431" s="9"/>
      <c r="AZS431" s="9"/>
      <c r="AZT431" s="9"/>
      <c r="AZU431" s="9"/>
      <c r="AZV431" s="9"/>
      <c r="AZW431" s="9"/>
      <c r="AZX431" s="9"/>
      <c r="AZY431" s="9"/>
      <c r="AZZ431" s="9"/>
      <c r="BAA431" s="9"/>
      <c r="BAB431" s="9"/>
      <c r="BAC431" s="9"/>
      <c r="BAD431" s="9"/>
      <c r="BAE431" s="9"/>
      <c r="BAF431" s="9"/>
      <c r="BAG431" s="9"/>
      <c r="BAH431" s="9"/>
      <c r="BAI431" s="9"/>
      <c r="BAJ431" s="9"/>
      <c r="BAK431" s="9"/>
      <c r="BAL431" s="9"/>
      <c r="BAM431" s="9"/>
      <c r="BAN431" s="9"/>
      <c r="BAO431" s="9"/>
      <c r="BAP431" s="9"/>
      <c r="BAQ431" s="9"/>
      <c r="BAR431" s="9"/>
      <c r="BAS431" s="9"/>
      <c r="BAT431" s="9"/>
      <c r="BAU431" s="9"/>
      <c r="BAV431" s="9"/>
      <c r="BAW431" s="9"/>
      <c r="BAX431" s="9"/>
      <c r="BAY431" s="9"/>
      <c r="BAZ431" s="9"/>
      <c r="BBA431" s="9"/>
      <c r="BBB431" s="9"/>
      <c r="BBC431" s="9"/>
      <c r="BBD431" s="9"/>
      <c r="BBE431" s="9"/>
      <c r="BBF431" s="9"/>
      <c r="BBG431" s="9"/>
      <c r="BBH431" s="9"/>
      <c r="BBI431" s="9"/>
      <c r="BBJ431" s="9"/>
      <c r="BBK431" s="9"/>
      <c r="BBL431" s="9"/>
      <c r="BBM431" s="9"/>
      <c r="BBN431" s="9"/>
      <c r="BBO431" s="9"/>
      <c r="BBP431" s="9"/>
      <c r="BBQ431" s="9"/>
      <c r="BBR431" s="9"/>
      <c r="BBS431" s="9"/>
      <c r="BBT431" s="9"/>
      <c r="BBU431" s="9"/>
      <c r="BBV431" s="9"/>
      <c r="BBW431" s="9"/>
      <c r="BBX431" s="9"/>
      <c r="BBY431" s="9"/>
      <c r="BBZ431" s="9"/>
      <c r="BCA431" s="9"/>
      <c r="BCB431" s="9"/>
      <c r="BCC431" s="9"/>
      <c r="BCD431" s="9"/>
      <c r="BCE431" s="9"/>
      <c r="BCF431" s="9"/>
      <c r="BCG431" s="9"/>
      <c r="BCH431" s="9"/>
      <c r="BCI431" s="9"/>
      <c r="BCJ431" s="9"/>
      <c r="BCK431" s="9"/>
      <c r="BCL431" s="9"/>
      <c r="BCM431" s="9"/>
      <c r="BCN431" s="9"/>
      <c r="BCO431" s="9"/>
      <c r="BCP431" s="9"/>
      <c r="BCQ431" s="9"/>
      <c r="BCR431" s="9"/>
      <c r="BCS431" s="9"/>
      <c r="BCT431" s="9"/>
      <c r="BCU431" s="9"/>
      <c r="BCV431" s="9"/>
      <c r="BCW431" s="9"/>
      <c r="BCX431" s="9"/>
      <c r="BCY431" s="9"/>
      <c r="BCZ431" s="9"/>
      <c r="BDA431" s="9"/>
      <c r="BDB431" s="9"/>
      <c r="BDC431" s="9"/>
      <c r="BDD431" s="9"/>
      <c r="BDE431" s="9"/>
      <c r="BDF431" s="9"/>
      <c r="BDG431" s="9"/>
      <c r="BDH431" s="9"/>
      <c r="BDI431" s="9"/>
      <c r="BDJ431" s="9"/>
      <c r="BDK431" s="9"/>
      <c r="BDL431" s="9"/>
      <c r="BDM431" s="9"/>
      <c r="BDN431" s="9"/>
      <c r="BDO431" s="9"/>
      <c r="BDP431" s="9"/>
      <c r="BDQ431" s="9"/>
      <c r="BDR431" s="9"/>
      <c r="BDS431" s="9"/>
      <c r="BDT431" s="9"/>
      <c r="BDU431" s="9"/>
      <c r="BDV431" s="9"/>
      <c r="BDW431" s="9"/>
      <c r="BDX431" s="9"/>
      <c r="BDY431" s="9"/>
      <c r="BDZ431" s="9"/>
      <c r="BEA431" s="9"/>
      <c r="BEB431" s="9"/>
      <c r="BEC431" s="9"/>
      <c r="BED431" s="9"/>
      <c r="BEE431" s="9"/>
      <c r="BEF431" s="9"/>
      <c r="BEG431" s="9"/>
      <c r="BEH431" s="9"/>
      <c r="BEI431" s="9"/>
      <c r="BEJ431" s="9"/>
      <c r="BEK431" s="9"/>
      <c r="BEL431" s="9"/>
      <c r="BEM431" s="9"/>
      <c r="BEN431" s="9"/>
      <c r="BEO431" s="9"/>
      <c r="BEP431" s="9"/>
      <c r="BEQ431" s="9"/>
      <c r="BER431" s="9"/>
      <c r="BES431" s="9"/>
      <c r="BET431" s="9"/>
      <c r="BEU431" s="9"/>
      <c r="BEV431" s="9"/>
      <c r="BEW431" s="9"/>
      <c r="BEX431" s="9"/>
      <c r="BEY431" s="9"/>
      <c r="BEZ431" s="9"/>
      <c r="BFA431" s="9"/>
      <c r="BFB431" s="9"/>
      <c r="BFC431" s="9"/>
      <c r="BFD431" s="9"/>
      <c r="BFE431" s="9"/>
      <c r="BFF431" s="9"/>
      <c r="BFG431" s="9"/>
      <c r="BFH431" s="9"/>
      <c r="BFI431" s="9"/>
      <c r="BFJ431" s="9"/>
      <c r="BFK431" s="9"/>
      <c r="BFL431" s="9"/>
      <c r="BFM431" s="9"/>
      <c r="BFN431" s="9"/>
      <c r="BFO431" s="9"/>
      <c r="BFP431" s="9"/>
      <c r="BFQ431" s="9"/>
      <c r="BFR431" s="9"/>
      <c r="BFS431" s="9"/>
      <c r="BFT431" s="9"/>
      <c r="BFU431" s="9"/>
      <c r="BFV431" s="9"/>
      <c r="BFW431" s="9"/>
      <c r="BFX431" s="9"/>
      <c r="BFY431" s="9"/>
      <c r="BFZ431" s="9"/>
      <c r="BGA431" s="9"/>
      <c r="BGB431" s="9"/>
      <c r="BGC431" s="9"/>
      <c r="BGD431" s="9"/>
      <c r="BGE431" s="9"/>
      <c r="BGF431" s="9"/>
      <c r="BGG431" s="9"/>
      <c r="BGH431" s="9"/>
      <c r="BGI431" s="9"/>
      <c r="BGJ431" s="9"/>
      <c r="BGK431" s="9"/>
      <c r="BGL431" s="9"/>
      <c r="BGM431" s="9"/>
      <c r="BGN431" s="9"/>
      <c r="BGO431" s="9"/>
      <c r="BGP431" s="9"/>
      <c r="BGQ431" s="9"/>
      <c r="BGR431" s="9"/>
      <c r="BGS431" s="9"/>
      <c r="BGT431" s="9"/>
      <c r="BGU431" s="9"/>
      <c r="BGV431" s="9"/>
      <c r="BGW431" s="9"/>
      <c r="BGX431" s="9"/>
      <c r="BGY431" s="9"/>
      <c r="BGZ431" s="9"/>
      <c r="BHA431" s="9"/>
      <c r="BHB431" s="9"/>
      <c r="BHC431" s="9"/>
      <c r="BHD431" s="9"/>
      <c r="BHE431" s="9"/>
      <c r="BHF431" s="9"/>
      <c r="BHG431" s="9"/>
      <c r="BHH431" s="9"/>
      <c r="BHI431" s="9"/>
      <c r="BHJ431" s="9"/>
      <c r="BHK431" s="9"/>
      <c r="BHL431" s="9"/>
      <c r="BHM431" s="9"/>
      <c r="BHN431" s="9"/>
      <c r="BHO431" s="9"/>
      <c r="BHP431" s="9"/>
      <c r="BHQ431" s="9"/>
      <c r="BHR431" s="9"/>
      <c r="BHS431" s="9"/>
      <c r="BHT431" s="9"/>
      <c r="BHU431" s="9"/>
      <c r="BHV431" s="9"/>
      <c r="BHW431" s="9"/>
      <c r="BHX431" s="9"/>
      <c r="BHY431" s="9"/>
      <c r="BHZ431" s="9"/>
      <c r="BIA431" s="9"/>
      <c r="BIB431" s="9"/>
      <c r="BIC431" s="9"/>
      <c r="BID431" s="9"/>
      <c r="BIE431" s="9"/>
      <c r="BIF431" s="9"/>
      <c r="BIG431" s="9"/>
      <c r="BIH431" s="9"/>
      <c r="BII431" s="9"/>
      <c r="BIJ431" s="9"/>
      <c r="BIK431" s="9"/>
      <c r="BIL431" s="9"/>
      <c r="BIM431" s="9"/>
      <c r="BIN431" s="9"/>
      <c r="BIO431" s="9"/>
      <c r="BIP431" s="9"/>
      <c r="BIQ431" s="9"/>
      <c r="BIR431" s="9"/>
      <c r="BIS431" s="9"/>
      <c r="BIT431" s="9"/>
      <c r="BIU431" s="9"/>
      <c r="BIV431" s="9"/>
      <c r="BIW431" s="9"/>
      <c r="BIX431" s="9"/>
      <c r="BIY431" s="9"/>
      <c r="BIZ431" s="9"/>
      <c r="BJA431" s="9"/>
      <c r="BJB431" s="9"/>
      <c r="BJC431" s="9"/>
      <c r="BJD431" s="9"/>
      <c r="BJE431" s="9"/>
      <c r="BJF431" s="9"/>
      <c r="BJG431" s="9"/>
      <c r="BJH431" s="9"/>
      <c r="BJI431" s="9"/>
      <c r="BJJ431" s="9"/>
      <c r="BJK431" s="9"/>
      <c r="BJL431" s="9"/>
      <c r="BJM431" s="9"/>
      <c r="BJN431" s="9"/>
      <c r="BJO431" s="9"/>
      <c r="BJP431" s="9"/>
      <c r="BJQ431" s="9"/>
      <c r="BJR431" s="9"/>
      <c r="BJS431" s="9"/>
      <c r="BJT431" s="9"/>
      <c r="BJU431" s="9"/>
      <c r="BJV431" s="9"/>
      <c r="BJW431" s="9"/>
      <c r="BJX431" s="9"/>
      <c r="BJY431" s="9"/>
      <c r="BJZ431" s="9"/>
      <c r="BKA431" s="9"/>
      <c r="BKB431" s="9"/>
      <c r="BKC431" s="9"/>
      <c r="BKD431" s="9"/>
      <c r="BKE431" s="9"/>
      <c r="BKF431" s="9"/>
      <c r="BKG431" s="9"/>
      <c r="BKH431" s="9"/>
      <c r="BKI431" s="9"/>
      <c r="BKJ431" s="9"/>
      <c r="BKK431" s="9"/>
      <c r="BKL431" s="9"/>
      <c r="BKM431" s="9"/>
      <c r="BKN431" s="9"/>
      <c r="BKO431" s="9"/>
      <c r="BKP431" s="9"/>
      <c r="BKQ431" s="9"/>
      <c r="BKR431" s="9"/>
      <c r="BKS431" s="9"/>
      <c r="BKT431" s="9"/>
      <c r="BKU431" s="9"/>
      <c r="BKV431" s="9"/>
      <c r="BKW431" s="9"/>
      <c r="BKX431" s="9"/>
      <c r="BKY431" s="9"/>
      <c r="BKZ431" s="9"/>
      <c r="BLA431" s="9"/>
      <c r="BLB431" s="9"/>
      <c r="BLC431" s="9"/>
      <c r="BLD431" s="9"/>
      <c r="BLE431" s="9"/>
      <c r="BLF431" s="9"/>
      <c r="BLG431" s="9"/>
      <c r="BLH431" s="9"/>
      <c r="BLI431" s="9"/>
      <c r="BLJ431" s="9"/>
      <c r="BLK431" s="9"/>
      <c r="BLL431" s="9"/>
      <c r="BLM431" s="9"/>
      <c r="BLN431" s="9"/>
      <c r="BLO431" s="9"/>
      <c r="BLP431" s="9"/>
      <c r="BLQ431" s="9"/>
      <c r="BLR431" s="9"/>
      <c r="BLS431" s="9"/>
      <c r="BLT431" s="9"/>
      <c r="BLU431" s="9"/>
      <c r="BLV431" s="9"/>
      <c r="BLW431" s="9"/>
      <c r="BLX431" s="9"/>
      <c r="BLY431" s="9"/>
      <c r="BLZ431" s="9"/>
      <c r="BMA431" s="9"/>
      <c r="BMB431" s="9"/>
      <c r="BMC431" s="9"/>
      <c r="BMD431" s="9"/>
      <c r="BME431" s="9"/>
      <c r="BMF431" s="9"/>
      <c r="BMG431" s="9"/>
      <c r="BMH431" s="9"/>
      <c r="BMI431" s="9"/>
      <c r="BMJ431" s="9"/>
      <c r="BMK431" s="9"/>
      <c r="BML431" s="9"/>
      <c r="BMM431" s="9"/>
      <c r="BMN431" s="9"/>
      <c r="BMO431" s="9"/>
      <c r="BMP431" s="9"/>
      <c r="BMQ431" s="9"/>
      <c r="BMR431" s="9"/>
      <c r="BMS431" s="9"/>
      <c r="BMT431" s="9"/>
      <c r="BMU431" s="9"/>
      <c r="BMV431" s="9"/>
      <c r="BMW431" s="9"/>
      <c r="BMX431" s="9"/>
      <c r="BMY431" s="9"/>
      <c r="BMZ431" s="9"/>
      <c r="BNA431" s="9"/>
      <c r="BNB431" s="9"/>
      <c r="BNC431" s="9"/>
      <c r="BND431" s="9"/>
      <c r="BNE431" s="9"/>
      <c r="BNF431" s="9"/>
      <c r="BNG431" s="9"/>
      <c r="BNH431" s="9"/>
      <c r="BNI431" s="9"/>
      <c r="BNJ431" s="9"/>
      <c r="BNK431" s="9"/>
      <c r="BNL431" s="9"/>
      <c r="BNM431" s="9"/>
      <c r="BNN431" s="9"/>
      <c r="BNO431" s="9"/>
      <c r="BNP431" s="9"/>
      <c r="BNQ431" s="9"/>
      <c r="BNR431" s="9"/>
      <c r="BNS431" s="9"/>
      <c r="BNT431" s="9"/>
      <c r="BNU431" s="9"/>
      <c r="BNV431" s="9"/>
      <c r="BNW431" s="9"/>
      <c r="BNX431" s="9"/>
      <c r="BNY431" s="9"/>
      <c r="BNZ431" s="9"/>
      <c r="BOA431" s="9"/>
      <c r="BOB431" s="9"/>
      <c r="BOC431" s="9"/>
      <c r="BOD431" s="9"/>
      <c r="BOE431" s="9"/>
      <c r="BOF431" s="9"/>
      <c r="BOG431" s="9"/>
      <c r="BOH431" s="9"/>
      <c r="BOI431" s="9"/>
      <c r="BOJ431" s="9"/>
      <c r="BOK431" s="9"/>
      <c r="BOL431" s="9"/>
      <c r="BOM431" s="9"/>
      <c r="BON431" s="9"/>
      <c r="BOO431" s="9"/>
      <c r="BOP431" s="9"/>
      <c r="BOQ431" s="9"/>
      <c r="BOR431" s="9"/>
      <c r="BOS431" s="9"/>
      <c r="BOT431" s="9"/>
      <c r="BOU431" s="9"/>
      <c r="BOV431" s="9"/>
      <c r="BOW431" s="9"/>
      <c r="BOX431" s="9"/>
      <c r="BOY431" s="9"/>
      <c r="BOZ431" s="9"/>
      <c r="BPA431" s="9"/>
      <c r="BPB431" s="9"/>
      <c r="BPC431" s="9"/>
      <c r="BPD431" s="9"/>
      <c r="BPE431" s="9"/>
      <c r="BPF431" s="9"/>
      <c r="BPG431" s="9"/>
      <c r="BPH431" s="9"/>
      <c r="BPI431" s="9"/>
      <c r="BPJ431" s="9"/>
      <c r="BPK431" s="9"/>
      <c r="BPL431" s="9"/>
      <c r="BPM431" s="9"/>
      <c r="BPN431" s="9"/>
      <c r="BPO431" s="9"/>
      <c r="BPP431" s="9"/>
      <c r="BPQ431" s="9"/>
      <c r="BPR431" s="9"/>
      <c r="BPS431" s="9"/>
      <c r="BPT431" s="9"/>
      <c r="BPU431" s="9"/>
      <c r="BPV431" s="9"/>
      <c r="BPW431" s="9"/>
      <c r="BPX431" s="9"/>
      <c r="BPY431" s="9"/>
      <c r="BPZ431" s="9"/>
      <c r="BQA431" s="9"/>
      <c r="BQB431" s="9"/>
      <c r="BQC431" s="9"/>
      <c r="BQD431" s="9"/>
      <c r="BQE431" s="9"/>
      <c r="BQF431" s="9"/>
      <c r="BQG431" s="9"/>
      <c r="BQH431" s="9"/>
      <c r="BQI431" s="9"/>
      <c r="BQJ431" s="9"/>
      <c r="BQK431" s="9"/>
      <c r="BQL431" s="9"/>
      <c r="BQM431" s="9"/>
      <c r="BQN431" s="9"/>
      <c r="BQO431" s="9"/>
      <c r="BQP431" s="9"/>
      <c r="BQQ431" s="9"/>
      <c r="BQR431" s="9"/>
      <c r="BQS431" s="9"/>
      <c r="BQT431" s="9"/>
      <c r="BQU431" s="9"/>
      <c r="BQV431" s="9"/>
      <c r="BQW431" s="9"/>
      <c r="BQX431" s="9"/>
      <c r="BQY431" s="9"/>
      <c r="BQZ431" s="9"/>
      <c r="BRA431" s="9"/>
      <c r="BRB431" s="9"/>
      <c r="BRC431" s="9"/>
      <c r="BRD431" s="9"/>
      <c r="BRE431" s="9"/>
      <c r="BRF431" s="9"/>
      <c r="BRG431" s="9"/>
      <c r="BRH431" s="9"/>
      <c r="BRI431" s="9"/>
      <c r="BRJ431" s="9"/>
      <c r="BRK431" s="9"/>
      <c r="BRL431" s="9"/>
      <c r="BRM431" s="9"/>
      <c r="BRN431" s="9"/>
      <c r="BRO431" s="9"/>
      <c r="BRP431" s="9"/>
      <c r="BRQ431" s="9"/>
      <c r="BRR431" s="9"/>
      <c r="BRS431" s="9"/>
      <c r="BRT431" s="9"/>
      <c r="BRU431" s="9"/>
      <c r="BRV431" s="9"/>
      <c r="BRW431" s="9"/>
      <c r="BRX431" s="9"/>
      <c r="BRY431" s="9"/>
      <c r="BRZ431" s="9"/>
      <c r="BSA431" s="9"/>
      <c r="BSB431" s="9"/>
      <c r="BSC431" s="9"/>
      <c r="BSD431" s="9"/>
      <c r="BSE431" s="9"/>
      <c r="BSF431" s="9"/>
      <c r="BSG431" s="9"/>
      <c r="BSH431" s="9"/>
      <c r="BSI431" s="9"/>
      <c r="BSJ431" s="9"/>
      <c r="BSK431" s="9"/>
      <c r="BSL431" s="9"/>
      <c r="BSM431" s="9"/>
      <c r="BSN431" s="9"/>
      <c r="BSO431" s="9"/>
      <c r="BSP431" s="9"/>
      <c r="BSQ431" s="9"/>
      <c r="BSR431" s="9"/>
      <c r="BSS431" s="9"/>
      <c r="BST431" s="9"/>
      <c r="BSU431" s="9"/>
      <c r="BSV431" s="9"/>
      <c r="BSW431" s="9"/>
      <c r="BSX431" s="9"/>
      <c r="BSY431" s="9"/>
      <c r="BSZ431" s="9"/>
      <c r="BTA431" s="9"/>
      <c r="BTB431" s="9"/>
      <c r="BTC431" s="9"/>
      <c r="BTD431" s="9"/>
      <c r="BTE431" s="9"/>
      <c r="BTF431" s="9"/>
      <c r="BTG431" s="9"/>
      <c r="BTH431" s="9"/>
      <c r="BTI431" s="9"/>
      <c r="BTJ431" s="9"/>
      <c r="BTK431" s="9"/>
      <c r="BTL431" s="9"/>
      <c r="BTM431" s="9"/>
      <c r="BTN431" s="9"/>
      <c r="BTO431" s="9"/>
      <c r="BTP431" s="9"/>
      <c r="BTQ431" s="9"/>
      <c r="BTR431" s="9"/>
      <c r="BTS431" s="9"/>
      <c r="BTT431" s="9"/>
      <c r="BTU431" s="9"/>
      <c r="BTV431" s="9"/>
      <c r="BTW431" s="9"/>
      <c r="BTX431" s="9"/>
      <c r="BTY431" s="9"/>
      <c r="BTZ431" s="9"/>
      <c r="BUA431" s="9"/>
      <c r="BUB431" s="9"/>
      <c r="BUC431" s="9"/>
      <c r="BUD431" s="9"/>
      <c r="BUE431" s="9"/>
      <c r="BUF431" s="9"/>
      <c r="BUG431" s="9"/>
      <c r="BUH431" s="9"/>
      <c r="BUI431" s="9"/>
      <c r="BUJ431" s="9"/>
      <c r="BUK431" s="9"/>
      <c r="BUL431" s="9"/>
      <c r="BUM431" s="9"/>
      <c r="BUN431" s="9"/>
      <c r="BUO431" s="9"/>
      <c r="BUP431" s="9"/>
      <c r="BUQ431" s="9"/>
      <c r="BUR431" s="9"/>
      <c r="BUS431" s="9"/>
      <c r="BUT431" s="9"/>
      <c r="BUU431" s="9"/>
      <c r="BUV431" s="9"/>
      <c r="BUW431" s="9"/>
      <c r="BUX431" s="9"/>
      <c r="BUY431" s="9"/>
      <c r="BUZ431" s="9"/>
      <c r="BVA431" s="9"/>
      <c r="BVB431" s="9"/>
      <c r="BVC431" s="9"/>
      <c r="BVD431" s="9"/>
      <c r="BVE431" s="9"/>
      <c r="BVF431" s="9"/>
      <c r="BVG431" s="9"/>
      <c r="BVH431" s="9"/>
      <c r="BVI431" s="9"/>
      <c r="BVJ431" s="9"/>
      <c r="BVK431" s="9"/>
      <c r="BVL431" s="9"/>
      <c r="BVM431" s="9"/>
      <c r="BVN431" s="9"/>
      <c r="BVO431" s="9"/>
      <c r="BVP431" s="9"/>
      <c r="BVQ431" s="9"/>
      <c r="BVR431" s="9"/>
      <c r="BVS431" s="9"/>
      <c r="BVT431" s="9"/>
      <c r="BVU431" s="9"/>
      <c r="BVV431" s="9"/>
      <c r="BVW431" s="9"/>
      <c r="BVX431" s="9"/>
      <c r="BVY431" s="9"/>
      <c r="BVZ431" s="9"/>
      <c r="BWA431" s="9"/>
      <c r="BWB431" s="9"/>
      <c r="BWC431" s="9"/>
      <c r="BWD431" s="9"/>
      <c r="BWE431" s="9"/>
      <c r="BWF431" s="9"/>
      <c r="BWG431" s="9"/>
      <c r="BWH431" s="9"/>
      <c r="BWI431" s="9"/>
      <c r="BWJ431" s="9"/>
      <c r="BWK431" s="9"/>
      <c r="BWL431" s="9"/>
      <c r="BWM431" s="9"/>
      <c r="BWN431" s="9"/>
      <c r="BWO431" s="9"/>
      <c r="BWP431" s="9"/>
      <c r="BWQ431" s="9"/>
      <c r="BWR431" s="9"/>
      <c r="BWS431" s="9"/>
      <c r="BWT431" s="9"/>
      <c r="BWU431" s="9"/>
      <c r="BWV431" s="9"/>
      <c r="BWW431" s="9"/>
      <c r="BWX431" s="9"/>
      <c r="BWY431" s="9"/>
      <c r="BWZ431" s="9"/>
      <c r="BXA431" s="9"/>
      <c r="BXB431" s="9"/>
      <c r="BXC431" s="9"/>
      <c r="BXD431" s="9"/>
      <c r="BXE431" s="9"/>
      <c r="BXF431" s="9"/>
      <c r="BXG431" s="9"/>
      <c r="BXH431" s="9"/>
      <c r="BXI431" s="9"/>
      <c r="BXJ431" s="9"/>
      <c r="BXK431" s="9"/>
      <c r="BXL431" s="9"/>
      <c r="BXM431" s="9"/>
      <c r="BXN431" s="9"/>
      <c r="BXO431" s="9"/>
      <c r="BXP431" s="9"/>
      <c r="BXQ431" s="9"/>
      <c r="BXR431" s="9"/>
      <c r="BXS431" s="9"/>
      <c r="BXT431" s="9"/>
      <c r="BXU431" s="9"/>
      <c r="BXV431" s="9"/>
      <c r="BXW431" s="9"/>
      <c r="BXX431" s="9"/>
      <c r="BXY431" s="9"/>
      <c r="BXZ431" s="9"/>
      <c r="BYA431" s="9"/>
      <c r="BYB431" s="9"/>
      <c r="BYC431" s="9"/>
      <c r="BYD431" s="9"/>
      <c r="BYE431" s="9"/>
      <c r="BYF431" s="9"/>
      <c r="BYG431" s="9"/>
      <c r="BYH431" s="9"/>
      <c r="BYI431" s="9"/>
      <c r="BYJ431" s="9"/>
      <c r="BYK431" s="9"/>
      <c r="BYL431" s="9"/>
      <c r="BYM431" s="9"/>
      <c r="BYN431" s="9"/>
      <c r="BYO431" s="9"/>
      <c r="BYP431" s="9"/>
      <c r="BYQ431" s="9"/>
      <c r="BYR431" s="9"/>
      <c r="BYS431" s="9"/>
      <c r="BYT431" s="9"/>
      <c r="BYU431" s="9"/>
      <c r="BYV431" s="9"/>
      <c r="BYW431" s="9"/>
      <c r="BYX431" s="9"/>
      <c r="BYY431" s="9"/>
      <c r="BYZ431" s="9"/>
      <c r="BZA431" s="9"/>
      <c r="BZB431" s="9"/>
      <c r="BZC431" s="9"/>
      <c r="BZD431" s="9"/>
      <c r="BZE431" s="9"/>
      <c r="BZF431" s="9"/>
      <c r="BZG431" s="9"/>
      <c r="BZH431" s="9"/>
      <c r="BZI431" s="9"/>
      <c r="BZJ431" s="9"/>
      <c r="BZK431" s="9"/>
      <c r="BZL431" s="9"/>
      <c r="BZM431" s="9"/>
      <c r="BZN431" s="9"/>
      <c r="BZO431" s="9"/>
      <c r="BZP431" s="9"/>
      <c r="BZQ431" s="9"/>
      <c r="BZR431" s="9"/>
      <c r="BZS431" s="9"/>
      <c r="BZT431" s="9"/>
      <c r="BZU431" s="9"/>
      <c r="BZV431" s="9"/>
      <c r="BZW431" s="9"/>
      <c r="BZX431" s="9"/>
      <c r="BZY431" s="9"/>
      <c r="BZZ431" s="9"/>
      <c r="CAA431" s="9"/>
      <c r="CAB431" s="9"/>
      <c r="CAC431" s="9"/>
      <c r="CAD431" s="9"/>
      <c r="CAE431" s="9"/>
      <c r="CAF431" s="9"/>
      <c r="CAG431" s="9"/>
      <c r="CAH431" s="9"/>
      <c r="CAI431" s="9"/>
      <c r="CAJ431" s="9"/>
      <c r="CAK431" s="9"/>
      <c r="CAL431" s="9"/>
      <c r="CAM431" s="9"/>
      <c r="CAN431" s="9"/>
      <c r="CAO431" s="9"/>
      <c r="CAP431" s="9"/>
      <c r="CAQ431" s="9"/>
      <c r="CAR431" s="9"/>
      <c r="CAS431" s="9"/>
      <c r="CAT431" s="9"/>
      <c r="CAU431" s="9"/>
      <c r="CAV431" s="9"/>
      <c r="CAW431" s="9"/>
      <c r="CAX431" s="9"/>
      <c r="CAY431" s="9"/>
      <c r="CAZ431" s="9"/>
      <c r="CBA431" s="9"/>
      <c r="CBB431" s="9"/>
      <c r="CBC431" s="9"/>
      <c r="CBD431" s="9"/>
      <c r="CBE431" s="9"/>
      <c r="CBF431" s="9"/>
      <c r="CBG431" s="9"/>
      <c r="CBH431" s="9"/>
      <c r="CBI431" s="9"/>
      <c r="CBJ431" s="9"/>
      <c r="CBK431" s="9"/>
      <c r="CBL431" s="9"/>
      <c r="CBM431" s="9"/>
      <c r="CBN431" s="9"/>
      <c r="CBO431" s="9"/>
      <c r="CBP431" s="9"/>
      <c r="CBQ431" s="9"/>
      <c r="CBR431" s="9"/>
      <c r="CBS431" s="9"/>
      <c r="CBT431" s="9"/>
      <c r="CBU431" s="9"/>
      <c r="CBV431" s="9"/>
      <c r="CBW431" s="9"/>
      <c r="CBX431" s="9"/>
      <c r="CBY431" s="9"/>
      <c r="CBZ431" s="9"/>
      <c r="CCA431" s="9"/>
      <c r="CCB431" s="9"/>
      <c r="CCC431" s="9"/>
      <c r="CCD431" s="9"/>
      <c r="CCE431" s="9"/>
      <c r="CCF431" s="9"/>
      <c r="CCG431" s="9"/>
      <c r="CCH431" s="9"/>
      <c r="CCI431" s="9"/>
      <c r="CCJ431" s="9"/>
      <c r="CCK431" s="9"/>
      <c r="CCL431" s="9"/>
      <c r="CCM431" s="9"/>
      <c r="CCN431" s="9"/>
      <c r="CCO431" s="9"/>
      <c r="CCP431" s="9"/>
      <c r="CCQ431" s="9"/>
      <c r="CCR431" s="9"/>
      <c r="CCS431" s="9"/>
      <c r="CCT431" s="9"/>
      <c r="CCU431" s="9"/>
      <c r="CCV431" s="9"/>
      <c r="CCW431" s="9"/>
      <c r="CCX431" s="9"/>
      <c r="CCY431" s="9"/>
      <c r="CCZ431" s="9"/>
      <c r="CDA431" s="9"/>
      <c r="CDB431" s="9"/>
      <c r="CDC431" s="9"/>
      <c r="CDD431" s="9"/>
      <c r="CDE431" s="9"/>
      <c r="CDF431" s="9"/>
      <c r="CDG431" s="9"/>
      <c r="CDH431" s="9"/>
      <c r="CDI431" s="9"/>
      <c r="CDJ431" s="9"/>
      <c r="CDK431" s="9"/>
      <c r="CDL431" s="9"/>
      <c r="CDM431" s="9"/>
      <c r="CDN431" s="9"/>
      <c r="CDO431" s="9"/>
      <c r="CDP431" s="9"/>
      <c r="CDQ431" s="9"/>
      <c r="CDR431" s="9"/>
      <c r="CDS431" s="9"/>
      <c r="CDT431" s="9"/>
      <c r="CDU431" s="9"/>
      <c r="CDV431" s="9"/>
      <c r="CDW431" s="9"/>
      <c r="CDX431" s="9"/>
      <c r="CDY431" s="9"/>
      <c r="CDZ431" s="9"/>
      <c r="CEA431" s="9"/>
      <c r="CEB431" s="9"/>
      <c r="CEC431" s="9"/>
      <c r="CED431" s="9"/>
      <c r="CEE431" s="9"/>
      <c r="CEF431" s="9"/>
      <c r="CEG431" s="9"/>
      <c r="CEH431" s="9"/>
      <c r="CEI431" s="9"/>
      <c r="CEJ431" s="9"/>
      <c r="CEK431" s="9"/>
      <c r="CEL431" s="9"/>
      <c r="CEM431" s="9"/>
      <c r="CEN431" s="9"/>
      <c r="CEO431" s="9"/>
      <c r="CEP431" s="9"/>
      <c r="CEQ431" s="9"/>
      <c r="CER431" s="9"/>
      <c r="CES431" s="9"/>
      <c r="CET431" s="9"/>
      <c r="CEU431" s="9"/>
      <c r="CEV431" s="9"/>
      <c r="CEW431" s="9"/>
      <c r="CEX431" s="9"/>
      <c r="CEY431" s="9"/>
      <c r="CEZ431" s="9"/>
      <c r="CFA431" s="9"/>
      <c r="CFB431" s="9"/>
      <c r="CFC431" s="9"/>
      <c r="CFD431" s="9"/>
      <c r="CFE431" s="9"/>
      <c r="CFF431" s="9"/>
      <c r="CFG431" s="9"/>
      <c r="CFH431" s="9"/>
      <c r="CFI431" s="9"/>
      <c r="CFJ431" s="9"/>
      <c r="CFK431" s="9"/>
      <c r="CFL431" s="9"/>
      <c r="CFM431" s="9"/>
      <c r="CFN431" s="9"/>
      <c r="CFO431" s="9"/>
      <c r="CFP431" s="9"/>
      <c r="CFQ431" s="9"/>
      <c r="CFR431" s="9"/>
      <c r="CFS431" s="9"/>
      <c r="CFT431" s="9"/>
      <c r="CFU431" s="9"/>
      <c r="CFV431" s="9"/>
      <c r="CFW431" s="9"/>
      <c r="CFX431" s="9"/>
      <c r="CFY431" s="9"/>
      <c r="CFZ431" s="9"/>
      <c r="CGA431" s="9"/>
      <c r="CGB431" s="9"/>
      <c r="CGC431" s="9"/>
      <c r="CGD431" s="9"/>
      <c r="CGE431" s="9"/>
      <c r="CGF431" s="9"/>
      <c r="CGG431" s="9"/>
      <c r="CGH431" s="9"/>
      <c r="CGI431" s="9"/>
      <c r="CGJ431" s="9"/>
      <c r="CGK431" s="9"/>
      <c r="CGL431" s="9"/>
      <c r="CGM431" s="9"/>
      <c r="CGN431" s="9"/>
      <c r="CGO431" s="9"/>
      <c r="CGP431" s="9"/>
      <c r="CGQ431" s="9"/>
      <c r="CGR431" s="9"/>
      <c r="CGS431" s="9"/>
      <c r="CGT431" s="9"/>
      <c r="CGU431" s="9"/>
      <c r="CGV431" s="9"/>
      <c r="CGW431" s="9"/>
      <c r="CGX431" s="9"/>
      <c r="CGY431" s="9"/>
      <c r="CGZ431" s="9"/>
      <c r="CHA431" s="9"/>
      <c r="CHB431" s="9"/>
      <c r="CHC431" s="9"/>
      <c r="CHD431" s="9"/>
      <c r="CHE431" s="9"/>
      <c r="CHF431" s="9"/>
      <c r="CHG431" s="9"/>
      <c r="CHH431" s="9"/>
      <c r="CHI431" s="9"/>
      <c r="CHJ431" s="9"/>
      <c r="CHK431" s="9"/>
      <c r="CHL431" s="9"/>
      <c r="CHM431" s="9"/>
      <c r="CHN431" s="9"/>
      <c r="CHO431" s="9"/>
      <c r="CHP431" s="9"/>
      <c r="CHQ431" s="9"/>
      <c r="CHR431" s="9"/>
      <c r="CHS431" s="9"/>
      <c r="CHT431" s="9"/>
      <c r="CHU431" s="9"/>
      <c r="CHV431" s="9"/>
      <c r="CHW431" s="9"/>
      <c r="CHX431" s="9"/>
      <c r="CHY431" s="9"/>
      <c r="CHZ431" s="9"/>
      <c r="CIA431" s="9"/>
      <c r="CIB431" s="9"/>
      <c r="CIC431" s="9"/>
      <c r="CID431" s="9"/>
      <c r="CIE431" s="9"/>
      <c r="CIF431" s="9"/>
      <c r="CIG431" s="9"/>
      <c r="CIH431" s="9"/>
      <c r="CII431" s="9"/>
      <c r="CIJ431" s="9"/>
      <c r="CIK431" s="9"/>
      <c r="CIL431" s="9"/>
      <c r="CIM431" s="9"/>
      <c r="CIN431" s="9"/>
      <c r="CIO431" s="9"/>
      <c r="CIP431" s="9"/>
      <c r="CIQ431" s="9"/>
      <c r="CIR431" s="9"/>
      <c r="CIS431" s="9"/>
      <c r="CIT431" s="9"/>
      <c r="CIU431" s="9"/>
      <c r="CIV431" s="9"/>
      <c r="CIW431" s="9"/>
      <c r="CIX431" s="9"/>
      <c r="CIY431" s="9"/>
      <c r="CIZ431" s="9"/>
      <c r="CJA431" s="9"/>
      <c r="CJB431" s="9"/>
      <c r="CJC431" s="9"/>
      <c r="CJD431" s="9"/>
      <c r="CJE431" s="9"/>
      <c r="CJF431" s="9"/>
      <c r="CJG431" s="9"/>
      <c r="CJH431" s="9"/>
      <c r="CJI431" s="9"/>
      <c r="CJJ431" s="9"/>
      <c r="CJK431" s="9"/>
      <c r="CJL431" s="9"/>
      <c r="CJM431" s="9"/>
      <c r="CJN431" s="9"/>
      <c r="CJO431" s="9"/>
      <c r="CJP431" s="9"/>
      <c r="CJQ431" s="9"/>
      <c r="CJR431" s="9"/>
      <c r="CJS431" s="9"/>
      <c r="CJT431" s="9"/>
      <c r="CJU431" s="9"/>
      <c r="CJV431" s="9"/>
      <c r="CJW431" s="9"/>
      <c r="CJX431" s="9"/>
      <c r="CJY431" s="9"/>
      <c r="CJZ431" s="9"/>
      <c r="CKA431" s="9"/>
      <c r="CKB431" s="9"/>
      <c r="CKC431" s="9"/>
      <c r="CKD431" s="9"/>
      <c r="CKE431" s="9"/>
      <c r="CKF431" s="9"/>
      <c r="CKG431" s="9"/>
      <c r="CKH431" s="9"/>
      <c r="CKI431" s="9"/>
      <c r="CKJ431" s="9"/>
      <c r="CKK431" s="9"/>
      <c r="CKL431" s="9"/>
      <c r="CKM431" s="9"/>
      <c r="CKN431" s="9"/>
      <c r="CKO431" s="9"/>
      <c r="CKP431" s="9"/>
      <c r="CKQ431" s="9"/>
      <c r="CKR431" s="9"/>
      <c r="CKS431" s="9"/>
      <c r="CKT431" s="9"/>
      <c r="CKU431" s="9"/>
      <c r="CKV431" s="9"/>
      <c r="CKW431" s="9"/>
      <c r="CKX431" s="9"/>
      <c r="CKY431" s="9"/>
      <c r="CKZ431" s="9"/>
      <c r="CLA431" s="9"/>
      <c r="CLB431" s="9"/>
      <c r="CLC431" s="9"/>
      <c r="CLD431" s="9"/>
      <c r="CLE431" s="9"/>
      <c r="CLF431" s="9"/>
      <c r="CLG431" s="9"/>
      <c r="CLH431" s="9"/>
      <c r="CLI431" s="9"/>
      <c r="CLJ431" s="9"/>
      <c r="CLK431" s="9"/>
      <c r="CLL431" s="9"/>
      <c r="CLM431" s="9"/>
      <c r="CLN431" s="9"/>
      <c r="CLO431" s="9"/>
      <c r="CLP431" s="9"/>
      <c r="CLQ431" s="9"/>
      <c r="CLR431" s="9"/>
      <c r="CLS431" s="9"/>
      <c r="CLT431" s="9"/>
      <c r="CLU431" s="9"/>
      <c r="CLV431" s="9"/>
      <c r="CLW431" s="9"/>
      <c r="CLX431" s="9"/>
      <c r="CLY431" s="9"/>
      <c r="CLZ431" s="9"/>
      <c r="CMA431" s="9"/>
      <c r="CMB431" s="9"/>
      <c r="CMC431" s="9"/>
      <c r="CMD431" s="9"/>
      <c r="CME431" s="9"/>
      <c r="CMF431" s="9"/>
      <c r="CMG431" s="9"/>
      <c r="CMH431" s="9"/>
      <c r="CMI431" s="9"/>
      <c r="CMJ431" s="9"/>
      <c r="CMK431" s="9"/>
      <c r="CML431" s="9"/>
      <c r="CMM431" s="9"/>
      <c r="CMN431" s="9"/>
      <c r="CMO431" s="9"/>
      <c r="CMP431" s="9"/>
      <c r="CMQ431" s="9"/>
      <c r="CMR431" s="9"/>
      <c r="CMS431" s="9"/>
      <c r="CMT431" s="9"/>
      <c r="CMU431" s="9"/>
      <c r="CMV431" s="9"/>
      <c r="CMW431" s="9"/>
      <c r="CMX431" s="9"/>
      <c r="CMY431" s="9"/>
      <c r="CMZ431" s="9"/>
      <c r="CNA431" s="9"/>
      <c r="CNB431" s="9"/>
      <c r="CNC431" s="9"/>
      <c r="CND431" s="9"/>
      <c r="CNE431" s="9"/>
      <c r="CNF431" s="9"/>
      <c r="CNG431" s="9"/>
      <c r="CNH431" s="9"/>
      <c r="CNI431" s="9"/>
      <c r="CNJ431" s="9"/>
      <c r="CNK431" s="9"/>
      <c r="CNL431" s="9"/>
      <c r="CNM431" s="9"/>
      <c r="CNN431" s="9"/>
      <c r="CNO431" s="9"/>
      <c r="CNP431" s="9"/>
      <c r="CNQ431" s="9"/>
      <c r="CNR431" s="9"/>
      <c r="CNS431" s="9"/>
      <c r="CNT431" s="9"/>
      <c r="CNU431" s="9"/>
      <c r="CNV431" s="9"/>
      <c r="CNW431" s="9"/>
      <c r="CNX431" s="9"/>
      <c r="CNY431" s="9"/>
      <c r="CNZ431" s="9"/>
      <c r="COA431" s="9"/>
      <c r="COB431" s="9"/>
      <c r="COC431" s="9"/>
      <c r="COD431" s="9"/>
      <c r="COE431" s="9"/>
      <c r="COF431" s="9"/>
      <c r="COG431" s="9"/>
      <c r="COH431" s="9"/>
      <c r="COI431" s="9"/>
      <c r="COJ431" s="9"/>
      <c r="COK431" s="9"/>
      <c r="COL431" s="9"/>
      <c r="COM431" s="9"/>
      <c r="CON431" s="9"/>
      <c r="COO431" s="9"/>
      <c r="COP431" s="9"/>
      <c r="COQ431" s="9"/>
      <c r="COR431" s="9"/>
      <c r="COS431" s="9"/>
      <c r="COT431" s="9"/>
      <c r="COU431" s="9"/>
      <c r="COV431" s="9"/>
      <c r="COW431" s="9"/>
      <c r="COX431" s="9"/>
      <c r="COY431" s="9"/>
      <c r="COZ431" s="9"/>
      <c r="CPA431" s="9"/>
      <c r="CPB431" s="9"/>
      <c r="CPC431" s="9"/>
      <c r="CPD431" s="9"/>
      <c r="CPE431" s="9"/>
      <c r="CPF431" s="9"/>
      <c r="CPG431" s="9"/>
      <c r="CPH431" s="9"/>
      <c r="CPI431" s="9"/>
      <c r="CPJ431" s="9"/>
      <c r="CPK431" s="9"/>
      <c r="CPL431" s="9"/>
      <c r="CPM431" s="9"/>
      <c r="CPN431" s="9"/>
      <c r="CPO431" s="9"/>
      <c r="CPP431" s="9"/>
      <c r="CPQ431" s="9"/>
      <c r="CPR431" s="9"/>
      <c r="CPS431" s="9"/>
      <c r="CPT431" s="9"/>
      <c r="CPU431" s="9"/>
      <c r="CPV431" s="9"/>
      <c r="CPW431" s="9"/>
      <c r="CPX431" s="9"/>
      <c r="CPY431" s="9"/>
      <c r="CPZ431" s="9"/>
      <c r="CQA431" s="9"/>
      <c r="CQB431" s="9"/>
      <c r="CQC431" s="9"/>
      <c r="CQD431" s="9"/>
      <c r="CQE431" s="9"/>
      <c r="CQF431" s="9"/>
      <c r="CQG431" s="9"/>
      <c r="CQH431" s="9"/>
      <c r="CQI431" s="9"/>
      <c r="CQJ431" s="9"/>
      <c r="CQK431" s="9"/>
      <c r="CQL431" s="9"/>
      <c r="CQM431" s="9"/>
      <c r="CQN431" s="9"/>
      <c r="CQO431" s="9"/>
      <c r="CQP431" s="9"/>
      <c r="CQQ431" s="9"/>
      <c r="CQR431" s="9"/>
      <c r="CQS431" s="9"/>
      <c r="CQT431" s="9"/>
      <c r="CQU431" s="9"/>
      <c r="CQV431" s="9"/>
      <c r="CQW431" s="9"/>
      <c r="CQX431" s="9"/>
      <c r="CQY431" s="9"/>
      <c r="CQZ431" s="9"/>
      <c r="CRA431" s="9"/>
      <c r="CRB431" s="9"/>
      <c r="CRC431" s="9"/>
      <c r="CRD431" s="9"/>
      <c r="CRE431" s="9"/>
      <c r="CRF431" s="9"/>
      <c r="CRG431" s="9"/>
      <c r="CRH431" s="9"/>
      <c r="CRI431" s="9"/>
      <c r="CRJ431" s="9"/>
      <c r="CRK431" s="9"/>
      <c r="CRL431" s="9"/>
      <c r="CRM431" s="9"/>
      <c r="CRN431" s="9"/>
      <c r="CRO431" s="9"/>
      <c r="CRP431" s="9"/>
      <c r="CRQ431" s="9"/>
      <c r="CRR431" s="9"/>
      <c r="CRS431" s="9"/>
      <c r="CRT431" s="9"/>
      <c r="CRU431" s="9"/>
      <c r="CRV431" s="9"/>
      <c r="CRW431" s="9"/>
      <c r="CRX431" s="9"/>
      <c r="CRY431" s="9"/>
      <c r="CRZ431" s="9"/>
      <c r="CSA431" s="9"/>
      <c r="CSB431" s="9"/>
      <c r="CSC431" s="9"/>
      <c r="CSD431" s="9"/>
      <c r="CSE431" s="9"/>
      <c r="CSF431" s="9"/>
      <c r="CSG431" s="9"/>
      <c r="CSH431" s="9"/>
      <c r="CSI431" s="9"/>
      <c r="CSJ431" s="9"/>
      <c r="CSK431" s="9"/>
      <c r="CSL431" s="9"/>
      <c r="CSM431" s="9"/>
      <c r="CSN431" s="9"/>
      <c r="CSO431" s="9"/>
      <c r="CSP431" s="9"/>
      <c r="CSQ431" s="9"/>
      <c r="CSR431" s="9"/>
      <c r="CSS431" s="9"/>
      <c r="CST431" s="9"/>
      <c r="CSU431" s="9"/>
      <c r="CSV431" s="9"/>
      <c r="CSW431" s="9"/>
      <c r="CSX431" s="9"/>
      <c r="CSY431" s="9"/>
      <c r="CSZ431" s="9"/>
      <c r="CTA431" s="9"/>
      <c r="CTB431" s="9"/>
      <c r="CTC431" s="9"/>
      <c r="CTD431" s="9"/>
      <c r="CTE431" s="9"/>
      <c r="CTF431" s="9"/>
      <c r="CTG431" s="9"/>
      <c r="CTH431" s="9"/>
      <c r="CTI431" s="9"/>
      <c r="CTJ431" s="9"/>
      <c r="CTK431" s="9"/>
      <c r="CTL431" s="9"/>
      <c r="CTM431" s="9"/>
      <c r="CTN431" s="9"/>
      <c r="CTO431" s="9"/>
      <c r="CTP431" s="9"/>
      <c r="CTQ431" s="9"/>
      <c r="CTR431" s="9"/>
      <c r="CTS431" s="9"/>
      <c r="CTT431" s="9"/>
      <c r="CTU431" s="9"/>
      <c r="CTV431" s="9"/>
      <c r="CTW431" s="9"/>
      <c r="CTX431" s="9"/>
      <c r="CTY431" s="9"/>
      <c r="CTZ431" s="9"/>
      <c r="CUA431" s="9"/>
      <c r="CUB431" s="9"/>
      <c r="CUC431" s="9"/>
      <c r="CUD431" s="9"/>
      <c r="CUE431" s="9"/>
      <c r="CUF431" s="9"/>
      <c r="CUG431" s="9"/>
      <c r="CUH431" s="9"/>
      <c r="CUI431" s="9"/>
      <c r="CUJ431" s="9"/>
      <c r="CUK431" s="9"/>
      <c r="CUL431" s="9"/>
      <c r="CUM431" s="9"/>
      <c r="CUN431" s="9"/>
      <c r="CUO431" s="9"/>
      <c r="CUP431" s="9"/>
      <c r="CUQ431" s="9"/>
      <c r="CUR431" s="9"/>
      <c r="CUS431" s="9"/>
      <c r="CUT431" s="9"/>
      <c r="CUU431" s="9"/>
      <c r="CUV431" s="9"/>
      <c r="CUW431" s="9"/>
      <c r="CUX431" s="9"/>
      <c r="CUY431" s="9"/>
      <c r="CUZ431" s="9"/>
      <c r="CVA431" s="9"/>
      <c r="CVB431" s="9"/>
      <c r="CVC431" s="9"/>
      <c r="CVD431" s="9"/>
      <c r="CVE431" s="9"/>
      <c r="CVF431" s="9"/>
      <c r="CVG431" s="9"/>
      <c r="CVH431" s="9"/>
      <c r="CVI431" s="9"/>
      <c r="CVJ431" s="9"/>
      <c r="CVK431" s="9"/>
      <c r="CVL431" s="9"/>
      <c r="CVM431" s="9"/>
      <c r="CVN431" s="9"/>
      <c r="CVO431" s="9"/>
      <c r="CVP431" s="9"/>
      <c r="CVQ431" s="9"/>
      <c r="CVR431" s="9"/>
      <c r="CVS431" s="9"/>
      <c r="CVT431" s="9"/>
      <c r="CVU431" s="9"/>
      <c r="CVV431" s="9"/>
      <c r="CVW431" s="9"/>
      <c r="CVX431" s="9"/>
      <c r="CVY431" s="9"/>
      <c r="CVZ431" s="9"/>
      <c r="CWA431" s="9"/>
      <c r="CWB431" s="9"/>
      <c r="CWC431" s="9"/>
      <c r="CWD431" s="9"/>
      <c r="CWE431" s="9"/>
      <c r="CWF431" s="9"/>
      <c r="CWG431" s="9"/>
      <c r="CWH431" s="9"/>
      <c r="CWI431" s="9"/>
      <c r="CWJ431" s="9"/>
      <c r="CWK431" s="9"/>
      <c r="CWL431" s="9"/>
      <c r="CWM431" s="9"/>
      <c r="CWN431" s="9"/>
      <c r="CWO431" s="9"/>
      <c r="CWP431" s="9"/>
      <c r="CWQ431" s="9"/>
      <c r="CWR431" s="9"/>
      <c r="CWS431" s="9"/>
      <c r="CWT431" s="9"/>
      <c r="CWU431" s="9"/>
      <c r="CWV431" s="9"/>
      <c r="CWW431" s="9"/>
      <c r="CWX431" s="9"/>
      <c r="CWY431" s="9"/>
      <c r="CWZ431" s="9"/>
      <c r="CXA431" s="9"/>
      <c r="CXB431" s="9"/>
      <c r="CXC431" s="9"/>
      <c r="CXD431" s="9"/>
      <c r="CXE431" s="9"/>
      <c r="CXF431" s="9"/>
      <c r="CXG431" s="9"/>
      <c r="CXH431" s="9"/>
      <c r="CXI431" s="9"/>
      <c r="CXJ431" s="9"/>
      <c r="CXK431" s="9"/>
      <c r="CXL431" s="9"/>
      <c r="CXM431" s="9"/>
      <c r="CXN431" s="9"/>
      <c r="CXO431" s="9"/>
      <c r="CXP431" s="9"/>
      <c r="CXQ431" s="9"/>
      <c r="CXR431" s="9"/>
      <c r="CXS431" s="9"/>
      <c r="CXT431" s="9"/>
      <c r="CXU431" s="9"/>
      <c r="CXV431" s="9"/>
      <c r="CXW431" s="9"/>
      <c r="CXX431" s="9"/>
      <c r="CXY431" s="9"/>
      <c r="CXZ431" s="9"/>
      <c r="CYA431" s="9"/>
      <c r="CYB431" s="9"/>
      <c r="CYC431" s="9"/>
      <c r="CYD431" s="9"/>
      <c r="CYE431" s="9"/>
      <c r="CYF431" s="9"/>
      <c r="CYG431" s="9"/>
      <c r="CYH431" s="9"/>
      <c r="CYI431" s="9"/>
      <c r="CYJ431" s="9"/>
      <c r="CYK431" s="9"/>
      <c r="CYL431" s="9"/>
      <c r="CYM431" s="9"/>
      <c r="CYN431" s="9"/>
      <c r="CYO431" s="9"/>
      <c r="CYP431" s="9"/>
      <c r="CYQ431" s="9"/>
      <c r="CYR431" s="9"/>
      <c r="CYS431" s="9"/>
      <c r="CYT431" s="9"/>
      <c r="CYU431" s="9"/>
      <c r="CYV431" s="9"/>
      <c r="CYW431" s="9"/>
      <c r="CYX431" s="9"/>
      <c r="CYY431" s="9"/>
      <c r="CYZ431" s="9"/>
      <c r="CZA431" s="9"/>
      <c r="CZB431" s="9"/>
      <c r="CZC431" s="9"/>
      <c r="CZD431" s="9"/>
      <c r="CZE431" s="9"/>
      <c r="CZF431" s="9"/>
      <c r="CZG431" s="9"/>
      <c r="CZH431" s="9"/>
      <c r="CZI431" s="9"/>
      <c r="CZJ431" s="9"/>
      <c r="CZK431" s="9"/>
      <c r="CZL431" s="9"/>
      <c r="CZM431" s="9"/>
      <c r="CZN431" s="9"/>
      <c r="CZO431" s="9"/>
      <c r="CZP431" s="9"/>
      <c r="CZQ431" s="9"/>
      <c r="CZR431" s="9"/>
      <c r="CZS431" s="9"/>
      <c r="CZT431" s="9"/>
      <c r="CZU431" s="9"/>
      <c r="CZV431" s="9"/>
      <c r="CZW431" s="9"/>
      <c r="CZX431" s="9"/>
      <c r="CZY431" s="9"/>
      <c r="CZZ431" s="9"/>
      <c r="DAA431" s="9"/>
      <c r="DAB431" s="9"/>
      <c r="DAC431" s="9"/>
      <c r="DAD431" s="9"/>
      <c r="DAE431" s="9"/>
      <c r="DAF431" s="9"/>
      <c r="DAG431" s="9"/>
      <c r="DAH431" s="9"/>
      <c r="DAI431" s="9"/>
      <c r="DAJ431" s="9"/>
      <c r="DAK431" s="9"/>
      <c r="DAL431" s="9"/>
      <c r="DAM431" s="9"/>
      <c r="DAN431" s="9"/>
      <c r="DAO431" s="9"/>
      <c r="DAP431" s="9"/>
      <c r="DAQ431" s="9"/>
      <c r="DAR431" s="9"/>
      <c r="DAS431" s="9"/>
      <c r="DAT431" s="9"/>
      <c r="DAU431" s="9"/>
      <c r="DAV431" s="9"/>
      <c r="DAW431" s="9"/>
      <c r="DAX431" s="9"/>
      <c r="DAY431" s="9"/>
      <c r="DAZ431" s="9"/>
      <c r="DBA431" s="9"/>
      <c r="DBB431" s="9"/>
      <c r="DBC431" s="9"/>
      <c r="DBD431" s="9"/>
      <c r="DBE431" s="9"/>
      <c r="DBF431" s="9"/>
      <c r="DBG431" s="9"/>
      <c r="DBH431" s="9"/>
      <c r="DBI431" s="9"/>
      <c r="DBJ431" s="9"/>
      <c r="DBK431" s="9"/>
      <c r="DBL431" s="9"/>
      <c r="DBM431" s="9"/>
      <c r="DBN431" s="9"/>
      <c r="DBO431" s="9"/>
      <c r="DBP431" s="9"/>
      <c r="DBQ431" s="9"/>
      <c r="DBR431" s="9"/>
      <c r="DBS431" s="9"/>
      <c r="DBT431" s="9"/>
      <c r="DBU431" s="9"/>
      <c r="DBV431" s="9"/>
      <c r="DBW431" s="9"/>
      <c r="DBX431" s="9"/>
      <c r="DBY431" s="9"/>
      <c r="DBZ431" s="9"/>
      <c r="DCA431" s="9"/>
      <c r="DCB431" s="9"/>
      <c r="DCC431" s="9"/>
      <c r="DCD431" s="9"/>
      <c r="DCE431" s="9"/>
      <c r="DCF431" s="9"/>
      <c r="DCG431" s="9"/>
      <c r="DCH431" s="9"/>
      <c r="DCI431" s="9"/>
      <c r="DCJ431" s="9"/>
      <c r="DCK431" s="9"/>
      <c r="DCL431" s="9"/>
      <c r="DCM431" s="9"/>
      <c r="DCN431" s="9"/>
      <c r="DCO431" s="9"/>
      <c r="DCP431" s="9"/>
      <c r="DCQ431" s="9"/>
      <c r="DCR431" s="9"/>
      <c r="DCS431" s="9"/>
      <c r="DCT431" s="9"/>
      <c r="DCU431" s="9"/>
      <c r="DCV431" s="9"/>
      <c r="DCW431" s="9"/>
      <c r="DCX431" s="9"/>
      <c r="DCY431" s="9"/>
      <c r="DCZ431" s="9"/>
      <c r="DDA431" s="9"/>
      <c r="DDB431" s="9"/>
      <c r="DDC431" s="9"/>
      <c r="DDD431" s="9"/>
      <c r="DDE431" s="9"/>
      <c r="DDF431" s="9"/>
      <c r="DDG431" s="9"/>
      <c r="DDH431" s="9"/>
      <c r="DDI431" s="9"/>
      <c r="DDJ431" s="9"/>
      <c r="DDK431" s="9"/>
      <c r="DDL431" s="9"/>
      <c r="DDM431" s="9"/>
      <c r="DDN431" s="9"/>
      <c r="DDO431" s="9"/>
      <c r="DDP431" s="9"/>
      <c r="DDQ431" s="9"/>
      <c r="DDR431" s="9"/>
      <c r="DDS431" s="9"/>
      <c r="DDT431" s="9"/>
      <c r="DDU431" s="9"/>
      <c r="DDV431" s="9"/>
      <c r="DDW431" s="9"/>
      <c r="DDX431" s="9"/>
      <c r="DDY431" s="9"/>
      <c r="DDZ431" s="9"/>
      <c r="DEA431" s="9"/>
      <c r="DEB431" s="9"/>
      <c r="DEC431" s="9"/>
      <c r="DED431" s="9"/>
      <c r="DEE431" s="9"/>
      <c r="DEF431" s="9"/>
      <c r="DEG431" s="9"/>
      <c r="DEH431" s="9"/>
      <c r="DEI431" s="9"/>
      <c r="DEJ431" s="9"/>
      <c r="DEK431" s="9"/>
      <c r="DEL431" s="9"/>
      <c r="DEM431" s="9"/>
      <c r="DEN431" s="9"/>
      <c r="DEO431" s="9"/>
      <c r="DEP431" s="9"/>
      <c r="DEQ431" s="9"/>
      <c r="DER431" s="9"/>
      <c r="DES431" s="9"/>
      <c r="DET431" s="9"/>
      <c r="DEU431" s="9"/>
      <c r="DEV431" s="9"/>
      <c r="DEW431" s="9"/>
      <c r="DEX431" s="9"/>
      <c r="DEY431" s="9"/>
      <c r="DEZ431" s="9"/>
      <c r="DFA431" s="9"/>
      <c r="DFB431" s="9"/>
      <c r="DFC431" s="9"/>
      <c r="DFD431" s="9"/>
      <c r="DFE431" s="9"/>
      <c r="DFF431" s="9"/>
      <c r="DFG431" s="9"/>
      <c r="DFH431" s="9"/>
      <c r="DFI431" s="9"/>
      <c r="DFJ431" s="9"/>
      <c r="DFK431" s="9"/>
      <c r="DFL431" s="9"/>
      <c r="DFM431" s="9"/>
      <c r="DFN431" s="9"/>
      <c r="DFO431" s="9"/>
      <c r="DFP431" s="9"/>
      <c r="DFQ431" s="9"/>
      <c r="DFR431" s="9"/>
      <c r="DFS431" s="9"/>
      <c r="DFT431" s="9"/>
      <c r="DFU431" s="9"/>
      <c r="DFV431" s="9"/>
      <c r="DFW431" s="9"/>
      <c r="DFX431" s="9"/>
      <c r="DFY431" s="9"/>
      <c r="DFZ431" s="9"/>
      <c r="DGA431" s="9"/>
      <c r="DGB431" s="9"/>
      <c r="DGC431" s="9"/>
      <c r="DGD431" s="9"/>
      <c r="DGE431" s="9"/>
      <c r="DGF431" s="9"/>
      <c r="DGG431" s="9"/>
      <c r="DGH431" s="9"/>
      <c r="DGI431" s="9"/>
      <c r="DGJ431" s="9"/>
      <c r="DGK431" s="9"/>
      <c r="DGL431" s="9"/>
      <c r="DGM431" s="9"/>
      <c r="DGN431" s="9"/>
      <c r="DGO431" s="9"/>
      <c r="DGP431" s="9"/>
      <c r="DGQ431" s="9"/>
      <c r="DGR431" s="9"/>
      <c r="DGS431" s="9"/>
      <c r="DGT431" s="9"/>
      <c r="DGU431" s="9"/>
      <c r="DGV431" s="9"/>
      <c r="DGW431" s="9"/>
      <c r="DGX431" s="9"/>
      <c r="DGY431" s="9"/>
      <c r="DGZ431" s="9"/>
      <c r="DHA431" s="9"/>
      <c r="DHB431" s="9"/>
      <c r="DHC431" s="9"/>
      <c r="DHD431" s="9"/>
      <c r="DHE431" s="9"/>
      <c r="DHF431" s="9"/>
      <c r="DHG431" s="9"/>
      <c r="DHH431" s="9"/>
      <c r="DHI431" s="9"/>
      <c r="DHJ431" s="9"/>
      <c r="DHK431" s="9"/>
      <c r="DHL431" s="9"/>
      <c r="DHM431" s="9"/>
      <c r="DHN431" s="9"/>
      <c r="DHO431" s="9"/>
      <c r="DHP431" s="9"/>
      <c r="DHQ431" s="9"/>
      <c r="DHR431" s="9"/>
      <c r="DHS431" s="9"/>
      <c r="DHT431" s="9"/>
      <c r="DHU431" s="9"/>
      <c r="DHV431" s="9"/>
      <c r="DHW431" s="9"/>
      <c r="DHX431" s="9"/>
      <c r="DHY431" s="9"/>
      <c r="DHZ431" s="9"/>
      <c r="DIA431" s="9"/>
      <c r="DIB431" s="9"/>
      <c r="DIC431" s="9"/>
      <c r="DID431" s="9"/>
      <c r="DIE431" s="9"/>
      <c r="DIF431" s="9"/>
      <c r="DIG431" s="9"/>
      <c r="DIH431" s="9"/>
      <c r="DII431" s="9"/>
      <c r="DIJ431" s="9"/>
      <c r="DIK431" s="9"/>
      <c r="DIL431" s="9"/>
      <c r="DIM431" s="9"/>
      <c r="DIN431" s="9"/>
      <c r="DIO431" s="9"/>
      <c r="DIP431" s="9"/>
      <c r="DIQ431" s="9"/>
      <c r="DIR431" s="9"/>
      <c r="DIS431" s="9"/>
      <c r="DIT431" s="9"/>
      <c r="DIU431" s="9"/>
      <c r="DIV431" s="9"/>
      <c r="DIW431" s="9"/>
      <c r="DIX431" s="9"/>
      <c r="DIY431" s="9"/>
      <c r="DIZ431" s="9"/>
      <c r="DJA431" s="9"/>
      <c r="DJB431" s="9"/>
      <c r="DJC431" s="9"/>
      <c r="DJD431" s="9"/>
      <c r="DJE431" s="9"/>
      <c r="DJF431" s="9"/>
      <c r="DJG431" s="9"/>
      <c r="DJH431" s="9"/>
      <c r="DJI431" s="9"/>
      <c r="DJJ431" s="9"/>
      <c r="DJK431" s="9"/>
      <c r="DJL431" s="9"/>
      <c r="DJM431" s="9"/>
      <c r="DJN431" s="9"/>
      <c r="DJO431" s="9"/>
      <c r="DJP431" s="9"/>
      <c r="DJQ431" s="9"/>
      <c r="DJR431" s="9"/>
      <c r="DJS431" s="9"/>
      <c r="DJT431" s="9"/>
      <c r="DJU431" s="9"/>
      <c r="DJV431" s="9"/>
      <c r="DJW431" s="9"/>
      <c r="DJX431" s="9"/>
      <c r="DJY431" s="9"/>
      <c r="DJZ431" s="9"/>
      <c r="DKA431" s="9"/>
      <c r="DKB431" s="9"/>
      <c r="DKC431" s="9"/>
      <c r="DKD431" s="9"/>
      <c r="DKE431" s="9"/>
      <c r="DKF431" s="9"/>
      <c r="DKG431" s="9"/>
      <c r="DKH431" s="9"/>
      <c r="DKI431" s="9"/>
      <c r="DKJ431" s="9"/>
      <c r="DKK431" s="9"/>
      <c r="DKL431" s="9"/>
      <c r="DKM431" s="9"/>
      <c r="DKN431" s="9"/>
      <c r="DKO431" s="9"/>
      <c r="DKP431" s="9"/>
      <c r="DKQ431" s="9"/>
      <c r="DKR431" s="9"/>
      <c r="DKS431" s="9"/>
      <c r="DKT431" s="9"/>
      <c r="DKU431" s="9"/>
      <c r="DKV431" s="9"/>
      <c r="DKW431" s="9"/>
      <c r="DKX431" s="9"/>
      <c r="DKY431" s="9"/>
      <c r="DKZ431" s="9"/>
      <c r="DLA431" s="9"/>
      <c r="DLB431" s="9"/>
      <c r="DLC431" s="9"/>
      <c r="DLD431" s="9"/>
      <c r="DLE431" s="9"/>
      <c r="DLF431" s="9"/>
      <c r="DLG431" s="9"/>
      <c r="DLH431" s="9"/>
      <c r="DLI431" s="9"/>
      <c r="DLJ431" s="9"/>
      <c r="DLK431" s="9"/>
      <c r="DLL431" s="9"/>
      <c r="DLM431" s="9"/>
      <c r="DLN431" s="9"/>
      <c r="DLO431" s="9"/>
      <c r="DLP431" s="9"/>
      <c r="DLQ431" s="9"/>
      <c r="DLR431" s="9"/>
      <c r="DLS431" s="9"/>
      <c r="DLT431" s="9"/>
      <c r="DLU431" s="9"/>
      <c r="DLV431" s="9"/>
      <c r="DLW431" s="9"/>
      <c r="DLX431" s="9"/>
      <c r="DLY431" s="9"/>
      <c r="DLZ431" s="9"/>
      <c r="DMA431" s="9"/>
      <c r="DMB431" s="9"/>
      <c r="DMC431" s="9"/>
      <c r="DMD431" s="9"/>
      <c r="DME431" s="9"/>
      <c r="DMF431" s="9"/>
      <c r="DMG431" s="9"/>
      <c r="DMH431" s="9"/>
      <c r="DMI431" s="9"/>
      <c r="DMJ431" s="9"/>
      <c r="DMK431" s="9"/>
      <c r="DML431" s="9"/>
      <c r="DMM431" s="9"/>
      <c r="DMN431" s="9"/>
      <c r="DMO431" s="9"/>
      <c r="DMP431" s="9"/>
      <c r="DMQ431" s="9"/>
      <c r="DMR431" s="9"/>
      <c r="DMS431" s="9"/>
      <c r="DMT431" s="9"/>
      <c r="DMU431" s="9"/>
      <c r="DMV431" s="9"/>
      <c r="DMW431" s="9"/>
      <c r="DMX431" s="9"/>
      <c r="DMY431" s="9"/>
      <c r="DMZ431" s="9"/>
      <c r="DNA431" s="9"/>
      <c r="DNB431" s="9"/>
      <c r="DNC431" s="9"/>
      <c r="DND431" s="9"/>
      <c r="DNE431" s="9"/>
      <c r="DNF431" s="9"/>
      <c r="DNG431" s="9"/>
      <c r="DNH431" s="9"/>
      <c r="DNI431" s="9"/>
      <c r="DNJ431" s="9"/>
      <c r="DNK431" s="9"/>
      <c r="DNL431" s="9"/>
      <c r="DNM431" s="9"/>
      <c r="DNN431" s="9"/>
      <c r="DNO431" s="9"/>
      <c r="DNP431" s="9"/>
      <c r="DNQ431" s="9"/>
      <c r="DNR431" s="9"/>
      <c r="DNS431" s="9"/>
      <c r="DNT431" s="9"/>
      <c r="DNU431" s="9"/>
      <c r="DNV431" s="9"/>
      <c r="DNW431" s="9"/>
      <c r="DNX431" s="9"/>
      <c r="DNY431" s="9"/>
      <c r="DNZ431" s="9"/>
      <c r="DOA431" s="9"/>
      <c r="DOB431" s="9"/>
      <c r="DOC431" s="9"/>
      <c r="DOD431" s="9"/>
      <c r="DOE431" s="9"/>
      <c r="DOF431" s="9"/>
      <c r="DOG431" s="9"/>
      <c r="DOH431" s="9"/>
      <c r="DOI431" s="9"/>
      <c r="DOJ431" s="9"/>
      <c r="DOK431" s="9"/>
      <c r="DOL431" s="9"/>
      <c r="DOM431" s="9"/>
      <c r="DON431" s="9"/>
      <c r="DOO431" s="9"/>
      <c r="DOP431" s="9"/>
      <c r="DOQ431" s="9"/>
      <c r="DOR431" s="9"/>
      <c r="DOS431" s="9"/>
      <c r="DOT431" s="9"/>
      <c r="DOU431" s="9"/>
      <c r="DOV431" s="9"/>
      <c r="DOW431" s="9"/>
      <c r="DOX431" s="9"/>
      <c r="DOY431" s="9"/>
      <c r="DOZ431" s="9"/>
      <c r="DPA431" s="9"/>
      <c r="DPB431" s="9"/>
      <c r="DPC431" s="9"/>
      <c r="DPD431" s="9"/>
      <c r="DPE431" s="9"/>
      <c r="DPF431" s="9"/>
      <c r="DPG431" s="9"/>
      <c r="DPH431" s="9"/>
      <c r="DPI431" s="9"/>
      <c r="DPJ431" s="9"/>
      <c r="DPK431" s="9"/>
      <c r="DPL431" s="9"/>
      <c r="DPM431" s="9"/>
      <c r="DPN431" s="9"/>
      <c r="DPO431" s="9"/>
      <c r="DPP431" s="9"/>
      <c r="DPQ431" s="9"/>
      <c r="DPR431" s="9"/>
      <c r="DPS431" s="9"/>
      <c r="DPT431" s="9"/>
      <c r="DPU431" s="9"/>
      <c r="DPV431" s="9"/>
      <c r="DPW431" s="9"/>
      <c r="DPX431" s="9"/>
      <c r="DPY431" s="9"/>
      <c r="DPZ431" s="9"/>
      <c r="DQA431" s="9"/>
      <c r="DQB431" s="9"/>
      <c r="DQC431" s="9"/>
      <c r="DQD431" s="9"/>
      <c r="DQE431" s="9"/>
      <c r="DQF431" s="9"/>
      <c r="DQG431" s="9"/>
      <c r="DQH431" s="9"/>
      <c r="DQI431" s="9"/>
      <c r="DQJ431" s="9"/>
      <c r="DQK431" s="9"/>
      <c r="DQL431" s="9"/>
      <c r="DQM431" s="9"/>
      <c r="DQN431" s="9"/>
      <c r="DQO431" s="9"/>
      <c r="DQP431" s="9"/>
      <c r="DQQ431" s="9"/>
      <c r="DQR431" s="9"/>
      <c r="DQS431" s="9"/>
      <c r="DQT431" s="9"/>
      <c r="DQU431" s="9"/>
      <c r="DQV431" s="9"/>
      <c r="DQW431" s="9"/>
      <c r="DQX431" s="9"/>
      <c r="DQY431" s="9"/>
      <c r="DQZ431" s="9"/>
      <c r="DRA431" s="9"/>
      <c r="DRB431" s="9"/>
      <c r="DRC431" s="9"/>
      <c r="DRD431" s="9"/>
      <c r="DRE431" s="9"/>
      <c r="DRF431" s="9"/>
      <c r="DRG431" s="9"/>
      <c r="DRH431" s="9"/>
      <c r="DRI431" s="9"/>
      <c r="DRJ431" s="9"/>
      <c r="DRK431" s="9"/>
      <c r="DRL431" s="9"/>
      <c r="DRM431" s="9"/>
      <c r="DRN431" s="9"/>
      <c r="DRO431" s="9"/>
      <c r="DRP431" s="9"/>
      <c r="DRQ431" s="9"/>
      <c r="DRR431" s="9"/>
      <c r="DRS431" s="9"/>
      <c r="DRT431" s="9"/>
      <c r="DRU431" s="9"/>
      <c r="DRV431" s="9"/>
      <c r="DRW431" s="9"/>
      <c r="DRX431" s="9"/>
      <c r="DRY431" s="9"/>
      <c r="DRZ431" s="9"/>
      <c r="DSA431" s="9"/>
      <c r="DSB431" s="9"/>
      <c r="DSC431" s="9"/>
      <c r="DSD431" s="9"/>
      <c r="DSE431" s="9"/>
      <c r="DSF431" s="9"/>
      <c r="DSG431" s="9"/>
      <c r="DSH431" s="9"/>
      <c r="DSI431" s="9"/>
      <c r="DSJ431" s="9"/>
      <c r="DSK431" s="9"/>
      <c r="DSL431" s="9"/>
      <c r="DSM431" s="9"/>
      <c r="DSN431" s="9"/>
      <c r="DSO431" s="9"/>
      <c r="DSP431" s="9"/>
      <c r="DSQ431" s="9"/>
      <c r="DSR431" s="9"/>
      <c r="DSS431" s="9"/>
      <c r="DST431" s="9"/>
      <c r="DSU431" s="9"/>
      <c r="DSV431" s="9"/>
      <c r="DSW431" s="9"/>
      <c r="DSX431" s="9"/>
      <c r="DSY431" s="9"/>
      <c r="DSZ431" s="9"/>
      <c r="DTA431" s="9"/>
      <c r="DTB431" s="9"/>
      <c r="DTC431" s="9"/>
      <c r="DTD431" s="9"/>
      <c r="DTE431" s="9"/>
      <c r="DTF431" s="9"/>
      <c r="DTG431" s="9"/>
      <c r="DTH431" s="9"/>
      <c r="DTI431" s="9"/>
      <c r="DTJ431" s="9"/>
      <c r="DTK431" s="9"/>
      <c r="DTL431" s="9"/>
      <c r="DTM431" s="9"/>
      <c r="DTN431" s="9"/>
      <c r="DTO431" s="9"/>
      <c r="DTP431" s="9"/>
      <c r="DTQ431" s="9"/>
      <c r="DTR431" s="9"/>
      <c r="DTS431" s="9"/>
      <c r="DTT431" s="9"/>
      <c r="DTU431" s="9"/>
      <c r="DTV431" s="9"/>
      <c r="DTW431" s="9"/>
      <c r="DTX431" s="9"/>
      <c r="DTY431" s="9"/>
      <c r="DTZ431" s="9"/>
      <c r="DUA431" s="9"/>
      <c r="DUB431" s="9"/>
      <c r="DUC431" s="9"/>
      <c r="DUD431" s="9"/>
      <c r="DUE431" s="9"/>
      <c r="DUF431" s="9"/>
      <c r="DUG431" s="9"/>
      <c r="DUH431" s="9"/>
      <c r="DUI431" s="9"/>
      <c r="DUJ431" s="9"/>
      <c r="DUK431" s="9"/>
      <c r="DUL431" s="9"/>
      <c r="DUM431" s="9"/>
      <c r="DUN431" s="9"/>
      <c r="DUO431" s="9"/>
      <c r="DUP431" s="9"/>
      <c r="DUQ431" s="9"/>
      <c r="DUR431" s="9"/>
      <c r="DUS431" s="9"/>
      <c r="DUT431" s="9"/>
      <c r="DUU431" s="9"/>
      <c r="DUV431" s="9"/>
      <c r="DUW431" s="9"/>
      <c r="DUX431" s="9"/>
      <c r="DUY431" s="9"/>
      <c r="DUZ431" s="9"/>
      <c r="DVA431" s="9"/>
      <c r="DVB431" s="9"/>
      <c r="DVC431" s="9"/>
      <c r="DVD431" s="9"/>
      <c r="DVE431" s="9"/>
      <c r="DVF431" s="9"/>
      <c r="DVG431" s="9"/>
      <c r="DVH431" s="9"/>
      <c r="DVI431" s="9"/>
      <c r="DVJ431" s="9"/>
      <c r="DVK431" s="9"/>
      <c r="DVL431" s="9"/>
      <c r="DVM431" s="9"/>
      <c r="DVN431" s="9"/>
      <c r="DVO431" s="9"/>
      <c r="DVP431" s="9"/>
      <c r="DVQ431" s="9"/>
      <c r="DVR431" s="9"/>
      <c r="DVS431" s="9"/>
      <c r="DVT431" s="9"/>
      <c r="DVU431" s="9"/>
      <c r="DVV431" s="9"/>
      <c r="DVW431" s="9"/>
      <c r="DVX431" s="9"/>
      <c r="DVY431" s="9"/>
      <c r="DVZ431" s="9"/>
      <c r="DWA431" s="9"/>
      <c r="DWB431" s="9"/>
      <c r="DWC431" s="9"/>
      <c r="DWD431" s="9"/>
      <c r="DWE431" s="9"/>
      <c r="DWF431" s="9"/>
      <c r="DWG431" s="9"/>
      <c r="DWH431" s="9"/>
      <c r="DWI431" s="9"/>
      <c r="DWJ431" s="9"/>
      <c r="DWK431" s="9"/>
      <c r="DWL431" s="9"/>
      <c r="DWM431" s="9"/>
      <c r="DWN431" s="9"/>
      <c r="DWO431" s="9"/>
      <c r="DWP431" s="9"/>
      <c r="DWQ431" s="9"/>
      <c r="DWR431" s="9"/>
      <c r="DWS431" s="9"/>
      <c r="DWT431" s="9"/>
      <c r="DWU431" s="9"/>
      <c r="DWV431" s="9"/>
      <c r="DWW431" s="9"/>
      <c r="DWX431" s="9"/>
      <c r="DWY431" s="9"/>
      <c r="DWZ431" s="9"/>
      <c r="DXA431" s="9"/>
      <c r="DXB431" s="9"/>
      <c r="DXC431" s="9"/>
      <c r="DXD431" s="9"/>
      <c r="DXE431" s="9"/>
      <c r="DXF431" s="9"/>
      <c r="DXG431" s="9"/>
      <c r="DXH431" s="9"/>
      <c r="DXI431" s="9"/>
      <c r="DXJ431" s="9"/>
      <c r="DXK431" s="9"/>
      <c r="DXL431" s="9"/>
      <c r="DXM431" s="9"/>
      <c r="DXN431" s="9"/>
      <c r="DXO431" s="9"/>
      <c r="DXP431" s="9"/>
      <c r="DXQ431" s="9"/>
      <c r="DXR431" s="9"/>
      <c r="DXS431" s="9"/>
      <c r="DXT431" s="9"/>
      <c r="DXU431" s="9"/>
      <c r="DXV431" s="9"/>
      <c r="DXW431" s="9"/>
      <c r="DXX431" s="9"/>
      <c r="DXY431" s="9"/>
      <c r="DXZ431" s="9"/>
      <c r="DYA431" s="9"/>
      <c r="DYB431" s="9"/>
      <c r="DYC431" s="9"/>
      <c r="DYD431" s="9"/>
      <c r="DYE431" s="9"/>
      <c r="DYF431" s="9"/>
      <c r="DYG431" s="9"/>
      <c r="DYH431" s="9"/>
      <c r="DYI431" s="9"/>
      <c r="DYJ431" s="9"/>
      <c r="DYK431" s="9"/>
      <c r="DYL431" s="9"/>
      <c r="DYM431" s="9"/>
      <c r="DYN431" s="9"/>
      <c r="DYO431" s="9"/>
      <c r="DYP431" s="9"/>
      <c r="DYQ431" s="9"/>
      <c r="DYR431" s="9"/>
      <c r="DYS431" s="9"/>
      <c r="DYT431" s="9"/>
      <c r="DYU431" s="9"/>
      <c r="DYV431" s="9"/>
      <c r="DYW431" s="9"/>
      <c r="DYX431" s="9"/>
      <c r="DYY431" s="9"/>
      <c r="DYZ431" s="9"/>
      <c r="DZA431" s="9"/>
      <c r="DZB431" s="9"/>
      <c r="DZC431" s="9"/>
      <c r="DZD431" s="9"/>
      <c r="DZE431" s="9"/>
      <c r="DZF431" s="9"/>
      <c r="DZG431" s="9"/>
      <c r="DZH431" s="9"/>
      <c r="DZI431" s="9"/>
      <c r="DZJ431" s="9"/>
      <c r="DZK431" s="9"/>
      <c r="DZL431" s="9"/>
      <c r="DZM431" s="9"/>
      <c r="DZN431" s="9"/>
      <c r="DZO431" s="9"/>
      <c r="DZP431" s="9"/>
      <c r="DZQ431" s="9"/>
      <c r="DZR431" s="9"/>
      <c r="DZS431" s="9"/>
      <c r="DZT431" s="9"/>
      <c r="DZU431" s="9"/>
      <c r="DZV431" s="9"/>
      <c r="DZW431" s="9"/>
      <c r="DZX431" s="9"/>
      <c r="DZY431" s="9"/>
      <c r="DZZ431" s="9"/>
      <c r="EAA431" s="9"/>
      <c r="EAB431" s="9"/>
      <c r="EAC431" s="9"/>
      <c r="EAD431" s="9"/>
      <c r="EAE431" s="9"/>
      <c r="EAF431" s="9"/>
      <c r="EAG431" s="9"/>
      <c r="EAH431" s="9"/>
      <c r="EAI431" s="9"/>
      <c r="EAJ431" s="9"/>
      <c r="EAK431" s="9"/>
      <c r="EAL431" s="9"/>
      <c r="EAM431" s="9"/>
      <c r="EAN431" s="9"/>
      <c r="EAO431" s="9"/>
      <c r="EAP431" s="9"/>
      <c r="EAQ431" s="9"/>
      <c r="EAR431" s="9"/>
      <c r="EAS431" s="9"/>
      <c r="EAT431" s="9"/>
      <c r="EAU431" s="9"/>
      <c r="EAV431" s="9"/>
      <c r="EAW431" s="9"/>
      <c r="EAX431" s="9"/>
      <c r="EAY431" s="9"/>
      <c r="EAZ431" s="9"/>
      <c r="EBA431" s="9"/>
      <c r="EBB431" s="9"/>
      <c r="EBC431" s="9"/>
      <c r="EBD431" s="9"/>
      <c r="EBE431" s="9"/>
      <c r="EBF431" s="9"/>
      <c r="EBG431" s="9"/>
      <c r="EBH431" s="9"/>
      <c r="EBI431" s="9"/>
      <c r="EBJ431" s="9"/>
      <c r="EBK431" s="9"/>
      <c r="EBL431" s="9"/>
      <c r="EBM431" s="9"/>
      <c r="EBN431" s="9"/>
      <c r="EBO431" s="9"/>
      <c r="EBP431" s="9"/>
      <c r="EBQ431" s="9"/>
      <c r="EBR431" s="9"/>
      <c r="EBS431" s="9"/>
      <c r="EBT431" s="9"/>
      <c r="EBU431" s="9"/>
      <c r="EBV431" s="9"/>
      <c r="EBW431" s="9"/>
      <c r="EBX431" s="9"/>
      <c r="EBY431" s="9"/>
      <c r="EBZ431" s="9"/>
      <c r="ECA431" s="9"/>
      <c r="ECB431" s="9"/>
      <c r="ECC431" s="9"/>
      <c r="ECD431" s="9"/>
      <c r="ECE431" s="9"/>
      <c r="ECF431" s="9"/>
      <c r="ECG431" s="9"/>
      <c r="ECH431" s="9"/>
      <c r="ECI431" s="9"/>
      <c r="ECJ431" s="9"/>
      <c r="ECK431" s="9"/>
      <c r="ECL431" s="9"/>
      <c r="ECM431" s="9"/>
      <c r="ECN431" s="9"/>
      <c r="ECO431" s="9"/>
      <c r="ECP431" s="9"/>
      <c r="ECQ431" s="9"/>
      <c r="ECR431" s="9"/>
      <c r="ECS431" s="9"/>
      <c r="ECT431" s="9"/>
      <c r="ECU431" s="9"/>
      <c r="ECV431" s="9"/>
      <c r="ECW431" s="9"/>
      <c r="ECX431" s="9"/>
      <c r="ECY431" s="9"/>
      <c r="ECZ431" s="9"/>
      <c r="EDA431" s="9"/>
      <c r="EDB431" s="9"/>
      <c r="EDC431" s="9"/>
      <c r="EDD431" s="9"/>
      <c r="EDE431" s="9"/>
      <c r="EDF431" s="9"/>
      <c r="EDG431" s="9"/>
      <c r="EDH431" s="9"/>
      <c r="EDI431" s="9"/>
      <c r="EDJ431" s="9"/>
      <c r="EDK431" s="9"/>
      <c r="EDL431" s="9"/>
      <c r="EDM431" s="9"/>
      <c r="EDN431" s="9"/>
      <c r="EDO431" s="9"/>
      <c r="EDP431" s="9"/>
      <c r="EDQ431" s="9"/>
      <c r="EDR431" s="9"/>
      <c r="EDS431" s="9"/>
      <c r="EDT431" s="9"/>
      <c r="EDU431" s="9"/>
      <c r="EDV431" s="9"/>
      <c r="EDW431" s="9"/>
      <c r="EDX431" s="9"/>
      <c r="EDY431" s="9"/>
      <c r="EDZ431" s="9"/>
      <c r="EEA431" s="9"/>
      <c r="EEB431" s="9"/>
      <c r="EEC431" s="9"/>
      <c r="EED431" s="9"/>
      <c r="EEE431" s="9"/>
      <c r="EEF431" s="9"/>
      <c r="EEG431" s="9"/>
      <c r="EEH431" s="9"/>
      <c r="EEI431" s="9"/>
      <c r="EEJ431" s="9"/>
      <c r="EEK431" s="9"/>
      <c r="EEL431" s="9"/>
      <c r="EEM431" s="9"/>
      <c r="EEN431" s="9"/>
      <c r="EEO431" s="9"/>
      <c r="EEP431" s="9"/>
      <c r="EEQ431" s="9"/>
      <c r="EER431" s="9"/>
      <c r="EES431" s="9"/>
      <c r="EET431" s="9"/>
      <c r="EEU431" s="9"/>
      <c r="EEV431" s="9"/>
      <c r="EEW431" s="9"/>
      <c r="EEX431" s="9"/>
      <c r="EEY431" s="9"/>
      <c r="EEZ431" s="9"/>
      <c r="EFA431" s="9"/>
      <c r="EFB431" s="9"/>
      <c r="EFC431" s="9"/>
      <c r="EFD431" s="9"/>
      <c r="EFE431" s="9"/>
      <c r="EFF431" s="9"/>
      <c r="EFG431" s="9"/>
      <c r="EFH431" s="9"/>
      <c r="EFI431" s="9"/>
      <c r="EFJ431" s="9"/>
      <c r="EFK431" s="9"/>
      <c r="EFL431" s="9"/>
      <c r="EFM431" s="9"/>
      <c r="EFN431" s="9"/>
      <c r="EFO431" s="9"/>
      <c r="EFP431" s="9"/>
      <c r="EFQ431" s="9"/>
      <c r="EFR431" s="9"/>
      <c r="EFS431" s="9"/>
      <c r="EFT431" s="9"/>
      <c r="EFU431" s="9"/>
      <c r="EFV431" s="9"/>
      <c r="EFW431" s="9"/>
      <c r="EFX431" s="9"/>
      <c r="EFY431" s="9"/>
      <c r="EFZ431" s="9"/>
      <c r="EGA431" s="9"/>
      <c r="EGB431" s="9"/>
      <c r="EGC431" s="9"/>
      <c r="EGD431" s="9"/>
      <c r="EGE431" s="9"/>
      <c r="EGF431" s="9"/>
      <c r="EGG431" s="9"/>
      <c r="EGH431" s="9"/>
      <c r="EGI431" s="9"/>
      <c r="EGJ431" s="9"/>
      <c r="EGK431" s="9"/>
      <c r="EGL431" s="9"/>
      <c r="EGM431" s="9"/>
      <c r="EGN431" s="9"/>
      <c r="EGO431" s="9"/>
      <c r="EGP431" s="9"/>
      <c r="EGQ431" s="9"/>
      <c r="EGR431" s="9"/>
      <c r="EGS431" s="9"/>
      <c r="EGT431" s="9"/>
      <c r="EGU431" s="9"/>
      <c r="EGV431" s="9"/>
      <c r="EGW431" s="9"/>
      <c r="EGX431" s="9"/>
      <c r="EGY431" s="9"/>
      <c r="EGZ431" s="9"/>
      <c r="EHA431" s="9"/>
      <c r="EHB431" s="9"/>
      <c r="EHC431" s="9"/>
      <c r="EHD431" s="9"/>
      <c r="EHE431" s="9"/>
      <c r="EHF431" s="9"/>
      <c r="EHG431" s="9"/>
      <c r="EHH431" s="9"/>
      <c r="EHI431" s="9"/>
      <c r="EHJ431" s="9"/>
      <c r="EHK431" s="9"/>
      <c r="EHL431" s="9"/>
      <c r="EHM431" s="9"/>
      <c r="EHN431" s="9"/>
      <c r="EHO431" s="9"/>
      <c r="EHP431" s="9"/>
      <c r="EHQ431" s="9"/>
      <c r="EHR431" s="9"/>
      <c r="EHS431" s="9"/>
      <c r="EHT431" s="9"/>
      <c r="EHU431" s="9"/>
      <c r="EHV431" s="9"/>
      <c r="EHW431" s="9"/>
      <c r="EHX431" s="9"/>
      <c r="EHY431" s="9"/>
      <c r="EHZ431" s="9"/>
      <c r="EIA431" s="9"/>
      <c r="EIB431" s="9"/>
      <c r="EIC431" s="9"/>
      <c r="EID431" s="9"/>
      <c r="EIE431" s="9"/>
      <c r="EIF431" s="9"/>
      <c r="EIG431" s="9"/>
      <c r="EIH431" s="9"/>
      <c r="EII431" s="9"/>
      <c r="EIJ431" s="9"/>
      <c r="EIK431" s="9"/>
      <c r="EIL431" s="9"/>
      <c r="EIM431" s="9"/>
      <c r="EIN431" s="9"/>
      <c r="EIO431" s="9"/>
      <c r="EIP431" s="9"/>
      <c r="EIQ431" s="9"/>
      <c r="EIR431" s="9"/>
      <c r="EIS431" s="9"/>
      <c r="EIT431" s="9"/>
      <c r="EIU431" s="9"/>
      <c r="EIV431" s="9"/>
      <c r="EIW431" s="9"/>
      <c r="EIX431" s="9"/>
      <c r="EIY431" s="9"/>
      <c r="EIZ431" s="9"/>
      <c r="EJA431" s="9"/>
      <c r="EJB431" s="9"/>
      <c r="EJC431" s="9"/>
      <c r="EJD431" s="9"/>
      <c r="EJE431" s="9"/>
      <c r="EJF431" s="9"/>
      <c r="EJG431" s="9"/>
      <c r="EJH431" s="9"/>
      <c r="EJI431" s="9"/>
      <c r="EJJ431" s="9"/>
      <c r="EJK431" s="9"/>
      <c r="EJL431" s="9"/>
      <c r="EJM431" s="9"/>
      <c r="EJN431" s="9"/>
      <c r="EJO431" s="9"/>
      <c r="EJP431" s="9"/>
      <c r="EJQ431" s="9"/>
      <c r="EJR431" s="9"/>
      <c r="EJS431" s="9"/>
      <c r="EJT431" s="9"/>
      <c r="EJU431" s="9"/>
      <c r="EJV431" s="9"/>
      <c r="EJW431" s="9"/>
      <c r="EJX431" s="9"/>
      <c r="EJY431" s="9"/>
      <c r="EJZ431" s="9"/>
      <c r="EKA431" s="9"/>
      <c r="EKB431" s="9"/>
      <c r="EKC431" s="9"/>
      <c r="EKD431" s="9"/>
      <c r="EKE431" s="9"/>
      <c r="EKF431" s="9"/>
      <c r="EKG431" s="9"/>
      <c r="EKH431" s="9"/>
      <c r="EKI431" s="9"/>
      <c r="EKJ431" s="9"/>
      <c r="EKK431" s="9"/>
      <c r="EKL431" s="9"/>
      <c r="EKM431" s="9"/>
      <c r="EKN431" s="9"/>
      <c r="EKO431" s="9"/>
      <c r="EKP431" s="9"/>
      <c r="EKQ431" s="9"/>
      <c r="EKR431" s="9"/>
      <c r="EKS431" s="9"/>
      <c r="EKT431" s="9"/>
      <c r="EKU431" s="9"/>
      <c r="EKV431" s="9"/>
      <c r="EKW431" s="9"/>
      <c r="EKX431" s="9"/>
      <c r="EKY431" s="9"/>
      <c r="EKZ431" s="9"/>
      <c r="ELA431" s="9"/>
      <c r="ELB431" s="9"/>
      <c r="ELC431" s="9"/>
      <c r="ELD431" s="9"/>
      <c r="ELE431" s="9"/>
      <c r="ELF431" s="9"/>
      <c r="ELG431" s="9"/>
      <c r="ELH431" s="9"/>
      <c r="ELI431" s="9"/>
      <c r="ELJ431" s="9"/>
      <c r="ELK431" s="9"/>
      <c r="ELL431" s="9"/>
      <c r="ELM431" s="9"/>
      <c r="ELN431" s="9"/>
      <c r="ELO431" s="9"/>
      <c r="ELP431" s="9"/>
      <c r="ELQ431" s="9"/>
      <c r="ELR431" s="9"/>
      <c r="ELS431" s="9"/>
      <c r="ELT431" s="9"/>
      <c r="ELU431" s="9"/>
      <c r="ELV431" s="9"/>
      <c r="ELW431" s="9"/>
      <c r="ELX431" s="9"/>
      <c r="ELY431" s="9"/>
      <c r="ELZ431" s="9"/>
      <c r="EMA431" s="9"/>
      <c r="EMB431" s="9"/>
      <c r="EMC431" s="9"/>
      <c r="EMD431" s="9"/>
      <c r="EME431" s="9"/>
      <c r="EMF431" s="9"/>
      <c r="EMG431" s="9"/>
      <c r="EMH431" s="9"/>
      <c r="EMI431" s="9"/>
      <c r="EMJ431" s="9"/>
      <c r="EMK431" s="9"/>
      <c r="EML431" s="9"/>
      <c r="EMM431" s="9"/>
      <c r="EMN431" s="9"/>
      <c r="EMO431" s="9"/>
      <c r="EMP431" s="9"/>
      <c r="EMQ431" s="9"/>
      <c r="EMR431" s="9"/>
      <c r="EMS431" s="9"/>
      <c r="EMT431" s="9"/>
      <c r="EMU431" s="9"/>
      <c r="EMV431" s="9"/>
      <c r="EMW431" s="9"/>
      <c r="EMX431" s="9"/>
      <c r="EMY431" s="9"/>
      <c r="EMZ431" s="9"/>
      <c r="ENA431" s="9"/>
      <c r="ENB431" s="9"/>
      <c r="ENC431" s="9"/>
      <c r="END431" s="9"/>
      <c r="ENE431" s="9"/>
      <c r="ENF431" s="9"/>
      <c r="ENG431" s="9"/>
      <c r="ENH431" s="9"/>
      <c r="ENI431" s="9"/>
      <c r="ENJ431" s="9"/>
      <c r="ENK431" s="9"/>
      <c r="ENL431" s="9"/>
      <c r="ENM431" s="9"/>
      <c r="ENN431" s="9"/>
      <c r="ENO431" s="9"/>
      <c r="ENP431" s="9"/>
      <c r="ENQ431" s="9"/>
      <c r="ENR431" s="9"/>
      <c r="ENS431" s="9"/>
      <c r="ENT431" s="9"/>
      <c r="ENU431" s="9"/>
      <c r="ENV431" s="9"/>
      <c r="ENW431" s="9"/>
      <c r="ENX431" s="9"/>
      <c r="ENY431" s="9"/>
      <c r="ENZ431" s="9"/>
      <c r="EOA431" s="9"/>
      <c r="EOB431" s="9"/>
      <c r="EOC431" s="9"/>
      <c r="EOD431" s="9"/>
      <c r="EOE431" s="9"/>
      <c r="EOF431" s="9"/>
      <c r="EOG431" s="9"/>
      <c r="EOH431" s="9"/>
      <c r="EOI431" s="9"/>
      <c r="EOJ431" s="9"/>
      <c r="EOK431" s="9"/>
      <c r="EOL431" s="9"/>
      <c r="EOM431" s="9"/>
      <c r="EON431" s="9"/>
      <c r="EOO431" s="9"/>
      <c r="EOP431" s="9"/>
      <c r="EOQ431" s="9"/>
      <c r="EOR431" s="9"/>
      <c r="EOS431" s="9"/>
      <c r="EOT431" s="9"/>
      <c r="EOU431" s="9"/>
      <c r="EOV431" s="9"/>
      <c r="EOW431" s="9"/>
      <c r="EOX431" s="9"/>
      <c r="EOY431" s="9"/>
      <c r="EOZ431" s="9"/>
      <c r="EPA431" s="9"/>
      <c r="EPB431" s="9"/>
      <c r="EPC431" s="9"/>
      <c r="EPD431" s="9"/>
      <c r="EPE431" s="9"/>
      <c r="EPF431" s="9"/>
      <c r="EPG431" s="9"/>
      <c r="EPH431" s="9"/>
      <c r="EPI431" s="9"/>
      <c r="EPJ431" s="9"/>
      <c r="EPK431" s="9"/>
      <c r="EPL431" s="9"/>
      <c r="EPM431" s="9"/>
      <c r="EPN431" s="9"/>
      <c r="EPO431" s="9"/>
      <c r="EPP431" s="9"/>
      <c r="EPQ431" s="9"/>
      <c r="EPR431" s="9"/>
      <c r="EPS431" s="9"/>
      <c r="EPT431" s="9"/>
      <c r="EPU431" s="9"/>
      <c r="EPV431" s="9"/>
      <c r="EPW431" s="9"/>
      <c r="EPX431" s="9"/>
      <c r="EPY431" s="9"/>
      <c r="EPZ431" s="9"/>
      <c r="EQA431" s="9"/>
      <c r="EQB431" s="9"/>
      <c r="EQC431" s="9"/>
      <c r="EQD431" s="9"/>
      <c r="EQE431" s="9"/>
      <c r="EQF431" s="9"/>
      <c r="EQG431" s="9"/>
      <c r="EQH431" s="9"/>
      <c r="EQI431" s="9"/>
      <c r="EQJ431" s="9"/>
      <c r="EQK431" s="9"/>
      <c r="EQL431" s="9"/>
      <c r="EQM431" s="9"/>
      <c r="EQN431" s="9"/>
      <c r="EQO431" s="9"/>
      <c r="EQP431" s="9"/>
      <c r="EQQ431" s="9"/>
      <c r="EQR431" s="9"/>
      <c r="EQS431" s="9"/>
      <c r="EQT431" s="9"/>
      <c r="EQU431" s="9"/>
      <c r="EQV431" s="9"/>
      <c r="EQW431" s="9"/>
      <c r="EQX431" s="9"/>
      <c r="EQY431" s="9"/>
      <c r="EQZ431" s="9"/>
      <c r="ERA431" s="9"/>
      <c r="ERB431" s="9"/>
      <c r="ERC431" s="9"/>
      <c r="ERD431" s="9"/>
      <c r="ERE431" s="9"/>
      <c r="ERF431" s="9"/>
      <c r="ERG431" s="9"/>
      <c r="ERH431" s="9"/>
      <c r="ERI431" s="9"/>
      <c r="ERJ431" s="9"/>
      <c r="ERK431" s="9"/>
      <c r="ERL431" s="9"/>
      <c r="ERM431" s="9"/>
      <c r="ERN431" s="9"/>
      <c r="ERO431" s="9"/>
      <c r="ERP431" s="9"/>
      <c r="ERQ431" s="9"/>
      <c r="ERR431" s="9"/>
      <c r="ERS431" s="9"/>
      <c r="ERT431" s="9"/>
      <c r="ERU431" s="9"/>
      <c r="ERV431" s="9"/>
      <c r="ERW431" s="9"/>
      <c r="ERX431" s="9"/>
      <c r="ERY431" s="9"/>
      <c r="ERZ431" s="9"/>
      <c r="ESA431" s="9"/>
      <c r="ESB431" s="9"/>
      <c r="ESC431" s="9"/>
      <c r="ESD431" s="9"/>
      <c r="ESE431" s="9"/>
      <c r="ESF431" s="9"/>
      <c r="ESG431" s="9"/>
      <c r="ESH431" s="9"/>
      <c r="ESI431" s="9"/>
      <c r="ESJ431" s="9"/>
      <c r="ESK431" s="9"/>
      <c r="ESL431" s="9"/>
      <c r="ESM431" s="9"/>
      <c r="ESN431" s="9"/>
      <c r="ESO431" s="9"/>
      <c r="ESP431" s="9"/>
      <c r="ESQ431" s="9"/>
      <c r="ESR431" s="9"/>
      <c r="ESS431" s="9"/>
      <c r="EST431" s="9"/>
      <c r="ESU431" s="9"/>
      <c r="ESV431" s="9"/>
      <c r="ESW431" s="9"/>
      <c r="ESX431" s="9"/>
      <c r="ESY431" s="9"/>
      <c r="ESZ431" s="9"/>
      <c r="ETA431" s="9"/>
      <c r="ETB431" s="9"/>
      <c r="ETC431" s="9"/>
      <c r="ETD431" s="9"/>
      <c r="ETE431" s="9"/>
      <c r="ETF431" s="9"/>
      <c r="ETG431" s="9"/>
      <c r="ETH431" s="9"/>
      <c r="ETI431" s="9"/>
      <c r="ETJ431" s="9"/>
      <c r="ETK431" s="9"/>
      <c r="ETL431" s="9"/>
      <c r="ETM431" s="9"/>
      <c r="ETN431" s="9"/>
      <c r="ETO431" s="9"/>
      <c r="ETP431" s="9"/>
      <c r="ETQ431" s="9"/>
      <c r="ETR431" s="9"/>
      <c r="ETS431" s="9"/>
      <c r="ETT431" s="9"/>
      <c r="ETU431" s="9"/>
      <c r="ETV431" s="9"/>
      <c r="ETW431" s="9"/>
      <c r="ETX431" s="9"/>
      <c r="ETY431" s="9"/>
      <c r="ETZ431" s="9"/>
      <c r="EUA431" s="9"/>
      <c r="EUB431" s="9"/>
      <c r="EUC431" s="9"/>
      <c r="EUD431" s="9"/>
      <c r="EUE431" s="9"/>
      <c r="EUF431" s="9"/>
      <c r="EUG431" s="9"/>
      <c r="EUH431" s="9"/>
      <c r="EUI431" s="9"/>
      <c r="EUJ431" s="9"/>
      <c r="EUK431" s="9"/>
      <c r="EUL431" s="9"/>
      <c r="EUM431" s="9"/>
      <c r="EUN431" s="9"/>
      <c r="EUO431" s="9"/>
      <c r="EUP431" s="9"/>
      <c r="EUQ431" s="9"/>
      <c r="EUR431" s="9"/>
      <c r="EUS431" s="9"/>
      <c r="EUT431" s="9"/>
      <c r="EUU431" s="9"/>
      <c r="EUV431" s="9"/>
      <c r="EUW431" s="9"/>
      <c r="EUX431" s="9"/>
      <c r="EUY431" s="9"/>
      <c r="EUZ431" s="9"/>
      <c r="EVA431" s="9"/>
      <c r="EVB431" s="9"/>
      <c r="EVC431" s="9"/>
      <c r="EVD431" s="9"/>
      <c r="EVE431" s="9"/>
      <c r="EVF431" s="9"/>
      <c r="EVG431" s="9"/>
      <c r="EVH431" s="9"/>
      <c r="EVI431" s="9"/>
      <c r="EVJ431" s="9"/>
      <c r="EVK431" s="9"/>
      <c r="EVL431" s="9"/>
      <c r="EVM431" s="9"/>
      <c r="EVN431" s="9"/>
      <c r="EVO431" s="9"/>
      <c r="EVP431" s="9"/>
      <c r="EVQ431" s="9"/>
      <c r="EVR431" s="9"/>
      <c r="EVS431" s="9"/>
      <c r="EVT431" s="9"/>
      <c r="EVU431" s="9"/>
      <c r="EVV431" s="9"/>
      <c r="EVW431" s="9"/>
      <c r="EVX431" s="9"/>
      <c r="EVY431" s="9"/>
      <c r="EVZ431" s="9"/>
      <c r="EWA431" s="9"/>
      <c r="EWB431" s="9"/>
      <c r="EWC431" s="9"/>
      <c r="EWD431" s="9"/>
      <c r="EWE431" s="9"/>
      <c r="EWF431" s="9"/>
      <c r="EWG431" s="9"/>
      <c r="EWH431" s="9"/>
      <c r="EWI431" s="9"/>
      <c r="EWJ431" s="9"/>
      <c r="EWK431" s="9"/>
      <c r="EWL431" s="9"/>
      <c r="EWM431" s="9"/>
      <c r="EWN431" s="9"/>
      <c r="EWO431" s="9"/>
      <c r="EWP431" s="9"/>
      <c r="EWQ431" s="9"/>
      <c r="EWR431" s="9"/>
      <c r="EWS431" s="9"/>
      <c r="EWT431" s="9"/>
      <c r="EWU431" s="9"/>
      <c r="EWV431" s="9"/>
      <c r="EWW431" s="9"/>
      <c r="EWX431" s="9"/>
      <c r="EWY431" s="9"/>
      <c r="EWZ431" s="9"/>
      <c r="EXA431" s="9"/>
      <c r="EXB431" s="9"/>
      <c r="EXC431" s="9"/>
      <c r="EXD431" s="9"/>
      <c r="EXE431" s="9"/>
      <c r="EXF431" s="9"/>
      <c r="EXG431" s="9"/>
      <c r="EXH431" s="9"/>
      <c r="EXI431" s="9"/>
      <c r="EXJ431" s="9"/>
      <c r="EXK431" s="9"/>
      <c r="EXL431" s="9"/>
      <c r="EXM431" s="9"/>
      <c r="EXN431" s="9"/>
      <c r="EXO431" s="9"/>
      <c r="EXP431" s="9"/>
      <c r="EXQ431" s="9"/>
      <c r="EXR431" s="9"/>
      <c r="EXS431" s="9"/>
      <c r="EXT431" s="9"/>
      <c r="EXU431" s="9"/>
      <c r="EXV431" s="9"/>
      <c r="EXW431" s="9"/>
      <c r="EXX431" s="9"/>
      <c r="EXY431" s="9"/>
      <c r="EXZ431" s="9"/>
      <c r="EYA431" s="9"/>
      <c r="EYB431" s="9"/>
      <c r="EYC431" s="9"/>
      <c r="EYD431" s="9"/>
      <c r="EYE431" s="9"/>
      <c r="EYF431" s="9"/>
      <c r="EYG431" s="9"/>
      <c r="EYH431" s="9"/>
      <c r="EYI431" s="9"/>
      <c r="EYJ431" s="9"/>
      <c r="EYK431" s="9"/>
      <c r="EYL431" s="9"/>
      <c r="EYM431" s="9"/>
      <c r="EYN431" s="9"/>
      <c r="EYO431" s="9"/>
      <c r="EYP431" s="9"/>
      <c r="EYQ431" s="9"/>
      <c r="EYR431" s="9"/>
      <c r="EYS431" s="9"/>
      <c r="EYT431" s="9"/>
      <c r="EYU431" s="9"/>
      <c r="EYV431" s="9"/>
      <c r="EYW431" s="9"/>
      <c r="EYX431" s="9"/>
      <c r="EYY431" s="9"/>
      <c r="EYZ431" s="9"/>
      <c r="EZA431" s="9"/>
      <c r="EZB431" s="9"/>
      <c r="EZC431" s="9"/>
      <c r="EZD431" s="9"/>
      <c r="EZE431" s="9"/>
      <c r="EZF431" s="9"/>
      <c r="EZG431" s="9"/>
      <c r="EZH431" s="9"/>
      <c r="EZI431" s="9"/>
      <c r="EZJ431" s="9"/>
      <c r="EZK431" s="9"/>
      <c r="EZL431" s="9"/>
      <c r="EZM431" s="9"/>
      <c r="EZN431" s="9"/>
      <c r="EZO431" s="9"/>
      <c r="EZP431" s="9"/>
      <c r="EZQ431" s="9"/>
      <c r="EZR431" s="9"/>
      <c r="EZS431" s="9"/>
      <c r="EZT431" s="9"/>
      <c r="EZU431" s="9"/>
      <c r="EZV431" s="9"/>
      <c r="EZW431" s="9"/>
      <c r="EZX431" s="9"/>
      <c r="EZY431" s="9"/>
      <c r="EZZ431" s="9"/>
      <c r="FAA431" s="9"/>
      <c r="FAB431" s="9"/>
      <c r="FAC431" s="9"/>
      <c r="FAD431" s="9"/>
      <c r="FAE431" s="9"/>
      <c r="FAF431" s="9"/>
      <c r="FAG431" s="9"/>
      <c r="FAH431" s="9"/>
      <c r="FAI431" s="9"/>
      <c r="FAJ431" s="9"/>
      <c r="FAK431" s="9"/>
      <c r="FAL431" s="9"/>
      <c r="FAM431" s="9"/>
      <c r="FAN431" s="9"/>
      <c r="FAO431" s="9"/>
      <c r="FAP431" s="9"/>
      <c r="FAQ431" s="9"/>
      <c r="FAR431" s="9"/>
      <c r="FAS431" s="9"/>
      <c r="FAT431" s="9"/>
      <c r="FAU431" s="9"/>
      <c r="FAV431" s="9"/>
      <c r="FAW431" s="9"/>
      <c r="FAX431" s="9"/>
      <c r="FAY431" s="9"/>
      <c r="FAZ431" s="9"/>
      <c r="FBA431" s="9"/>
      <c r="FBB431" s="9"/>
      <c r="FBC431" s="9"/>
      <c r="FBD431" s="9"/>
      <c r="FBE431" s="9"/>
      <c r="FBF431" s="9"/>
      <c r="FBG431" s="9"/>
      <c r="FBH431" s="9"/>
      <c r="FBI431" s="9"/>
      <c r="FBJ431" s="9"/>
      <c r="FBK431" s="9"/>
      <c r="FBL431" s="9"/>
      <c r="FBM431" s="9"/>
      <c r="FBN431" s="9"/>
      <c r="FBO431" s="9"/>
      <c r="FBP431" s="9"/>
      <c r="FBQ431" s="9"/>
      <c r="FBR431" s="9"/>
      <c r="FBS431" s="9"/>
      <c r="FBT431" s="9"/>
      <c r="FBU431" s="9"/>
      <c r="FBV431" s="9"/>
      <c r="FBW431" s="9"/>
      <c r="FBX431" s="9"/>
      <c r="FBY431" s="9"/>
      <c r="FBZ431" s="9"/>
      <c r="FCA431" s="9"/>
      <c r="FCB431" s="9"/>
      <c r="FCC431" s="9"/>
      <c r="FCD431" s="9"/>
      <c r="FCE431" s="9"/>
      <c r="FCF431" s="9"/>
      <c r="FCG431" s="9"/>
      <c r="FCH431" s="9"/>
      <c r="FCI431" s="9"/>
      <c r="FCJ431" s="9"/>
      <c r="FCK431" s="9"/>
      <c r="FCL431" s="9"/>
      <c r="FCM431" s="9"/>
      <c r="FCN431" s="9"/>
      <c r="FCO431" s="9"/>
      <c r="FCP431" s="9"/>
      <c r="FCQ431" s="9"/>
      <c r="FCR431" s="9"/>
      <c r="FCS431" s="9"/>
      <c r="FCT431" s="9"/>
      <c r="FCU431" s="9"/>
      <c r="FCV431" s="9"/>
      <c r="FCW431" s="9"/>
      <c r="FCX431" s="9"/>
      <c r="FCY431" s="9"/>
      <c r="FCZ431" s="9"/>
      <c r="FDA431" s="9"/>
      <c r="FDB431" s="9"/>
      <c r="FDC431" s="9"/>
      <c r="FDD431" s="9"/>
      <c r="FDE431" s="9"/>
      <c r="FDF431" s="9"/>
      <c r="FDG431" s="9"/>
      <c r="FDH431" s="9"/>
      <c r="FDI431" s="9"/>
      <c r="FDJ431" s="9"/>
      <c r="FDK431" s="9"/>
      <c r="FDL431" s="9"/>
      <c r="FDM431" s="9"/>
      <c r="FDN431" s="9"/>
      <c r="FDO431" s="9"/>
      <c r="FDP431" s="9"/>
      <c r="FDQ431" s="9"/>
      <c r="FDR431" s="9"/>
      <c r="FDS431" s="9"/>
      <c r="FDT431" s="9"/>
      <c r="FDU431" s="9"/>
      <c r="FDV431" s="9"/>
      <c r="FDW431" s="9"/>
      <c r="FDX431" s="9"/>
      <c r="FDY431" s="9"/>
      <c r="FDZ431" s="9"/>
      <c r="FEA431" s="9"/>
      <c r="FEB431" s="9"/>
      <c r="FEC431" s="9"/>
      <c r="FED431" s="9"/>
      <c r="FEE431" s="9"/>
      <c r="FEF431" s="9"/>
      <c r="FEG431" s="9"/>
      <c r="FEH431" s="9"/>
      <c r="FEI431" s="9"/>
      <c r="FEJ431" s="9"/>
      <c r="FEK431" s="9"/>
      <c r="FEL431" s="9"/>
      <c r="FEM431" s="9"/>
      <c r="FEN431" s="9"/>
      <c r="FEO431" s="9"/>
      <c r="FEP431" s="9"/>
      <c r="FEQ431" s="9"/>
      <c r="FER431" s="9"/>
      <c r="FES431" s="9"/>
      <c r="FET431" s="9"/>
      <c r="FEU431" s="9"/>
      <c r="FEV431" s="9"/>
      <c r="FEW431" s="9"/>
      <c r="FEX431" s="9"/>
      <c r="FEY431" s="9"/>
      <c r="FEZ431" s="9"/>
      <c r="FFA431" s="9"/>
      <c r="FFB431" s="9"/>
      <c r="FFC431" s="9"/>
      <c r="FFD431" s="9"/>
      <c r="FFE431" s="9"/>
      <c r="FFF431" s="9"/>
      <c r="FFG431" s="9"/>
      <c r="FFH431" s="9"/>
      <c r="FFI431" s="9"/>
      <c r="FFJ431" s="9"/>
      <c r="FFK431" s="9"/>
      <c r="FFL431" s="9"/>
      <c r="FFM431" s="9"/>
      <c r="FFN431" s="9"/>
      <c r="FFO431" s="9"/>
      <c r="FFP431" s="9"/>
      <c r="FFQ431" s="9"/>
      <c r="FFR431" s="9"/>
      <c r="FFS431" s="9"/>
      <c r="FFT431" s="9"/>
      <c r="FFU431" s="9"/>
      <c r="FFV431" s="9"/>
      <c r="FFW431" s="9"/>
      <c r="FFX431" s="9"/>
      <c r="FFY431" s="9"/>
      <c r="FFZ431" s="9"/>
      <c r="FGA431" s="9"/>
      <c r="FGB431" s="9"/>
      <c r="FGC431" s="9"/>
      <c r="FGD431" s="9"/>
      <c r="FGE431" s="9"/>
      <c r="FGF431" s="9"/>
      <c r="FGG431" s="9"/>
      <c r="FGH431" s="9"/>
      <c r="FGI431" s="9"/>
      <c r="FGJ431" s="9"/>
      <c r="FGK431" s="9"/>
      <c r="FGL431" s="9"/>
      <c r="FGM431" s="9"/>
      <c r="FGN431" s="9"/>
      <c r="FGO431" s="9"/>
      <c r="FGP431" s="9"/>
      <c r="FGQ431" s="9"/>
      <c r="FGR431" s="9"/>
      <c r="FGS431" s="9"/>
      <c r="FGT431" s="9"/>
      <c r="FGU431" s="9"/>
      <c r="FGV431" s="9"/>
      <c r="FGW431" s="9"/>
      <c r="FGX431" s="9"/>
      <c r="FGY431" s="9"/>
      <c r="FGZ431" s="9"/>
      <c r="FHA431" s="9"/>
      <c r="FHB431" s="9"/>
      <c r="FHC431" s="9"/>
      <c r="FHD431" s="9"/>
      <c r="FHE431" s="9"/>
      <c r="FHF431" s="9"/>
      <c r="FHG431" s="9"/>
      <c r="FHH431" s="9"/>
      <c r="FHI431" s="9"/>
      <c r="FHJ431" s="9"/>
      <c r="FHK431" s="9"/>
      <c r="FHL431" s="9"/>
      <c r="FHM431" s="9"/>
      <c r="FHN431" s="9"/>
      <c r="FHO431" s="9"/>
      <c r="FHP431" s="9"/>
      <c r="FHQ431" s="9"/>
      <c r="FHR431" s="9"/>
      <c r="FHS431" s="9"/>
      <c r="FHT431" s="9"/>
      <c r="FHU431" s="9"/>
      <c r="FHV431" s="9"/>
      <c r="FHW431" s="9"/>
      <c r="FHX431" s="9"/>
      <c r="FHY431" s="9"/>
      <c r="FHZ431" s="9"/>
      <c r="FIA431" s="9"/>
      <c r="FIB431" s="9"/>
      <c r="FIC431" s="9"/>
      <c r="FID431" s="9"/>
      <c r="FIE431" s="9"/>
      <c r="FIF431" s="9"/>
      <c r="FIG431" s="9"/>
      <c r="FIH431" s="9"/>
      <c r="FII431" s="9"/>
      <c r="FIJ431" s="9"/>
      <c r="FIK431" s="9"/>
      <c r="FIL431" s="9"/>
      <c r="FIM431" s="9"/>
      <c r="FIN431" s="9"/>
      <c r="FIO431" s="9"/>
      <c r="FIP431" s="9"/>
      <c r="FIQ431" s="9"/>
      <c r="FIR431" s="9"/>
      <c r="FIS431" s="9"/>
      <c r="FIT431" s="9"/>
      <c r="FIU431" s="9"/>
      <c r="FIV431" s="9"/>
      <c r="FIW431" s="9"/>
      <c r="FIX431" s="9"/>
      <c r="FIY431" s="9"/>
      <c r="FIZ431" s="9"/>
      <c r="FJA431" s="9"/>
      <c r="FJB431" s="9"/>
      <c r="FJC431" s="9"/>
      <c r="FJD431" s="9"/>
      <c r="FJE431" s="9"/>
      <c r="FJF431" s="9"/>
      <c r="FJG431" s="9"/>
      <c r="FJH431" s="9"/>
      <c r="FJI431" s="9"/>
      <c r="FJJ431" s="9"/>
      <c r="FJK431" s="9"/>
      <c r="FJL431" s="9"/>
      <c r="FJM431" s="9"/>
      <c r="FJN431" s="9"/>
      <c r="FJO431" s="9"/>
      <c r="FJP431" s="9"/>
      <c r="FJQ431" s="9"/>
      <c r="FJR431" s="9"/>
      <c r="FJS431" s="9"/>
      <c r="FJT431" s="9"/>
      <c r="FJU431" s="9"/>
      <c r="FJV431" s="9"/>
      <c r="FJW431" s="9"/>
      <c r="FJX431" s="9"/>
      <c r="FJY431" s="9"/>
      <c r="FJZ431" s="9"/>
      <c r="FKA431" s="9"/>
      <c r="FKB431" s="9"/>
      <c r="FKC431" s="9"/>
      <c r="FKD431" s="9"/>
      <c r="FKE431" s="9"/>
      <c r="FKF431" s="9"/>
      <c r="FKG431" s="9"/>
      <c r="FKH431" s="9"/>
      <c r="FKI431" s="9"/>
      <c r="FKJ431" s="9"/>
      <c r="FKK431" s="9"/>
      <c r="FKL431" s="9"/>
      <c r="FKM431" s="9"/>
      <c r="FKN431" s="9"/>
      <c r="FKO431" s="9"/>
      <c r="FKP431" s="9"/>
      <c r="FKQ431" s="9"/>
      <c r="FKR431" s="9"/>
      <c r="FKS431" s="9"/>
      <c r="FKT431" s="9"/>
      <c r="FKU431" s="9"/>
      <c r="FKV431" s="9"/>
      <c r="FKW431" s="9"/>
      <c r="FKX431" s="9"/>
      <c r="FKY431" s="9"/>
      <c r="FKZ431" s="9"/>
      <c r="FLA431" s="9"/>
      <c r="FLB431" s="9"/>
      <c r="FLC431" s="9"/>
      <c r="FLD431" s="9"/>
      <c r="FLE431" s="9"/>
      <c r="FLF431" s="9"/>
      <c r="FLG431" s="9"/>
      <c r="FLH431" s="9"/>
      <c r="FLI431" s="9"/>
      <c r="FLJ431" s="9"/>
      <c r="FLK431" s="9"/>
      <c r="FLL431" s="9"/>
      <c r="FLM431" s="9"/>
      <c r="FLN431" s="9"/>
      <c r="FLO431" s="9"/>
      <c r="FLP431" s="9"/>
      <c r="FLQ431" s="9"/>
      <c r="FLR431" s="9"/>
      <c r="FLS431" s="9"/>
      <c r="FLT431" s="9"/>
      <c r="FLU431" s="9"/>
      <c r="FLV431" s="9"/>
      <c r="FLW431" s="9"/>
      <c r="FLX431" s="9"/>
      <c r="FLY431" s="9"/>
      <c r="FLZ431" s="9"/>
      <c r="FMA431" s="9"/>
      <c r="FMB431" s="9"/>
      <c r="FMC431" s="9"/>
      <c r="FMD431" s="9"/>
      <c r="FME431" s="9"/>
      <c r="FMF431" s="9"/>
      <c r="FMG431" s="9"/>
      <c r="FMH431" s="9"/>
      <c r="FMI431" s="9"/>
      <c r="FMJ431" s="9"/>
      <c r="FMK431" s="9"/>
      <c r="FML431" s="9"/>
      <c r="FMM431" s="9"/>
      <c r="FMN431" s="9"/>
      <c r="FMO431" s="9"/>
      <c r="FMP431" s="9"/>
      <c r="FMQ431" s="9"/>
      <c r="FMR431" s="9"/>
      <c r="FMS431" s="9"/>
      <c r="FMT431" s="9"/>
      <c r="FMU431" s="9"/>
      <c r="FMV431" s="9"/>
      <c r="FMW431" s="9"/>
      <c r="FMX431" s="9"/>
      <c r="FMY431" s="9"/>
      <c r="FMZ431" s="9"/>
      <c r="FNA431" s="9"/>
      <c r="FNB431" s="9"/>
      <c r="FNC431" s="9"/>
      <c r="FND431" s="9"/>
      <c r="FNE431" s="9"/>
      <c r="FNF431" s="9"/>
      <c r="FNG431" s="9"/>
      <c r="FNH431" s="9"/>
      <c r="FNI431" s="9"/>
      <c r="FNJ431" s="9"/>
      <c r="FNK431" s="9"/>
      <c r="FNL431" s="9"/>
      <c r="FNM431" s="9"/>
      <c r="FNN431" s="9"/>
      <c r="FNO431" s="9"/>
      <c r="FNP431" s="9"/>
      <c r="FNQ431" s="9"/>
      <c r="FNR431" s="9"/>
      <c r="FNS431" s="9"/>
      <c r="FNT431" s="9"/>
      <c r="FNU431" s="9"/>
      <c r="FNV431" s="9"/>
      <c r="FNW431" s="9"/>
      <c r="FNX431" s="9"/>
      <c r="FNY431" s="9"/>
      <c r="FNZ431" s="9"/>
      <c r="FOA431" s="9"/>
      <c r="FOB431" s="9"/>
      <c r="FOC431" s="9"/>
      <c r="FOD431" s="9"/>
      <c r="FOE431" s="9"/>
      <c r="FOF431" s="9"/>
      <c r="FOG431" s="9"/>
      <c r="FOH431" s="9"/>
      <c r="FOI431" s="9"/>
      <c r="FOJ431" s="9"/>
      <c r="FOK431" s="9"/>
      <c r="FOL431" s="9"/>
      <c r="FOM431" s="9"/>
      <c r="FON431" s="9"/>
      <c r="FOO431" s="9"/>
      <c r="FOP431" s="9"/>
      <c r="FOQ431" s="9"/>
      <c r="FOR431" s="9"/>
      <c r="FOS431" s="9"/>
      <c r="FOT431" s="9"/>
      <c r="FOU431" s="9"/>
      <c r="FOV431" s="9"/>
      <c r="FOW431" s="9"/>
      <c r="FOX431" s="9"/>
      <c r="FOY431" s="9"/>
      <c r="FOZ431" s="9"/>
      <c r="FPA431" s="9"/>
      <c r="FPB431" s="9"/>
      <c r="FPC431" s="9"/>
      <c r="FPD431" s="9"/>
      <c r="FPE431" s="9"/>
      <c r="FPF431" s="9"/>
      <c r="FPG431" s="9"/>
      <c r="FPH431" s="9"/>
      <c r="FPI431" s="9"/>
      <c r="FPJ431" s="9"/>
      <c r="FPK431" s="9"/>
      <c r="FPL431" s="9"/>
      <c r="FPM431" s="9"/>
      <c r="FPN431" s="9"/>
      <c r="FPO431" s="9"/>
      <c r="FPP431" s="9"/>
      <c r="FPQ431" s="9"/>
      <c r="FPR431" s="9"/>
      <c r="FPS431" s="9"/>
      <c r="FPT431" s="9"/>
      <c r="FPU431" s="9"/>
      <c r="FPV431" s="9"/>
      <c r="FPW431" s="9"/>
      <c r="FPX431" s="9"/>
      <c r="FPY431" s="9"/>
      <c r="FPZ431" s="9"/>
      <c r="FQA431" s="9"/>
      <c r="FQB431" s="9"/>
      <c r="FQC431" s="9"/>
      <c r="FQD431" s="9"/>
      <c r="FQE431" s="9"/>
      <c r="FQF431" s="9"/>
      <c r="FQG431" s="9"/>
      <c r="FQH431" s="9"/>
      <c r="FQI431" s="9"/>
      <c r="FQJ431" s="9"/>
      <c r="FQK431" s="9"/>
      <c r="FQL431" s="9"/>
      <c r="FQM431" s="9"/>
      <c r="FQN431" s="9"/>
      <c r="FQO431" s="9"/>
      <c r="FQP431" s="9"/>
      <c r="FQQ431" s="9"/>
      <c r="FQR431" s="9"/>
      <c r="FQS431" s="9"/>
      <c r="FQT431" s="9"/>
      <c r="FQU431" s="9"/>
      <c r="FQV431" s="9"/>
      <c r="FQW431" s="9"/>
      <c r="FQX431" s="9"/>
      <c r="FQY431" s="9"/>
      <c r="FQZ431" s="9"/>
      <c r="FRA431" s="9"/>
      <c r="FRB431" s="9"/>
      <c r="FRC431" s="9"/>
      <c r="FRD431" s="9"/>
      <c r="FRE431" s="9"/>
      <c r="FRF431" s="9"/>
      <c r="FRG431" s="9"/>
      <c r="FRH431" s="9"/>
      <c r="FRI431" s="9"/>
      <c r="FRJ431" s="9"/>
      <c r="FRK431" s="9"/>
      <c r="FRL431" s="9"/>
      <c r="FRM431" s="9"/>
      <c r="FRN431" s="9"/>
      <c r="FRO431" s="9"/>
      <c r="FRP431" s="9"/>
      <c r="FRQ431" s="9"/>
      <c r="FRR431" s="9"/>
      <c r="FRS431" s="9"/>
      <c r="FRT431" s="9"/>
      <c r="FRU431" s="9"/>
      <c r="FRV431" s="9"/>
      <c r="FRW431" s="9"/>
      <c r="FRX431" s="9"/>
      <c r="FRY431" s="9"/>
      <c r="FRZ431" s="9"/>
      <c r="FSA431" s="9"/>
      <c r="FSB431" s="9"/>
      <c r="FSC431" s="9"/>
      <c r="FSD431" s="9"/>
      <c r="FSE431" s="9"/>
      <c r="FSF431" s="9"/>
      <c r="FSG431" s="9"/>
      <c r="FSH431" s="9"/>
      <c r="FSI431" s="9"/>
      <c r="FSJ431" s="9"/>
      <c r="FSK431" s="9"/>
      <c r="FSL431" s="9"/>
      <c r="FSM431" s="9"/>
      <c r="FSN431" s="9"/>
      <c r="FSO431" s="9"/>
      <c r="FSP431" s="9"/>
      <c r="FSQ431" s="9"/>
      <c r="FSR431" s="9"/>
      <c r="FSS431" s="9"/>
      <c r="FST431" s="9"/>
      <c r="FSU431" s="9"/>
      <c r="FSV431" s="9"/>
      <c r="FSW431" s="9"/>
      <c r="FSX431" s="9"/>
      <c r="FSY431" s="9"/>
      <c r="FSZ431" s="9"/>
      <c r="FTA431" s="9"/>
      <c r="FTB431" s="9"/>
      <c r="FTC431" s="9"/>
      <c r="FTD431" s="9"/>
      <c r="FTE431" s="9"/>
      <c r="FTF431" s="9"/>
      <c r="FTG431" s="9"/>
      <c r="FTH431" s="9"/>
      <c r="FTI431" s="9"/>
      <c r="FTJ431" s="9"/>
      <c r="FTK431" s="9"/>
      <c r="FTL431" s="9"/>
      <c r="FTM431" s="9"/>
      <c r="FTN431" s="9"/>
      <c r="FTO431" s="9"/>
      <c r="FTP431" s="9"/>
      <c r="FTQ431" s="9"/>
      <c r="FTR431" s="9"/>
      <c r="FTS431" s="9"/>
      <c r="FTT431" s="9"/>
      <c r="FTU431" s="9"/>
      <c r="FTV431" s="9"/>
      <c r="FTW431" s="9"/>
      <c r="FTX431" s="9"/>
      <c r="FTY431" s="9"/>
      <c r="FTZ431" s="9"/>
      <c r="FUA431" s="9"/>
      <c r="FUB431" s="9"/>
      <c r="FUC431" s="9"/>
      <c r="FUD431" s="9"/>
      <c r="FUE431" s="9"/>
      <c r="FUF431" s="9"/>
      <c r="FUG431" s="9"/>
      <c r="FUH431" s="9"/>
      <c r="FUI431" s="9"/>
      <c r="FUJ431" s="9"/>
      <c r="FUK431" s="9"/>
      <c r="FUL431" s="9"/>
      <c r="FUM431" s="9"/>
      <c r="FUN431" s="9"/>
      <c r="FUO431" s="9"/>
      <c r="FUP431" s="9"/>
      <c r="FUQ431" s="9"/>
      <c r="FUR431" s="9"/>
      <c r="FUS431" s="9"/>
      <c r="FUT431" s="9"/>
      <c r="FUU431" s="9"/>
      <c r="FUV431" s="9"/>
      <c r="FUW431" s="9"/>
      <c r="FUX431" s="9"/>
      <c r="FUY431" s="9"/>
      <c r="FUZ431" s="9"/>
      <c r="FVA431" s="9"/>
      <c r="FVB431" s="9"/>
      <c r="FVC431" s="9"/>
      <c r="FVD431" s="9"/>
      <c r="FVE431" s="9"/>
      <c r="FVF431" s="9"/>
      <c r="FVG431" s="9"/>
      <c r="FVH431" s="9"/>
      <c r="FVI431" s="9"/>
      <c r="FVJ431" s="9"/>
      <c r="FVK431" s="9"/>
      <c r="FVL431" s="9"/>
      <c r="FVM431" s="9"/>
      <c r="FVN431" s="9"/>
      <c r="FVO431" s="9"/>
      <c r="FVP431" s="9"/>
      <c r="FVQ431" s="9"/>
      <c r="FVR431" s="9"/>
      <c r="FVS431" s="9"/>
      <c r="FVT431" s="9"/>
      <c r="FVU431" s="9"/>
      <c r="FVV431" s="9"/>
      <c r="FVW431" s="9"/>
      <c r="FVX431" s="9"/>
      <c r="FVY431" s="9"/>
      <c r="FVZ431" s="9"/>
      <c r="FWA431" s="9"/>
      <c r="FWB431" s="9"/>
      <c r="FWC431" s="9"/>
      <c r="FWD431" s="9"/>
      <c r="FWE431" s="9"/>
      <c r="FWF431" s="9"/>
      <c r="FWG431" s="9"/>
      <c r="FWH431" s="9"/>
      <c r="FWI431" s="9"/>
      <c r="FWJ431" s="9"/>
      <c r="FWK431" s="9"/>
      <c r="FWL431" s="9"/>
      <c r="FWM431" s="9"/>
      <c r="FWN431" s="9"/>
      <c r="FWO431" s="9"/>
      <c r="FWP431" s="9"/>
      <c r="FWQ431" s="9"/>
      <c r="FWR431" s="9"/>
      <c r="FWS431" s="9"/>
      <c r="FWT431" s="9"/>
      <c r="FWU431" s="9"/>
      <c r="FWV431" s="9"/>
      <c r="FWW431" s="9"/>
      <c r="FWX431" s="9"/>
      <c r="FWY431" s="9"/>
      <c r="FWZ431" s="9"/>
      <c r="FXA431" s="9"/>
      <c r="FXB431" s="9"/>
      <c r="FXC431" s="9"/>
      <c r="FXD431" s="9"/>
      <c r="FXE431" s="9"/>
      <c r="FXF431" s="9"/>
      <c r="FXG431" s="9"/>
      <c r="FXH431" s="9"/>
      <c r="FXI431" s="9"/>
      <c r="FXJ431" s="9"/>
      <c r="FXK431" s="9"/>
      <c r="FXL431" s="9"/>
      <c r="FXM431" s="9"/>
      <c r="FXN431" s="9"/>
      <c r="FXO431" s="9"/>
      <c r="FXP431" s="9"/>
      <c r="FXQ431" s="9"/>
      <c r="FXR431" s="9"/>
      <c r="FXS431" s="9"/>
      <c r="FXT431" s="9"/>
      <c r="FXU431" s="9"/>
      <c r="FXV431" s="9"/>
      <c r="FXW431" s="9"/>
      <c r="FXX431" s="9"/>
      <c r="FXY431" s="9"/>
      <c r="FXZ431" s="9"/>
      <c r="FYA431" s="9"/>
      <c r="FYB431" s="9"/>
      <c r="FYC431" s="9"/>
      <c r="FYD431" s="9"/>
      <c r="FYE431" s="9"/>
      <c r="FYF431" s="9"/>
      <c r="FYG431" s="9"/>
      <c r="FYH431" s="9"/>
      <c r="FYI431" s="9"/>
      <c r="FYJ431" s="9"/>
      <c r="FYK431" s="9"/>
      <c r="FYL431" s="9"/>
      <c r="FYM431" s="9"/>
      <c r="FYN431" s="9"/>
      <c r="FYO431" s="9"/>
      <c r="FYP431" s="9"/>
      <c r="FYQ431" s="9"/>
      <c r="FYR431" s="9"/>
      <c r="FYS431" s="9"/>
      <c r="FYT431" s="9"/>
      <c r="FYU431" s="9"/>
      <c r="FYV431" s="9"/>
      <c r="FYW431" s="9"/>
      <c r="FYX431" s="9"/>
      <c r="FYY431" s="9"/>
      <c r="FYZ431" s="9"/>
      <c r="FZA431" s="9"/>
      <c r="FZB431" s="9"/>
      <c r="FZC431" s="9"/>
      <c r="FZD431" s="9"/>
      <c r="FZE431" s="9"/>
      <c r="FZF431" s="9"/>
      <c r="FZG431" s="9"/>
      <c r="FZH431" s="9"/>
      <c r="FZI431" s="9"/>
      <c r="FZJ431" s="9"/>
      <c r="FZK431" s="9"/>
      <c r="FZL431" s="9"/>
      <c r="FZM431" s="9"/>
      <c r="FZN431" s="9"/>
      <c r="FZO431" s="9"/>
      <c r="FZP431" s="9"/>
      <c r="FZQ431" s="9"/>
      <c r="FZR431" s="9"/>
      <c r="FZS431" s="9"/>
      <c r="FZT431" s="9"/>
      <c r="FZU431" s="9"/>
      <c r="FZV431" s="9"/>
      <c r="FZW431" s="9"/>
      <c r="FZX431" s="9"/>
      <c r="FZY431" s="9"/>
      <c r="FZZ431" s="9"/>
      <c r="GAA431" s="9"/>
      <c r="GAB431" s="9"/>
      <c r="GAC431" s="9"/>
      <c r="GAD431" s="9"/>
      <c r="GAE431" s="9"/>
      <c r="GAF431" s="9"/>
      <c r="GAG431" s="9"/>
      <c r="GAH431" s="9"/>
      <c r="GAI431" s="9"/>
      <c r="GAJ431" s="9"/>
      <c r="GAK431" s="9"/>
      <c r="GAL431" s="9"/>
      <c r="GAM431" s="9"/>
      <c r="GAN431" s="9"/>
      <c r="GAO431" s="9"/>
      <c r="GAP431" s="9"/>
      <c r="GAQ431" s="9"/>
      <c r="GAR431" s="9"/>
      <c r="GAS431" s="9"/>
      <c r="GAT431" s="9"/>
      <c r="GAU431" s="9"/>
      <c r="GAV431" s="9"/>
      <c r="GAW431" s="9"/>
      <c r="GAX431" s="9"/>
      <c r="GAY431" s="9"/>
      <c r="GAZ431" s="9"/>
      <c r="GBA431" s="9"/>
      <c r="GBB431" s="9"/>
      <c r="GBC431" s="9"/>
      <c r="GBD431" s="9"/>
      <c r="GBE431" s="9"/>
      <c r="GBF431" s="9"/>
      <c r="GBG431" s="9"/>
      <c r="GBH431" s="9"/>
      <c r="GBI431" s="9"/>
      <c r="GBJ431" s="9"/>
      <c r="GBK431" s="9"/>
      <c r="GBL431" s="9"/>
      <c r="GBM431" s="9"/>
      <c r="GBN431" s="9"/>
      <c r="GBO431" s="9"/>
      <c r="GBP431" s="9"/>
      <c r="GBQ431" s="9"/>
      <c r="GBR431" s="9"/>
      <c r="GBS431" s="9"/>
      <c r="GBT431" s="9"/>
      <c r="GBU431" s="9"/>
      <c r="GBV431" s="9"/>
      <c r="GBW431" s="9"/>
      <c r="GBX431" s="9"/>
      <c r="GBY431" s="9"/>
      <c r="GBZ431" s="9"/>
      <c r="GCA431" s="9"/>
      <c r="GCB431" s="9"/>
      <c r="GCC431" s="9"/>
      <c r="GCD431" s="9"/>
      <c r="GCE431" s="9"/>
      <c r="GCF431" s="9"/>
      <c r="GCG431" s="9"/>
      <c r="GCH431" s="9"/>
      <c r="GCI431" s="9"/>
      <c r="GCJ431" s="9"/>
      <c r="GCK431" s="9"/>
      <c r="GCL431" s="9"/>
      <c r="GCM431" s="9"/>
      <c r="GCN431" s="9"/>
      <c r="GCO431" s="9"/>
      <c r="GCP431" s="9"/>
      <c r="GCQ431" s="9"/>
      <c r="GCR431" s="9"/>
      <c r="GCS431" s="9"/>
      <c r="GCT431" s="9"/>
      <c r="GCU431" s="9"/>
      <c r="GCV431" s="9"/>
      <c r="GCW431" s="9"/>
      <c r="GCX431" s="9"/>
      <c r="GCY431" s="9"/>
      <c r="GCZ431" s="9"/>
      <c r="GDA431" s="9"/>
      <c r="GDB431" s="9"/>
      <c r="GDC431" s="9"/>
      <c r="GDD431" s="9"/>
      <c r="GDE431" s="9"/>
      <c r="GDF431" s="9"/>
      <c r="GDG431" s="9"/>
      <c r="GDH431" s="9"/>
      <c r="GDI431" s="9"/>
      <c r="GDJ431" s="9"/>
      <c r="GDK431" s="9"/>
      <c r="GDL431" s="9"/>
      <c r="GDM431" s="9"/>
      <c r="GDN431" s="9"/>
      <c r="GDO431" s="9"/>
      <c r="GDP431" s="9"/>
      <c r="GDQ431" s="9"/>
      <c r="GDR431" s="9"/>
      <c r="GDS431" s="9"/>
      <c r="GDT431" s="9"/>
      <c r="GDU431" s="9"/>
      <c r="GDV431" s="9"/>
      <c r="GDW431" s="9"/>
      <c r="GDX431" s="9"/>
      <c r="GDY431" s="9"/>
      <c r="GDZ431" s="9"/>
      <c r="GEA431" s="9"/>
      <c r="GEB431" s="9"/>
      <c r="GEC431" s="9"/>
      <c r="GED431" s="9"/>
      <c r="GEE431" s="9"/>
      <c r="GEF431" s="9"/>
      <c r="GEG431" s="9"/>
      <c r="GEH431" s="9"/>
      <c r="GEI431" s="9"/>
      <c r="GEJ431" s="9"/>
      <c r="GEK431" s="9"/>
      <c r="GEL431" s="9"/>
      <c r="GEM431" s="9"/>
      <c r="GEN431" s="9"/>
      <c r="GEO431" s="9"/>
      <c r="GEP431" s="9"/>
      <c r="GEQ431" s="9"/>
      <c r="GER431" s="9"/>
      <c r="GES431" s="9"/>
      <c r="GET431" s="9"/>
      <c r="GEU431" s="9"/>
      <c r="GEV431" s="9"/>
      <c r="GEW431" s="9"/>
      <c r="GEX431" s="9"/>
      <c r="GEY431" s="9"/>
      <c r="GEZ431" s="9"/>
      <c r="GFA431" s="9"/>
      <c r="GFB431" s="9"/>
      <c r="GFC431" s="9"/>
      <c r="GFD431" s="9"/>
      <c r="GFE431" s="9"/>
      <c r="GFF431" s="9"/>
      <c r="GFG431" s="9"/>
      <c r="GFH431" s="9"/>
      <c r="GFI431" s="9"/>
      <c r="GFJ431" s="9"/>
      <c r="GFK431" s="9"/>
      <c r="GFL431" s="9"/>
      <c r="GFM431" s="9"/>
      <c r="GFN431" s="9"/>
      <c r="GFO431" s="9"/>
      <c r="GFP431" s="9"/>
      <c r="GFQ431" s="9"/>
      <c r="GFR431" s="9"/>
      <c r="GFS431" s="9"/>
      <c r="GFT431" s="9"/>
      <c r="GFU431" s="9"/>
      <c r="GFV431" s="9"/>
      <c r="GFW431" s="9"/>
      <c r="GFX431" s="9"/>
      <c r="GFY431" s="9"/>
      <c r="GFZ431" s="9"/>
      <c r="GGA431" s="9"/>
      <c r="GGB431" s="9"/>
      <c r="GGC431" s="9"/>
      <c r="GGD431" s="9"/>
      <c r="GGE431" s="9"/>
      <c r="GGF431" s="9"/>
      <c r="GGG431" s="9"/>
      <c r="GGH431" s="9"/>
      <c r="GGI431" s="9"/>
      <c r="GGJ431" s="9"/>
      <c r="GGK431" s="9"/>
      <c r="GGL431" s="9"/>
      <c r="GGM431" s="9"/>
      <c r="GGN431" s="9"/>
      <c r="GGO431" s="9"/>
      <c r="GGP431" s="9"/>
      <c r="GGQ431" s="9"/>
      <c r="GGR431" s="9"/>
      <c r="GGS431" s="9"/>
      <c r="GGT431" s="9"/>
      <c r="GGU431" s="9"/>
      <c r="GGV431" s="9"/>
      <c r="GGW431" s="9"/>
      <c r="GGX431" s="9"/>
      <c r="GGY431" s="9"/>
      <c r="GGZ431" s="9"/>
      <c r="GHA431" s="9"/>
      <c r="GHB431" s="9"/>
      <c r="GHC431" s="9"/>
      <c r="GHD431" s="9"/>
      <c r="GHE431" s="9"/>
      <c r="GHF431" s="9"/>
      <c r="GHG431" s="9"/>
      <c r="GHH431" s="9"/>
      <c r="GHI431" s="9"/>
      <c r="GHJ431" s="9"/>
      <c r="GHK431" s="9"/>
      <c r="GHL431" s="9"/>
      <c r="GHM431" s="9"/>
      <c r="GHN431" s="9"/>
      <c r="GHO431" s="9"/>
      <c r="GHP431" s="9"/>
      <c r="GHQ431" s="9"/>
      <c r="GHR431" s="9"/>
      <c r="GHS431" s="9"/>
      <c r="GHT431" s="9"/>
      <c r="GHU431" s="9"/>
      <c r="GHV431" s="9"/>
      <c r="GHW431" s="9"/>
      <c r="GHX431" s="9"/>
      <c r="GHY431" s="9"/>
      <c r="GHZ431" s="9"/>
      <c r="GIA431" s="9"/>
      <c r="GIB431" s="9"/>
      <c r="GIC431" s="9"/>
      <c r="GID431" s="9"/>
      <c r="GIE431" s="9"/>
      <c r="GIF431" s="9"/>
      <c r="GIG431" s="9"/>
      <c r="GIH431" s="9"/>
      <c r="GII431" s="9"/>
      <c r="GIJ431" s="9"/>
      <c r="GIK431" s="9"/>
      <c r="GIL431" s="9"/>
      <c r="GIM431" s="9"/>
      <c r="GIN431" s="9"/>
      <c r="GIO431" s="9"/>
      <c r="GIP431" s="9"/>
      <c r="GIQ431" s="9"/>
      <c r="GIR431" s="9"/>
      <c r="GIS431" s="9"/>
      <c r="GIT431" s="9"/>
      <c r="GIU431" s="9"/>
      <c r="GIV431" s="9"/>
      <c r="GIW431" s="9"/>
      <c r="GIX431" s="9"/>
      <c r="GIY431" s="9"/>
      <c r="GIZ431" s="9"/>
      <c r="GJA431" s="9"/>
      <c r="GJB431" s="9"/>
      <c r="GJC431" s="9"/>
      <c r="GJD431" s="9"/>
      <c r="GJE431" s="9"/>
      <c r="GJF431" s="9"/>
      <c r="GJG431" s="9"/>
      <c r="GJH431" s="9"/>
      <c r="GJI431" s="9"/>
      <c r="GJJ431" s="9"/>
      <c r="GJK431" s="9"/>
      <c r="GJL431" s="9"/>
      <c r="GJM431" s="9"/>
      <c r="GJN431" s="9"/>
      <c r="GJO431" s="9"/>
      <c r="GJP431" s="9"/>
      <c r="GJQ431" s="9"/>
      <c r="GJR431" s="9"/>
      <c r="GJS431" s="9"/>
      <c r="GJT431" s="9"/>
      <c r="GJU431" s="9"/>
      <c r="GJV431" s="9"/>
      <c r="GJW431" s="9"/>
      <c r="GJX431" s="9"/>
      <c r="GJY431" s="9"/>
      <c r="GJZ431" s="9"/>
      <c r="GKA431" s="9"/>
      <c r="GKB431" s="9"/>
      <c r="GKC431" s="9"/>
      <c r="GKD431" s="9"/>
      <c r="GKE431" s="9"/>
      <c r="GKF431" s="9"/>
      <c r="GKG431" s="9"/>
      <c r="GKH431" s="9"/>
      <c r="GKI431" s="9"/>
      <c r="GKJ431" s="9"/>
      <c r="GKK431" s="9"/>
      <c r="GKL431" s="9"/>
      <c r="GKM431" s="9"/>
      <c r="GKN431" s="9"/>
      <c r="GKO431" s="9"/>
      <c r="GKP431" s="9"/>
      <c r="GKQ431" s="9"/>
      <c r="GKR431" s="9"/>
      <c r="GKS431" s="9"/>
      <c r="GKT431" s="9"/>
      <c r="GKU431" s="9"/>
      <c r="GKV431" s="9"/>
      <c r="GKW431" s="9"/>
      <c r="GKX431" s="9"/>
      <c r="GKY431" s="9"/>
      <c r="GKZ431" s="9"/>
      <c r="GLA431" s="9"/>
      <c r="GLB431" s="9"/>
      <c r="GLC431" s="9"/>
      <c r="GLD431" s="9"/>
      <c r="GLE431" s="9"/>
      <c r="GLF431" s="9"/>
      <c r="GLG431" s="9"/>
      <c r="GLH431" s="9"/>
      <c r="GLI431" s="9"/>
      <c r="GLJ431" s="9"/>
      <c r="GLK431" s="9"/>
      <c r="GLL431" s="9"/>
      <c r="GLM431" s="9"/>
      <c r="GLN431" s="9"/>
      <c r="GLO431" s="9"/>
      <c r="GLP431" s="9"/>
      <c r="GLQ431" s="9"/>
      <c r="GLR431" s="9"/>
      <c r="GLS431" s="9"/>
      <c r="GLT431" s="9"/>
      <c r="GLU431" s="9"/>
      <c r="GLV431" s="9"/>
      <c r="GLW431" s="9"/>
      <c r="GLX431" s="9"/>
      <c r="GLY431" s="9"/>
      <c r="GLZ431" s="9"/>
      <c r="GMA431" s="9"/>
      <c r="GMB431" s="9"/>
      <c r="GMC431" s="9"/>
      <c r="GMD431" s="9"/>
      <c r="GME431" s="9"/>
      <c r="GMF431" s="9"/>
      <c r="GMG431" s="9"/>
      <c r="GMH431" s="9"/>
      <c r="GMI431" s="9"/>
      <c r="GMJ431" s="9"/>
      <c r="GMK431" s="9"/>
      <c r="GML431" s="9"/>
      <c r="GMM431" s="9"/>
      <c r="GMN431" s="9"/>
      <c r="GMO431" s="9"/>
      <c r="GMP431" s="9"/>
      <c r="GMQ431" s="9"/>
      <c r="GMR431" s="9"/>
      <c r="GMS431" s="9"/>
      <c r="GMT431" s="9"/>
      <c r="GMU431" s="9"/>
      <c r="GMV431" s="9"/>
      <c r="GMW431" s="9"/>
      <c r="GMX431" s="9"/>
      <c r="GMY431" s="9"/>
      <c r="GMZ431" s="9"/>
      <c r="GNA431" s="9"/>
      <c r="GNB431" s="9"/>
      <c r="GNC431" s="9"/>
      <c r="GND431" s="9"/>
      <c r="GNE431" s="9"/>
      <c r="GNF431" s="9"/>
      <c r="GNG431" s="9"/>
      <c r="GNH431" s="9"/>
      <c r="GNI431" s="9"/>
      <c r="GNJ431" s="9"/>
      <c r="GNK431" s="9"/>
      <c r="GNL431" s="9"/>
      <c r="GNM431" s="9"/>
      <c r="GNN431" s="9"/>
      <c r="GNO431" s="9"/>
      <c r="GNP431" s="9"/>
      <c r="GNQ431" s="9"/>
      <c r="GNR431" s="9"/>
      <c r="GNS431" s="9"/>
      <c r="GNT431" s="9"/>
      <c r="GNU431" s="9"/>
      <c r="GNV431" s="9"/>
      <c r="GNW431" s="9"/>
      <c r="GNX431" s="9"/>
      <c r="GNY431" s="9"/>
      <c r="GNZ431" s="9"/>
      <c r="GOA431" s="9"/>
      <c r="GOB431" s="9"/>
      <c r="GOC431" s="9"/>
      <c r="GOD431" s="9"/>
      <c r="GOE431" s="9"/>
      <c r="GOF431" s="9"/>
      <c r="GOG431" s="9"/>
      <c r="GOH431" s="9"/>
      <c r="GOI431" s="9"/>
      <c r="GOJ431" s="9"/>
      <c r="GOK431" s="9"/>
      <c r="GOL431" s="9"/>
      <c r="GOM431" s="9"/>
      <c r="GON431" s="9"/>
      <c r="GOO431" s="9"/>
      <c r="GOP431" s="9"/>
      <c r="GOQ431" s="9"/>
      <c r="GOR431" s="9"/>
      <c r="GOS431" s="9"/>
      <c r="GOT431" s="9"/>
      <c r="GOU431" s="9"/>
      <c r="GOV431" s="9"/>
      <c r="GOW431" s="9"/>
      <c r="GOX431" s="9"/>
      <c r="GOY431" s="9"/>
      <c r="GOZ431" s="9"/>
      <c r="GPA431" s="9"/>
      <c r="GPB431" s="9"/>
      <c r="GPC431" s="9"/>
      <c r="GPD431" s="9"/>
      <c r="GPE431" s="9"/>
      <c r="GPF431" s="9"/>
      <c r="GPG431" s="9"/>
      <c r="GPH431" s="9"/>
      <c r="GPI431" s="9"/>
      <c r="GPJ431" s="9"/>
      <c r="GPK431" s="9"/>
      <c r="GPL431" s="9"/>
      <c r="GPM431" s="9"/>
      <c r="GPN431" s="9"/>
      <c r="GPO431" s="9"/>
      <c r="GPP431" s="9"/>
      <c r="GPQ431" s="9"/>
      <c r="GPR431" s="9"/>
      <c r="GPS431" s="9"/>
      <c r="GPT431" s="9"/>
      <c r="GPU431" s="9"/>
      <c r="GPV431" s="9"/>
      <c r="GPW431" s="9"/>
      <c r="GPX431" s="9"/>
      <c r="GPY431" s="9"/>
      <c r="GPZ431" s="9"/>
      <c r="GQA431" s="9"/>
      <c r="GQB431" s="9"/>
      <c r="GQC431" s="9"/>
      <c r="GQD431" s="9"/>
      <c r="GQE431" s="9"/>
      <c r="GQF431" s="9"/>
      <c r="GQG431" s="9"/>
      <c r="GQH431" s="9"/>
      <c r="GQI431" s="9"/>
      <c r="GQJ431" s="9"/>
      <c r="GQK431" s="9"/>
      <c r="GQL431" s="9"/>
      <c r="GQM431" s="9"/>
      <c r="GQN431" s="9"/>
      <c r="GQO431" s="9"/>
      <c r="GQP431" s="9"/>
      <c r="GQQ431" s="9"/>
      <c r="GQR431" s="9"/>
      <c r="GQS431" s="9"/>
      <c r="GQT431" s="9"/>
      <c r="GQU431" s="9"/>
      <c r="GQV431" s="9"/>
      <c r="GQW431" s="9"/>
      <c r="GQX431" s="9"/>
      <c r="GQY431" s="9"/>
      <c r="GQZ431" s="9"/>
      <c r="GRA431" s="9"/>
      <c r="GRB431" s="9"/>
      <c r="GRC431" s="9"/>
      <c r="GRD431" s="9"/>
      <c r="GRE431" s="9"/>
      <c r="GRF431" s="9"/>
      <c r="GRG431" s="9"/>
      <c r="GRH431" s="9"/>
      <c r="GRI431" s="9"/>
      <c r="GRJ431" s="9"/>
      <c r="GRK431" s="9"/>
      <c r="GRL431" s="9"/>
      <c r="GRM431" s="9"/>
      <c r="GRN431" s="9"/>
      <c r="GRO431" s="9"/>
      <c r="GRP431" s="9"/>
      <c r="GRQ431" s="9"/>
      <c r="GRR431" s="9"/>
      <c r="GRS431" s="9"/>
      <c r="GRT431" s="9"/>
      <c r="GRU431" s="9"/>
      <c r="GRV431" s="9"/>
      <c r="GRW431" s="9"/>
      <c r="GRX431" s="9"/>
      <c r="GRY431" s="9"/>
      <c r="GRZ431" s="9"/>
      <c r="GSA431" s="9"/>
      <c r="GSB431" s="9"/>
      <c r="GSC431" s="9"/>
      <c r="GSD431" s="9"/>
      <c r="GSE431" s="9"/>
      <c r="GSF431" s="9"/>
      <c r="GSG431" s="9"/>
      <c r="GSH431" s="9"/>
      <c r="GSI431" s="9"/>
      <c r="GSJ431" s="9"/>
      <c r="GSK431" s="9"/>
      <c r="GSL431" s="9"/>
      <c r="GSM431" s="9"/>
      <c r="GSN431" s="9"/>
      <c r="GSO431" s="9"/>
      <c r="GSP431" s="9"/>
      <c r="GSQ431" s="9"/>
      <c r="GSR431" s="9"/>
      <c r="GSS431" s="9"/>
      <c r="GST431" s="9"/>
      <c r="GSU431" s="9"/>
      <c r="GSV431" s="9"/>
      <c r="GSW431" s="9"/>
      <c r="GSX431" s="9"/>
      <c r="GSY431" s="9"/>
      <c r="GSZ431" s="9"/>
      <c r="GTA431" s="9"/>
      <c r="GTB431" s="9"/>
      <c r="GTC431" s="9"/>
      <c r="GTD431" s="9"/>
      <c r="GTE431" s="9"/>
      <c r="GTF431" s="9"/>
      <c r="GTG431" s="9"/>
      <c r="GTH431" s="9"/>
      <c r="GTI431" s="9"/>
      <c r="GTJ431" s="9"/>
      <c r="GTK431" s="9"/>
      <c r="GTL431" s="9"/>
      <c r="GTM431" s="9"/>
      <c r="GTN431" s="9"/>
      <c r="GTO431" s="9"/>
      <c r="GTP431" s="9"/>
      <c r="GTQ431" s="9"/>
      <c r="GTR431" s="9"/>
      <c r="GTS431" s="9"/>
      <c r="GTT431" s="9"/>
      <c r="GTU431" s="9"/>
      <c r="GTV431" s="9"/>
      <c r="GTW431" s="9"/>
      <c r="GTX431" s="9"/>
      <c r="GTY431" s="9"/>
      <c r="GTZ431" s="9"/>
      <c r="GUA431" s="9"/>
      <c r="GUB431" s="9"/>
      <c r="GUC431" s="9"/>
      <c r="GUD431" s="9"/>
      <c r="GUE431" s="9"/>
      <c r="GUF431" s="9"/>
      <c r="GUG431" s="9"/>
      <c r="GUH431" s="9"/>
      <c r="GUI431" s="9"/>
      <c r="GUJ431" s="9"/>
      <c r="GUK431" s="9"/>
      <c r="GUL431" s="9"/>
      <c r="GUM431" s="9"/>
      <c r="GUN431" s="9"/>
      <c r="GUO431" s="9"/>
      <c r="GUP431" s="9"/>
      <c r="GUQ431" s="9"/>
      <c r="GUR431" s="9"/>
      <c r="GUS431" s="9"/>
      <c r="GUT431" s="9"/>
      <c r="GUU431" s="9"/>
      <c r="GUV431" s="9"/>
      <c r="GUW431" s="9"/>
      <c r="GUX431" s="9"/>
      <c r="GUY431" s="9"/>
      <c r="GUZ431" s="9"/>
      <c r="GVA431" s="9"/>
      <c r="GVB431" s="9"/>
      <c r="GVC431" s="9"/>
      <c r="GVD431" s="9"/>
      <c r="GVE431" s="9"/>
      <c r="GVF431" s="9"/>
      <c r="GVG431" s="9"/>
      <c r="GVH431" s="9"/>
      <c r="GVI431" s="9"/>
      <c r="GVJ431" s="9"/>
      <c r="GVK431" s="9"/>
      <c r="GVL431" s="9"/>
      <c r="GVM431" s="9"/>
      <c r="GVN431" s="9"/>
      <c r="GVO431" s="9"/>
      <c r="GVP431" s="9"/>
      <c r="GVQ431" s="9"/>
      <c r="GVR431" s="9"/>
      <c r="GVS431" s="9"/>
      <c r="GVT431" s="9"/>
      <c r="GVU431" s="9"/>
      <c r="GVV431" s="9"/>
      <c r="GVW431" s="9"/>
      <c r="GVX431" s="9"/>
      <c r="GVY431" s="9"/>
      <c r="GVZ431" s="9"/>
      <c r="GWA431" s="9"/>
      <c r="GWB431" s="9"/>
      <c r="GWC431" s="9"/>
      <c r="GWD431" s="9"/>
      <c r="GWE431" s="9"/>
      <c r="GWF431" s="9"/>
      <c r="GWG431" s="9"/>
      <c r="GWH431" s="9"/>
      <c r="GWI431" s="9"/>
      <c r="GWJ431" s="9"/>
      <c r="GWK431" s="9"/>
      <c r="GWL431" s="9"/>
      <c r="GWM431" s="9"/>
      <c r="GWN431" s="9"/>
      <c r="GWO431" s="9"/>
      <c r="GWP431" s="9"/>
      <c r="GWQ431" s="9"/>
      <c r="GWR431" s="9"/>
      <c r="GWS431" s="9"/>
      <c r="GWT431" s="9"/>
      <c r="GWU431" s="9"/>
      <c r="GWV431" s="9"/>
      <c r="GWW431" s="9"/>
      <c r="GWX431" s="9"/>
      <c r="GWY431" s="9"/>
      <c r="GWZ431" s="9"/>
      <c r="GXA431" s="9"/>
      <c r="GXB431" s="9"/>
      <c r="GXC431" s="9"/>
      <c r="GXD431" s="9"/>
      <c r="GXE431" s="9"/>
      <c r="GXF431" s="9"/>
      <c r="GXG431" s="9"/>
      <c r="GXH431" s="9"/>
      <c r="GXI431" s="9"/>
      <c r="GXJ431" s="9"/>
      <c r="GXK431" s="9"/>
      <c r="GXL431" s="9"/>
      <c r="GXM431" s="9"/>
      <c r="GXN431" s="9"/>
      <c r="GXO431" s="9"/>
      <c r="GXP431" s="9"/>
      <c r="GXQ431" s="9"/>
      <c r="GXR431" s="9"/>
      <c r="GXS431" s="9"/>
      <c r="GXT431" s="9"/>
      <c r="GXU431" s="9"/>
      <c r="GXV431" s="9"/>
      <c r="GXW431" s="9"/>
      <c r="GXX431" s="9"/>
      <c r="GXY431" s="9"/>
      <c r="GXZ431" s="9"/>
      <c r="GYA431" s="9"/>
      <c r="GYB431" s="9"/>
      <c r="GYC431" s="9"/>
      <c r="GYD431" s="9"/>
      <c r="GYE431" s="9"/>
      <c r="GYF431" s="9"/>
      <c r="GYG431" s="9"/>
      <c r="GYH431" s="9"/>
      <c r="GYI431" s="9"/>
      <c r="GYJ431" s="9"/>
      <c r="GYK431" s="9"/>
      <c r="GYL431" s="9"/>
      <c r="GYM431" s="9"/>
      <c r="GYN431" s="9"/>
      <c r="GYO431" s="9"/>
      <c r="GYP431" s="9"/>
      <c r="GYQ431" s="9"/>
      <c r="GYR431" s="9"/>
      <c r="GYS431" s="9"/>
      <c r="GYT431" s="9"/>
      <c r="GYU431" s="9"/>
      <c r="GYV431" s="9"/>
      <c r="GYW431" s="9"/>
      <c r="GYX431" s="9"/>
      <c r="GYY431" s="9"/>
      <c r="GYZ431" s="9"/>
      <c r="GZA431" s="9"/>
      <c r="GZB431" s="9"/>
      <c r="GZC431" s="9"/>
      <c r="GZD431" s="9"/>
      <c r="GZE431" s="9"/>
      <c r="GZF431" s="9"/>
      <c r="GZG431" s="9"/>
      <c r="GZH431" s="9"/>
      <c r="GZI431" s="9"/>
      <c r="GZJ431" s="9"/>
      <c r="GZK431" s="9"/>
      <c r="GZL431" s="9"/>
      <c r="GZM431" s="9"/>
      <c r="GZN431" s="9"/>
      <c r="GZO431" s="9"/>
      <c r="GZP431" s="9"/>
      <c r="GZQ431" s="9"/>
      <c r="GZR431" s="9"/>
      <c r="GZS431" s="9"/>
      <c r="GZT431" s="9"/>
      <c r="GZU431" s="9"/>
      <c r="GZV431" s="9"/>
      <c r="GZW431" s="9"/>
      <c r="GZX431" s="9"/>
      <c r="GZY431" s="9"/>
      <c r="GZZ431" s="9"/>
      <c r="HAA431" s="9"/>
      <c r="HAB431" s="9"/>
      <c r="HAC431" s="9"/>
      <c r="HAD431" s="9"/>
      <c r="HAE431" s="9"/>
      <c r="HAF431" s="9"/>
      <c r="HAG431" s="9"/>
      <c r="HAH431" s="9"/>
      <c r="HAI431" s="9"/>
      <c r="HAJ431" s="9"/>
      <c r="HAK431" s="9"/>
      <c r="HAL431" s="9"/>
      <c r="HAM431" s="9"/>
      <c r="HAN431" s="9"/>
      <c r="HAO431" s="9"/>
      <c r="HAP431" s="9"/>
      <c r="HAQ431" s="9"/>
      <c r="HAR431" s="9"/>
      <c r="HAS431" s="9"/>
      <c r="HAT431" s="9"/>
      <c r="HAU431" s="9"/>
      <c r="HAV431" s="9"/>
      <c r="HAW431" s="9"/>
      <c r="HAX431" s="9"/>
      <c r="HAY431" s="9"/>
      <c r="HAZ431" s="9"/>
      <c r="HBA431" s="9"/>
      <c r="HBB431" s="9"/>
      <c r="HBC431" s="9"/>
      <c r="HBD431" s="9"/>
      <c r="HBE431" s="9"/>
      <c r="HBF431" s="9"/>
      <c r="HBG431" s="9"/>
      <c r="HBH431" s="9"/>
      <c r="HBI431" s="9"/>
      <c r="HBJ431" s="9"/>
      <c r="HBK431" s="9"/>
      <c r="HBL431" s="9"/>
      <c r="HBM431" s="9"/>
      <c r="HBN431" s="9"/>
      <c r="HBO431" s="9"/>
      <c r="HBP431" s="9"/>
      <c r="HBQ431" s="9"/>
      <c r="HBR431" s="9"/>
      <c r="HBS431" s="9"/>
      <c r="HBT431" s="9"/>
      <c r="HBU431" s="9"/>
      <c r="HBV431" s="9"/>
      <c r="HBW431" s="9"/>
      <c r="HBX431" s="9"/>
      <c r="HBY431" s="9"/>
      <c r="HBZ431" s="9"/>
      <c r="HCA431" s="9"/>
      <c r="HCB431" s="9"/>
      <c r="HCC431" s="9"/>
      <c r="HCD431" s="9"/>
      <c r="HCE431" s="9"/>
      <c r="HCF431" s="9"/>
      <c r="HCG431" s="9"/>
      <c r="HCH431" s="9"/>
      <c r="HCI431" s="9"/>
      <c r="HCJ431" s="9"/>
      <c r="HCK431" s="9"/>
      <c r="HCL431" s="9"/>
      <c r="HCM431" s="9"/>
      <c r="HCN431" s="9"/>
      <c r="HCO431" s="9"/>
      <c r="HCP431" s="9"/>
      <c r="HCQ431" s="9"/>
      <c r="HCR431" s="9"/>
      <c r="HCS431" s="9"/>
      <c r="HCT431" s="9"/>
      <c r="HCU431" s="9"/>
      <c r="HCV431" s="9"/>
      <c r="HCW431" s="9"/>
      <c r="HCX431" s="9"/>
      <c r="HCY431" s="9"/>
      <c r="HCZ431" s="9"/>
      <c r="HDA431" s="9"/>
      <c r="HDB431" s="9"/>
      <c r="HDC431" s="9"/>
      <c r="HDD431" s="9"/>
      <c r="HDE431" s="9"/>
      <c r="HDF431" s="9"/>
      <c r="HDG431" s="9"/>
      <c r="HDH431" s="9"/>
      <c r="HDI431" s="9"/>
      <c r="HDJ431" s="9"/>
      <c r="HDK431" s="9"/>
      <c r="HDL431" s="9"/>
      <c r="HDM431" s="9"/>
      <c r="HDN431" s="9"/>
      <c r="HDO431" s="9"/>
      <c r="HDP431" s="9"/>
      <c r="HDQ431" s="9"/>
      <c r="HDR431" s="9"/>
      <c r="HDS431" s="9"/>
      <c r="HDT431" s="9"/>
      <c r="HDU431" s="9"/>
      <c r="HDV431" s="9"/>
      <c r="HDW431" s="9"/>
      <c r="HDX431" s="9"/>
      <c r="HDY431" s="9"/>
      <c r="HDZ431" s="9"/>
      <c r="HEA431" s="9"/>
      <c r="HEB431" s="9"/>
      <c r="HEC431" s="9"/>
      <c r="HED431" s="9"/>
      <c r="HEE431" s="9"/>
      <c r="HEF431" s="9"/>
      <c r="HEG431" s="9"/>
      <c r="HEH431" s="9"/>
      <c r="HEI431" s="9"/>
      <c r="HEJ431" s="9"/>
      <c r="HEK431" s="9"/>
      <c r="HEL431" s="9"/>
      <c r="HEM431" s="9"/>
      <c r="HEN431" s="9"/>
      <c r="HEO431" s="9"/>
      <c r="HEP431" s="9"/>
      <c r="HEQ431" s="9"/>
      <c r="HER431" s="9"/>
      <c r="HES431" s="9"/>
      <c r="HET431" s="9"/>
      <c r="HEU431" s="9"/>
      <c r="HEV431" s="9"/>
      <c r="HEW431" s="9"/>
      <c r="HEX431" s="9"/>
      <c r="HEY431" s="9"/>
      <c r="HEZ431" s="9"/>
      <c r="HFA431" s="9"/>
      <c r="HFB431" s="9"/>
      <c r="HFC431" s="9"/>
      <c r="HFD431" s="9"/>
      <c r="HFE431" s="9"/>
      <c r="HFF431" s="9"/>
      <c r="HFG431" s="9"/>
      <c r="HFH431" s="9"/>
      <c r="HFI431" s="9"/>
      <c r="HFJ431" s="9"/>
      <c r="HFK431" s="9"/>
      <c r="HFL431" s="9"/>
      <c r="HFM431" s="9"/>
      <c r="HFN431" s="9"/>
      <c r="HFO431" s="9"/>
      <c r="HFP431" s="9"/>
      <c r="HFQ431" s="9"/>
      <c r="HFR431" s="9"/>
      <c r="HFS431" s="9"/>
      <c r="HFT431" s="9"/>
      <c r="HFU431" s="9"/>
      <c r="HFV431" s="9"/>
      <c r="HFW431" s="9"/>
      <c r="HFX431" s="9"/>
      <c r="HFY431" s="9"/>
      <c r="HFZ431" s="9"/>
      <c r="HGA431" s="9"/>
      <c r="HGB431" s="9"/>
      <c r="HGC431" s="9"/>
      <c r="HGD431" s="9"/>
      <c r="HGE431" s="9"/>
      <c r="HGF431" s="9"/>
      <c r="HGG431" s="9"/>
      <c r="HGH431" s="9"/>
      <c r="HGI431" s="9"/>
      <c r="HGJ431" s="9"/>
      <c r="HGK431" s="9"/>
      <c r="HGL431" s="9"/>
      <c r="HGM431" s="9"/>
      <c r="HGN431" s="9"/>
      <c r="HGO431" s="9"/>
      <c r="HGP431" s="9"/>
      <c r="HGQ431" s="9"/>
      <c r="HGR431" s="9"/>
      <c r="HGS431" s="9"/>
      <c r="HGT431" s="9"/>
      <c r="HGU431" s="9"/>
      <c r="HGV431" s="9"/>
      <c r="HGW431" s="9"/>
      <c r="HGX431" s="9"/>
      <c r="HGY431" s="9"/>
      <c r="HGZ431" s="9"/>
      <c r="HHA431" s="9"/>
      <c r="HHB431" s="9"/>
      <c r="HHC431" s="9"/>
      <c r="HHD431" s="9"/>
      <c r="HHE431" s="9"/>
      <c r="HHF431" s="9"/>
      <c r="HHG431" s="9"/>
      <c r="HHH431" s="9"/>
      <c r="HHI431" s="9"/>
      <c r="HHJ431" s="9"/>
      <c r="HHK431" s="9"/>
      <c r="HHL431" s="9"/>
      <c r="HHM431" s="9"/>
      <c r="HHN431" s="9"/>
      <c r="HHO431" s="9"/>
      <c r="HHP431" s="9"/>
      <c r="HHQ431" s="9"/>
      <c r="HHR431" s="9"/>
      <c r="HHS431" s="9"/>
      <c r="HHT431" s="9"/>
      <c r="HHU431" s="9"/>
      <c r="HHV431" s="9"/>
      <c r="HHW431" s="9"/>
      <c r="HHX431" s="9"/>
      <c r="HHY431" s="9"/>
      <c r="HHZ431" s="9"/>
      <c r="HIA431" s="9"/>
      <c r="HIB431" s="9"/>
      <c r="HIC431" s="9"/>
      <c r="HID431" s="9"/>
      <c r="HIE431" s="9"/>
      <c r="HIF431" s="9"/>
      <c r="HIG431" s="9"/>
      <c r="HIH431" s="9"/>
      <c r="HII431" s="9"/>
      <c r="HIJ431" s="9"/>
      <c r="HIK431" s="9"/>
      <c r="HIL431" s="9"/>
      <c r="HIM431" s="9"/>
      <c r="HIN431" s="9"/>
      <c r="HIO431" s="9"/>
      <c r="HIP431" s="9"/>
      <c r="HIQ431" s="9"/>
      <c r="HIR431" s="9"/>
      <c r="HIS431" s="9"/>
      <c r="HIT431" s="9"/>
      <c r="HIU431" s="9"/>
      <c r="HIV431" s="9"/>
      <c r="HIW431" s="9"/>
      <c r="HIX431" s="9"/>
      <c r="HIY431" s="9"/>
      <c r="HIZ431" s="9"/>
      <c r="HJA431" s="9"/>
      <c r="HJB431" s="9"/>
      <c r="HJC431" s="9"/>
      <c r="HJD431" s="9"/>
      <c r="HJE431" s="9"/>
      <c r="HJF431" s="9"/>
      <c r="HJG431" s="9"/>
      <c r="HJH431" s="9"/>
      <c r="HJI431" s="9"/>
      <c r="HJJ431" s="9"/>
      <c r="HJK431" s="9"/>
      <c r="HJL431" s="9"/>
      <c r="HJM431" s="9"/>
      <c r="HJN431" s="9"/>
      <c r="HJO431" s="9"/>
      <c r="HJP431" s="9"/>
      <c r="HJQ431" s="9"/>
      <c r="HJR431" s="9"/>
      <c r="HJS431" s="9"/>
      <c r="HJT431" s="9"/>
      <c r="HJU431" s="9"/>
      <c r="HJV431" s="9"/>
      <c r="HJW431" s="9"/>
      <c r="HJX431" s="9"/>
      <c r="HJY431" s="9"/>
      <c r="HJZ431" s="9"/>
      <c r="HKA431" s="9"/>
      <c r="HKB431" s="9"/>
      <c r="HKC431" s="9"/>
      <c r="HKD431" s="9"/>
      <c r="HKE431" s="9"/>
      <c r="HKF431" s="9"/>
      <c r="HKG431" s="9"/>
      <c r="HKH431" s="9"/>
      <c r="HKI431" s="9"/>
      <c r="HKJ431" s="9"/>
      <c r="HKK431" s="9"/>
      <c r="HKL431" s="9"/>
      <c r="HKM431" s="9"/>
      <c r="HKN431" s="9"/>
      <c r="HKO431" s="9"/>
      <c r="HKP431" s="9"/>
      <c r="HKQ431" s="9"/>
      <c r="HKR431" s="9"/>
      <c r="HKS431" s="9"/>
      <c r="HKT431" s="9"/>
      <c r="HKU431" s="9"/>
      <c r="HKV431" s="9"/>
      <c r="HKW431" s="9"/>
      <c r="HKX431" s="9"/>
      <c r="HKY431" s="9"/>
      <c r="HKZ431" s="9"/>
      <c r="HLA431" s="9"/>
      <c r="HLB431" s="9"/>
      <c r="HLC431" s="9"/>
      <c r="HLD431" s="9"/>
      <c r="HLE431" s="9"/>
      <c r="HLF431" s="9"/>
      <c r="HLG431" s="9"/>
      <c r="HLH431" s="9"/>
      <c r="HLI431" s="9"/>
      <c r="HLJ431" s="9"/>
      <c r="HLK431" s="9"/>
      <c r="HLL431" s="9"/>
      <c r="HLM431" s="9"/>
      <c r="HLN431" s="9"/>
      <c r="HLO431" s="9"/>
      <c r="HLP431" s="9"/>
      <c r="HLQ431" s="9"/>
      <c r="HLR431" s="9"/>
      <c r="HLS431" s="9"/>
      <c r="HLT431" s="9"/>
      <c r="HLU431" s="9"/>
      <c r="HLV431" s="9"/>
      <c r="HLW431" s="9"/>
      <c r="HLX431" s="9"/>
      <c r="HLY431" s="9"/>
      <c r="HLZ431" s="9"/>
      <c r="HMA431" s="9"/>
      <c r="HMB431" s="9"/>
      <c r="HMC431" s="9"/>
      <c r="HMD431" s="9"/>
      <c r="HME431" s="9"/>
      <c r="HMF431" s="9"/>
      <c r="HMG431" s="9"/>
      <c r="HMH431" s="9"/>
      <c r="HMI431" s="9"/>
      <c r="HMJ431" s="9"/>
      <c r="HMK431" s="9"/>
      <c r="HML431" s="9"/>
      <c r="HMM431" s="9"/>
      <c r="HMN431" s="9"/>
      <c r="HMO431" s="9"/>
      <c r="HMP431" s="9"/>
      <c r="HMQ431" s="9"/>
      <c r="HMR431" s="9"/>
      <c r="HMS431" s="9"/>
      <c r="HMT431" s="9"/>
      <c r="HMU431" s="9"/>
      <c r="HMV431" s="9"/>
      <c r="HMW431" s="9"/>
      <c r="HMX431" s="9"/>
      <c r="HMY431" s="9"/>
      <c r="HMZ431" s="9"/>
      <c r="HNA431" s="9"/>
      <c r="HNB431" s="9"/>
      <c r="HNC431" s="9"/>
      <c r="HND431" s="9"/>
      <c r="HNE431" s="9"/>
      <c r="HNF431" s="9"/>
      <c r="HNG431" s="9"/>
      <c r="HNH431" s="9"/>
      <c r="HNI431" s="9"/>
      <c r="HNJ431" s="9"/>
      <c r="HNK431" s="9"/>
      <c r="HNL431" s="9"/>
      <c r="HNM431" s="9"/>
      <c r="HNN431" s="9"/>
      <c r="HNO431" s="9"/>
      <c r="HNP431" s="9"/>
      <c r="HNQ431" s="9"/>
      <c r="HNR431" s="9"/>
      <c r="HNS431" s="9"/>
      <c r="HNT431" s="9"/>
      <c r="HNU431" s="9"/>
      <c r="HNV431" s="9"/>
      <c r="HNW431" s="9"/>
      <c r="HNX431" s="9"/>
      <c r="HNY431" s="9"/>
      <c r="HNZ431" s="9"/>
      <c r="HOA431" s="9"/>
      <c r="HOB431" s="9"/>
      <c r="HOC431" s="9"/>
      <c r="HOD431" s="9"/>
      <c r="HOE431" s="9"/>
      <c r="HOF431" s="9"/>
      <c r="HOG431" s="9"/>
      <c r="HOH431" s="9"/>
      <c r="HOI431" s="9"/>
      <c r="HOJ431" s="9"/>
      <c r="HOK431" s="9"/>
      <c r="HOL431" s="9"/>
      <c r="HOM431" s="9"/>
      <c r="HON431" s="9"/>
      <c r="HOO431" s="9"/>
      <c r="HOP431" s="9"/>
      <c r="HOQ431" s="9"/>
      <c r="HOR431" s="9"/>
      <c r="HOS431" s="9"/>
      <c r="HOT431" s="9"/>
      <c r="HOU431" s="9"/>
      <c r="HOV431" s="9"/>
      <c r="HOW431" s="9"/>
      <c r="HOX431" s="9"/>
      <c r="HOY431" s="9"/>
      <c r="HOZ431" s="9"/>
      <c r="HPA431" s="9"/>
      <c r="HPB431" s="9"/>
      <c r="HPC431" s="9"/>
      <c r="HPD431" s="9"/>
      <c r="HPE431" s="9"/>
      <c r="HPF431" s="9"/>
      <c r="HPG431" s="9"/>
      <c r="HPH431" s="9"/>
      <c r="HPI431" s="9"/>
      <c r="HPJ431" s="9"/>
      <c r="HPK431" s="9"/>
      <c r="HPL431" s="9"/>
      <c r="HPM431" s="9"/>
      <c r="HPN431" s="9"/>
      <c r="HPO431" s="9"/>
      <c r="HPP431" s="9"/>
      <c r="HPQ431" s="9"/>
      <c r="HPR431" s="9"/>
      <c r="HPS431" s="9"/>
      <c r="HPT431" s="9"/>
      <c r="HPU431" s="9"/>
      <c r="HPV431" s="9"/>
      <c r="HPW431" s="9"/>
      <c r="HPX431" s="9"/>
      <c r="HPY431" s="9"/>
      <c r="HPZ431" s="9"/>
      <c r="HQA431" s="9"/>
      <c r="HQB431" s="9"/>
      <c r="HQC431" s="9"/>
      <c r="HQD431" s="9"/>
      <c r="HQE431" s="9"/>
      <c r="HQF431" s="9"/>
      <c r="HQG431" s="9"/>
      <c r="HQH431" s="9"/>
      <c r="HQI431" s="9"/>
      <c r="HQJ431" s="9"/>
      <c r="HQK431" s="9"/>
      <c r="HQL431" s="9"/>
      <c r="HQM431" s="9"/>
      <c r="HQN431" s="9"/>
      <c r="HQO431" s="9"/>
      <c r="HQP431" s="9"/>
      <c r="HQQ431" s="9"/>
      <c r="HQR431" s="9"/>
      <c r="HQS431" s="9"/>
      <c r="HQT431" s="9"/>
      <c r="HQU431" s="9"/>
      <c r="HQV431" s="9"/>
      <c r="HQW431" s="9"/>
      <c r="HQX431" s="9"/>
      <c r="HQY431" s="9"/>
      <c r="HQZ431" s="9"/>
      <c r="HRA431" s="9"/>
      <c r="HRB431" s="9"/>
      <c r="HRC431" s="9"/>
      <c r="HRD431" s="9"/>
      <c r="HRE431" s="9"/>
      <c r="HRF431" s="9"/>
      <c r="HRG431" s="9"/>
      <c r="HRH431" s="9"/>
      <c r="HRI431" s="9"/>
      <c r="HRJ431" s="9"/>
      <c r="HRK431" s="9"/>
      <c r="HRL431" s="9"/>
      <c r="HRM431" s="9"/>
      <c r="HRN431" s="9"/>
      <c r="HRO431" s="9"/>
      <c r="HRP431" s="9"/>
      <c r="HRQ431" s="9"/>
      <c r="HRR431" s="9"/>
      <c r="HRS431" s="9"/>
      <c r="HRT431" s="9"/>
      <c r="HRU431" s="9"/>
      <c r="HRV431" s="9"/>
      <c r="HRW431" s="9"/>
      <c r="HRX431" s="9"/>
      <c r="HRY431" s="9"/>
      <c r="HRZ431" s="9"/>
      <c r="HSA431" s="9"/>
      <c r="HSB431" s="9"/>
      <c r="HSC431" s="9"/>
      <c r="HSD431" s="9"/>
      <c r="HSE431" s="9"/>
      <c r="HSF431" s="9"/>
      <c r="HSG431" s="9"/>
      <c r="HSH431" s="9"/>
      <c r="HSI431" s="9"/>
      <c r="HSJ431" s="9"/>
      <c r="HSK431" s="9"/>
      <c r="HSL431" s="9"/>
      <c r="HSM431" s="9"/>
      <c r="HSN431" s="9"/>
      <c r="HSO431" s="9"/>
      <c r="HSP431" s="9"/>
      <c r="HSQ431" s="9"/>
      <c r="HSR431" s="9"/>
      <c r="HSS431" s="9"/>
      <c r="HST431" s="9"/>
      <c r="HSU431" s="9"/>
      <c r="HSV431" s="9"/>
      <c r="HSW431" s="9"/>
      <c r="HSX431" s="9"/>
      <c r="HSY431" s="9"/>
      <c r="HSZ431" s="9"/>
      <c r="HTA431" s="9"/>
      <c r="HTB431" s="9"/>
      <c r="HTC431" s="9"/>
      <c r="HTD431" s="9"/>
      <c r="HTE431" s="9"/>
      <c r="HTF431" s="9"/>
      <c r="HTG431" s="9"/>
      <c r="HTH431" s="9"/>
      <c r="HTI431" s="9"/>
      <c r="HTJ431" s="9"/>
      <c r="HTK431" s="9"/>
      <c r="HTL431" s="9"/>
      <c r="HTM431" s="9"/>
      <c r="HTN431" s="9"/>
      <c r="HTO431" s="9"/>
      <c r="HTP431" s="9"/>
      <c r="HTQ431" s="9"/>
      <c r="HTR431" s="9"/>
      <c r="HTS431" s="9"/>
      <c r="HTT431" s="9"/>
      <c r="HTU431" s="9"/>
      <c r="HTV431" s="9"/>
      <c r="HTW431" s="9"/>
      <c r="HTX431" s="9"/>
      <c r="HTY431" s="9"/>
      <c r="HTZ431" s="9"/>
      <c r="HUA431" s="9"/>
      <c r="HUB431" s="9"/>
      <c r="HUC431" s="9"/>
      <c r="HUD431" s="9"/>
      <c r="HUE431" s="9"/>
      <c r="HUF431" s="9"/>
      <c r="HUG431" s="9"/>
      <c r="HUH431" s="9"/>
      <c r="HUI431" s="9"/>
      <c r="HUJ431" s="9"/>
      <c r="HUK431" s="9"/>
      <c r="HUL431" s="9"/>
      <c r="HUM431" s="9"/>
      <c r="HUN431" s="9"/>
      <c r="HUO431" s="9"/>
      <c r="HUP431" s="9"/>
      <c r="HUQ431" s="9"/>
      <c r="HUR431" s="9"/>
      <c r="HUS431" s="9"/>
      <c r="HUT431" s="9"/>
      <c r="HUU431" s="9"/>
      <c r="HUV431" s="9"/>
      <c r="HUW431" s="9"/>
      <c r="HUX431" s="9"/>
      <c r="HUY431" s="9"/>
      <c r="HUZ431" s="9"/>
      <c r="HVA431" s="9"/>
      <c r="HVB431" s="9"/>
      <c r="HVC431" s="9"/>
      <c r="HVD431" s="9"/>
      <c r="HVE431" s="9"/>
      <c r="HVF431" s="9"/>
      <c r="HVG431" s="9"/>
      <c r="HVH431" s="9"/>
      <c r="HVI431" s="9"/>
      <c r="HVJ431" s="9"/>
      <c r="HVK431" s="9"/>
      <c r="HVL431" s="9"/>
      <c r="HVM431" s="9"/>
      <c r="HVN431" s="9"/>
      <c r="HVO431" s="9"/>
      <c r="HVP431" s="9"/>
      <c r="HVQ431" s="9"/>
      <c r="HVR431" s="9"/>
      <c r="HVS431" s="9"/>
      <c r="HVT431" s="9"/>
      <c r="HVU431" s="9"/>
      <c r="HVV431" s="9"/>
      <c r="HVW431" s="9"/>
      <c r="HVX431" s="9"/>
      <c r="HVY431" s="9"/>
      <c r="HVZ431" s="9"/>
      <c r="HWA431" s="9"/>
      <c r="HWB431" s="9"/>
      <c r="HWC431" s="9"/>
      <c r="HWD431" s="9"/>
      <c r="HWE431" s="9"/>
      <c r="HWF431" s="9"/>
      <c r="HWG431" s="9"/>
      <c r="HWH431" s="9"/>
      <c r="HWI431" s="9"/>
      <c r="HWJ431" s="9"/>
      <c r="HWK431" s="9"/>
      <c r="HWL431" s="9"/>
      <c r="HWM431" s="9"/>
      <c r="HWN431" s="9"/>
      <c r="HWO431" s="9"/>
      <c r="HWP431" s="9"/>
      <c r="HWQ431" s="9"/>
      <c r="HWR431" s="9"/>
      <c r="HWS431" s="9"/>
      <c r="HWT431" s="9"/>
      <c r="HWU431" s="9"/>
      <c r="HWV431" s="9"/>
      <c r="HWW431" s="9"/>
      <c r="HWX431" s="9"/>
      <c r="HWY431" s="9"/>
      <c r="HWZ431" s="9"/>
      <c r="HXA431" s="9"/>
      <c r="HXB431" s="9"/>
      <c r="HXC431" s="9"/>
      <c r="HXD431" s="9"/>
      <c r="HXE431" s="9"/>
      <c r="HXF431" s="9"/>
      <c r="HXG431" s="9"/>
      <c r="HXH431" s="9"/>
      <c r="HXI431" s="9"/>
      <c r="HXJ431" s="9"/>
      <c r="HXK431" s="9"/>
      <c r="HXL431" s="9"/>
      <c r="HXM431" s="9"/>
      <c r="HXN431" s="9"/>
      <c r="HXO431" s="9"/>
      <c r="HXP431" s="9"/>
      <c r="HXQ431" s="9"/>
      <c r="HXR431" s="9"/>
      <c r="HXS431" s="9"/>
      <c r="HXT431" s="9"/>
      <c r="HXU431" s="9"/>
      <c r="HXV431" s="9"/>
      <c r="HXW431" s="9"/>
      <c r="HXX431" s="9"/>
      <c r="HXY431" s="9"/>
      <c r="HXZ431" s="9"/>
      <c r="HYA431" s="9"/>
      <c r="HYB431" s="9"/>
      <c r="HYC431" s="9"/>
      <c r="HYD431" s="9"/>
      <c r="HYE431" s="9"/>
      <c r="HYF431" s="9"/>
      <c r="HYG431" s="9"/>
      <c r="HYH431" s="9"/>
      <c r="HYI431" s="9"/>
      <c r="HYJ431" s="9"/>
      <c r="HYK431" s="9"/>
      <c r="HYL431" s="9"/>
      <c r="HYM431" s="9"/>
      <c r="HYN431" s="9"/>
      <c r="HYO431" s="9"/>
      <c r="HYP431" s="9"/>
      <c r="HYQ431" s="9"/>
      <c r="HYR431" s="9"/>
      <c r="HYS431" s="9"/>
      <c r="HYT431" s="9"/>
      <c r="HYU431" s="9"/>
      <c r="HYV431" s="9"/>
      <c r="HYW431" s="9"/>
      <c r="HYX431" s="9"/>
      <c r="HYY431" s="9"/>
      <c r="HYZ431" s="9"/>
      <c r="HZA431" s="9"/>
      <c r="HZB431" s="9"/>
      <c r="HZC431" s="9"/>
      <c r="HZD431" s="9"/>
      <c r="HZE431" s="9"/>
      <c r="HZF431" s="9"/>
      <c r="HZG431" s="9"/>
      <c r="HZH431" s="9"/>
      <c r="HZI431" s="9"/>
      <c r="HZJ431" s="9"/>
      <c r="HZK431" s="9"/>
      <c r="HZL431" s="9"/>
      <c r="HZM431" s="9"/>
      <c r="HZN431" s="9"/>
      <c r="HZO431" s="9"/>
      <c r="HZP431" s="9"/>
      <c r="HZQ431" s="9"/>
      <c r="HZR431" s="9"/>
      <c r="HZS431" s="9"/>
      <c r="HZT431" s="9"/>
      <c r="HZU431" s="9"/>
      <c r="HZV431" s="9"/>
      <c r="HZW431" s="9"/>
      <c r="HZX431" s="9"/>
      <c r="HZY431" s="9"/>
      <c r="HZZ431" s="9"/>
      <c r="IAA431" s="9"/>
      <c r="IAB431" s="9"/>
      <c r="IAC431" s="9"/>
      <c r="IAD431" s="9"/>
      <c r="IAE431" s="9"/>
      <c r="IAF431" s="9"/>
      <c r="IAG431" s="9"/>
      <c r="IAH431" s="9"/>
      <c r="IAI431" s="9"/>
      <c r="IAJ431" s="9"/>
      <c r="IAK431" s="9"/>
      <c r="IAL431" s="9"/>
      <c r="IAM431" s="9"/>
      <c r="IAN431" s="9"/>
      <c r="IAO431" s="9"/>
      <c r="IAP431" s="9"/>
      <c r="IAQ431" s="9"/>
      <c r="IAR431" s="9"/>
      <c r="IAS431" s="9"/>
      <c r="IAT431" s="9"/>
      <c r="IAU431" s="9"/>
      <c r="IAV431" s="9"/>
      <c r="IAW431" s="9"/>
      <c r="IAX431" s="9"/>
      <c r="IAY431" s="9"/>
      <c r="IAZ431" s="9"/>
      <c r="IBA431" s="9"/>
      <c r="IBB431" s="9"/>
      <c r="IBC431" s="9"/>
      <c r="IBD431" s="9"/>
      <c r="IBE431" s="9"/>
      <c r="IBF431" s="9"/>
      <c r="IBG431" s="9"/>
      <c r="IBH431" s="9"/>
      <c r="IBI431" s="9"/>
      <c r="IBJ431" s="9"/>
      <c r="IBK431" s="9"/>
      <c r="IBL431" s="9"/>
      <c r="IBM431" s="9"/>
      <c r="IBN431" s="9"/>
      <c r="IBO431" s="9"/>
      <c r="IBP431" s="9"/>
      <c r="IBQ431" s="9"/>
      <c r="IBR431" s="9"/>
      <c r="IBS431" s="9"/>
      <c r="IBT431" s="9"/>
      <c r="IBU431" s="9"/>
      <c r="IBV431" s="9"/>
      <c r="IBW431" s="9"/>
      <c r="IBX431" s="9"/>
      <c r="IBY431" s="9"/>
      <c r="IBZ431" s="9"/>
      <c r="ICA431" s="9"/>
      <c r="ICB431" s="9"/>
      <c r="ICC431" s="9"/>
      <c r="ICD431" s="9"/>
      <c r="ICE431" s="9"/>
      <c r="ICF431" s="9"/>
      <c r="ICG431" s="9"/>
      <c r="ICH431" s="9"/>
      <c r="ICI431" s="9"/>
      <c r="ICJ431" s="9"/>
      <c r="ICK431" s="9"/>
      <c r="ICL431" s="9"/>
      <c r="ICM431" s="9"/>
      <c r="ICN431" s="9"/>
      <c r="ICO431" s="9"/>
      <c r="ICP431" s="9"/>
      <c r="ICQ431" s="9"/>
      <c r="ICR431" s="9"/>
      <c r="ICS431" s="9"/>
      <c r="ICT431" s="9"/>
      <c r="ICU431" s="9"/>
      <c r="ICV431" s="9"/>
      <c r="ICW431" s="9"/>
      <c r="ICX431" s="9"/>
      <c r="ICY431" s="9"/>
      <c r="ICZ431" s="9"/>
      <c r="IDA431" s="9"/>
      <c r="IDB431" s="9"/>
      <c r="IDC431" s="9"/>
      <c r="IDD431" s="9"/>
      <c r="IDE431" s="9"/>
      <c r="IDF431" s="9"/>
      <c r="IDG431" s="9"/>
      <c r="IDH431" s="9"/>
      <c r="IDI431" s="9"/>
      <c r="IDJ431" s="9"/>
      <c r="IDK431" s="9"/>
      <c r="IDL431" s="9"/>
      <c r="IDM431" s="9"/>
      <c r="IDN431" s="9"/>
      <c r="IDO431" s="9"/>
      <c r="IDP431" s="9"/>
      <c r="IDQ431" s="9"/>
      <c r="IDR431" s="9"/>
      <c r="IDS431" s="9"/>
      <c r="IDT431" s="9"/>
      <c r="IDU431" s="9"/>
      <c r="IDV431" s="9"/>
      <c r="IDW431" s="9"/>
      <c r="IDX431" s="9"/>
      <c r="IDY431" s="9"/>
      <c r="IDZ431" s="9"/>
      <c r="IEA431" s="9"/>
      <c r="IEB431" s="9"/>
      <c r="IEC431" s="9"/>
      <c r="IED431" s="9"/>
      <c r="IEE431" s="9"/>
      <c r="IEF431" s="9"/>
      <c r="IEG431" s="9"/>
      <c r="IEH431" s="9"/>
      <c r="IEI431" s="9"/>
      <c r="IEJ431" s="9"/>
      <c r="IEK431" s="9"/>
      <c r="IEL431" s="9"/>
      <c r="IEM431" s="9"/>
      <c r="IEN431" s="9"/>
      <c r="IEO431" s="9"/>
      <c r="IEP431" s="9"/>
      <c r="IEQ431" s="9"/>
      <c r="IER431" s="9"/>
      <c r="IES431" s="9"/>
      <c r="IET431" s="9"/>
      <c r="IEU431" s="9"/>
      <c r="IEV431" s="9"/>
      <c r="IEW431" s="9"/>
      <c r="IEX431" s="9"/>
      <c r="IEY431" s="9"/>
      <c r="IEZ431" s="9"/>
      <c r="IFA431" s="9"/>
      <c r="IFB431" s="9"/>
      <c r="IFC431" s="9"/>
      <c r="IFD431" s="9"/>
      <c r="IFE431" s="9"/>
      <c r="IFF431" s="9"/>
      <c r="IFG431" s="9"/>
      <c r="IFH431" s="9"/>
      <c r="IFI431" s="9"/>
      <c r="IFJ431" s="9"/>
      <c r="IFK431" s="9"/>
      <c r="IFL431" s="9"/>
      <c r="IFM431" s="9"/>
      <c r="IFN431" s="9"/>
      <c r="IFO431" s="9"/>
      <c r="IFP431" s="9"/>
      <c r="IFQ431" s="9"/>
      <c r="IFR431" s="9"/>
      <c r="IFS431" s="9"/>
      <c r="IFT431" s="9"/>
      <c r="IFU431" s="9"/>
      <c r="IFV431" s="9"/>
      <c r="IFW431" s="9"/>
      <c r="IFX431" s="9"/>
      <c r="IFY431" s="9"/>
      <c r="IFZ431" s="9"/>
      <c r="IGA431" s="9"/>
      <c r="IGB431" s="9"/>
      <c r="IGC431" s="9"/>
      <c r="IGD431" s="9"/>
      <c r="IGE431" s="9"/>
      <c r="IGF431" s="9"/>
      <c r="IGG431" s="9"/>
      <c r="IGH431" s="9"/>
      <c r="IGI431" s="9"/>
      <c r="IGJ431" s="9"/>
      <c r="IGK431" s="9"/>
      <c r="IGL431" s="9"/>
      <c r="IGM431" s="9"/>
      <c r="IGN431" s="9"/>
      <c r="IGO431" s="9"/>
      <c r="IGP431" s="9"/>
      <c r="IGQ431" s="9"/>
      <c r="IGR431" s="9"/>
      <c r="IGS431" s="9"/>
      <c r="IGT431" s="9"/>
      <c r="IGU431" s="9"/>
      <c r="IGV431" s="9"/>
      <c r="IGW431" s="9"/>
      <c r="IGX431" s="9"/>
      <c r="IGY431" s="9"/>
      <c r="IGZ431" s="9"/>
      <c r="IHA431" s="9"/>
      <c r="IHB431" s="9"/>
      <c r="IHC431" s="9"/>
      <c r="IHD431" s="9"/>
      <c r="IHE431" s="9"/>
      <c r="IHF431" s="9"/>
      <c r="IHG431" s="9"/>
      <c r="IHH431" s="9"/>
      <c r="IHI431" s="9"/>
      <c r="IHJ431" s="9"/>
      <c r="IHK431" s="9"/>
      <c r="IHL431" s="9"/>
      <c r="IHM431" s="9"/>
      <c r="IHN431" s="9"/>
      <c r="IHO431" s="9"/>
      <c r="IHP431" s="9"/>
      <c r="IHQ431" s="9"/>
      <c r="IHR431" s="9"/>
      <c r="IHS431" s="9"/>
      <c r="IHT431" s="9"/>
      <c r="IHU431" s="9"/>
      <c r="IHV431" s="9"/>
      <c r="IHW431" s="9"/>
      <c r="IHX431" s="9"/>
      <c r="IHY431" s="9"/>
      <c r="IHZ431" s="9"/>
      <c r="IIA431" s="9"/>
      <c r="IIB431" s="9"/>
      <c r="IIC431" s="9"/>
      <c r="IID431" s="9"/>
      <c r="IIE431" s="9"/>
      <c r="IIF431" s="9"/>
      <c r="IIG431" s="9"/>
      <c r="IIH431" s="9"/>
      <c r="III431" s="9"/>
      <c r="IIJ431" s="9"/>
      <c r="IIK431" s="9"/>
      <c r="IIL431" s="9"/>
      <c r="IIM431" s="9"/>
      <c r="IIN431" s="9"/>
      <c r="IIO431" s="9"/>
      <c r="IIP431" s="9"/>
      <c r="IIQ431" s="9"/>
      <c r="IIR431" s="9"/>
      <c r="IIS431" s="9"/>
      <c r="IIT431" s="9"/>
      <c r="IIU431" s="9"/>
      <c r="IIV431" s="9"/>
      <c r="IIW431" s="9"/>
      <c r="IIX431" s="9"/>
      <c r="IIY431" s="9"/>
      <c r="IIZ431" s="9"/>
      <c r="IJA431" s="9"/>
      <c r="IJB431" s="9"/>
      <c r="IJC431" s="9"/>
      <c r="IJD431" s="9"/>
      <c r="IJE431" s="9"/>
      <c r="IJF431" s="9"/>
      <c r="IJG431" s="9"/>
      <c r="IJH431" s="9"/>
      <c r="IJI431" s="9"/>
      <c r="IJJ431" s="9"/>
      <c r="IJK431" s="9"/>
      <c r="IJL431" s="9"/>
      <c r="IJM431" s="9"/>
      <c r="IJN431" s="9"/>
      <c r="IJO431" s="9"/>
      <c r="IJP431" s="9"/>
      <c r="IJQ431" s="9"/>
      <c r="IJR431" s="9"/>
      <c r="IJS431" s="9"/>
      <c r="IJT431" s="9"/>
      <c r="IJU431" s="9"/>
      <c r="IJV431" s="9"/>
      <c r="IJW431" s="9"/>
      <c r="IJX431" s="9"/>
      <c r="IJY431" s="9"/>
      <c r="IJZ431" s="9"/>
      <c r="IKA431" s="9"/>
      <c r="IKB431" s="9"/>
      <c r="IKC431" s="9"/>
      <c r="IKD431" s="9"/>
      <c r="IKE431" s="9"/>
      <c r="IKF431" s="9"/>
      <c r="IKG431" s="9"/>
      <c r="IKH431" s="9"/>
      <c r="IKI431" s="9"/>
      <c r="IKJ431" s="9"/>
      <c r="IKK431" s="9"/>
      <c r="IKL431" s="9"/>
      <c r="IKM431" s="9"/>
      <c r="IKN431" s="9"/>
      <c r="IKO431" s="9"/>
      <c r="IKP431" s="9"/>
      <c r="IKQ431" s="9"/>
      <c r="IKR431" s="9"/>
      <c r="IKS431" s="9"/>
      <c r="IKT431" s="9"/>
      <c r="IKU431" s="9"/>
      <c r="IKV431" s="9"/>
      <c r="IKW431" s="9"/>
      <c r="IKX431" s="9"/>
      <c r="IKY431" s="9"/>
      <c r="IKZ431" s="9"/>
      <c r="ILA431" s="9"/>
      <c r="ILB431" s="9"/>
      <c r="ILC431" s="9"/>
      <c r="ILD431" s="9"/>
      <c r="ILE431" s="9"/>
      <c r="ILF431" s="9"/>
      <c r="ILG431" s="9"/>
      <c r="ILH431" s="9"/>
      <c r="ILI431" s="9"/>
      <c r="ILJ431" s="9"/>
      <c r="ILK431" s="9"/>
      <c r="ILL431" s="9"/>
      <c r="ILM431" s="9"/>
      <c r="ILN431" s="9"/>
      <c r="ILO431" s="9"/>
      <c r="ILP431" s="9"/>
      <c r="ILQ431" s="9"/>
      <c r="ILR431" s="9"/>
      <c r="ILS431" s="9"/>
      <c r="ILT431" s="9"/>
      <c r="ILU431" s="9"/>
      <c r="ILV431" s="9"/>
      <c r="ILW431" s="9"/>
      <c r="ILX431" s="9"/>
      <c r="ILY431" s="9"/>
      <c r="ILZ431" s="9"/>
      <c r="IMA431" s="9"/>
      <c r="IMB431" s="9"/>
      <c r="IMC431" s="9"/>
      <c r="IMD431" s="9"/>
      <c r="IME431" s="9"/>
      <c r="IMF431" s="9"/>
      <c r="IMG431" s="9"/>
      <c r="IMH431" s="9"/>
      <c r="IMI431" s="9"/>
      <c r="IMJ431" s="9"/>
      <c r="IMK431" s="9"/>
      <c r="IML431" s="9"/>
      <c r="IMM431" s="9"/>
      <c r="IMN431" s="9"/>
      <c r="IMO431" s="9"/>
      <c r="IMP431" s="9"/>
      <c r="IMQ431" s="9"/>
      <c r="IMR431" s="9"/>
      <c r="IMS431" s="9"/>
      <c r="IMT431" s="9"/>
      <c r="IMU431" s="9"/>
      <c r="IMV431" s="9"/>
      <c r="IMW431" s="9"/>
      <c r="IMX431" s="9"/>
      <c r="IMY431" s="9"/>
      <c r="IMZ431" s="9"/>
      <c r="INA431" s="9"/>
      <c r="INB431" s="9"/>
      <c r="INC431" s="9"/>
      <c r="IND431" s="9"/>
      <c r="INE431" s="9"/>
      <c r="INF431" s="9"/>
      <c r="ING431" s="9"/>
      <c r="INH431" s="9"/>
      <c r="INI431" s="9"/>
      <c r="INJ431" s="9"/>
      <c r="INK431" s="9"/>
      <c r="INL431" s="9"/>
      <c r="INM431" s="9"/>
      <c r="INN431" s="9"/>
      <c r="INO431" s="9"/>
      <c r="INP431" s="9"/>
      <c r="INQ431" s="9"/>
      <c r="INR431" s="9"/>
      <c r="INS431" s="9"/>
      <c r="INT431" s="9"/>
      <c r="INU431" s="9"/>
      <c r="INV431" s="9"/>
      <c r="INW431" s="9"/>
      <c r="INX431" s="9"/>
      <c r="INY431" s="9"/>
      <c r="INZ431" s="9"/>
      <c r="IOA431" s="9"/>
      <c r="IOB431" s="9"/>
      <c r="IOC431" s="9"/>
      <c r="IOD431" s="9"/>
      <c r="IOE431" s="9"/>
      <c r="IOF431" s="9"/>
      <c r="IOG431" s="9"/>
      <c r="IOH431" s="9"/>
      <c r="IOI431" s="9"/>
      <c r="IOJ431" s="9"/>
      <c r="IOK431" s="9"/>
      <c r="IOL431" s="9"/>
      <c r="IOM431" s="9"/>
      <c r="ION431" s="9"/>
      <c r="IOO431" s="9"/>
      <c r="IOP431" s="9"/>
      <c r="IOQ431" s="9"/>
      <c r="IOR431" s="9"/>
      <c r="IOS431" s="9"/>
      <c r="IOT431" s="9"/>
      <c r="IOU431" s="9"/>
      <c r="IOV431" s="9"/>
      <c r="IOW431" s="9"/>
      <c r="IOX431" s="9"/>
      <c r="IOY431" s="9"/>
      <c r="IOZ431" s="9"/>
      <c r="IPA431" s="9"/>
      <c r="IPB431" s="9"/>
      <c r="IPC431" s="9"/>
      <c r="IPD431" s="9"/>
      <c r="IPE431" s="9"/>
      <c r="IPF431" s="9"/>
      <c r="IPG431" s="9"/>
      <c r="IPH431" s="9"/>
      <c r="IPI431" s="9"/>
      <c r="IPJ431" s="9"/>
      <c r="IPK431" s="9"/>
      <c r="IPL431" s="9"/>
      <c r="IPM431" s="9"/>
      <c r="IPN431" s="9"/>
      <c r="IPO431" s="9"/>
      <c r="IPP431" s="9"/>
      <c r="IPQ431" s="9"/>
      <c r="IPR431" s="9"/>
      <c r="IPS431" s="9"/>
      <c r="IPT431" s="9"/>
      <c r="IPU431" s="9"/>
      <c r="IPV431" s="9"/>
      <c r="IPW431" s="9"/>
      <c r="IPX431" s="9"/>
      <c r="IPY431" s="9"/>
      <c r="IPZ431" s="9"/>
      <c r="IQA431" s="9"/>
      <c r="IQB431" s="9"/>
      <c r="IQC431" s="9"/>
      <c r="IQD431" s="9"/>
      <c r="IQE431" s="9"/>
      <c r="IQF431" s="9"/>
      <c r="IQG431" s="9"/>
      <c r="IQH431" s="9"/>
      <c r="IQI431" s="9"/>
      <c r="IQJ431" s="9"/>
      <c r="IQK431" s="9"/>
      <c r="IQL431" s="9"/>
      <c r="IQM431" s="9"/>
      <c r="IQN431" s="9"/>
      <c r="IQO431" s="9"/>
      <c r="IQP431" s="9"/>
      <c r="IQQ431" s="9"/>
      <c r="IQR431" s="9"/>
      <c r="IQS431" s="9"/>
      <c r="IQT431" s="9"/>
      <c r="IQU431" s="9"/>
      <c r="IQV431" s="9"/>
      <c r="IQW431" s="9"/>
      <c r="IQX431" s="9"/>
      <c r="IQY431" s="9"/>
      <c r="IQZ431" s="9"/>
      <c r="IRA431" s="9"/>
      <c r="IRB431" s="9"/>
      <c r="IRC431" s="9"/>
      <c r="IRD431" s="9"/>
      <c r="IRE431" s="9"/>
      <c r="IRF431" s="9"/>
      <c r="IRG431" s="9"/>
      <c r="IRH431" s="9"/>
      <c r="IRI431" s="9"/>
      <c r="IRJ431" s="9"/>
      <c r="IRK431" s="9"/>
      <c r="IRL431" s="9"/>
      <c r="IRM431" s="9"/>
      <c r="IRN431" s="9"/>
      <c r="IRO431" s="9"/>
      <c r="IRP431" s="9"/>
      <c r="IRQ431" s="9"/>
      <c r="IRR431" s="9"/>
      <c r="IRS431" s="9"/>
      <c r="IRT431" s="9"/>
      <c r="IRU431" s="9"/>
      <c r="IRV431" s="9"/>
      <c r="IRW431" s="9"/>
      <c r="IRX431" s="9"/>
      <c r="IRY431" s="9"/>
      <c r="IRZ431" s="9"/>
      <c r="ISA431" s="9"/>
      <c r="ISB431" s="9"/>
      <c r="ISC431" s="9"/>
      <c r="ISD431" s="9"/>
      <c r="ISE431" s="9"/>
      <c r="ISF431" s="9"/>
      <c r="ISG431" s="9"/>
      <c r="ISH431" s="9"/>
      <c r="ISI431" s="9"/>
      <c r="ISJ431" s="9"/>
      <c r="ISK431" s="9"/>
      <c r="ISL431" s="9"/>
      <c r="ISM431" s="9"/>
      <c r="ISN431" s="9"/>
      <c r="ISO431" s="9"/>
      <c r="ISP431" s="9"/>
      <c r="ISQ431" s="9"/>
      <c r="ISR431" s="9"/>
      <c r="ISS431" s="9"/>
      <c r="IST431" s="9"/>
      <c r="ISU431" s="9"/>
      <c r="ISV431" s="9"/>
      <c r="ISW431" s="9"/>
      <c r="ISX431" s="9"/>
      <c r="ISY431" s="9"/>
      <c r="ISZ431" s="9"/>
      <c r="ITA431" s="9"/>
      <c r="ITB431" s="9"/>
      <c r="ITC431" s="9"/>
      <c r="ITD431" s="9"/>
      <c r="ITE431" s="9"/>
      <c r="ITF431" s="9"/>
      <c r="ITG431" s="9"/>
      <c r="ITH431" s="9"/>
      <c r="ITI431" s="9"/>
      <c r="ITJ431" s="9"/>
      <c r="ITK431" s="9"/>
      <c r="ITL431" s="9"/>
      <c r="ITM431" s="9"/>
      <c r="ITN431" s="9"/>
      <c r="ITO431" s="9"/>
      <c r="ITP431" s="9"/>
      <c r="ITQ431" s="9"/>
      <c r="ITR431" s="9"/>
      <c r="ITS431" s="9"/>
      <c r="ITT431" s="9"/>
      <c r="ITU431" s="9"/>
      <c r="ITV431" s="9"/>
      <c r="ITW431" s="9"/>
      <c r="ITX431" s="9"/>
      <c r="ITY431" s="9"/>
      <c r="ITZ431" s="9"/>
      <c r="IUA431" s="9"/>
      <c r="IUB431" s="9"/>
      <c r="IUC431" s="9"/>
      <c r="IUD431" s="9"/>
      <c r="IUE431" s="9"/>
      <c r="IUF431" s="9"/>
      <c r="IUG431" s="9"/>
      <c r="IUH431" s="9"/>
      <c r="IUI431" s="9"/>
      <c r="IUJ431" s="9"/>
      <c r="IUK431" s="9"/>
      <c r="IUL431" s="9"/>
      <c r="IUM431" s="9"/>
      <c r="IUN431" s="9"/>
      <c r="IUO431" s="9"/>
      <c r="IUP431" s="9"/>
      <c r="IUQ431" s="9"/>
      <c r="IUR431" s="9"/>
      <c r="IUS431" s="9"/>
      <c r="IUT431" s="9"/>
      <c r="IUU431" s="9"/>
      <c r="IUV431" s="9"/>
      <c r="IUW431" s="9"/>
      <c r="IUX431" s="9"/>
      <c r="IUY431" s="9"/>
      <c r="IUZ431" s="9"/>
      <c r="IVA431" s="9"/>
      <c r="IVB431" s="9"/>
      <c r="IVC431" s="9"/>
      <c r="IVD431" s="9"/>
      <c r="IVE431" s="9"/>
      <c r="IVF431" s="9"/>
      <c r="IVG431" s="9"/>
      <c r="IVH431" s="9"/>
      <c r="IVI431" s="9"/>
      <c r="IVJ431" s="9"/>
      <c r="IVK431" s="9"/>
      <c r="IVL431" s="9"/>
      <c r="IVM431" s="9"/>
      <c r="IVN431" s="9"/>
      <c r="IVO431" s="9"/>
      <c r="IVP431" s="9"/>
      <c r="IVQ431" s="9"/>
      <c r="IVR431" s="9"/>
      <c r="IVS431" s="9"/>
      <c r="IVT431" s="9"/>
      <c r="IVU431" s="9"/>
      <c r="IVV431" s="9"/>
      <c r="IVW431" s="9"/>
      <c r="IVX431" s="9"/>
      <c r="IVY431" s="9"/>
      <c r="IVZ431" s="9"/>
      <c r="IWA431" s="9"/>
      <c r="IWB431" s="9"/>
      <c r="IWC431" s="9"/>
      <c r="IWD431" s="9"/>
      <c r="IWE431" s="9"/>
      <c r="IWF431" s="9"/>
      <c r="IWG431" s="9"/>
      <c r="IWH431" s="9"/>
      <c r="IWI431" s="9"/>
      <c r="IWJ431" s="9"/>
      <c r="IWK431" s="9"/>
      <c r="IWL431" s="9"/>
      <c r="IWM431" s="9"/>
      <c r="IWN431" s="9"/>
      <c r="IWO431" s="9"/>
      <c r="IWP431" s="9"/>
      <c r="IWQ431" s="9"/>
      <c r="IWR431" s="9"/>
      <c r="IWS431" s="9"/>
      <c r="IWT431" s="9"/>
      <c r="IWU431" s="9"/>
      <c r="IWV431" s="9"/>
      <c r="IWW431" s="9"/>
      <c r="IWX431" s="9"/>
      <c r="IWY431" s="9"/>
      <c r="IWZ431" s="9"/>
      <c r="IXA431" s="9"/>
      <c r="IXB431" s="9"/>
      <c r="IXC431" s="9"/>
      <c r="IXD431" s="9"/>
      <c r="IXE431" s="9"/>
      <c r="IXF431" s="9"/>
      <c r="IXG431" s="9"/>
      <c r="IXH431" s="9"/>
      <c r="IXI431" s="9"/>
      <c r="IXJ431" s="9"/>
      <c r="IXK431" s="9"/>
      <c r="IXL431" s="9"/>
      <c r="IXM431" s="9"/>
      <c r="IXN431" s="9"/>
      <c r="IXO431" s="9"/>
      <c r="IXP431" s="9"/>
      <c r="IXQ431" s="9"/>
      <c r="IXR431" s="9"/>
      <c r="IXS431" s="9"/>
      <c r="IXT431" s="9"/>
      <c r="IXU431" s="9"/>
      <c r="IXV431" s="9"/>
      <c r="IXW431" s="9"/>
      <c r="IXX431" s="9"/>
      <c r="IXY431" s="9"/>
      <c r="IXZ431" s="9"/>
      <c r="IYA431" s="9"/>
      <c r="IYB431" s="9"/>
      <c r="IYC431" s="9"/>
      <c r="IYD431" s="9"/>
      <c r="IYE431" s="9"/>
      <c r="IYF431" s="9"/>
      <c r="IYG431" s="9"/>
      <c r="IYH431" s="9"/>
      <c r="IYI431" s="9"/>
      <c r="IYJ431" s="9"/>
      <c r="IYK431" s="9"/>
      <c r="IYL431" s="9"/>
      <c r="IYM431" s="9"/>
      <c r="IYN431" s="9"/>
      <c r="IYO431" s="9"/>
      <c r="IYP431" s="9"/>
      <c r="IYQ431" s="9"/>
      <c r="IYR431" s="9"/>
      <c r="IYS431" s="9"/>
      <c r="IYT431" s="9"/>
      <c r="IYU431" s="9"/>
      <c r="IYV431" s="9"/>
      <c r="IYW431" s="9"/>
      <c r="IYX431" s="9"/>
      <c r="IYY431" s="9"/>
      <c r="IYZ431" s="9"/>
      <c r="IZA431" s="9"/>
      <c r="IZB431" s="9"/>
      <c r="IZC431" s="9"/>
      <c r="IZD431" s="9"/>
      <c r="IZE431" s="9"/>
      <c r="IZF431" s="9"/>
      <c r="IZG431" s="9"/>
      <c r="IZH431" s="9"/>
      <c r="IZI431" s="9"/>
      <c r="IZJ431" s="9"/>
      <c r="IZK431" s="9"/>
      <c r="IZL431" s="9"/>
      <c r="IZM431" s="9"/>
      <c r="IZN431" s="9"/>
      <c r="IZO431" s="9"/>
      <c r="IZP431" s="9"/>
      <c r="IZQ431" s="9"/>
      <c r="IZR431" s="9"/>
      <c r="IZS431" s="9"/>
      <c r="IZT431" s="9"/>
      <c r="IZU431" s="9"/>
      <c r="IZV431" s="9"/>
      <c r="IZW431" s="9"/>
      <c r="IZX431" s="9"/>
      <c r="IZY431" s="9"/>
      <c r="IZZ431" s="9"/>
      <c r="JAA431" s="9"/>
      <c r="JAB431" s="9"/>
      <c r="JAC431" s="9"/>
      <c r="JAD431" s="9"/>
      <c r="JAE431" s="9"/>
      <c r="JAF431" s="9"/>
      <c r="JAG431" s="9"/>
      <c r="JAH431" s="9"/>
      <c r="JAI431" s="9"/>
      <c r="JAJ431" s="9"/>
      <c r="JAK431" s="9"/>
      <c r="JAL431" s="9"/>
      <c r="JAM431" s="9"/>
      <c r="JAN431" s="9"/>
      <c r="JAO431" s="9"/>
      <c r="JAP431" s="9"/>
      <c r="JAQ431" s="9"/>
      <c r="JAR431" s="9"/>
      <c r="JAS431" s="9"/>
      <c r="JAT431" s="9"/>
      <c r="JAU431" s="9"/>
      <c r="JAV431" s="9"/>
      <c r="JAW431" s="9"/>
      <c r="JAX431" s="9"/>
      <c r="JAY431" s="9"/>
      <c r="JAZ431" s="9"/>
      <c r="JBA431" s="9"/>
      <c r="JBB431" s="9"/>
      <c r="JBC431" s="9"/>
      <c r="JBD431" s="9"/>
      <c r="JBE431" s="9"/>
      <c r="JBF431" s="9"/>
      <c r="JBG431" s="9"/>
      <c r="JBH431" s="9"/>
      <c r="JBI431" s="9"/>
      <c r="JBJ431" s="9"/>
      <c r="JBK431" s="9"/>
      <c r="JBL431" s="9"/>
      <c r="JBM431" s="9"/>
      <c r="JBN431" s="9"/>
      <c r="JBO431" s="9"/>
      <c r="JBP431" s="9"/>
      <c r="JBQ431" s="9"/>
      <c r="JBR431" s="9"/>
      <c r="JBS431" s="9"/>
      <c r="JBT431" s="9"/>
      <c r="JBU431" s="9"/>
      <c r="JBV431" s="9"/>
      <c r="JBW431" s="9"/>
      <c r="JBX431" s="9"/>
      <c r="JBY431" s="9"/>
      <c r="JBZ431" s="9"/>
      <c r="JCA431" s="9"/>
      <c r="JCB431" s="9"/>
      <c r="JCC431" s="9"/>
      <c r="JCD431" s="9"/>
      <c r="JCE431" s="9"/>
      <c r="JCF431" s="9"/>
      <c r="JCG431" s="9"/>
      <c r="JCH431" s="9"/>
      <c r="JCI431" s="9"/>
      <c r="JCJ431" s="9"/>
      <c r="JCK431" s="9"/>
      <c r="JCL431" s="9"/>
      <c r="JCM431" s="9"/>
      <c r="JCN431" s="9"/>
      <c r="JCO431" s="9"/>
      <c r="JCP431" s="9"/>
      <c r="JCQ431" s="9"/>
      <c r="JCR431" s="9"/>
      <c r="JCS431" s="9"/>
      <c r="JCT431" s="9"/>
      <c r="JCU431" s="9"/>
      <c r="JCV431" s="9"/>
      <c r="JCW431" s="9"/>
      <c r="JCX431" s="9"/>
      <c r="JCY431" s="9"/>
      <c r="JCZ431" s="9"/>
      <c r="JDA431" s="9"/>
      <c r="JDB431" s="9"/>
      <c r="JDC431" s="9"/>
      <c r="JDD431" s="9"/>
      <c r="JDE431" s="9"/>
      <c r="JDF431" s="9"/>
      <c r="JDG431" s="9"/>
      <c r="JDH431" s="9"/>
      <c r="JDI431" s="9"/>
      <c r="JDJ431" s="9"/>
      <c r="JDK431" s="9"/>
      <c r="JDL431" s="9"/>
      <c r="JDM431" s="9"/>
      <c r="JDN431" s="9"/>
      <c r="JDO431" s="9"/>
      <c r="JDP431" s="9"/>
      <c r="JDQ431" s="9"/>
      <c r="JDR431" s="9"/>
      <c r="JDS431" s="9"/>
      <c r="JDT431" s="9"/>
      <c r="JDU431" s="9"/>
      <c r="JDV431" s="9"/>
      <c r="JDW431" s="9"/>
      <c r="JDX431" s="9"/>
      <c r="JDY431" s="9"/>
      <c r="JDZ431" s="9"/>
      <c r="JEA431" s="9"/>
      <c r="JEB431" s="9"/>
      <c r="JEC431" s="9"/>
      <c r="JED431" s="9"/>
      <c r="JEE431" s="9"/>
      <c r="JEF431" s="9"/>
      <c r="JEG431" s="9"/>
      <c r="JEH431" s="9"/>
      <c r="JEI431" s="9"/>
      <c r="JEJ431" s="9"/>
      <c r="JEK431" s="9"/>
      <c r="JEL431" s="9"/>
      <c r="JEM431" s="9"/>
      <c r="JEN431" s="9"/>
      <c r="JEO431" s="9"/>
      <c r="JEP431" s="9"/>
      <c r="JEQ431" s="9"/>
      <c r="JER431" s="9"/>
      <c r="JES431" s="9"/>
      <c r="JET431" s="9"/>
      <c r="JEU431" s="9"/>
      <c r="JEV431" s="9"/>
      <c r="JEW431" s="9"/>
      <c r="JEX431" s="9"/>
      <c r="JEY431" s="9"/>
      <c r="JEZ431" s="9"/>
      <c r="JFA431" s="9"/>
      <c r="JFB431" s="9"/>
      <c r="JFC431" s="9"/>
      <c r="JFD431" s="9"/>
      <c r="JFE431" s="9"/>
      <c r="JFF431" s="9"/>
      <c r="JFG431" s="9"/>
      <c r="JFH431" s="9"/>
      <c r="JFI431" s="9"/>
      <c r="JFJ431" s="9"/>
      <c r="JFK431" s="9"/>
      <c r="JFL431" s="9"/>
      <c r="JFM431" s="9"/>
      <c r="JFN431" s="9"/>
      <c r="JFO431" s="9"/>
      <c r="JFP431" s="9"/>
      <c r="JFQ431" s="9"/>
      <c r="JFR431" s="9"/>
      <c r="JFS431" s="9"/>
      <c r="JFT431" s="9"/>
      <c r="JFU431" s="9"/>
      <c r="JFV431" s="9"/>
      <c r="JFW431" s="9"/>
      <c r="JFX431" s="9"/>
      <c r="JFY431" s="9"/>
      <c r="JFZ431" s="9"/>
      <c r="JGA431" s="9"/>
      <c r="JGB431" s="9"/>
      <c r="JGC431" s="9"/>
      <c r="JGD431" s="9"/>
      <c r="JGE431" s="9"/>
      <c r="JGF431" s="9"/>
      <c r="JGG431" s="9"/>
      <c r="JGH431" s="9"/>
      <c r="JGI431" s="9"/>
      <c r="JGJ431" s="9"/>
      <c r="JGK431" s="9"/>
      <c r="JGL431" s="9"/>
      <c r="JGM431" s="9"/>
      <c r="JGN431" s="9"/>
      <c r="JGO431" s="9"/>
      <c r="JGP431" s="9"/>
      <c r="JGQ431" s="9"/>
      <c r="JGR431" s="9"/>
      <c r="JGS431" s="9"/>
      <c r="JGT431" s="9"/>
      <c r="JGU431" s="9"/>
      <c r="JGV431" s="9"/>
      <c r="JGW431" s="9"/>
      <c r="JGX431" s="9"/>
      <c r="JGY431" s="9"/>
      <c r="JGZ431" s="9"/>
      <c r="JHA431" s="9"/>
      <c r="JHB431" s="9"/>
      <c r="JHC431" s="9"/>
      <c r="JHD431" s="9"/>
      <c r="JHE431" s="9"/>
      <c r="JHF431" s="9"/>
      <c r="JHG431" s="9"/>
      <c r="JHH431" s="9"/>
      <c r="JHI431" s="9"/>
      <c r="JHJ431" s="9"/>
      <c r="JHK431" s="9"/>
      <c r="JHL431" s="9"/>
      <c r="JHM431" s="9"/>
      <c r="JHN431" s="9"/>
      <c r="JHO431" s="9"/>
      <c r="JHP431" s="9"/>
      <c r="JHQ431" s="9"/>
      <c r="JHR431" s="9"/>
      <c r="JHS431" s="9"/>
      <c r="JHT431" s="9"/>
      <c r="JHU431" s="9"/>
      <c r="JHV431" s="9"/>
      <c r="JHW431" s="9"/>
      <c r="JHX431" s="9"/>
      <c r="JHY431" s="9"/>
      <c r="JHZ431" s="9"/>
      <c r="JIA431" s="9"/>
      <c r="JIB431" s="9"/>
      <c r="JIC431" s="9"/>
      <c r="JID431" s="9"/>
      <c r="JIE431" s="9"/>
      <c r="JIF431" s="9"/>
      <c r="JIG431" s="9"/>
      <c r="JIH431" s="9"/>
      <c r="JII431" s="9"/>
      <c r="JIJ431" s="9"/>
      <c r="JIK431" s="9"/>
      <c r="JIL431" s="9"/>
      <c r="JIM431" s="9"/>
      <c r="JIN431" s="9"/>
      <c r="JIO431" s="9"/>
      <c r="JIP431" s="9"/>
      <c r="JIQ431" s="9"/>
      <c r="JIR431" s="9"/>
      <c r="JIS431" s="9"/>
      <c r="JIT431" s="9"/>
      <c r="JIU431" s="9"/>
      <c r="JIV431" s="9"/>
      <c r="JIW431" s="9"/>
      <c r="JIX431" s="9"/>
      <c r="JIY431" s="9"/>
      <c r="JIZ431" s="9"/>
      <c r="JJA431" s="9"/>
      <c r="JJB431" s="9"/>
      <c r="JJC431" s="9"/>
      <c r="JJD431" s="9"/>
      <c r="JJE431" s="9"/>
      <c r="JJF431" s="9"/>
      <c r="JJG431" s="9"/>
      <c r="JJH431" s="9"/>
      <c r="JJI431" s="9"/>
      <c r="JJJ431" s="9"/>
      <c r="JJK431" s="9"/>
      <c r="JJL431" s="9"/>
      <c r="JJM431" s="9"/>
      <c r="JJN431" s="9"/>
      <c r="JJO431" s="9"/>
      <c r="JJP431" s="9"/>
      <c r="JJQ431" s="9"/>
      <c r="JJR431" s="9"/>
      <c r="JJS431" s="9"/>
      <c r="JJT431" s="9"/>
      <c r="JJU431" s="9"/>
      <c r="JJV431" s="9"/>
      <c r="JJW431" s="9"/>
      <c r="JJX431" s="9"/>
      <c r="JJY431" s="9"/>
      <c r="JJZ431" s="9"/>
      <c r="JKA431" s="9"/>
      <c r="JKB431" s="9"/>
      <c r="JKC431" s="9"/>
      <c r="JKD431" s="9"/>
      <c r="JKE431" s="9"/>
      <c r="JKF431" s="9"/>
      <c r="JKG431" s="9"/>
      <c r="JKH431" s="9"/>
      <c r="JKI431" s="9"/>
      <c r="JKJ431" s="9"/>
      <c r="JKK431" s="9"/>
      <c r="JKL431" s="9"/>
      <c r="JKM431" s="9"/>
      <c r="JKN431" s="9"/>
      <c r="JKO431" s="9"/>
      <c r="JKP431" s="9"/>
      <c r="JKQ431" s="9"/>
      <c r="JKR431" s="9"/>
      <c r="JKS431" s="9"/>
      <c r="JKT431" s="9"/>
      <c r="JKU431" s="9"/>
      <c r="JKV431" s="9"/>
      <c r="JKW431" s="9"/>
      <c r="JKX431" s="9"/>
      <c r="JKY431" s="9"/>
      <c r="JKZ431" s="9"/>
      <c r="JLA431" s="9"/>
      <c r="JLB431" s="9"/>
      <c r="JLC431" s="9"/>
      <c r="JLD431" s="9"/>
      <c r="JLE431" s="9"/>
      <c r="JLF431" s="9"/>
      <c r="JLG431" s="9"/>
      <c r="JLH431" s="9"/>
      <c r="JLI431" s="9"/>
      <c r="JLJ431" s="9"/>
      <c r="JLK431" s="9"/>
      <c r="JLL431" s="9"/>
      <c r="JLM431" s="9"/>
      <c r="JLN431" s="9"/>
      <c r="JLO431" s="9"/>
      <c r="JLP431" s="9"/>
      <c r="JLQ431" s="9"/>
      <c r="JLR431" s="9"/>
      <c r="JLS431" s="9"/>
      <c r="JLT431" s="9"/>
      <c r="JLU431" s="9"/>
      <c r="JLV431" s="9"/>
      <c r="JLW431" s="9"/>
      <c r="JLX431" s="9"/>
      <c r="JLY431" s="9"/>
      <c r="JLZ431" s="9"/>
      <c r="JMA431" s="9"/>
      <c r="JMB431" s="9"/>
      <c r="JMC431" s="9"/>
      <c r="JMD431" s="9"/>
      <c r="JME431" s="9"/>
      <c r="JMF431" s="9"/>
      <c r="JMG431" s="9"/>
      <c r="JMH431" s="9"/>
      <c r="JMI431" s="9"/>
      <c r="JMJ431" s="9"/>
      <c r="JMK431" s="9"/>
      <c r="JML431" s="9"/>
      <c r="JMM431" s="9"/>
      <c r="JMN431" s="9"/>
      <c r="JMO431" s="9"/>
      <c r="JMP431" s="9"/>
      <c r="JMQ431" s="9"/>
      <c r="JMR431" s="9"/>
      <c r="JMS431" s="9"/>
      <c r="JMT431" s="9"/>
      <c r="JMU431" s="9"/>
      <c r="JMV431" s="9"/>
      <c r="JMW431" s="9"/>
      <c r="JMX431" s="9"/>
      <c r="JMY431" s="9"/>
      <c r="JMZ431" s="9"/>
      <c r="JNA431" s="9"/>
      <c r="JNB431" s="9"/>
      <c r="JNC431" s="9"/>
      <c r="JND431" s="9"/>
      <c r="JNE431" s="9"/>
      <c r="JNF431" s="9"/>
      <c r="JNG431" s="9"/>
      <c r="JNH431" s="9"/>
      <c r="JNI431" s="9"/>
      <c r="JNJ431" s="9"/>
      <c r="JNK431" s="9"/>
      <c r="JNL431" s="9"/>
      <c r="JNM431" s="9"/>
      <c r="JNN431" s="9"/>
      <c r="JNO431" s="9"/>
      <c r="JNP431" s="9"/>
      <c r="JNQ431" s="9"/>
      <c r="JNR431" s="9"/>
      <c r="JNS431" s="9"/>
      <c r="JNT431" s="9"/>
      <c r="JNU431" s="9"/>
      <c r="JNV431" s="9"/>
      <c r="JNW431" s="9"/>
      <c r="JNX431" s="9"/>
      <c r="JNY431" s="9"/>
      <c r="JNZ431" s="9"/>
      <c r="JOA431" s="9"/>
      <c r="JOB431" s="9"/>
      <c r="JOC431" s="9"/>
      <c r="JOD431" s="9"/>
      <c r="JOE431" s="9"/>
      <c r="JOF431" s="9"/>
      <c r="JOG431" s="9"/>
      <c r="JOH431" s="9"/>
      <c r="JOI431" s="9"/>
      <c r="JOJ431" s="9"/>
      <c r="JOK431" s="9"/>
      <c r="JOL431" s="9"/>
      <c r="JOM431" s="9"/>
      <c r="JON431" s="9"/>
      <c r="JOO431" s="9"/>
      <c r="JOP431" s="9"/>
      <c r="JOQ431" s="9"/>
      <c r="JOR431" s="9"/>
      <c r="JOS431" s="9"/>
      <c r="JOT431" s="9"/>
      <c r="JOU431" s="9"/>
      <c r="JOV431" s="9"/>
      <c r="JOW431" s="9"/>
      <c r="JOX431" s="9"/>
      <c r="JOY431" s="9"/>
      <c r="JOZ431" s="9"/>
      <c r="JPA431" s="9"/>
      <c r="JPB431" s="9"/>
      <c r="JPC431" s="9"/>
      <c r="JPD431" s="9"/>
      <c r="JPE431" s="9"/>
      <c r="JPF431" s="9"/>
      <c r="JPG431" s="9"/>
      <c r="JPH431" s="9"/>
      <c r="JPI431" s="9"/>
      <c r="JPJ431" s="9"/>
      <c r="JPK431" s="9"/>
      <c r="JPL431" s="9"/>
      <c r="JPM431" s="9"/>
      <c r="JPN431" s="9"/>
      <c r="JPO431" s="9"/>
      <c r="JPP431" s="9"/>
      <c r="JPQ431" s="9"/>
      <c r="JPR431" s="9"/>
      <c r="JPS431" s="9"/>
      <c r="JPT431" s="9"/>
      <c r="JPU431" s="9"/>
      <c r="JPV431" s="9"/>
      <c r="JPW431" s="9"/>
      <c r="JPX431" s="9"/>
      <c r="JPY431" s="9"/>
      <c r="JPZ431" s="9"/>
      <c r="JQA431" s="9"/>
      <c r="JQB431" s="9"/>
      <c r="JQC431" s="9"/>
      <c r="JQD431" s="9"/>
      <c r="JQE431" s="9"/>
      <c r="JQF431" s="9"/>
      <c r="JQG431" s="9"/>
      <c r="JQH431" s="9"/>
      <c r="JQI431" s="9"/>
      <c r="JQJ431" s="9"/>
      <c r="JQK431" s="9"/>
      <c r="JQL431" s="9"/>
      <c r="JQM431" s="9"/>
      <c r="JQN431" s="9"/>
      <c r="JQO431" s="9"/>
      <c r="JQP431" s="9"/>
      <c r="JQQ431" s="9"/>
      <c r="JQR431" s="9"/>
      <c r="JQS431" s="9"/>
      <c r="JQT431" s="9"/>
      <c r="JQU431" s="9"/>
      <c r="JQV431" s="9"/>
      <c r="JQW431" s="9"/>
      <c r="JQX431" s="9"/>
      <c r="JQY431" s="9"/>
      <c r="JQZ431" s="9"/>
      <c r="JRA431" s="9"/>
      <c r="JRB431" s="9"/>
      <c r="JRC431" s="9"/>
      <c r="JRD431" s="9"/>
      <c r="JRE431" s="9"/>
      <c r="JRF431" s="9"/>
      <c r="JRG431" s="9"/>
      <c r="JRH431" s="9"/>
      <c r="JRI431" s="9"/>
      <c r="JRJ431" s="9"/>
      <c r="JRK431" s="9"/>
      <c r="JRL431" s="9"/>
      <c r="JRM431" s="9"/>
      <c r="JRN431" s="9"/>
      <c r="JRO431" s="9"/>
      <c r="JRP431" s="9"/>
      <c r="JRQ431" s="9"/>
      <c r="JRR431" s="9"/>
      <c r="JRS431" s="9"/>
      <c r="JRT431" s="9"/>
      <c r="JRU431" s="9"/>
      <c r="JRV431" s="9"/>
      <c r="JRW431" s="9"/>
      <c r="JRX431" s="9"/>
      <c r="JRY431" s="9"/>
      <c r="JRZ431" s="9"/>
      <c r="JSA431" s="9"/>
      <c r="JSB431" s="9"/>
      <c r="JSC431" s="9"/>
      <c r="JSD431" s="9"/>
      <c r="JSE431" s="9"/>
      <c r="JSF431" s="9"/>
      <c r="JSG431" s="9"/>
      <c r="JSH431" s="9"/>
      <c r="JSI431" s="9"/>
      <c r="JSJ431" s="9"/>
      <c r="JSK431" s="9"/>
      <c r="JSL431" s="9"/>
      <c r="JSM431" s="9"/>
      <c r="JSN431" s="9"/>
      <c r="JSO431" s="9"/>
      <c r="JSP431" s="9"/>
      <c r="JSQ431" s="9"/>
      <c r="JSR431" s="9"/>
      <c r="JSS431" s="9"/>
      <c r="JST431" s="9"/>
      <c r="JSU431" s="9"/>
      <c r="JSV431" s="9"/>
      <c r="JSW431" s="9"/>
      <c r="JSX431" s="9"/>
      <c r="JSY431" s="9"/>
      <c r="JSZ431" s="9"/>
      <c r="JTA431" s="9"/>
      <c r="JTB431" s="9"/>
      <c r="JTC431" s="9"/>
      <c r="JTD431" s="9"/>
      <c r="JTE431" s="9"/>
      <c r="JTF431" s="9"/>
      <c r="JTG431" s="9"/>
      <c r="JTH431" s="9"/>
      <c r="JTI431" s="9"/>
      <c r="JTJ431" s="9"/>
      <c r="JTK431" s="9"/>
      <c r="JTL431" s="9"/>
      <c r="JTM431" s="9"/>
      <c r="JTN431" s="9"/>
      <c r="JTO431" s="9"/>
      <c r="JTP431" s="9"/>
      <c r="JTQ431" s="9"/>
      <c r="JTR431" s="9"/>
      <c r="JTS431" s="9"/>
      <c r="JTT431" s="9"/>
      <c r="JTU431" s="9"/>
      <c r="JTV431" s="9"/>
      <c r="JTW431" s="9"/>
      <c r="JTX431" s="9"/>
      <c r="JTY431" s="9"/>
      <c r="JTZ431" s="9"/>
      <c r="JUA431" s="9"/>
      <c r="JUB431" s="9"/>
      <c r="JUC431" s="9"/>
      <c r="JUD431" s="9"/>
      <c r="JUE431" s="9"/>
      <c r="JUF431" s="9"/>
      <c r="JUG431" s="9"/>
      <c r="JUH431" s="9"/>
      <c r="JUI431" s="9"/>
      <c r="JUJ431" s="9"/>
      <c r="JUK431" s="9"/>
      <c r="JUL431" s="9"/>
      <c r="JUM431" s="9"/>
      <c r="JUN431" s="9"/>
      <c r="JUO431" s="9"/>
      <c r="JUP431" s="9"/>
      <c r="JUQ431" s="9"/>
      <c r="JUR431" s="9"/>
      <c r="JUS431" s="9"/>
      <c r="JUT431" s="9"/>
      <c r="JUU431" s="9"/>
      <c r="JUV431" s="9"/>
      <c r="JUW431" s="9"/>
      <c r="JUX431" s="9"/>
      <c r="JUY431" s="9"/>
      <c r="JUZ431" s="9"/>
      <c r="JVA431" s="9"/>
      <c r="JVB431" s="9"/>
      <c r="JVC431" s="9"/>
      <c r="JVD431" s="9"/>
      <c r="JVE431" s="9"/>
      <c r="JVF431" s="9"/>
      <c r="JVG431" s="9"/>
      <c r="JVH431" s="9"/>
      <c r="JVI431" s="9"/>
      <c r="JVJ431" s="9"/>
      <c r="JVK431" s="9"/>
      <c r="JVL431" s="9"/>
      <c r="JVM431" s="9"/>
      <c r="JVN431" s="9"/>
      <c r="JVO431" s="9"/>
      <c r="JVP431" s="9"/>
      <c r="JVQ431" s="9"/>
      <c r="JVR431" s="9"/>
      <c r="JVS431" s="9"/>
      <c r="JVT431" s="9"/>
      <c r="JVU431" s="9"/>
      <c r="JVV431" s="9"/>
      <c r="JVW431" s="9"/>
      <c r="JVX431" s="9"/>
      <c r="JVY431" s="9"/>
      <c r="JVZ431" s="9"/>
      <c r="JWA431" s="9"/>
      <c r="JWB431" s="9"/>
      <c r="JWC431" s="9"/>
      <c r="JWD431" s="9"/>
      <c r="JWE431" s="9"/>
      <c r="JWF431" s="9"/>
      <c r="JWG431" s="9"/>
      <c r="JWH431" s="9"/>
      <c r="JWI431" s="9"/>
      <c r="JWJ431" s="9"/>
      <c r="JWK431" s="9"/>
      <c r="JWL431" s="9"/>
      <c r="JWM431" s="9"/>
      <c r="JWN431" s="9"/>
      <c r="JWO431" s="9"/>
      <c r="JWP431" s="9"/>
      <c r="JWQ431" s="9"/>
      <c r="JWR431" s="9"/>
      <c r="JWS431" s="9"/>
      <c r="JWT431" s="9"/>
      <c r="JWU431" s="9"/>
      <c r="JWV431" s="9"/>
      <c r="JWW431" s="9"/>
      <c r="JWX431" s="9"/>
      <c r="JWY431" s="9"/>
      <c r="JWZ431" s="9"/>
      <c r="JXA431" s="9"/>
      <c r="JXB431" s="9"/>
      <c r="JXC431" s="9"/>
      <c r="JXD431" s="9"/>
      <c r="JXE431" s="9"/>
      <c r="JXF431" s="9"/>
      <c r="JXG431" s="9"/>
      <c r="JXH431" s="9"/>
      <c r="JXI431" s="9"/>
      <c r="JXJ431" s="9"/>
      <c r="JXK431" s="9"/>
      <c r="JXL431" s="9"/>
      <c r="JXM431" s="9"/>
      <c r="JXN431" s="9"/>
      <c r="JXO431" s="9"/>
      <c r="JXP431" s="9"/>
      <c r="JXQ431" s="9"/>
      <c r="JXR431" s="9"/>
      <c r="JXS431" s="9"/>
      <c r="JXT431" s="9"/>
      <c r="JXU431" s="9"/>
      <c r="JXV431" s="9"/>
      <c r="JXW431" s="9"/>
      <c r="JXX431" s="9"/>
      <c r="JXY431" s="9"/>
      <c r="JXZ431" s="9"/>
      <c r="JYA431" s="9"/>
      <c r="JYB431" s="9"/>
      <c r="JYC431" s="9"/>
      <c r="JYD431" s="9"/>
      <c r="JYE431" s="9"/>
      <c r="JYF431" s="9"/>
      <c r="JYG431" s="9"/>
      <c r="JYH431" s="9"/>
      <c r="JYI431" s="9"/>
      <c r="JYJ431" s="9"/>
      <c r="JYK431" s="9"/>
      <c r="JYL431" s="9"/>
      <c r="JYM431" s="9"/>
      <c r="JYN431" s="9"/>
      <c r="JYO431" s="9"/>
      <c r="JYP431" s="9"/>
      <c r="JYQ431" s="9"/>
      <c r="JYR431" s="9"/>
      <c r="JYS431" s="9"/>
      <c r="JYT431" s="9"/>
      <c r="JYU431" s="9"/>
      <c r="JYV431" s="9"/>
      <c r="JYW431" s="9"/>
      <c r="JYX431" s="9"/>
      <c r="JYY431" s="9"/>
      <c r="JYZ431" s="9"/>
      <c r="JZA431" s="9"/>
      <c r="JZB431" s="9"/>
      <c r="JZC431" s="9"/>
      <c r="JZD431" s="9"/>
      <c r="JZE431" s="9"/>
      <c r="JZF431" s="9"/>
      <c r="JZG431" s="9"/>
      <c r="JZH431" s="9"/>
      <c r="JZI431" s="9"/>
      <c r="JZJ431" s="9"/>
      <c r="JZK431" s="9"/>
      <c r="JZL431" s="9"/>
      <c r="JZM431" s="9"/>
      <c r="JZN431" s="9"/>
      <c r="JZO431" s="9"/>
      <c r="JZP431" s="9"/>
      <c r="JZQ431" s="9"/>
      <c r="JZR431" s="9"/>
      <c r="JZS431" s="9"/>
      <c r="JZT431" s="9"/>
      <c r="JZU431" s="9"/>
      <c r="JZV431" s="9"/>
      <c r="JZW431" s="9"/>
      <c r="JZX431" s="9"/>
      <c r="JZY431" s="9"/>
      <c r="JZZ431" s="9"/>
      <c r="KAA431" s="9"/>
      <c r="KAB431" s="9"/>
      <c r="KAC431" s="9"/>
      <c r="KAD431" s="9"/>
      <c r="KAE431" s="9"/>
      <c r="KAF431" s="9"/>
      <c r="KAG431" s="9"/>
      <c r="KAH431" s="9"/>
      <c r="KAI431" s="9"/>
      <c r="KAJ431" s="9"/>
      <c r="KAK431" s="9"/>
      <c r="KAL431" s="9"/>
      <c r="KAM431" s="9"/>
      <c r="KAN431" s="9"/>
      <c r="KAO431" s="9"/>
      <c r="KAP431" s="9"/>
      <c r="KAQ431" s="9"/>
      <c r="KAR431" s="9"/>
      <c r="KAS431" s="9"/>
      <c r="KAT431" s="9"/>
      <c r="KAU431" s="9"/>
      <c r="KAV431" s="9"/>
      <c r="KAW431" s="9"/>
      <c r="KAX431" s="9"/>
      <c r="KAY431" s="9"/>
      <c r="KAZ431" s="9"/>
      <c r="KBA431" s="9"/>
      <c r="KBB431" s="9"/>
      <c r="KBC431" s="9"/>
      <c r="KBD431" s="9"/>
      <c r="KBE431" s="9"/>
      <c r="KBF431" s="9"/>
      <c r="KBG431" s="9"/>
      <c r="KBH431" s="9"/>
      <c r="KBI431" s="9"/>
      <c r="KBJ431" s="9"/>
      <c r="KBK431" s="9"/>
      <c r="KBL431" s="9"/>
      <c r="KBM431" s="9"/>
      <c r="KBN431" s="9"/>
      <c r="KBO431" s="9"/>
      <c r="KBP431" s="9"/>
      <c r="KBQ431" s="9"/>
      <c r="KBR431" s="9"/>
      <c r="KBS431" s="9"/>
      <c r="KBT431" s="9"/>
      <c r="KBU431" s="9"/>
      <c r="KBV431" s="9"/>
      <c r="KBW431" s="9"/>
      <c r="KBX431" s="9"/>
      <c r="KBY431" s="9"/>
      <c r="KBZ431" s="9"/>
      <c r="KCA431" s="9"/>
      <c r="KCB431" s="9"/>
      <c r="KCC431" s="9"/>
      <c r="KCD431" s="9"/>
      <c r="KCE431" s="9"/>
      <c r="KCF431" s="9"/>
      <c r="KCG431" s="9"/>
      <c r="KCH431" s="9"/>
      <c r="KCI431" s="9"/>
      <c r="KCJ431" s="9"/>
      <c r="KCK431" s="9"/>
      <c r="KCL431" s="9"/>
      <c r="KCM431" s="9"/>
      <c r="KCN431" s="9"/>
      <c r="KCO431" s="9"/>
      <c r="KCP431" s="9"/>
      <c r="KCQ431" s="9"/>
      <c r="KCR431" s="9"/>
      <c r="KCS431" s="9"/>
      <c r="KCT431" s="9"/>
      <c r="KCU431" s="9"/>
      <c r="KCV431" s="9"/>
      <c r="KCW431" s="9"/>
      <c r="KCX431" s="9"/>
      <c r="KCY431" s="9"/>
      <c r="KCZ431" s="9"/>
      <c r="KDA431" s="9"/>
      <c r="KDB431" s="9"/>
      <c r="KDC431" s="9"/>
      <c r="KDD431" s="9"/>
      <c r="KDE431" s="9"/>
      <c r="KDF431" s="9"/>
      <c r="KDG431" s="9"/>
      <c r="KDH431" s="9"/>
      <c r="KDI431" s="9"/>
      <c r="KDJ431" s="9"/>
      <c r="KDK431" s="9"/>
      <c r="KDL431" s="9"/>
      <c r="KDM431" s="9"/>
      <c r="KDN431" s="9"/>
      <c r="KDO431" s="9"/>
      <c r="KDP431" s="9"/>
      <c r="KDQ431" s="9"/>
      <c r="KDR431" s="9"/>
      <c r="KDS431" s="9"/>
      <c r="KDT431" s="9"/>
      <c r="KDU431" s="9"/>
      <c r="KDV431" s="9"/>
      <c r="KDW431" s="9"/>
      <c r="KDX431" s="9"/>
      <c r="KDY431" s="9"/>
      <c r="KDZ431" s="9"/>
      <c r="KEA431" s="9"/>
      <c r="KEB431" s="9"/>
      <c r="KEC431" s="9"/>
      <c r="KED431" s="9"/>
      <c r="KEE431" s="9"/>
      <c r="KEF431" s="9"/>
      <c r="KEG431" s="9"/>
      <c r="KEH431" s="9"/>
      <c r="KEI431" s="9"/>
      <c r="KEJ431" s="9"/>
      <c r="KEK431" s="9"/>
      <c r="KEL431" s="9"/>
      <c r="KEM431" s="9"/>
      <c r="KEN431" s="9"/>
      <c r="KEO431" s="9"/>
      <c r="KEP431" s="9"/>
      <c r="KEQ431" s="9"/>
      <c r="KER431" s="9"/>
      <c r="KES431" s="9"/>
      <c r="KET431" s="9"/>
      <c r="KEU431" s="9"/>
      <c r="KEV431" s="9"/>
      <c r="KEW431" s="9"/>
      <c r="KEX431" s="9"/>
      <c r="KEY431" s="9"/>
      <c r="KEZ431" s="9"/>
      <c r="KFA431" s="9"/>
      <c r="KFB431" s="9"/>
      <c r="KFC431" s="9"/>
      <c r="KFD431" s="9"/>
      <c r="KFE431" s="9"/>
      <c r="KFF431" s="9"/>
      <c r="KFG431" s="9"/>
      <c r="KFH431" s="9"/>
      <c r="KFI431" s="9"/>
      <c r="KFJ431" s="9"/>
      <c r="KFK431" s="9"/>
      <c r="KFL431" s="9"/>
      <c r="KFM431" s="9"/>
      <c r="KFN431" s="9"/>
      <c r="KFO431" s="9"/>
      <c r="KFP431" s="9"/>
      <c r="KFQ431" s="9"/>
      <c r="KFR431" s="9"/>
      <c r="KFS431" s="9"/>
      <c r="KFT431" s="9"/>
      <c r="KFU431" s="9"/>
      <c r="KFV431" s="9"/>
      <c r="KFW431" s="9"/>
      <c r="KFX431" s="9"/>
      <c r="KFY431" s="9"/>
      <c r="KFZ431" s="9"/>
      <c r="KGA431" s="9"/>
      <c r="KGB431" s="9"/>
      <c r="KGC431" s="9"/>
      <c r="KGD431" s="9"/>
      <c r="KGE431" s="9"/>
      <c r="KGF431" s="9"/>
      <c r="KGG431" s="9"/>
      <c r="KGH431" s="9"/>
      <c r="KGI431" s="9"/>
      <c r="KGJ431" s="9"/>
      <c r="KGK431" s="9"/>
      <c r="KGL431" s="9"/>
      <c r="KGM431" s="9"/>
      <c r="KGN431" s="9"/>
      <c r="KGO431" s="9"/>
      <c r="KGP431" s="9"/>
      <c r="KGQ431" s="9"/>
      <c r="KGR431" s="9"/>
      <c r="KGS431" s="9"/>
      <c r="KGT431" s="9"/>
      <c r="KGU431" s="9"/>
      <c r="KGV431" s="9"/>
      <c r="KGW431" s="9"/>
      <c r="KGX431" s="9"/>
      <c r="KGY431" s="9"/>
      <c r="KGZ431" s="9"/>
      <c r="KHA431" s="9"/>
      <c r="KHB431" s="9"/>
      <c r="KHC431" s="9"/>
      <c r="KHD431" s="9"/>
      <c r="KHE431" s="9"/>
      <c r="KHF431" s="9"/>
      <c r="KHG431" s="9"/>
      <c r="KHH431" s="9"/>
      <c r="KHI431" s="9"/>
      <c r="KHJ431" s="9"/>
      <c r="KHK431" s="9"/>
      <c r="KHL431" s="9"/>
      <c r="KHM431" s="9"/>
      <c r="KHN431" s="9"/>
      <c r="KHO431" s="9"/>
      <c r="KHP431" s="9"/>
      <c r="KHQ431" s="9"/>
      <c r="KHR431" s="9"/>
      <c r="KHS431" s="9"/>
      <c r="KHT431" s="9"/>
      <c r="KHU431" s="9"/>
      <c r="KHV431" s="9"/>
      <c r="KHW431" s="9"/>
      <c r="KHX431" s="9"/>
      <c r="KHY431" s="9"/>
      <c r="KHZ431" s="9"/>
      <c r="KIA431" s="9"/>
      <c r="KIB431" s="9"/>
      <c r="KIC431" s="9"/>
      <c r="KID431" s="9"/>
      <c r="KIE431" s="9"/>
      <c r="KIF431" s="9"/>
      <c r="KIG431" s="9"/>
      <c r="KIH431" s="9"/>
      <c r="KII431" s="9"/>
      <c r="KIJ431" s="9"/>
      <c r="KIK431" s="9"/>
      <c r="KIL431" s="9"/>
      <c r="KIM431" s="9"/>
      <c r="KIN431" s="9"/>
      <c r="KIO431" s="9"/>
      <c r="KIP431" s="9"/>
      <c r="KIQ431" s="9"/>
      <c r="KIR431" s="9"/>
      <c r="KIS431" s="9"/>
      <c r="KIT431" s="9"/>
      <c r="KIU431" s="9"/>
      <c r="KIV431" s="9"/>
      <c r="KIW431" s="9"/>
      <c r="KIX431" s="9"/>
      <c r="KIY431" s="9"/>
      <c r="KIZ431" s="9"/>
      <c r="KJA431" s="9"/>
      <c r="KJB431" s="9"/>
      <c r="KJC431" s="9"/>
      <c r="KJD431" s="9"/>
      <c r="KJE431" s="9"/>
      <c r="KJF431" s="9"/>
      <c r="KJG431" s="9"/>
      <c r="KJH431" s="9"/>
      <c r="KJI431" s="9"/>
      <c r="KJJ431" s="9"/>
      <c r="KJK431" s="9"/>
      <c r="KJL431" s="9"/>
      <c r="KJM431" s="9"/>
      <c r="KJN431" s="9"/>
      <c r="KJO431" s="9"/>
      <c r="KJP431" s="9"/>
      <c r="KJQ431" s="9"/>
      <c r="KJR431" s="9"/>
      <c r="KJS431" s="9"/>
      <c r="KJT431" s="9"/>
      <c r="KJU431" s="9"/>
      <c r="KJV431" s="9"/>
      <c r="KJW431" s="9"/>
      <c r="KJX431" s="9"/>
      <c r="KJY431" s="9"/>
      <c r="KJZ431" s="9"/>
      <c r="KKA431" s="9"/>
      <c r="KKB431" s="9"/>
      <c r="KKC431" s="9"/>
      <c r="KKD431" s="9"/>
      <c r="KKE431" s="9"/>
      <c r="KKF431" s="9"/>
      <c r="KKG431" s="9"/>
      <c r="KKH431" s="9"/>
      <c r="KKI431" s="9"/>
      <c r="KKJ431" s="9"/>
      <c r="KKK431" s="9"/>
      <c r="KKL431" s="9"/>
      <c r="KKM431" s="9"/>
      <c r="KKN431" s="9"/>
      <c r="KKO431" s="9"/>
      <c r="KKP431" s="9"/>
      <c r="KKQ431" s="9"/>
      <c r="KKR431" s="9"/>
      <c r="KKS431" s="9"/>
      <c r="KKT431" s="9"/>
      <c r="KKU431" s="9"/>
      <c r="KKV431" s="9"/>
      <c r="KKW431" s="9"/>
      <c r="KKX431" s="9"/>
      <c r="KKY431" s="9"/>
      <c r="KKZ431" s="9"/>
      <c r="KLA431" s="9"/>
      <c r="KLB431" s="9"/>
      <c r="KLC431" s="9"/>
      <c r="KLD431" s="9"/>
      <c r="KLE431" s="9"/>
      <c r="KLF431" s="9"/>
      <c r="KLG431" s="9"/>
      <c r="KLH431" s="9"/>
      <c r="KLI431" s="9"/>
      <c r="KLJ431" s="9"/>
      <c r="KLK431" s="9"/>
      <c r="KLL431" s="9"/>
      <c r="KLM431" s="9"/>
      <c r="KLN431" s="9"/>
      <c r="KLO431" s="9"/>
      <c r="KLP431" s="9"/>
      <c r="KLQ431" s="9"/>
      <c r="KLR431" s="9"/>
      <c r="KLS431" s="9"/>
      <c r="KLT431" s="9"/>
      <c r="KLU431" s="9"/>
      <c r="KLV431" s="9"/>
      <c r="KLW431" s="9"/>
      <c r="KLX431" s="9"/>
      <c r="KLY431" s="9"/>
      <c r="KLZ431" s="9"/>
      <c r="KMA431" s="9"/>
      <c r="KMB431" s="9"/>
      <c r="KMC431" s="9"/>
      <c r="KMD431" s="9"/>
      <c r="KME431" s="9"/>
      <c r="KMF431" s="9"/>
      <c r="KMG431" s="9"/>
      <c r="KMH431" s="9"/>
      <c r="KMI431" s="9"/>
      <c r="KMJ431" s="9"/>
      <c r="KMK431" s="9"/>
      <c r="KML431" s="9"/>
      <c r="KMM431" s="9"/>
      <c r="KMN431" s="9"/>
      <c r="KMO431" s="9"/>
      <c r="KMP431" s="9"/>
      <c r="KMQ431" s="9"/>
      <c r="KMR431" s="9"/>
      <c r="KMS431" s="9"/>
      <c r="KMT431" s="9"/>
      <c r="KMU431" s="9"/>
      <c r="KMV431" s="9"/>
      <c r="KMW431" s="9"/>
      <c r="KMX431" s="9"/>
      <c r="KMY431" s="9"/>
      <c r="KMZ431" s="9"/>
      <c r="KNA431" s="9"/>
      <c r="KNB431" s="9"/>
      <c r="KNC431" s="9"/>
      <c r="KND431" s="9"/>
      <c r="KNE431" s="9"/>
      <c r="KNF431" s="9"/>
      <c r="KNG431" s="9"/>
      <c r="KNH431" s="9"/>
      <c r="KNI431" s="9"/>
      <c r="KNJ431" s="9"/>
      <c r="KNK431" s="9"/>
      <c r="KNL431" s="9"/>
      <c r="KNM431" s="9"/>
      <c r="KNN431" s="9"/>
      <c r="KNO431" s="9"/>
      <c r="KNP431" s="9"/>
      <c r="KNQ431" s="9"/>
      <c r="KNR431" s="9"/>
      <c r="KNS431" s="9"/>
      <c r="KNT431" s="9"/>
      <c r="KNU431" s="9"/>
      <c r="KNV431" s="9"/>
      <c r="KNW431" s="9"/>
      <c r="KNX431" s="9"/>
      <c r="KNY431" s="9"/>
      <c r="KNZ431" s="9"/>
      <c r="KOA431" s="9"/>
      <c r="KOB431" s="9"/>
      <c r="KOC431" s="9"/>
      <c r="KOD431" s="9"/>
      <c r="KOE431" s="9"/>
      <c r="KOF431" s="9"/>
      <c r="KOG431" s="9"/>
      <c r="KOH431" s="9"/>
      <c r="KOI431" s="9"/>
      <c r="KOJ431" s="9"/>
      <c r="KOK431" s="9"/>
      <c r="KOL431" s="9"/>
      <c r="KOM431" s="9"/>
      <c r="KON431" s="9"/>
      <c r="KOO431" s="9"/>
      <c r="KOP431" s="9"/>
      <c r="KOQ431" s="9"/>
      <c r="KOR431" s="9"/>
      <c r="KOS431" s="9"/>
      <c r="KOT431" s="9"/>
      <c r="KOU431" s="9"/>
      <c r="KOV431" s="9"/>
      <c r="KOW431" s="9"/>
      <c r="KOX431" s="9"/>
      <c r="KOY431" s="9"/>
      <c r="KOZ431" s="9"/>
      <c r="KPA431" s="9"/>
      <c r="KPB431" s="9"/>
      <c r="KPC431" s="9"/>
      <c r="KPD431" s="9"/>
      <c r="KPE431" s="9"/>
      <c r="KPF431" s="9"/>
      <c r="KPG431" s="9"/>
      <c r="KPH431" s="9"/>
      <c r="KPI431" s="9"/>
      <c r="KPJ431" s="9"/>
      <c r="KPK431" s="9"/>
      <c r="KPL431" s="9"/>
      <c r="KPM431" s="9"/>
      <c r="KPN431" s="9"/>
      <c r="KPO431" s="9"/>
      <c r="KPP431" s="9"/>
      <c r="KPQ431" s="9"/>
      <c r="KPR431" s="9"/>
      <c r="KPS431" s="9"/>
      <c r="KPT431" s="9"/>
      <c r="KPU431" s="9"/>
      <c r="KPV431" s="9"/>
      <c r="KPW431" s="9"/>
      <c r="KPX431" s="9"/>
      <c r="KPY431" s="9"/>
      <c r="KPZ431" s="9"/>
      <c r="KQA431" s="9"/>
      <c r="KQB431" s="9"/>
      <c r="KQC431" s="9"/>
      <c r="KQD431" s="9"/>
      <c r="KQE431" s="9"/>
      <c r="KQF431" s="9"/>
      <c r="KQG431" s="9"/>
      <c r="KQH431" s="9"/>
      <c r="KQI431" s="9"/>
      <c r="KQJ431" s="9"/>
      <c r="KQK431" s="9"/>
      <c r="KQL431" s="9"/>
      <c r="KQM431" s="9"/>
      <c r="KQN431" s="9"/>
      <c r="KQO431" s="9"/>
      <c r="KQP431" s="9"/>
      <c r="KQQ431" s="9"/>
      <c r="KQR431" s="9"/>
      <c r="KQS431" s="9"/>
      <c r="KQT431" s="9"/>
      <c r="KQU431" s="9"/>
      <c r="KQV431" s="9"/>
      <c r="KQW431" s="9"/>
      <c r="KQX431" s="9"/>
      <c r="KQY431" s="9"/>
      <c r="KQZ431" s="9"/>
      <c r="KRA431" s="9"/>
      <c r="KRB431" s="9"/>
      <c r="KRC431" s="9"/>
      <c r="KRD431" s="9"/>
      <c r="KRE431" s="9"/>
      <c r="KRF431" s="9"/>
      <c r="KRG431" s="9"/>
      <c r="KRH431" s="9"/>
      <c r="KRI431" s="9"/>
      <c r="KRJ431" s="9"/>
      <c r="KRK431" s="9"/>
      <c r="KRL431" s="9"/>
      <c r="KRM431" s="9"/>
      <c r="KRN431" s="9"/>
      <c r="KRO431" s="9"/>
      <c r="KRP431" s="9"/>
      <c r="KRQ431" s="9"/>
      <c r="KRR431" s="9"/>
      <c r="KRS431" s="9"/>
      <c r="KRT431" s="9"/>
      <c r="KRU431" s="9"/>
      <c r="KRV431" s="9"/>
      <c r="KRW431" s="9"/>
      <c r="KRX431" s="9"/>
      <c r="KRY431" s="9"/>
      <c r="KRZ431" s="9"/>
      <c r="KSA431" s="9"/>
      <c r="KSB431" s="9"/>
      <c r="KSC431" s="9"/>
      <c r="KSD431" s="9"/>
      <c r="KSE431" s="9"/>
      <c r="KSF431" s="9"/>
      <c r="KSG431" s="9"/>
      <c r="KSH431" s="9"/>
      <c r="KSI431" s="9"/>
      <c r="KSJ431" s="9"/>
      <c r="KSK431" s="9"/>
      <c r="KSL431" s="9"/>
      <c r="KSM431" s="9"/>
      <c r="KSN431" s="9"/>
      <c r="KSO431" s="9"/>
      <c r="KSP431" s="9"/>
      <c r="KSQ431" s="9"/>
      <c r="KSR431" s="9"/>
      <c r="KSS431" s="9"/>
      <c r="KST431" s="9"/>
      <c r="KSU431" s="9"/>
      <c r="KSV431" s="9"/>
      <c r="KSW431" s="9"/>
      <c r="KSX431" s="9"/>
      <c r="KSY431" s="9"/>
      <c r="KSZ431" s="9"/>
      <c r="KTA431" s="9"/>
      <c r="KTB431" s="9"/>
      <c r="KTC431" s="9"/>
      <c r="KTD431" s="9"/>
      <c r="KTE431" s="9"/>
      <c r="KTF431" s="9"/>
      <c r="KTG431" s="9"/>
      <c r="KTH431" s="9"/>
      <c r="KTI431" s="9"/>
      <c r="KTJ431" s="9"/>
      <c r="KTK431" s="9"/>
      <c r="KTL431" s="9"/>
      <c r="KTM431" s="9"/>
      <c r="KTN431" s="9"/>
      <c r="KTO431" s="9"/>
      <c r="KTP431" s="9"/>
      <c r="KTQ431" s="9"/>
      <c r="KTR431" s="9"/>
      <c r="KTS431" s="9"/>
      <c r="KTT431" s="9"/>
      <c r="KTU431" s="9"/>
      <c r="KTV431" s="9"/>
      <c r="KTW431" s="9"/>
      <c r="KTX431" s="9"/>
      <c r="KTY431" s="9"/>
      <c r="KTZ431" s="9"/>
      <c r="KUA431" s="9"/>
      <c r="KUB431" s="9"/>
      <c r="KUC431" s="9"/>
      <c r="KUD431" s="9"/>
      <c r="KUE431" s="9"/>
      <c r="KUF431" s="9"/>
      <c r="KUG431" s="9"/>
      <c r="KUH431" s="9"/>
      <c r="KUI431" s="9"/>
      <c r="KUJ431" s="9"/>
      <c r="KUK431" s="9"/>
      <c r="KUL431" s="9"/>
      <c r="KUM431" s="9"/>
      <c r="KUN431" s="9"/>
      <c r="KUO431" s="9"/>
      <c r="KUP431" s="9"/>
      <c r="KUQ431" s="9"/>
      <c r="KUR431" s="9"/>
      <c r="KUS431" s="9"/>
      <c r="KUT431" s="9"/>
      <c r="KUU431" s="9"/>
      <c r="KUV431" s="9"/>
      <c r="KUW431" s="9"/>
      <c r="KUX431" s="9"/>
      <c r="KUY431" s="9"/>
      <c r="KUZ431" s="9"/>
      <c r="KVA431" s="9"/>
      <c r="KVB431" s="9"/>
      <c r="KVC431" s="9"/>
      <c r="KVD431" s="9"/>
      <c r="KVE431" s="9"/>
      <c r="KVF431" s="9"/>
      <c r="KVG431" s="9"/>
      <c r="KVH431" s="9"/>
      <c r="KVI431" s="9"/>
      <c r="KVJ431" s="9"/>
      <c r="KVK431" s="9"/>
      <c r="KVL431" s="9"/>
      <c r="KVM431" s="9"/>
      <c r="KVN431" s="9"/>
      <c r="KVO431" s="9"/>
      <c r="KVP431" s="9"/>
      <c r="KVQ431" s="9"/>
      <c r="KVR431" s="9"/>
      <c r="KVS431" s="9"/>
      <c r="KVT431" s="9"/>
      <c r="KVU431" s="9"/>
      <c r="KVV431" s="9"/>
      <c r="KVW431" s="9"/>
      <c r="KVX431" s="9"/>
      <c r="KVY431" s="9"/>
      <c r="KVZ431" s="9"/>
      <c r="KWA431" s="9"/>
      <c r="KWB431" s="9"/>
      <c r="KWC431" s="9"/>
      <c r="KWD431" s="9"/>
      <c r="KWE431" s="9"/>
      <c r="KWF431" s="9"/>
      <c r="KWG431" s="9"/>
      <c r="KWH431" s="9"/>
      <c r="KWI431" s="9"/>
      <c r="KWJ431" s="9"/>
      <c r="KWK431" s="9"/>
      <c r="KWL431" s="9"/>
      <c r="KWM431" s="9"/>
      <c r="KWN431" s="9"/>
      <c r="KWO431" s="9"/>
      <c r="KWP431" s="9"/>
      <c r="KWQ431" s="9"/>
      <c r="KWR431" s="9"/>
      <c r="KWS431" s="9"/>
      <c r="KWT431" s="9"/>
      <c r="KWU431" s="9"/>
      <c r="KWV431" s="9"/>
      <c r="KWW431" s="9"/>
      <c r="KWX431" s="9"/>
      <c r="KWY431" s="9"/>
      <c r="KWZ431" s="9"/>
      <c r="KXA431" s="9"/>
      <c r="KXB431" s="9"/>
      <c r="KXC431" s="9"/>
      <c r="KXD431" s="9"/>
      <c r="KXE431" s="9"/>
      <c r="KXF431" s="9"/>
      <c r="KXG431" s="9"/>
      <c r="KXH431" s="9"/>
      <c r="KXI431" s="9"/>
      <c r="KXJ431" s="9"/>
      <c r="KXK431" s="9"/>
      <c r="KXL431" s="9"/>
      <c r="KXM431" s="9"/>
      <c r="KXN431" s="9"/>
      <c r="KXO431" s="9"/>
      <c r="KXP431" s="9"/>
      <c r="KXQ431" s="9"/>
      <c r="KXR431" s="9"/>
      <c r="KXS431" s="9"/>
      <c r="KXT431" s="9"/>
      <c r="KXU431" s="9"/>
      <c r="KXV431" s="9"/>
      <c r="KXW431" s="9"/>
      <c r="KXX431" s="9"/>
      <c r="KXY431" s="9"/>
      <c r="KXZ431" s="9"/>
      <c r="KYA431" s="9"/>
      <c r="KYB431" s="9"/>
      <c r="KYC431" s="9"/>
      <c r="KYD431" s="9"/>
      <c r="KYE431" s="9"/>
      <c r="KYF431" s="9"/>
      <c r="KYG431" s="9"/>
      <c r="KYH431" s="9"/>
      <c r="KYI431" s="9"/>
      <c r="KYJ431" s="9"/>
      <c r="KYK431" s="9"/>
      <c r="KYL431" s="9"/>
      <c r="KYM431" s="9"/>
      <c r="KYN431" s="9"/>
      <c r="KYO431" s="9"/>
      <c r="KYP431" s="9"/>
      <c r="KYQ431" s="9"/>
      <c r="KYR431" s="9"/>
      <c r="KYS431" s="9"/>
      <c r="KYT431" s="9"/>
      <c r="KYU431" s="9"/>
      <c r="KYV431" s="9"/>
      <c r="KYW431" s="9"/>
      <c r="KYX431" s="9"/>
      <c r="KYY431" s="9"/>
      <c r="KYZ431" s="9"/>
      <c r="KZA431" s="9"/>
      <c r="KZB431" s="9"/>
      <c r="KZC431" s="9"/>
      <c r="KZD431" s="9"/>
      <c r="KZE431" s="9"/>
      <c r="KZF431" s="9"/>
      <c r="KZG431" s="9"/>
      <c r="KZH431" s="9"/>
      <c r="KZI431" s="9"/>
      <c r="KZJ431" s="9"/>
      <c r="KZK431" s="9"/>
      <c r="KZL431" s="9"/>
      <c r="KZM431" s="9"/>
      <c r="KZN431" s="9"/>
      <c r="KZO431" s="9"/>
      <c r="KZP431" s="9"/>
      <c r="KZQ431" s="9"/>
      <c r="KZR431" s="9"/>
      <c r="KZS431" s="9"/>
      <c r="KZT431" s="9"/>
      <c r="KZU431" s="9"/>
      <c r="KZV431" s="9"/>
      <c r="KZW431" s="9"/>
      <c r="KZX431" s="9"/>
      <c r="KZY431" s="9"/>
      <c r="KZZ431" s="9"/>
      <c r="LAA431" s="9"/>
      <c r="LAB431" s="9"/>
      <c r="LAC431" s="9"/>
      <c r="LAD431" s="9"/>
      <c r="LAE431" s="9"/>
      <c r="LAF431" s="9"/>
      <c r="LAG431" s="9"/>
      <c r="LAH431" s="9"/>
      <c r="LAI431" s="9"/>
      <c r="LAJ431" s="9"/>
      <c r="LAK431" s="9"/>
      <c r="LAL431" s="9"/>
      <c r="LAM431" s="9"/>
      <c r="LAN431" s="9"/>
      <c r="LAO431" s="9"/>
      <c r="LAP431" s="9"/>
      <c r="LAQ431" s="9"/>
      <c r="LAR431" s="9"/>
      <c r="LAS431" s="9"/>
      <c r="LAT431" s="9"/>
      <c r="LAU431" s="9"/>
      <c r="LAV431" s="9"/>
      <c r="LAW431" s="9"/>
      <c r="LAX431" s="9"/>
      <c r="LAY431" s="9"/>
      <c r="LAZ431" s="9"/>
      <c r="LBA431" s="9"/>
      <c r="LBB431" s="9"/>
      <c r="LBC431" s="9"/>
      <c r="LBD431" s="9"/>
      <c r="LBE431" s="9"/>
      <c r="LBF431" s="9"/>
      <c r="LBG431" s="9"/>
      <c r="LBH431" s="9"/>
      <c r="LBI431" s="9"/>
      <c r="LBJ431" s="9"/>
      <c r="LBK431" s="9"/>
      <c r="LBL431" s="9"/>
      <c r="LBM431" s="9"/>
      <c r="LBN431" s="9"/>
      <c r="LBO431" s="9"/>
      <c r="LBP431" s="9"/>
      <c r="LBQ431" s="9"/>
      <c r="LBR431" s="9"/>
      <c r="LBS431" s="9"/>
      <c r="LBT431" s="9"/>
      <c r="LBU431" s="9"/>
      <c r="LBV431" s="9"/>
      <c r="LBW431" s="9"/>
      <c r="LBX431" s="9"/>
      <c r="LBY431" s="9"/>
      <c r="LBZ431" s="9"/>
      <c r="LCA431" s="9"/>
      <c r="LCB431" s="9"/>
      <c r="LCC431" s="9"/>
      <c r="LCD431" s="9"/>
      <c r="LCE431" s="9"/>
      <c r="LCF431" s="9"/>
      <c r="LCG431" s="9"/>
      <c r="LCH431" s="9"/>
      <c r="LCI431" s="9"/>
      <c r="LCJ431" s="9"/>
      <c r="LCK431" s="9"/>
      <c r="LCL431" s="9"/>
      <c r="LCM431" s="9"/>
      <c r="LCN431" s="9"/>
      <c r="LCO431" s="9"/>
      <c r="LCP431" s="9"/>
      <c r="LCQ431" s="9"/>
      <c r="LCR431" s="9"/>
      <c r="LCS431" s="9"/>
      <c r="LCT431" s="9"/>
      <c r="LCU431" s="9"/>
      <c r="LCV431" s="9"/>
      <c r="LCW431" s="9"/>
      <c r="LCX431" s="9"/>
      <c r="LCY431" s="9"/>
      <c r="LCZ431" s="9"/>
      <c r="LDA431" s="9"/>
      <c r="LDB431" s="9"/>
      <c r="LDC431" s="9"/>
      <c r="LDD431" s="9"/>
      <c r="LDE431" s="9"/>
      <c r="LDF431" s="9"/>
      <c r="LDG431" s="9"/>
      <c r="LDH431" s="9"/>
      <c r="LDI431" s="9"/>
      <c r="LDJ431" s="9"/>
      <c r="LDK431" s="9"/>
      <c r="LDL431" s="9"/>
      <c r="LDM431" s="9"/>
      <c r="LDN431" s="9"/>
      <c r="LDO431" s="9"/>
      <c r="LDP431" s="9"/>
      <c r="LDQ431" s="9"/>
      <c r="LDR431" s="9"/>
      <c r="LDS431" s="9"/>
      <c r="LDT431" s="9"/>
      <c r="LDU431" s="9"/>
      <c r="LDV431" s="9"/>
      <c r="LDW431" s="9"/>
      <c r="LDX431" s="9"/>
      <c r="LDY431" s="9"/>
      <c r="LDZ431" s="9"/>
      <c r="LEA431" s="9"/>
      <c r="LEB431" s="9"/>
      <c r="LEC431" s="9"/>
      <c r="LED431" s="9"/>
      <c r="LEE431" s="9"/>
      <c r="LEF431" s="9"/>
      <c r="LEG431" s="9"/>
      <c r="LEH431" s="9"/>
      <c r="LEI431" s="9"/>
      <c r="LEJ431" s="9"/>
      <c r="LEK431" s="9"/>
      <c r="LEL431" s="9"/>
      <c r="LEM431" s="9"/>
      <c r="LEN431" s="9"/>
      <c r="LEO431" s="9"/>
      <c r="LEP431" s="9"/>
      <c r="LEQ431" s="9"/>
      <c r="LER431" s="9"/>
      <c r="LES431" s="9"/>
      <c r="LET431" s="9"/>
      <c r="LEU431" s="9"/>
      <c r="LEV431" s="9"/>
      <c r="LEW431" s="9"/>
      <c r="LEX431" s="9"/>
      <c r="LEY431" s="9"/>
      <c r="LEZ431" s="9"/>
      <c r="LFA431" s="9"/>
      <c r="LFB431" s="9"/>
      <c r="LFC431" s="9"/>
      <c r="LFD431" s="9"/>
      <c r="LFE431" s="9"/>
      <c r="LFF431" s="9"/>
      <c r="LFG431" s="9"/>
      <c r="LFH431" s="9"/>
      <c r="LFI431" s="9"/>
      <c r="LFJ431" s="9"/>
      <c r="LFK431" s="9"/>
      <c r="LFL431" s="9"/>
      <c r="LFM431" s="9"/>
      <c r="LFN431" s="9"/>
      <c r="LFO431" s="9"/>
      <c r="LFP431" s="9"/>
      <c r="LFQ431" s="9"/>
      <c r="LFR431" s="9"/>
      <c r="LFS431" s="9"/>
      <c r="LFT431" s="9"/>
      <c r="LFU431" s="9"/>
      <c r="LFV431" s="9"/>
      <c r="LFW431" s="9"/>
      <c r="LFX431" s="9"/>
      <c r="LFY431" s="9"/>
      <c r="LFZ431" s="9"/>
      <c r="LGA431" s="9"/>
      <c r="LGB431" s="9"/>
      <c r="LGC431" s="9"/>
      <c r="LGD431" s="9"/>
      <c r="LGE431" s="9"/>
      <c r="LGF431" s="9"/>
      <c r="LGG431" s="9"/>
      <c r="LGH431" s="9"/>
      <c r="LGI431" s="9"/>
      <c r="LGJ431" s="9"/>
      <c r="LGK431" s="9"/>
      <c r="LGL431" s="9"/>
      <c r="LGM431" s="9"/>
      <c r="LGN431" s="9"/>
      <c r="LGO431" s="9"/>
      <c r="LGP431" s="9"/>
      <c r="LGQ431" s="9"/>
      <c r="LGR431" s="9"/>
      <c r="LGS431" s="9"/>
      <c r="LGT431" s="9"/>
      <c r="LGU431" s="9"/>
      <c r="LGV431" s="9"/>
      <c r="LGW431" s="9"/>
      <c r="LGX431" s="9"/>
      <c r="LGY431" s="9"/>
      <c r="LGZ431" s="9"/>
      <c r="LHA431" s="9"/>
      <c r="LHB431" s="9"/>
      <c r="LHC431" s="9"/>
      <c r="LHD431" s="9"/>
      <c r="LHE431" s="9"/>
      <c r="LHF431" s="9"/>
      <c r="LHG431" s="9"/>
      <c r="LHH431" s="9"/>
      <c r="LHI431" s="9"/>
      <c r="LHJ431" s="9"/>
      <c r="LHK431" s="9"/>
      <c r="LHL431" s="9"/>
      <c r="LHM431" s="9"/>
      <c r="LHN431" s="9"/>
      <c r="LHO431" s="9"/>
      <c r="LHP431" s="9"/>
      <c r="LHQ431" s="9"/>
      <c r="LHR431" s="9"/>
      <c r="LHS431" s="9"/>
      <c r="LHT431" s="9"/>
      <c r="LHU431" s="9"/>
      <c r="LHV431" s="9"/>
      <c r="LHW431" s="9"/>
      <c r="LHX431" s="9"/>
      <c r="LHY431" s="9"/>
      <c r="LHZ431" s="9"/>
      <c r="LIA431" s="9"/>
      <c r="LIB431" s="9"/>
      <c r="LIC431" s="9"/>
      <c r="LID431" s="9"/>
      <c r="LIE431" s="9"/>
      <c r="LIF431" s="9"/>
      <c r="LIG431" s="9"/>
      <c r="LIH431" s="9"/>
      <c r="LII431" s="9"/>
      <c r="LIJ431" s="9"/>
      <c r="LIK431" s="9"/>
      <c r="LIL431" s="9"/>
      <c r="LIM431" s="9"/>
      <c r="LIN431" s="9"/>
      <c r="LIO431" s="9"/>
      <c r="LIP431" s="9"/>
      <c r="LIQ431" s="9"/>
      <c r="LIR431" s="9"/>
      <c r="LIS431" s="9"/>
      <c r="LIT431" s="9"/>
      <c r="LIU431" s="9"/>
      <c r="LIV431" s="9"/>
      <c r="LIW431" s="9"/>
      <c r="LIX431" s="9"/>
      <c r="LIY431" s="9"/>
      <c r="LIZ431" s="9"/>
      <c r="LJA431" s="9"/>
      <c r="LJB431" s="9"/>
      <c r="LJC431" s="9"/>
      <c r="LJD431" s="9"/>
      <c r="LJE431" s="9"/>
      <c r="LJF431" s="9"/>
      <c r="LJG431" s="9"/>
      <c r="LJH431" s="9"/>
      <c r="LJI431" s="9"/>
      <c r="LJJ431" s="9"/>
      <c r="LJK431" s="9"/>
      <c r="LJL431" s="9"/>
      <c r="LJM431" s="9"/>
      <c r="LJN431" s="9"/>
      <c r="LJO431" s="9"/>
      <c r="LJP431" s="9"/>
      <c r="LJQ431" s="9"/>
      <c r="LJR431" s="9"/>
      <c r="LJS431" s="9"/>
      <c r="LJT431" s="9"/>
      <c r="LJU431" s="9"/>
      <c r="LJV431" s="9"/>
      <c r="LJW431" s="9"/>
      <c r="LJX431" s="9"/>
      <c r="LJY431" s="9"/>
      <c r="LJZ431" s="9"/>
      <c r="LKA431" s="9"/>
      <c r="LKB431" s="9"/>
      <c r="LKC431" s="9"/>
      <c r="LKD431" s="9"/>
      <c r="LKE431" s="9"/>
      <c r="LKF431" s="9"/>
      <c r="LKG431" s="9"/>
      <c r="LKH431" s="9"/>
      <c r="LKI431" s="9"/>
      <c r="LKJ431" s="9"/>
      <c r="LKK431" s="9"/>
      <c r="LKL431" s="9"/>
      <c r="LKM431" s="9"/>
      <c r="LKN431" s="9"/>
      <c r="LKO431" s="9"/>
      <c r="LKP431" s="9"/>
      <c r="LKQ431" s="9"/>
      <c r="LKR431" s="9"/>
      <c r="LKS431" s="9"/>
      <c r="LKT431" s="9"/>
      <c r="LKU431" s="9"/>
      <c r="LKV431" s="9"/>
      <c r="LKW431" s="9"/>
      <c r="LKX431" s="9"/>
      <c r="LKY431" s="9"/>
      <c r="LKZ431" s="9"/>
      <c r="LLA431" s="9"/>
      <c r="LLB431" s="9"/>
      <c r="LLC431" s="9"/>
      <c r="LLD431" s="9"/>
      <c r="LLE431" s="9"/>
      <c r="LLF431" s="9"/>
      <c r="LLG431" s="9"/>
      <c r="LLH431" s="9"/>
      <c r="LLI431" s="9"/>
      <c r="LLJ431" s="9"/>
      <c r="LLK431" s="9"/>
      <c r="LLL431" s="9"/>
      <c r="LLM431" s="9"/>
      <c r="LLN431" s="9"/>
      <c r="LLO431" s="9"/>
      <c r="LLP431" s="9"/>
      <c r="LLQ431" s="9"/>
      <c r="LLR431" s="9"/>
      <c r="LLS431" s="9"/>
      <c r="LLT431" s="9"/>
      <c r="LLU431" s="9"/>
      <c r="LLV431" s="9"/>
      <c r="LLW431" s="9"/>
      <c r="LLX431" s="9"/>
      <c r="LLY431" s="9"/>
      <c r="LLZ431" s="9"/>
      <c r="LMA431" s="9"/>
      <c r="LMB431" s="9"/>
      <c r="LMC431" s="9"/>
      <c r="LMD431" s="9"/>
      <c r="LME431" s="9"/>
      <c r="LMF431" s="9"/>
      <c r="LMG431" s="9"/>
      <c r="LMH431" s="9"/>
      <c r="LMI431" s="9"/>
      <c r="LMJ431" s="9"/>
      <c r="LMK431" s="9"/>
      <c r="LML431" s="9"/>
      <c r="LMM431" s="9"/>
      <c r="LMN431" s="9"/>
      <c r="LMO431" s="9"/>
      <c r="LMP431" s="9"/>
      <c r="LMQ431" s="9"/>
      <c r="LMR431" s="9"/>
      <c r="LMS431" s="9"/>
      <c r="LMT431" s="9"/>
      <c r="LMU431" s="9"/>
      <c r="LMV431" s="9"/>
      <c r="LMW431" s="9"/>
      <c r="LMX431" s="9"/>
      <c r="LMY431" s="9"/>
      <c r="LMZ431" s="9"/>
      <c r="LNA431" s="9"/>
      <c r="LNB431" s="9"/>
      <c r="LNC431" s="9"/>
      <c r="LND431" s="9"/>
      <c r="LNE431" s="9"/>
      <c r="LNF431" s="9"/>
      <c r="LNG431" s="9"/>
      <c r="LNH431" s="9"/>
      <c r="LNI431" s="9"/>
      <c r="LNJ431" s="9"/>
      <c r="LNK431" s="9"/>
      <c r="LNL431" s="9"/>
      <c r="LNM431" s="9"/>
      <c r="LNN431" s="9"/>
      <c r="LNO431" s="9"/>
      <c r="LNP431" s="9"/>
      <c r="LNQ431" s="9"/>
      <c r="LNR431" s="9"/>
      <c r="LNS431" s="9"/>
      <c r="LNT431" s="9"/>
      <c r="LNU431" s="9"/>
      <c r="LNV431" s="9"/>
      <c r="LNW431" s="9"/>
      <c r="LNX431" s="9"/>
      <c r="LNY431" s="9"/>
      <c r="LNZ431" s="9"/>
      <c r="LOA431" s="9"/>
      <c r="LOB431" s="9"/>
      <c r="LOC431" s="9"/>
      <c r="LOD431" s="9"/>
      <c r="LOE431" s="9"/>
      <c r="LOF431" s="9"/>
      <c r="LOG431" s="9"/>
      <c r="LOH431" s="9"/>
      <c r="LOI431" s="9"/>
      <c r="LOJ431" s="9"/>
      <c r="LOK431" s="9"/>
      <c r="LOL431" s="9"/>
      <c r="LOM431" s="9"/>
      <c r="LON431" s="9"/>
      <c r="LOO431" s="9"/>
      <c r="LOP431" s="9"/>
      <c r="LOQ431" s="9"/>
      <c r="LOR431" s="9"/>
      <c r="LOS431" s="9"/>
      <c r="LOT431" s="9"/>
      <c r="LOU431" s="9"/>
      <c r="LOV431" s="9"/>
      <c r="LOW431" s="9"/>
      <c r="LOX431" s="9"/>
      <c r="LOY431" s="9"/>
      <c r="LOZ431" s="9"/>
      <c r="LPA431" s="9"/>
      <c r="LPB431" s="9"/>
      <c r="LPC431" s="9"/>
      <c r="LPD431" s="9"/>
      <c r="LPE431" s="9"/>
      <c r="LPF431" s="9"/>
      <c r="LPG431" s="9"/>
      <c r="LPH431" s="9"/>
      <c r="LPI431" s="9"/>
      <c r="LPJ431" s="9"/>
      <c r="LPK431" s="9"/>
      <c r="LPL431" s="9"/>
      <c r="LPM431" s="9"/>
      <c r="LPN431" s="9"/>
      <c r="LPO431" s="9"/>
      <c r="LPP431" s="9"/>
      <c r="LPQ431" s="9"/>
      <c r="LPR431" s="9"/>
      <c r="LPS431" s="9"/>
      <c r="LPT431" s="9"/>
      <c r="LPU431" s="9"/>
      <c r="LPV431" s="9"/>
      <c r="LPW431" s="9"/>
      <c r="LPX431" s="9"/>
      <c r="LPY431" s="9"/>
      <c r="LPZ431" s="9"/>
      <c r="LQA431" s="9"/>
      <c r="LQB431" s="9"/>
      <c r="LQC431" s="9"/>
      <c r="LQD431" s="9"/>
      <c r="LQE431" s="9"/>
      <c r="LQF431" s="9"/>
      <c r="LQG431" s="9"/>
      <c r="LQH431" s="9"/>
      <c r="LQI431" s="9"/>
      <c r="LQJ431" s="9"/>
      <c r="LQK431" s="9"/>
      <c r="LQL431" s="9"/>
      <c r="LQM431" s="9"/>
      <c r="LQN431" s="9"/>
      <c r="LQO431" s="9"/>
      <c r="LQP431" s="9"/>
      <c r="LQQ431" s="9"/>
      <c r="LQR431" s="9"/>
      <c r="LQS431" s="9"/>
      <c r="LQT431" s="9"/>
      <c r="LQU431" s="9"/>
      <c r="LQV431" s="9"/>
      <c r="LQW431" s="9"/>
      <c r="LQX431" s="9"/>
      <c r="LQY431" s="9"/>
      <c r="LQZ431" s="9"/>
      <c r="LRA431" s="9"/>
      <c r="LRB431" s="9"/>
      <c r="LRC431" s="9"/>
      <c r="LRD431" s="9"/>
      <c r="LRE431" s="9"/>
      <c r="LRF431" s="9"/>
      <c r="LRG431" s="9"/>
      <c r="LRH431" s="9"/>
      <c r="LRI431" s="9"/>
      <c r="LRJ431" s="9"/>
      <c r="LRK431" s="9"/>
      <c r="LRL431" s="9"/>
      <c r="LRM431" s="9"/>
      <c r="LRN431" s="9"/>
      <c r="LRO431" s="9"/>
      <c r="LRP431" s="9"/>
      <c r="LRQ431" s="9"/>
      <c r="LRR431" s="9"/>
      <c r="LRS431" s="9"/>
      <c r="LRT431" s="9"/>
      <c r="LRU431" s="9"/>
      <c r="LRV431" s="9"/>
      <c r="LRW431" s="9"/>
      <c r="LRX431" s="9"/>
      <c r="LRY431" s="9"/>
      <c r="LRZ431" s="9"/>
      <c r="LSA431" s="9"/>
      <c r="LSB431" s="9"/>
      <c r="LSC431" s="9"/>
      <c r="LSD431" s="9"/>
      <c r="LSE431" s="9"/>
      <c r="LSF431" s="9"/>
      <c r="LSG431" s="9"/>
      <c r="LSH431" s="9"/>
      <c r="LSI431" s="9"/>
      <c r="LSJ431" s="9"/>
      <c r="LSK431" s="9"/>
      <c r="LSL431" s="9"/>
      <c r="LSM431" s="9"/>
      <c r="LSN431" s="9"/>
      <c r="LSO431" s="9"/>
      <c r="LSP431" s="9"/>
      <c r="LSQ431" s="9"/>
      <c r="LSR431" s="9"/>
      <c r="LSS431" s="9"/>
      <c r="LST431" s="9"/>
      <c r="LSU431" s="9"/>
      <c r="LSV431" s="9"/>
      <c r="LSW431" s="9"/>
      <c r="LSX431" s="9"/>
      <c r="LSY431" s="9"/>
      <c r="LSZ431" s="9"/>
      <c r="LTA431" s="9"/>
      <c r="LTB431" s="9"/>
      <c r="LTC431" s="9"/>
      <c r="LTD431" s="9"/>
      <c r="LTE431" s="9"/>
      <c r="LTF431" s="9"/>
      <c r="LTG431" s="9"/>
      <c r="LTH431" s="9"/>
      <c r="LTI431" s="9"/>
      <c r="LTJ431" s="9"/>
      <c r="LTK431" s="9"/>
      <c r="LTL431" s="9"/>
      <c r="LTM431" s="9"/>
      <c r="LTN431" s="9"/>
      <c r="LTO431" s="9"/>
      <c r="LTP431" s="9"/>
      <c r="LTQ431" s="9"/>
      <c r="LTR431" s="9"/>
      <c r="LTS431" s="9"/>
      <c r="LTT431" s="9"/>
      <c r="LTU431" s="9"/>
      <c r="LTV431" s="9"/>
      <c r="LTW431" s="9"/>
      <c r="LTX431" s="9"/>
      <c r="LTY431" s="9"/>
      <c r="LTZ431" s="9"/>
      <c r="LUA431" s="9"/>
      <c r="LUB431" s="9"/>
      <c r="LUC431" s="9"/>
      <c r="LUD431" s="9"/>
      <c r="LUE431" s="9"/>
      <c r="LUF431" s="9"/>
      <c r="LUG431" s="9"/>
      <c r="LUH431" s="9"/>
      <c r="LUI431" s="9"/>
      <c r="LUJ431" s="9"/>
      <c r="LUK431" s="9"/>
      <c r="LUL431" s="9"/>
      <c r="LUM431" s="9"/>
      <c r="LUN431" s="9"/>
      <c r="LUO431" s="9"/>
      <c r="LUP431" s="9"/>
      <c r="LUQ431" s="9"/>
      <c r="LUR431" s="9"/>
      <c r="LUS431" s="9"/>
      <c r="LUT431" s="9"/>
      <c r="LUU431" s="9"/>
      <c r="LUV431" s="9"/>
      <c r="LUW431" s="9"/>
      <c r="LUX431" s="9"/>
      <c r="LUY431" s="9"/>
      <c r="LUZ431" s="9"/>
      <c r="LVA431" s="9"/>
      <c r="LVB431" s="9"/>
      <c r="LVC431" s="9"/>
      <c r="LVD431" s="9"/>
      <c r="LVE431" s="9"/>
      <c r="LVF431" s="9"/>
      <c r="LVG431" s="9"/>
      <c r="LVH431" s="9"/>
      <c r="LVI431" s="9"/>
      <c r="LVJ431" s="9"/>
      <c r="LVK431" s="9"/>
      <c r="LVL431" s="9"/>
      <c r="LVM431" s="9"/>
      <c r="LVN431" s="9"/>
      <c r="LVO431" s="9"/>
      <c r="LVP431" s="9"/>
      <c r="LVQ431" s="9"/>
      <c r="LVR431" s="9"/>
      <c r="LVS431" s="9"/>
      <c r="LVT431" s="9"/>
      <c r="LVU431" s="9"/>
      <c r="LVV431" s="9"/>
      <c r="LVW431" s="9"/>
      <c r="LVX431" s="9"/>
      <c r="LVY431" s="9"/>
      <c r="LVZ431" s="9"/>
      <c r="LWA431" s="9"/>
      <c r="LWB431" s="9"/>
      <c r="LWC431" s="9"/>
      <c r="LWD431" s="9"/>
      <c r="LWE431" s="9"/>
      <c r="LWF431" s="9"/>
      <c r="LWG431" s="9"/>
      <c r="LWH431" s="9"/>
      <c r="LWI431" s="9"/>
      <c r="LWJ431" s="9"/>
      <c r="LWK431" s="9"/>
      <c r="LWL431" s="9"/>
      <c r="LWM431" s="9"/>
      <c r="LWN431" s="9"/>
      <c r="LWO431" s="9"/>
      <c r="LWP431" s="9"/>
      <c r="LWQ431" s="9"/>
      <c r="LWR431" s="9"/>
      <c r="LWS431" s="9"/>
      <c r="LWT431" s="9"/>
      <c r="LWU431" s="9"/>
      <c r="LWV431" s="9"/>
      <c r="LWW431" s="9"/>
      <c r="LWX431" s="9"/>
      <c r="LWY431" s="9"/>
      <c r="LWZ431" s="9"/>
      <c r="LXA431" s="9"/>
      <c r="LXB431" s="9"/>
      <c r="LXC431" s="9"/>
      <c r="LXD431" s="9"/>
      <c r="LXE431" s="9"/>
      <c r="LXF431" s="9"/>
      <c r="LXG431" s="9"/>
      <c r="LXH431" s="9"/>
      <c r="LXI431" s="9"/>
      <c r="LXJ431" s="9"/>
      <c r="LXK431" s="9"/>
      <c r="LXL431" s="9"/>
      <c r="LXM431" s="9"/>
      <c r="LXN431" s="9"/>
      <c r="LXO431" s="9"/>
      <c r="LXP431" s="9"/>
      <c r="LXQ431" s="9"/>
      <c r="LXR431" s="9"/>
      <c r="LXS431" s="9"/>
      <c r="LXT431" s="9"/>
      <c r="LXU431" s="9"/>
      <c r="LXV431" s="9"/>
      <c r="LXW431" s="9"/>
      <c r="LXX431" s="9"/>
      <c r="LXY431" s="9"/>
      <c r="LXZ431" s="9"/>
      <c r="LYA431" s="9"/>
      <c r="LYB431" s="9"/>
      <c r="LYC431" s="9"/>
      <c r="LYD431" s="9"/>
      <c r="LYE431" s="9"/>
      <c r="LYF431" s="9"/>
      <c r="LYG431" s="9"/>
      <c r="LYH431" s="9"/>
      <c r="LYI431" s="9"/>
      <c r="LYJ431" s="9"/>
      <c r="LYK431" s="9"/>
      <c r="LYL431" s="9"/>
      <c r="LYM431" s="9"/>
      <c r="LYN431" s="9"/>
      <c r="LYO431" s="9"/>
      <c r="LYP431" s="9"/>
      <c r="LYQ431" s="9"/>
      <c r="LYR431" s="9"/>
      <c r="LYS431" s="9"/>
      <c r="LYT431" s="9"/>
      <c r="LYU431" s="9"/>
      <c r="LYV431" s="9"/>
      <c r="LYW431" s="9"/>
      <c r="LYX431" s="9"/>
      <c r="LYY431" s="9"/>
      <c r="LYZ431" s="9"/>
      <c r="LZA431" s="9"/>
      <c r="LZB431" s="9"/>
      <c r="LZC431" s="9"/>
      <c r="LZD431" s="9"/>
      <c r="LZE431" s="9"/>
      <c r="LZF431" s="9"/>
      <c r="LZG431" s="9"/>
      <c r="LZH431" s="9"/>
      <c r="LZI431" s="9"/>
      <c r="LZJ431" s="9"/>
      <c r="LZK431" s="9"/>
      <c r="LZL431" s="9"/>
      <c r="LZM431" s="9"/>
      <c r="LZN431" s="9"/>
      <c r="LZO431" s="9"/>
      <c r="LZP431" s="9"/>
      <c r="LZQ431" s="9"/>
      <c r="LZR431" s="9"/>
      <c r="LZS431" s="9"/>
      <c r="LZT431" s="9"/>
      <c r="LZU431" s="9"/>
      <c r="LZV431" s="9"/>
      <c r="LZW431" s="9"/>
      <c r="LZX431" s="9"/>
      <c r="LZY431" s="9"/>
      <c r="LZZ431" s="9"/>
      <c r="MAA431" s="9"/>
      <c r="MAB431" s="9"/>
      <c r="MAC431" s="9"/>
      <c r="MAD431" s="9"/>
      <c r="MAE431" s="9"/>
      <c r="MAF431" s="9"/>
      <c r="MAG431" s="9"/>
      <c r="MAH431" s="9"/>
      <c r="MAI431" s="9"/>
      <c r="MAJ431" s="9"/>
      <c r="MAK431" s="9"/>
      <c r="MAL431" s="9"/>
      <c r="MAM431" s="9"/>
      <c r="MAN431" s="9"/>
      <c r="MAO431" s="9"/>
      <c r="MAP431" s="9"/>
      <c r="MAQ431" s="9"/>
      <c r="MAR431" s="9"/>
      <c r="MAS431" s="9"/>
      <c r="MAT431" s="9"/>
      <c r="MAU431" s="9"/>
      <c r="MAV431" s="9"/>
      <c r="MAW431" s="9"/>
      <c r="MAX431" s="9"/>
      <c r="MAY431" s="9"/>
      <c r="MAZ431" s="9"/>
      <c r="MBA431" s="9"/>
      <c r="MBB431" s="9"/>
      <c r="MBC431" s="9"/>
      <c r="MBD431" s="9"/>
      <c r="MBE431" s="9"/>
      <c r="MBF431" s="9"/>
      <c r="MBG431" s="9"/>
      <c r="MBH431" s="9"/>
      <c r="MBI431" s="9"/>
      <c r="MBJ431" s="9"/>
      <c r="MBK431" s="9"/>
      <c r="MBL431" s="9"/>
      <c r="MBM431" s="9"/>
      <c r="MBN431" s="9"/>
      <c r="MBO431" s="9"/>
      <c r="MBP431" s="9"/>
      <c r="MBQ431" s="9"/>
      <c r="MBR431" s="9"/>
      <c r="MBS431" s="9"/>
      <c r="MBT431" s="9"/>
      <c r="MBU431" s="9"/>
      <c r="MBV431" s="9"/>
      <c r="MBW431" s="9"/>
      <c r="MBX431" s="9"/>
      <c r="MBY431" s="9"/>
      <c r="MBZ431" s="9"/>
      <c r="MCA431" s="9"/>
      <c r="MCB431" s="9"/>
      <c r="MCC431" s="9"/>
      <c r="MCD431" s="9"/>
      <c r="MCE431" s="9"/>
      <c r="MCF431" s="9"/>
      <c r="MCG431" s="9"/>
      <c r="MCH431" s="9"/>
      <c r="MCI431" s="9"/>
      <c r="MCJ431" s="9"/>
      <c r="MCK431" s="9"/>
      <c r="MCL431" s="9"/>
      <c r="MCM431" s="9"/>
      <c r="MCN431" s="9"/>
      <c r="MCO431" s="9"/>
      <c r="MCP431" s="9"/>
      <c r="MCQ431" s="9"/>
      <c r="MCR431" s="9"/>
      <c r="MCS431" s="9"/>
      <c r="MCT431" s="9"/>
      <c r="MCU431" s="9"/>
      <c r="MCV431" s="9"/>
      <c r="MCW431" s="9"/>
      <c r="MCX431" s="9"/>
      <c r="MCY431" s="9"/>
      <c r="MCZ431" s="9"/>
      <c r="MDA431" s="9"/>
      <c r="MDB431" s="9"/>
      <c r="MDC431" s="9"/>
      <c r="MDD431" s="9"/>
      <c r="MDE431" s="9"/>
      <c r="MDF431" s="9"/>
      <c r="MDG431" s="9"/>
      <c r="MDH431" s="9"/>
      <c r="MDI431" s="9"/>
      <c r="MDJ431" s="9"/>
      <c r="MDK431" s="9"/>
      <c r="MDL431" s="9"/>
      <c r="MDM431" s="9"/>
      <c r="MDN431" s="9"/>
      <c r="MDO431" s="9"/>
      <c r="MDP431" s="9"/>
      <c r="MDQ431" s="9"/>
      <c r="MDR431" s="9"/>
      <c r="MDS431" s="9"/>
      <c r="MDT431" s="9"/>
      <c r="MDU431" s="9"/>
      <c r="MDV431" s="9"/>
      <c r="MDW431" s="9"/>
      <c r="MDX431" s="9"/>
      <c r="MDY431" s="9"/>
      <c r="MDZ431" s="9"/>
      <c r="MEA431" s="9"/>
      <c r="MEB431" s="9"/>
      <c r="MEC431" s="9"/>
      <c r="MED431" s="9"/>
      <c r="MEE431" s="9"/>
      <c r="MEF431" s="9"/>
      <c r="MEG431" s="9"/>
      <c r="MEH431" s="9"/>
      <c r="MEI431" s="9"/>
      <c r="MEJ431" s="9"/>
      <c r="MEK431" s="9"/>
      <c r="MEL431" s="9"/>
      <c r="MEM431" s="9"/>
      <c r="MEN431" s="9"/>
      <c r="MEO431" s="9"/>
      <c r="MEP431" s="9"/>
      <c r="MEQ431" s="9"/>
      <c r="MER431" s="9"/>
      <c r="MES431" s="9"/>
      <c r="MET431" s="9"/>
      <c r="MEU431" s="9"/>
      <c r="MEV431" s="9"/>
      <c r="MEW431" s="9"/>
      <c r="MEX431" s="9"/>
      <c r="MEY431" s="9"/>
      <c r="MEZ431" s="9"/>
      <c r="MFA431" s="9"/>
      <c r="MFB431" s="9"/>
      <c r="MFC431" s="9"/>
      <c r="MFD431" s="9"/>
      <c r="MFE431" s="9"/>
      <c r="MFF431" s="9"/>
      <c r="MFG431" s="9"/>
      <c r="MFH431" s="9"/>
      <c r="MFI431" s="9"/>
      <c r="MFJ431" s="9"/>
      <c r="MFK431" s="9"/>
      <c r="MFL431" s="9"/>
      <c r="MFM431" s="9"/>
      <c r="MFN431" s="9"/>
      <c r="MFO431" s="9"/>
      <c r="MFP431" s="9"/>
      <c r="MFQ431" s="9"/>
      <c r="MFR431" s="9"/>
      <c r="MFS431" s="9"/>
      <c r="MFT431" s="9"/>
      <c r="MFU431" s="9"/>
      <c r="MFV431" s="9"/>
      <c r="MFW431" s="9"/>
      <c r="MFX431" s="9"/>
      <c r="MFY431" s="9"/>
      <c r="MFZ431" s="9"/>
      <c r="MGA431" s="9"/>
      <c r="MGB431" s="9"/>
      <c r="MGC431" s="9"/>
      <c r="MGD431" s="9"/>
      <c r="MGE431" s="9"/>
      <c r="MGF431" s="9"/>
      <c r="MGG431" s="9"/>
      <c r="MGH431" s="9"/>
      <c r="MGI431" s="9"/>
      <c r="MGJ431" s="9"/>
      <c r="MGK431" s="9"/>
      <c r="MGL431" s="9"/>
      <c r="MGM431" s="9"/>
      <c r="MGN431" s="9"/>
      <c r="MGO431" s="9"/>
      <c r="MGP431" s="9"/>
      <c r="MGQ431" s="9"/>
      <c r="MGR431" s="9"/>
      <c r="MGS431" s="9"/>
      <c r="MGT431" s="9"/>
      <c r="MGU431" s="9"/>
      <c r="MGV431" s="9"/>
      <c r="MGW431" s="9"/>
      <c r="MGX431" s="9"/>
      <c r="MGY431" s="9"/>
      <c r="MGZ431" s="9"/>
      <c r="MHA431" s="9"/>
      <c r="MHB431" s="9"/>
      <c r="MHC431" s="9"/>
      <c r="MHD431" s="9"/>
      <c r="MHE431" s="9"/>
      <c r="MHF431" s="9"/>
      <c r="MHG431" s="9"/>
      <c r="MHH431" s="9"/>
      <c r="MHI431" s="9"/>
      <c r="MHJ431" s="9"/>
      <c r="MHK431" s="9"/>
      <c r="MHL431" s="9"/>
      <c r="MHM431" s="9"/>
      <c r="MHN431" s="9"/>
      <c r="MHO431" s="9"/>
      <c r="MHP431" s="9"/>
      <c r="MHQ431" s="9"/>
      <c r="MHR431" s="9"/>
      <c r="MHS431" s="9"/>
      <c r="MHT431" s="9"/>
      <c r="MHU431" s="9"/>
      <c r="MHV431" s="9"/>
      <c r="MHW431" s="9"/>
      <c r="MHX431" s="9"/>
      <c r="MHY431" s="9"/>
      <c r="MHZ431" s="9"/>
      <c r="MIA431" s="9"/>
      <c r="MIB431" s="9"/>
      <c r="MIC431" s="9"/>
      <c r="MID431" s="9"/>
      <c r="MIE431" s="9"/>
      <c r="MIF431" s="9"/>
      <c r="MIG431" s="9"/>
      <c r="MIH431" s="9"/>
      <c r="MII431" s="9"/>
      <c r="MIJ431" s="9"/>
      <c r="MIK431" s="9"/>
      <c r="MIL431" s="9"/>
      <c r="MIM431" s="9"/>
      <c r="MIN431" s="9"/>
      <c r="MIO431" s="9"/>
      <c r="MIP431" s="9"/>
      <c r="MIQ431" s="9"/>
      <c r="MIR431" s="9"/>
      <c r="MIS431" s="9"/>
      <c r="MIT431" s="9"/>
      <c r="MIU431" s="9"/>
      <c r="MIV431" s="9"/>
      <c r="MIW431" s="9"/>
      <c r="MIX431" s="9"/>
      <c r="MIY431" s="9"/>
      <c r="MIZ431" s="9"/>
      <c r="MJA431" s="9"/>
      <c r="MJB431" s="9"/>
      <c r="MJC431" s="9"/>
      <c r="MJD431" s="9"/>
      <c r="MJE431" s="9"/>
      <c r="MJF431" s="9"/>
      <c r="MJG431" s="9"/>
      <c r="MJH431" s="9"/>
      <c r="MJI431" s="9"/>
      <c r="MJJ431" s="9"/>
      <c r="MJK431" s="9"/>
      <c r="MJL431" s="9"/>
      <c r="MJM431" s="9"/>
      <c r="MJN431" s="9"/>
      <c r="MJO431" s="9"/>
      <c r="MJP431" s="9"/>
      <c r="MJQ431" s="9"/>
      <c r="MJR431" s="9"/>
      <c r="MJS431" s="9"/>
      <c r="MJT431" s="9"/>
      <c r="MJU431" s="9"/>
      <c r="MJV431" s="9"/>
      <c r="MJW431" s="9"/>
      <c r="MJX431" s="9"/>
      <c r="MJY431" s="9"/>
      <c r="MJZ431" s="9"/>
      <c r="MKA431" s="9"/>
      <c r="MKB431" s="9"/>
      <c r="MKC431" s="9"/>
      <c r="MKD431" s="9"/>
      <c r="MKE431" s="9"/>
      <c r="MKF431" s="9"/>
      <c r="MKG431" s="9"/>
      <c r="MKH431" s="9"/>
      <c r="MKI431" s="9"/>
      <c r="MKJ431" s="9"/>
      <c r="MKK431" s="9"/>
      <c r="MKL431" s="9"/>
      <c r="MKM431" s="9"/>
      <c r="MKN431" s="9"/>
      <c r="MKO431" s="9"/>
      <c r="MKP431" s="9"/>
      <c r="MKQ431" s="9"/>
      <c r="MKR431" s="9"/>
      <c r="MKS431" s="9"/>
      <c r="MKT431" s="9"/>
      <c r="MKU431" s="9"/>
      <c r="MKV431" s="9"/>
      <c r="MKW431" s="9"/>
      <c r="MKX431" s="9"/>
      <c r="MKY431" s="9"/>
      <c r="MKZ431" s="9"/>
      <c r="MLA431" s="9"/>
      <c r="MLB431" s="9"/>
      <c r="MLC431" s="9"/>
      <c r="MLD431" s="9"/>
      <c r="MLE431" s="9"/>
      <c r="MLF431" s="9"/>
      <c r="MLG431" s="9"/>
      <c r="MLH431" s="9"/>
      <c r="MLI431" s="9"/>
      <c r="MLJ431" s="9"/>
      <c r="MLK431" s="9"/>
      <c r="MLL431" s="9"/>
      <c r="MLM431" s="9"/>
      <c r="MLN431" s="9"/>
      <c r="MLO431" s="9"/>
      <c r="MLP431" s="9"/>
      <c r="MLQ431" s="9"/>
      <c r="MLR431" s="9"/>
      <c r="MLS431" s="9"/>
      <c r="MLT431" s="9"/>
      <c r="MLU431" s="9"/>
      <c r="MLV431" s="9"/>
      <c r="MLW431" s="9"/>
      <c r="MLX431" s="9"/>
      <c r="MLY431" s="9"/>
      <c r="MLZ431" s="9"/>
      <c r="MMA431" s="9"/>
      <c r="MMB431" s="9"/>
      <c r="MMC431" s="9"/>
      <c r="MMD431" s="9"/>
      <c r="MME431" s="9"/>
      <c r="MMF431" s="9"/>
      <c r="MMG431" s="9"/>
      <c r="MMH431" s="9"/>
      <c r="MMI431" s="9"/>
      <c r="MMJ431" s="9"/>
      <c r="MMK431" s="9"/>
      <c r="MML431" s="9"/>
      <c r="MMM431" s="9"/>
      <c r="MMN431" s="9"/>
      <c r="MMO431" s="9"/>
      <c r="MMP431" s="9"/>
      <c r="MMQ431" s="9"/>
      <c r="MMR431" s="9"/>
      <c r="MMS431" s="9"/>
      <c r="MMT431" s="9"/>
      <c r="MMU431" s="9"/>
      <c r="MMV431" s="9"/>
      <c r="MMW431" s="9"/>
      <c r="MMX431" s="9"/>
      <c r="MMY431" s="9"/>
      <c r="MMZ431" s="9"/>
      <c r="MNA431" s="9"/>
      <c r="MNB431" s="9"/>
      <c r="MNC431" s="9"/>
      <c r="MND431" s="9"/>
      <c r="MNE431" s="9"/>
      <c r="MNF431" s="9"/>
      <c r="MNG431" s="9"/>
      <c r="MNH431" s="9"/>
      <c r="MNI431" s="9"/>
      <c r="MNJ431" s="9"/>
      <c r="MNK431" s="9"/>
      <c r="MNL431" s="9"/>
      <c r="MNM431" s="9"/>
      <c r="MNN431" s="9"/>
      <c r="MNO431" s="9"/>
      <c r="MNP431" s="9"/>
      <c r="MNQ431" s="9"/>
      <c r="MNR431" s="9"/>
      <c r="MNS431" s="9"/>
      <c r="MNT431" s="9"/>
      <c r="MNU431" s="9"/>
      <c r="MNV431" s="9"/>
      <c r="MNW431" s="9"/>
      <c r="MNX431" s="9"/>
      <c r="MNY431" s="9"/>
      <c r="MNZ431" s="9"/>
      <c r="MOA431" s="9"/>
      <c r="MOB431" s="9"/>
      <c r="MOC431" s="9"/>
      <c r="MOD431" s="9"/>
      <c r="MOE431" s="9"/>
      <c r="MOF431" s="9"/>
      <c r="MOG431" s="9"/>
      <c r="MOH431" s="9"/>
      <c r="MOI431" s="9"/>
      <c r="MOJ431" s="9"/>
      <c r="MOK431" s="9"/>
      <c r="MOL431" s="9"/>
      <c r="MOM431" s="9"/>
      <c r="MON431" s="9"/>
      <c r="MOO431" s="9"/>
      <c r="MOP431" s="9"/>
      <c r="MOQ431" s="9"/>
      <c r="MOR431" s="9"/>
      <c r="MOS431" s="9"/>
      <c r="MOT431" s="9"/>
      <c r="MOU431" s="9"/>
      <c r="MOV431" s="9"/>
      <c r="MOW431" s="9"/>
      <c r="MOX431" s="9"/>
      <c r="MOY431" s="9"/>
      <c r="MOZ431" s="9"/>
      <c r="MPA431" s="9"/>
      <c r="MPB431" s="9"/>
      <c r="MPC431" s="9"/>
      <c r="MPD431" s="9"/>
      <c r="MPE431" s="9"/>
      <c r="MPF431" s="9"/>
      <c r="MPG431" s="9"/>
      <c r="MPH431" s="9"/>
      <c r="MPI431" s="9"/>
      <c r="MPJ431" s="9"/>
      <c r="MPK431" s="9"/>
      <c r="MPL431" s="9"/>
      <c r="MPM431" s="9"/>
      <c r="MPN431" s="9"/>
      <c r="MPO431" s="9"/>
      <c r="MPP431" s="9"/>
      <c r="MPQ431" s="9"/>
      <c r="MPR431" s="9"/>
      <c r="MPS431" s="9"/>
      <c r="MPT431" s="9"/>
      <c r="MPU431" s="9"/>
      <c r="MPV431" s="9"/>
      <c r="MPW431" s="9"/>
      <c r="MPX431" s="9"/>
      <c r="MPY431" s="9"/>
      <c r="MPZ431" s="9"/>
      <c r="MQA431" s="9"/>
      <c r="MQB431" s="9"/>
      <c r="MQC431" s="9"/>
      <c r="MQD431" s="9"/>
      <c r="MQE431" s="9"/>
      <c r="MQF431" s="9"/>
      <c r="MQG431" s="9"/>
      <c r="MQH431" s="9"/>
      <c r="MQI431" s="9"/>
      <c r="MQJ431" s="9"/>
      <c r="MQK431" s="9"/>
      <c r="MQL431" s="9"/>
      <c r="MQM431" s="9"/>
      <c r="MQN431" s="9"/>
      <c r="MQO431" s="9"/>
      <c r="MQP431" s="9"/>
      <c r="MQQ431" s="9"/>
      <c r="MQR431" s="9"/>
      <c r="MQS431" s="9"/>
      <c r="MQT431" s="9"/>
      <c r="MQU431" s="9"/>
      <c r="MQV431" s="9"/>
      <c r="MQW431" s="9"/>
      <c r="MQX431" s="9"/>
      <c r="MQY431" s="9"/>
      <c r="MQZ431" s="9"/>
      <c r="MRA431" s="9"/>
      <c r="MRB431" s="9"/>
      <c r="MRC431" s="9"/>
      <c r="MRD431" s="9"/>
      <c r="MRE431" s="9"/>
      <c r="MRF431" s="9"/>
      <c r="MRG431" s="9"/>
      <c r="MRH431" s="9"/>
      <c r="MRI431" s="9"/>
      <c r="MRJ431" s="9"/>
      <c r="MRK431" s="9"/>
      <c r="MRL431" s="9"/>
      <c r="MRM431" s="9"/>
      <c r="MRN431" s="9"/>
      <c r="MRO431" s="9"/>
      <c r="MRP431" s="9"/>
      <c r="MRQ431" s="9"/>
      <c r="MRR431" s="9"/>
      <c r="MRS431" s="9"/>
      <c r="MRT431" s="9"/>
      <c r="MRU431" s="9"/>
      <c r="MRV431" s="9"/>
      <c r="MRW431" s="9"/>
      <c r="MRX431" s="9"/>
      <c r="MRY431" s="9"/>
      <c r="MRZ431" s="9"/>
      <c r="MSA431" s="9"/>
      <c r="MSB431" s="9"/>
      <c r="MSC431" s="9"/>
      <c r="MSD431" s="9"/>
      <c r="MSE431" s="9"/>
      <c r="MSF431" s="9"/>
      <c r="MSG431" s="9"/>
      <c r="MSH431" s="9"/>
      <c r="MSI431" s="9"/>
      <c r="MSJ431" s="9"/>
      <c r="MSK431" s="9"/>
      <c r="MSL431" s="9"/>
      <c r="MSM431" s="9"/>
      <c r="MSN431" s="9"/>
      <c r="MSO431" s="9"/>
      <c r="MSP431" s="9"/>
      <c r="MSQ431" s="9"/>
      <c r="MSR431" s="9"/>
      <c r="MSS431" s="9"/>
      <c r="MST431" s="9"/>
      <c r="MSU431" s="9"/>
      <c r="MSV431" s="9"/>
      <c r="MSW431" s="9"/>
      <c r="MSX431" s="9"/>
      <c r="MSY431" s="9"/>
      <c r="MSZ431" s="9"/>
      <c r="MTA431" s="9"/>
      <c r="MTB431" s="9"/>
      <c r="MTC431" s="9"/>
      <c r="MTD431" s="9"/>
      <c r="MTE431" s="9"/>
      <c r="MTF431" s="9"/>
      <c r="MTG431" s="9"/>
      <c r="MTH431" s="9"/>
      <c r="MTI431" s="9"/>
      <c r="MTJ431" s="9"/>
      <c r="MTK431" s="9"/>
      <c r="MTL431" s="9"/>
      <c r="MTM431" s="9"/>
      <c r="MTN431" s="9"/>
      <c r="MTO431" s="9"/>
      <c r="MTP431" s="9"/>
      <c r="MTQ431" s="9"/>
      <c r="MTR431" s="9"/>
      <c r="MTS431" s="9"/>
      <c r="MTT431" s="9"/>
      <c r="MTU431" s="9"/>
      <c r="MTV431" s="9"/>
      <c r="MTW431" s="9"/>
      <c r="MTX431" s="9"/>
      <c r="MTY431" s="9"/>
      <c r="MTZ431" s="9"/>
      <c r="MUA431" s="9"/>
      <c r="MUB431" s="9"/>
      <c r="MUC431" s="9"/>
      <c r="MUD431" s="9"/>
      <c r="MUE431" s="9"/>
      <c r="MUF431" s="9"/>
      <c r="MUG431" s="9"/>
      <c r="MUH431" s="9"/>
      <c r="MUI431" s="9"/>
      <c r="MUJ431" s="9"/>
      <c r="MUK431" s="9"/>
      <c r="MUL431" s="9"/>
      <c r="MUM431" s="9"/>
      <c r="MUN431" s="9"/>
      <c r="MUO431" s="9"/>
      <c r="MUP431" s="9"/>
      <c r="MUQ431" s="9"/>
      <c r="MUR431" s="9"/>
      <c r="MUS431" s="9"/>
      <c r="MUT431" s="9"/>
      <c r="MUU431" s="9"/>
      <c r="MUV431" s="9"/>
      <c r="MUW431" s="9"/>
      <c r="MUX431" s="9"/>
      <c r="MUY431" s="9"/>
      <c r="MUZ431" s="9"/>
      <c r="MVA431" s="9"/>
      <c r="MVB431" s="9"/>
      <c r="MVC431" s="9"/>
      <c r="MVD431" s="9"/>
      <c r="MVE431" s="9"/>
      <c r="MVF431" s="9"/>
      <c r="MVG431" s="9"/>
      <c r="MVH431" s="9"/>
      <c r="MVI431" s="9"/>
      <c r="MVJ431" s="9"/>
      <c r="MVK431" s="9"/>
      <c r="MVL431" s="9"/>
      <c r="MVM431" s="9"/>
      <c r="MVN431" s="9"/>
      <c r="MVO431" s="9"/>
      <c r="MVP431" s="9"/>
      <c r="MVQ431" s="9"/>
      <c r="MVR431" s="9"/>
      <c r="MVS431" s="9"/>
      <c r="MVT431" s="9"/>
      <c r="MVU431" s="9"/>
      <c r="MVV431" s="9"/>
      <c r="MVW431" s="9"/>
      <c r="MVX431" s="9"/>
      <c r="MVY431" s="9"/>
      <c r="MVZ431" s="9"/>
      <c r="MWA431" s="9"/>
      <c r="MWB431" s="9"/>
      <c r="MWC431" s="9"/>
      <c r="MWD431" s="9"/>
      <c r="MWE431" s="9"/>
      <c r="MWF431" s="9"/>
      <c r="MWG431" s="9"/>
      <c r="MWH431" s="9"/>
      <c r="MWI431" s="9"/>
      <c r="MWJ431" s="9"/>
      <c r="MWK431" s="9"/>
      <c r="MWL431" s="9"/>
      <c r="MWM431" s="9"/>
      <c r="MWN431" s="9"/>
      <c r="MWO431" s="9"/>
      <c r="MWP431" s="9"/>
      <c r="MWQ431" s="9"/>
      <c r="MWR431" s="9"/>
      <c r="MWS431" s="9"/>
      <c r="MWT431" s="9"/>
      <c r="MWU431" s="9"/>
      <c r="MWV431" s="9"/>
      <c r="MWW431" s="9"/>
      <c r="MWX431" s="9"/>
      <c r="MWY431" s="9"/>
      <c r="MWZ431" s="9"/>
      <c r="MXA431" s="9"/>
      <c r="MXB431" s="9"/>
      <c r="MXC431" s="9"/>
      <c r="MXD431" s="9"/>
      <c r="MXE431" s="9"/>
      <c r="MXF431" s="9"/>
      <c r="MXG431" s="9"/>
      <c r="MXH431" s="9"/>
      <c r="MXI431" s="9"/>
      <c r="MXJ431" s="9"/>
      <c r="MXK431" s="9"/>
      <c r="MXL431" s="9"/>
      <c r="MXM431" s="9"/>
      <c r="MXN431" s="9"/>
      <c r="MXO431" s="9"/>
      <c r="MXP431" s="9"/>
      <c r="MXQ431" s="9"/>
      <c r="MXR431" s="9"/>
      <c r="MXS431" s="9"/>
      <c r="MXT431" s="9"/>
      <c r="MXU431" s="9"/>
      <c r="MXV431" s="9"/>
      <c r="MXW431" s="9"/>
      <c r="MXX431" s="9"/>
      <c r="MXY431" s="9"/>
      <c r="MXZ431" s="9"/>
      <c r="MYA431" s="9"/>
      <c r="MYB431" s="9"/>
      <c r="MYC431" s="9"/>
      <c r="MYD431" s="9"/>
      <c r="MYE431" s="9"/>
      <c r="MYF431" s="9"/>
      <c r="MYG431" s="9"/>
      <c r="MYH431" s="9"/>
      <c r="MYI431" s="9"/>
      <c r="MYJ431" s="9"/>
      <c r="MYK431" s="9"/>
      <c r="MYL431" s="9"/>
      <c r="MYM431" s="9"/>
      <c r="MYN431" s="9"/>
      <c r="MYO431" s="9"/>
      <c r="MYP431" s="9"/>
      <c r="MYQ431" s="9"/>
      <c r="MYR431" s="9"/>
      <c r="MYS431" s="9"/>
      <c r="MYT431" s="9"/>
      <c r="MYU431" s="9"/>
      <c r="MYV431" s="9"/>
      <c r="MYW431" s="9"/>
      <c r="MYX431" s="9"/>
      <c r="MYY431" s="9"/>
      <c r="MYZ431" s="9"/>
      <c r="MZA431" s="9"/>
      <c r="MZB431" s="9"/>
      <c r="MZC431" s="9"/>
      <c r="MZD431" s="9"/>
      <c r="MZE431" s="9"/>
      <c r="MZF431" s="9"/>
      <c r="MZG431" s="9"/>
      <c r="MZH431" s="9"/>
      <c r="MZI431" s="9"/>
      <c r="MZJ431" s="9"/>
      <c r="MZK431" s="9"/>
      <c r="MZL431" s="9"/>
      <c r="MZM431" s="9"/>
      <c r="MZN431" s="9"/>
      <c r="MZO431" s="9"/>
      <c r="MZP431" s="9"/>
      <c r="MZQ431" s="9"/>
      <c r="MZR431" s="9"/>
      <c r="MZS431" s="9"/>
      <c r="MZT431" s="9"/>
      <c r="MZU431" s="9"/>
      <c r="MZV431" s="9"/>
      <c r="MZW431" s="9"/>
      <c r="MZX431" s="9"/>
      <c r="MZY431" s="9"/>
      <c r="MZZ431" s="9"/>
      <c r="NAA431" s="9"/>
      <c r="NAB431" s="9"/>
      <c r="NAC431" s="9"/>
      <c r="NAD431" s="9"/>
      <c r="NAE431" s="9"/>
      <c r="NAF431" s="9"/>
      <c r="NAG431" s="9"/>
      <c r="NAH431" s="9"/>
      <c r="NAI431" s="9"/>
      <c r="NAJ431" s="9"/>
      <c r="NAK431" s="9"/>
      <c r="NAL431" s="9"/>
      <c r="NAM431" s="9"/>
      <c r="NAN431" s="9"/>
      <c r="NAO431" s="9"/>
      <c r="NAP431" s="9"/>
      <c r="NAQ431" s="9"/>
      <c r="NAR431" s="9"/>
      <c r="NAS431" s="9"/>
      <c r="NAT431" s="9"/>
      <c r="NAU431" s="9"/>
      <c r="NAV431" s="9"/>
      <c r="NAW431" s="9"/>
      <c r="NAX431" s="9"/>
      <c r="NAY431" s="9"/>
      <c r="NAZ431" s="9"/>
      <c r="NBA431" s="9"/>
      <c r="NBB431" s="9"/>
      <c r="NBC431" s="9"/>
      <c r="NBD431" s="9"/>
      <c r="NBE431" s="9"/>
      <c r="NBF431" s="9"/>
      <c r="NBG431" s="9"/>
      <c r="NBH431" s="9"/>
      <c r="NBI431" s="9"/>
      <c r="NBJ431" s="9"/>
      <c r="NBK431" s="9"/>
      <c r="NBL431" s="9"/>
      <c r="NBM431" s="9"/>
      <c r="NBN431" s="9"/>
      <c r="NBO431" s="9"/>
      <c r="NBP431" s="9"/>
      <c r="NBQ431" s="9"/>
      <c r="NBR431" s="9"/>
      <c r="NBS431" s="9"/>
      <c r="NBT431" s="9"/>
      <c r="NBU431" s="9"/>
      <c r="NBV431" s="9"/>
      <c r="NBW431" s="9"/>
      <c r="NBX431" s="9"/>
      <c r="NBY431" s="9"/>
      <c r="NBZ431" s="9"/>
      <c r="NCA431" s="9"/>
      <c r="NCB431" s="9"/>
      <c r="NCC431" s="9"/>
      <c r="NCD431" s="9"/>
      <c r="NCE431" s="9"/>
      <c r="NCF431" s="9"/>
      <c r="NCG431" s="9"/>
      <c r="NCH431" s="9"/>
      <c r="NCI431" s="9"/>
      <c r="NCJ431" s="9"/>
      <c r="NCK431" s="9"/>
      <c r="NCL431" s="9"/>
      <c r="NCM431" s="9"/>
      <c r="NCN431" s="9"/>
      <c r="NCO431" s="9"/>
      <c r="NCP431" s="9"/>
      <c r="NCQ431" s="9"/>
      <c r="NCR431" s="9"/>
      <c r="NCS431" s="9"/>
      <c r="NCT431" s="9"/>
      <c r="NCU431" s="9"/>
      <c r="NCV431" s="9"/>
      <c r="NCW431" s="9"/>
      <c r="NCX431" s="9"/>
      <c r="NCY431" s="9"/>
      <c r="NCZ431" s="9"/>
      <c r="NDA431" s="9"/>
      <c r="NDB431" s="9"/>
      <c r="NDC431" s="9"/>
      <c r="NDD431" s="9"/>
      <c r="NDE431" s="9"/>
      <c r="NDF431" s="9"/>
      <c r="NDG431" s="9"/>
      <c r="NDH431" s="9"/>
      <c r="NDI431" s="9"/>
      <c r="NDJ431" s="9"/>
      <c r="NDK431" s="9"/>
      <c r="NDL431" s="9"/>
      <c r="NDM431" s="9"/>
      <c r="NDN431" s="9"/>
      <c r="NDO431" s="9"/>
      <c r="NDP431" s="9"/>
      <c r="NDQ431" s="9"/>
      <c r="NDR431" s="9"/>
      <c r="NDS431" s="9"/>
      <c r="NDT431" s="9"/>
      <c r="NDU431" s="9"/>
      <c r="NDV431" s="9"/>
      <c r="NDW431" s="9"/>
      <c r="NDX431" s="9"/>
      <c r="NDY431" s="9"/>
      <c r="NDZ431" s="9"/>
      <c r="NEA431" s="9"/>
      <c r="NEB431" s="9"/>
      <c r="NEC431" s="9"/>
      <c r="NED431" s="9"/>
      <c r="NEE431" s="9"/>
      <c r="NEF431" s="9"/>
      <c r="NEG431" s="9"/>
      <c r="NEH431" s="9"/>
      <c r="NEI431" s="9"/>
      <c r="NEJ431" s="9"/>
      <c r="NEK431" s="9"/>
      <c r="NEL431" s="9"/>
      <c r="NEM431" s="9"/>
      <c r="NEN431" s="9"/>
      <c r="NEO431" s="9"/>
      <c r="NEP431" s="9"/>
      <c r="NEQ431" s="9"/>
      <c r="NER431" s="9"/>
      <c r="NES431" s="9"/>
      <c r="NET431" s="9"/>
      <c r="NEU431" s="9"/>
      <c r="NEV431" s="9"/>
      <c r="NEW431" s="9"/>
      <c r="NEX431" s="9"/>
      <c r="NEY431" s="9"/>
      <c r="NEZ431" s="9"/>
      <c r="NFA431" s="9"/>
      <c r="NFB431" s="9"/>
      <c r="NFC431" s="9"/>
      <c r="NFD431" s="9"/>
      <c r="NFE431" s="9"/>
      <c r="NFF431" s="9"/>
      <c r="NFG431" s="9"/>
      <c r="NFH431" s="9"/>
      <c r="NFI431" s="9"/>
      <c r="NFJ431" s="9"/>
      <c r="NFK431" s="9"/>
      <c r="NFL431" s="9"/>
      <c r="NFM431" s="9"/>
      <c r="NFN431" s="9"/>
      <c r="NFO431" s="9"/>
      <c r="NFP431" s="9"/>
      <c r="NFQ431" s="9"/>
      <c r="NFR431" s="9"/>
      <c r="NFS431" s="9"/>
      <c r="NFT431" s="9"/>
      <c r="NFU431" s="9"/>
      <c r="NFV431" s="9"/>
      <c r="NFW431" s="9"/>
      <c r="NFX431" s="9"/>
      <c r="NFY431" s="9"/>
      <c r="NFZ431" s="9"/>
      <c r="NGA431" s="9"/>
      <c r="NGB431" s="9"/>
      <c r="NGC431" s="9"/>
      <c r="NGD431" s="9"/>
      <c r="NGE431" s="9"/>
      <c r="NGF431" s="9"/>
      <c r="NGG431" s="9"/>
      <c r="NGH431" s="9"/>
      <c r="NGI431" s="9"/>
      <c r="NGJ431" s="9"/>
      <c r="NGK431" s="9"/>
      <c r="NGL431" s="9"/>
      <c r="NGM431" s="9"/>
      <c r="NGN431" s="9"/>
      <c r="NGO431" s="9"/>
      <c r="NGP431" s="9"/>
      <c r="NGQ431" s="9"/>
      <c r="NGR431" s="9"/>
      <c r="NGS431" s="9"/>
      <c r="NGT431" s="9"/>
      <c r="NGU431" s="9"/>
      <c r="NGV431" s="9"/>
      <c r="NGW431" s="9"/>
      <c r="NGX431" s="9"/>
      <c r="NGY431" s="9"/>
      <c r="NGZ431" s="9"/>
      <c r="NHA431" s="9"/>
      <c r="NHB431" s="9"/>
      <c r="NHC431" s="9"/>
      <c r="NHD431" s="9"/>
      <c r="NHE431" s="9"/>
      <c r="NHF431" s="9"/>
      <c r="NHG431" s="9"/>
      <c r="NHH431" s="9"/>
      <c r="NHI431" s="9"/>
      <c r="NHJ431" s="9"/>
      <c r="NHK431" s="9"/>
      <c r="NHL431" s="9"/>
      <c r="NHM431" s="9"/>
      <c r="NHN431" s="9"/>
      <c r="NHO431" s="9"/>
      <c r="NHP431" s="9"/>
      <c r="NHQ431" s="9"/>
      <c r="NHR431" s="9"/>
      <c r="NHS431" s="9"/>
      <c r="NHT431" s="9"/>
      <c r="NHU431" s="9"/>
      <c r="NHV431" s="9"/>
      <c r="NHW431" s="9"/>
      <c r="NHX431" s="9"/>
      <c r="NHY431" s="9"/>
      <c r="NHZ431" s="9"/>
      <c r="NIA431" s="9"/>
      <c r="NIB431" s="9"/>
      <c r="NIC431" s="9"/>
      <c r="NID431" s="9"/>
      <c r="NIE431" s="9"/>
      <c r="NIF431" s="9"/>
      <c r="NIG431" s="9"/>
      <c r="NIH431" s="9"/>
      <c r="NII431" s="9"/>
      <c r="NIJ431" s="9"/>
      <c r="NIK431" s="9"/>
      <c r="NIL431" s="9"/>
      <c r="NIM431" s="9"/>
      <c r="NIN431" s="9"/>
      <c r="NIO431" s="9"/>
      <c r="NIP431" s="9"/>
      <c r="NIQ431" s="9"/>
      <c r="NIR431" s="9"/>
      <c r="NIS431" s="9"/>
      <c r="NIT431" s="9"/>
      <c r="NIU431" s="9"/>
      <c r="NIV431" s="9"/>
      <c r="NIW431" s="9"/>
      <c r="NIX431" s="9"/>
      <c r="NIY431" s="9"/>
      <c r="NIZ431" s="9"/>
      <c r="NJA431" s="9"/>
      <c r="NJB431" s="9"/>
      <c r="NJC431" s="9"/>
      <c r="NJD431" s="9"/>
      <c r="NJE431" s="9"/>
      <c r="NJF431" s="9"/>
      <c r="NJG431" s="9"/>
      <c r="NJH431" s="9"/>
      <c r="NJI431" s="9"/>
      <c r="NJJ431" s="9"/>
      <c r="NJK431" s="9"/>
      <c r="NJL431" s="9"/>
      <c r="NJM431" s="9"/>
      <c r="NJN431" s="9"/>
      <c r="NJO431" s="9"/>
      <c r="NJP431" s="9"/>
      <c r="NJQ431" s="9"/>
      <c r="NJR431" s="9"/>
      <c r="NJS431" s="9"/>
      <c r="NJT431" s="9"/>
      <c r="NJU431" s="9"/>
      <c r="NJV431" s="9"/>
      <c r="NJW431" s="9"/>
      <c r="NJX431" s="9"/>
      <c r="NJY431" s="9"/>
      <c r="NJZ431" s="9"/>
      <c r="NKA431" s="9"/>
      <c r="NKB431" s="9"/>
      <c r="NKC431" s="9"/>
      <c r="NKD431" s="9"/>
      <c r="NKE431" s="9"/>
      <c r="NKF431" s="9"/>
      <c r="NKG431" s="9"/>
      <c r="NKH431" s="9"/>
      <c r="NKI431" s="9"/>
      <c r="NKJ431" s="9"/>
      <c r="NKK431" s="9"/>
      <c r="NKL431" s="9"/>
      <c r="NKM431" s="9"/>
      <c r="NKN431" s="9"/>
      <c r="NKO431" s="9"/>
      <c r="NKP431" s="9"/>
      <c r="NKQ431" s="9"/>
      <c r="NKR431" s="9"/>
      <c r="NKS431" s="9"/>
      <c r="NKT431" s="9"/>
      <c r="NKU431" s="9"/>
      <c r="NKV431" s="9"/>
      <c r="NKW431" s="9"/>
      <c r="NKX431" s="9"/>
      <c r="NKY431" s="9"/>
      <c r="NKZ431" s="9"/>
      <c r="NLA431" s="9"/>
      <c r="NLB431" s="9"/>
      <c r="NLC431" s="9"/>
      <c r="NLD431" s="9"/>
      <c r="NLE431" s="9"/>
      <c r="NLF431" s="9"/>
      <c r="NLG431" s="9"/>
      <c r="NLH431" s="9"/>
      <c r="NLI431" s="9"/>
      <c r="NLJ431" s="9"/>
      <c r="NLK431" s="9"/>
      <c r="NLL431" s="9"/>
      <c r="NLM431" s="9"/>
      <c r="NLN431" s="9"/>
      <c r="NLO431" s="9"/>
      <c r="NLP431" s="9"/>
      <c r="NLQ431" s="9"/>
      <c r="NLR431" s="9"/>
      <c r="NLS431" s="9"/>
      <c r="NLT431" s="9"/>
      <c r="NLU431" s="9"/>
      <c r="NLV431" s="9"/>
      <c r="NLW431" s="9"/>
      <c r="NLX431" s="9"/>
      <c r="NLY431" s="9"/>
      <c r="NLZ431" s="9"/>
      <c r="NMA431" s="9"/>
      <c r="NMB431" s="9"/>
      <c r="NMC431" s="9"/>
      <c r="NMD431" s="9"/>
      <c r="NME431" s="9"/>
      <c r="NMF431" s="9"/>
      <c r="NMG431" s="9"/>
      <c r="NMH431" s="9"/>
      <c r="NMI431" s="9"/>
      <c r="NMJ431" s="9"/>
      <c r="NMK431" s="9"/>
      <c r="NML431" s="9"/>
      <c r="NMM431" s="9"/>
      <c r="NMN431" s="9"/>
      <c r="NMO431" s="9"/>
      <c r="NMP431" s="9"/>
      <c r="NMQ431" s="9"/>
      <c r="NMR431" s="9"/>
      <c r="NMS431" s="9"/>
      <c r="NMT431" s="9"/>
      <c r="NMU431" s="9"/>
      <c r="NMV431" s="9"/>
      <c r="NMW431" s="9"/>
      <c r="NMX431" s="9"/>
      <c r="NMY431" s="9"/>
      <c r="NMZ431" s="9"/>
      <c r="NNA431" s="9"/>
      <c r="NNB431" s="9"/>
      <c r="NNC431" s="9"/>
      <c r="NND431" s="9"/>
      <c r="NNE431" s="9"/>
      <c r="NNF431" s="9"/>
      <c r="NNG431" s="9"/>
      <c r="NNH431" s="9"/>
      <c r="NNI431" s="9"/>
      <c r="NNJ431" s="9"/>
      <c r="NNK431" s="9"/>
      <c r="NNL431" s="9"/>
      <c r="NNM431" s="9"/>
      <c r="NNN431" s="9"/>
      <c r="NNO431" s="9"/>
      <c r="NNP431" s="9"/>
      <c r="NNQ431" s="9"/>
      <c r="NNR431" s="9"/>
      <c r="NNS431" s="9"/>
      <c r="NNT431" s="9"/>
      <c r="NNU431" s="9"/>
      <c r="NNV431" s="9"/>
      <c r="NNW431" s="9"/>
      <c r="NNX431" s="9"/>
      <c r="NNY431" s="9"/>
      <c r="NNZ431" s="9"/>
      <c r="NOA431" s="9"/>
      <c r="NOB431" s="9"/>
      <c r="NOC431" s="9"/>
      <c r="NOD431" s="9"/>
      <c r="NOE431" s="9"/>
      <c r="NOF431" s="9"/>
      <c r="NOG431" s="9"/>
      <c r="NOH431" s="9"/>
      <c r="NOI431" s="9"/>
      <c r="NOJ431" s="9"/>
      <c r="NOK431" s="9"/>
      <c r="NOL431" s="9"/>
      <c r="NOM431" s="9"/>
      <c r="NON431" s="9"/>
      <c r="NOO431" s="9"/>
      <c r="NOP431" s="9"/>
      <c r="NOQ431" s="9"/>
      <c r="NOR431" s="9"/>
      <c r="NOS431" s="9"/>
      <c r="NOT431" s="9"/>
      <c r="NOU431" s="9"/>
      <c r="NOV431" s="9"/>
      <c r="NOW431" s="9"/>
      <c r="NOX431" s="9"/>
      <c r="NOY431" s="9"/>
      <c r="NOZ431" s="9"/>
      <c r="NPA431" s="9"/>
      <c r="NPB431" s="9"/>
      <c r="NPC431" s="9"/>
      <c r="NPD431" s="9"/>
      <c r="NPE431" s="9"/>
      <c r="NPF431" s="9"/>
      <c r="NPG431" s="9"/>
      <c r="NPH431" s="9"/>
      <c r="NPI431" s="9"/>
      <c r="NPJ431" s="9"/>
      <c r="NPK431" s="9"/>
      <c r="NPL431" s="9"/>
      <c r="NPM431" s="9"/>
      <c r="NPN431" s="9"/>
      <c r="NPO431" s="9"/>
      <c r="NPP431" s="9"/>
      <c r="NPQ431" s="9"/>
      <c r="NPR431" s="9"/>
      <c r="NPS431" s="9"/>
      <c r="NPT431" s="9"/>
      <c r="NPU431" s="9"/>
      <c r="NPV431" s="9"/>
      <c r="NPW431" s="9"/>
      <c r="NPX431" s="9"/>
      <c r="NPY431" s="9"/>
      <c r="NPZ431" s="9"/>
      <c r="NQA431" s="9"/>
      <c r="NQB431" s="9"/>
      <c r="NQC431" s="9"/>
      <c r="NQD431" s="9"/>
      <c r="NQE431" s="9"/>
      <c r="NQF431" s="9"/>
      <c r="NQG431" s="9"/>
      <c r="NQH431" s="9"/>
      <c r="NQI431" s="9"/>
      <c r="NQJ431" s="9"/>
      <c r="NQK431" s="9"/>
      <c r="NQL431" s="9"/>
      <c r="NQM431" s="9"/>
      <c r="NQN431" s="9"/>
      <c r="NQO431" s="9"/>
      <c r="NQP431" s="9"/>
      <c r="NQQ431" s="9"/>
      <c r="NQR431" s="9"/>
      <c r="NQS431" s="9"/>
      <c r="NQT431" s="9"/>
      <c r="NQU431" s="9"/>
      <c r="NQV431" s="9"/>
      <c r="NQW431" s="9"/>
      <c r="NQX431" s="9"/>
      <c r="NQY431" s="9"/>
      <c r="NQZ431" s="9"/>
      <c r="NRA431" s="9"/>
      <c r="NRB431" s="9"/>
      <c r="NRC431" s="9"/>
      <c r="NRD431" s="9"/>
      <c r="NRE431" s="9"/>
      <c r="NRF431" s="9"/>
      <c r="NRG431" s="9"/>
      <c r="NRH431" s="9"/>
      <c r="NRI431" s="9"/>
      <c r="NRJ431" s="9"/>
      <c r="NRK431" s="9"/>
      <c r="NRL431" s="9"/>
      <c r="NRM431" s="9"/>
      <c r="NRN431" s="9"/>
      <c r="NRO431" s="9"/>
      <c r="NRP431" s="9"/>
      <c r="NRQ431" s="9"/>
      <c r="NRR431" s="9"/>
      <c r="NRS431" s="9"/>
      <c r="NRT431" s="9"/>
      <c r="NRU431" s="9"/>
      <c r="NRV431" s="9"/>
      <c r="NRW431" s="9"/>
      <c r="NRX431" s="9"/>
      <c r="NRY431" s="9"/>
      <c r="NRZ431" s="9"/>
      <c r="NSA431" s="9"/>
      <c r="NSB431" s="9"/>
      <c r="NSC431" s="9"/>
      <c r="NSD431" s="9"/>
      <c r="NSE431" s="9"/>
      <c r="NSF431" s="9"/>
      <c r="NSG431" s="9"/>
      <c r="NSH431" s="9"/>
      <c r="NSI431" s="9"/>
      <c r="NSJ431" s="9"/>
      <c r="NSK431" s="9"/>
      <c r="NSL431" s="9"/>
      <c r="NSM431" s="9"/>
      <c r="NSN431" s="9"/>
      <c r="NSO431" s="9"/>
      <c r="NSP431" s="9"/>
      <c r="NSQ431" s="9"/>
      <c r="NSR431" s="9"/>
      <c r="NSS431" s="9"/>
      <c r="NST431" s="9"/>
      <c r="NSU431" s="9"/>
      <c r="NSV431" s="9"/>
      <c r="NSW431" s="9"/>
      <c r="NSX431" s="9"/>
      <c r="NSY431" s="9"/>
      <c r="NSZ431" s="9"/>
      <c r="NTA431" s="9"/>
      <c r="NTB431" s="9"/>
      <c r="NTC431" s="9"/>
      <c r="NTD431" s="9"/>
      <c r="NTE431" s="9"/>
      <c r="NTF431" s="9"/>
      <c r="NTG431" s="9"/>
      <c r="NTH431" s="9"/>
      <c r="NTI431" s="9"/>
      <c r="NTJ431" s="9"/>
      <c r="NTK431" s="9"/>
      <c r="NTL431" s="9"/>
      <c r="NTM431" s="9"/>
      <c r="NTN431" s="9"/>
      <c r="NTO431" s="9"/>
      <c r="NTP431" s="9"/>
      <c r="NTQ431" s="9"/>
      <c r="NTR431" s="9"/>
      <c r="NTS431" s="9"/>
      <c r="NTT431" s="9"/>
      <c r="NTU431" s="9"/>
      <c r="NTV431" s="9"/>
      <c r="NTW431" s="9"/>
      <c r="NTX431" s="9"/>
      <c r="NTY431" s="9"/>
      <c r="NTZ431" s="9"/>
      <c r="NUA431" s="9"/>
      <c r="NUB431" s="9"/>
      <c r="NUC431" s="9"/>
      <c r="NUD431" s="9"/>
      <c r="NUE431" s="9"/>
      <c r="NUF431" s="9"/>
      <c r="NUG431" s="9"/>
      <c r="NUH431" s="9"/>
      <c r="NUI431" s="9"/>
      <c r="NUJ431" s="9"/>
      <c r="NUK431" s="9"/>
      <c r="NUL431" s="9"/>
      <c r="NUM431" s="9"/>
      <c r="NUN431" s="9"/>
      <c r="NUO431" s="9"/>
      <c r="NUP431" s="9"/>
      <c r="NUQ431" s="9"/>
      <c r="NUR431" s="9"/>
      <c r="NUS431" s="9"/>
      <c r="NUT431" s="9"/>
      <c r="NUU431" s="9"/>
      <c r="NUV431" s="9"/>
      <c r="NUW431" s="9"/>
      <c r="NUX431" s="9"/>
      <c r="NUY431" s="9"/>
      <c r="NUZ431" s="9"/>
      <c r="NVA431" s="9"/>
      <c r="NVB431" s="9"/>
      <c r="NVC431" s="9"/>
      <c r="NVD431" s="9"/>
      <c r="NVE431" s="9"/>
      <c r="NVF431" s="9"/>
      <c r="NVG431" s="9"/>
      <c r="NVH431" s="9"/>
      <c r="NVI431" s="9"/>
      <c r="NVJ431" s="9"/>
      <c r="NVK431" s="9"/>
      <c r="NVL431" s="9"/>
      <c r="NVM431" s="9"/>
      <c r="NVN431" s="9"/>
      <c r="NVO431" s="9"/>
      <c r="NVP431" s="9"/>
      <c r="NVQ431" s="9"/>
      <c r="NVR431" s="9"/>
      <c r="NVS431" s="9"/>
      <c r="NVT431" s="9"/>
      <c r="NVU431" s="9"/>
      <c r="NVV431" s="9"/>
      <c r="NVW431" s="9"/>
      <c r="NVX431" s="9"/>
      <c r="NVY431" s="9"/>
      <c r="NVZ431" s="9"/>
      <c r="NWA431" s="9"/>
      <c r="NWB431" s="9"/>
      <c r="NWC431" s="9"/>
      <c r="NWD431" s="9"/>
      <c r="NWE431" s="9"/>
      <c r="NWF431" s="9"/>
      <c r="NWG431" s="9"/>
      <c r="NWH431" s="9"/>
      <c r="NWI431" s="9"/>
      <c r="NWJ431" s="9"/>
      <c r="NWK431" s="9"/>
      <c r="NWL431" s="9"/>
      <c r="NWM431" s="9"/>
      <c r="NWN431" s="9"/>
      <c r="NWO431" s="9"/>
      <c r="NWP431" s="9"/>
      <c r="NWQ431" s="9"/>
      <c r="NWR431" s="9"/>
      <c r="NWS431" s="9"/>
      <c r="NWT431" s="9"/>
      <c r="NWU431" s="9"/>
      <c r="NWV431" s="9"/>
      <c r="NWW431" s="9"/>
      <c r="NWX431" s="9"/>
      <c r="NWY431" s="9"/>
      <c r="NWZ431" s="9"/>
      <c r="NXA431" s="9"/>
      <c r="NXB431" s="9"/>
      <c r="NXC431" s="9"/>
      <c r="NXD431" s="9"/>
      <c r="NXE431" s="9"/>
      <c r="NXF431" s="9"/>
      <c r="NXG431" s="9"/>
      <c r="NXH431" s="9"/>
      <c r="NXI431" s="9"/>
      <c r="NXJ431" s="9"/>
      <c r="NXK431" s="9"/>
      <c r="NXL431" s="9"/>
      <c r="NXM431" s="9"/>
      <c r="NXN431" s="9"/>
      <c r="NXO431" s="9"/>
      <c r="NXP431" s="9"/>
      <c r="NXQ431" s="9"/>
      <c r="NXR431" s="9"/>
      <c r="NXS431" s="9"/>
      <c r="NXT431" s="9"/>
      <c r="NXU431" s="9"/>
      <c r="NXV431" s="9"/>
      <c r="NXW431" s="9"/>
      <c r="NXX431" s="9"/>
      <c r="NXY431" s="9"/>
      <c r="NXZ431" s="9"/>
      <c r="NYA431" s="9"/>
      <c r="NYB431" s="9"/>
      <c r="NYC431" s="9"/>
      <c r="NYD431" s="9"/>
      <c r="NYE431" s="9"/>
      <c r="NYF431" s="9"/>
      <c r="NYG431" s="9"/>
      <c r="NYH431" s="9"/>
      <c r="NYI431" s="9"/>
      <c r="NYJ431" s="9"/>
      <c r="NYK431" s="9"/>
      <c r="NYL431" s="9"/>
      <c r="NYM431" s="9"/>
      <c r="NYN431" s="9"/>
      <c r="NYO431" s="9"/>
      <c r="NYP431" s="9"/>
      <c r="NYQ431" s="9"/>
      <c r="NYR431" s="9"/>
      <c r="NYS431" s="9"/>
      <c r="NYT431" s="9"/>
      <c r="NYU431" s="9"/>
      <c r="NYV431" s="9"/>
      <c r="NYW431" s="9"/>
      <c r="NYX431" s="9"/>
      <c r="NYY431" s="9"/>
      <c r="NYZ431" s="9"/>
      <c r="NZA431" s="9"/>
      <c r="NZB431" s="9"/>
      <c r="NZC431" s="9"/>
      <c r="NZD431" s="9"/>
      <c r="NZE431" s="9"/>
      <c r="NZF431" s="9"/>
      <c r="NZG431" s="9"/>
      <c r="NZH431" s="9"/>
      <c r="NZI431" s="9"/>
      <c r="NZJ431" s="9"/>
      <c r="NZK431" s="9"/>
      <c r="NZL431" s="9"/>
      <c r="NZM431" s="9"/>
      <c r="NZN431" s="9"/>
      <c r="NZO431" s="9"/>
      <c r="NZP431" s="9"/>
      <c r="NZQ431" s="9"/>
      <c r="NZR431" s="9"/>
      <c r="NZS431" s="9"/>
      <c r="NZT431" s="9"/>
      <c r="NZU431" s="9"/>
      <c r="NZV431" s="9"/>
      <c r="NZW431" s="9"/>
      <c r="NZX431" s="9"/>
      <c r="NZY431" s="9"/>
      <c r="NZZ431" s="9"/>
      <c r="OAA431" s="9"/>
      <c r="OAB431" s="9"/>
      <c r="OAC431" s="9"/>
      <c r="OAD431" s="9"/>
      <c r="OAE431" s="9"/>
      <c r="OAF431" s="9"/>
      <c r="OAG431" s="9"/>
      <c r="OAH431" s="9"/>
      <c r="OAI431" s="9"/>
      <c r="OAJ431" s="9"/>
      <c r="OAK431" s="9"/>
      <c r="OAL431" s="9"/>
      <c r="OAM431" s="9"/>
      <c r="OAN431" s="9"/>
      <c r="OAO431" s="9"/>
      <c r="OAP431" s="9"/>
      <c r="OAQ431" s="9"/>
      <c r="OAR431" s="9"/>
      <c r="OAS431" s="9"/>
      <c r="OAT431" s="9"/>
      <c r="OAU431" s="9"/>
      <c r="OAV431" s="9"/>
      <c r="OAW431" s="9"/>
      <c r="OAX431" s="9"/>
      <c r="OAY431" s="9"/>
      <c r="OAZ431" s="9"/>
      <c r="OBA431" s="9"/>
      <c r="OBB431" s="9"/>
      <c r="OBC431" s="9"/>
      <c r="OBD431" s="9"/>
      <c r="OBE431" s="9"/>
      <c r="OBF431" s="9"/>
      <c r="OBG431" s="9"/>
      <c r="OBH431" s="9"/>
      <c r="OBI431" s="9"/>
      <c r="OBJ431" s="9"/>
      <c r="OBK431" s="9"/>
      <c r="OBL431" s="9"/>
      <c r="OBM431" s="9"/>
      <c r="OBN431" s="9"/>
      <c r="OBO431" s="9"/>
      <c r="OBP431" s="9"/>
      <c r="OBQ431" s="9"/>
      <c r="OBR431" s="9"/>
      <c r="OBS431" s="9"/>
      <c r="OBT431" s="9"/>
      <c r="OBU431" s="9"/>
      <c r="OBV431" s="9"/>
      <c r="OBW431" s="9"/>
      <c r="OBX431" s="9"/>
      <c r="OBY431" s="9"/>
      <c r="OBZ431" s="9"/>
      <c r="OCA431" s="9"/>
      <c r="OCB431" s="9"/>
      <c r="OCC431" s="9"/>
      <c r="OCD431" s="9"/>
      <c r="OCE431" s="9"/>
      <c r="OCF431" s="9"/>
      <c r="OCG431" s="9"/>
      <c r="OCH431" s="9"/>
      <c r="OCI431" s="9"/>
      <c r="OCJ431" s="9"/>
      <c r="OCK431" s="9"/>
      <c r="OCL431" s="9"/>
      <c r="OCM431" s="9"/>
      <c r="OCN431" s="9"/>
      <c r="OCO431" s="9"/>
      <c r="OCP431" s="9"/>
      <c r="OCQ431" s="9"/>
      <c r="OCR431" s="9"/>
      <c r="OCS431" s="9"/>
      <c r="OCT431" s="9"/>
      <c r="OCU431" s="9"/>
      <c r="OCV431" s="9"/>
      <c r="OCW431" s="9"/>
      <c r="OCX431" s="9"/>
      <c r="OCY431" s="9"/>
      <c r="OCZ431" s="9"/>
      <c r="ODA431" s="9"/>
      <c r="ODB431" s="9"/>
      <c r="ODC431" s="9"/>
      <c r="ODD431" s="9"/>
      <c r="ODE431" s="9"/>
      <c r="ODF431" s="9"/>
      <c r="ODG431" s="9"/>
      <c r="ODH431" s="9"/>
      <c r="ODI431" s="9"/>
      <c r="ODJ431" s="9"/>
      <c r="ODK431" s="9"/>
      <c r="ODL431" s="9"/>
      <c r="ODM431" s="9"/>
      <c r="ODN431" s="9"/>
      <c r="ODO431" s="9"/>
      <c r="ODP431" s="9"/>
      <c r="ODQ431" s="9"/>
      <c r="ODR431" s="9"/>
      <c r="ODS431" s="9"/>
      <c r="ODT431" s="9"/>
      <c r="ODU431" s="9"/>
      <c r="ODV431" s="9"/>
      <c r="ODW431" s="9"/>
      <c r="ODX431" s="9"/>
      <c r="ODY431" s="9"/>
      <c r="ODZ431" s="9"/>
      <c r="OEA431" s="9"/>
      <c r="OEB431" s="9"/>
      <c r="OEC431" s="9"/>
      <c r="OED431" s="9"/>
      <c r="OEE431" s="9"/>
      <c r="OEF431" s="9"/>
      <c r="OEG431" s="9"/>
      <c r="OEH431" s="9"/>
      <c r="OEI431" s="9"/>
      <c r="OEJ431" s="9"/>
      <c r="OEK431" s="9"/>
      <c r="OEL431" s="9"/>
      <c r="OEM431" s="9"/>
      <c r="OEN431" s="9"/>
      <c r="OEO431" s="9"/>
      <c r="OEP431" s="9"/>
      <c r="OEQ431" s="9"/>
      <c r="OER431" s="9"/>
      <c r="OES431" s="9"/>
      <c r="OET431" s="9"/>
      <c r="OEU431" s="9"/>
      <c r="OEV431" s="9"/>
      <c r="OEW431" s="9"/>
      <c r="OEX431" s="9"/>
      <c r="OEY431" s="9"/>
      <c r="OEZ431" s="9"/>
      <c r="OFA431" s="9"/>
      <c r="OFB431" s="9"/>
      <c r="OFC431" s="9"/>
      <c r="OFD431" s="9"/>
      <c r="OFE431" s="9"/>
      <c r="OFF431" s="9"/>
      <c r="OFG431" s="9"/>
      <c r="OFH431" s="9"/>
      <c r="OFI431" s="9"/>
      <c r="OFJ431" s="9"/>
      <c r="OFK431" s="9"/>
      <c r="OFL431" s="9"/>
      <c r="OFM431" s="9"/>
      <c r="OFN431" s="9"/>
      <c r="OFO431" s="9"/>
      <c r="OFP431" s="9"/>
      <c r="OFQ431" s="9"/>
      <c r="OFR431" s="9"/>
      <c r="OFS431" s="9"/>
      <c r="OFT431" s="9"/>
      <c r="OFU431" s="9"/>
      <c r="OFV431" s="9"/>
      <c r="OFW431" s="9"/>
      <c r="OFX431" s="9"/>
      <c r="OFY431" s="9"/>
      <c r="OFZ431" s="9"/>
      <c r="OGA431" s="9"/>
      <c r="OGB431" s="9"/>
      <c r="OGC431" s="9"/>
      <c r="OGD431" s="9"/>
      <c r="OGE431" s="9"/>
      <c r="OGF431" s="9"/>
      <c r="OGG431" s="9"/>
      <c r="OGH431" s="9"/>
      <c r="OGI431" s="9"/>
      <c r="OGJ431" s="9"/>
      <c r="OGK431" s="9"/>
      <c r="OGL431" s="9"/>
      <c r="OGM431" s="9"/>
      <c r="OGN431" s="9"/>
      <c r="OGO431" s="9"/>
      <c r="OGP431" s="9"/>
      <c r="OGQ431" s="9"/>
      <c r="OGR431" s="9"/>
      <c r="OGS431" s="9"/>
      <c r="OGT431" s="9"/>
      <c r="OGU431" s="9"/>
      <c r="OGV431" s="9"/>
      <c r="OGW431" s="9"/>
      <c r="OGX431" s="9"/>
      <c r="OGY431" s="9"/>
      <c r="OGZ431" s="9"/>
      <c r="OHA431" s="9"/>
      <c r="OHB431" s="9"/>
      <c r="OHC431" s="9"/>
      <c r="OHD431" s="9"/>
      <c r="OHE431" s="9"/>
      <c r="OHF431" s="9"/>
      <c r="OHG431" s="9"/>
      <c r="OHH431" s="9"/>
      <c r="OHI431" s="9"/>
      <c r="OHJ431" s="9"/>
      <c r="OHK431" s="9"/>
      <c r="OHL431" s="9"/>
      <c r="OHM431" s="9"/>
      <c r="OHN431" s="9"/>
      <c r="OHO431" s="9"/>
      <c r="OHP431" s="9"/>
      <c r="OHQ431" s="9"/>
      <c r="OHR431" s="9"/>
      <c r="OHS431" s="9"/>
      <c r="OHT431" s="9"/>
      <c r="OHU431" s="9"/>
      <c r="OHV431" s="9"/>
      <c r="OHW431" s="9"/>
      <c r="OHX431" s="9"/>
      <c r="OHY431" s="9"/>
      <c r="OHZ431" s="9"/>
      <c r="OIA431" s="9"/>
      <c r="OIB431" s="9"/>
      <c r="OIC431" s="9"/>
      <c r="OID431" s="9"/>
      <c r="OIE431" s="9"/>
      <c r="OIF431" s="9"/>
      <c r="OIG431" s="9"/>
      <c r="OIH431" s="9"/>
      <c r="OII431" s="9"/>
      <c r="OIJ431" s="9"/>
      <c r="OIK431" s="9"/>
      <c r="OIL431" s="9"/>
      <c r="OIM431" s="9"/>
      <c r="OIN431" s="9"/>
      <c r="OIO431" s="9"/>
      <c r="OIP431" s="9"/>
      <c r="OIQ431" s="9"/>
      <c r="OIR431" s="9"/>
      <c r="OIS431" s="9"/>
      <c r="OIT431" s="9"/>
      <c r="OIU431" s="9"/>
      <c r="OIV431" s="9"/>
      <c r="OIW431" s="9"/>
      <c r="OIX431" s="9"/>
      <c r="OIY431" s="9"/>
      <c r="OIZ431" s="9"/>
      <c r="OJA431" s="9"/>
      <c r="OJB431" s="9"/>
      <c r="OJC431" s="9"/>
      <c r="OJD431" s="9"/>
      <c r="OJE431" s="9"/>
      <c r="OJF431" s="9"/>
      <c r="OJG431" s="9"/>
      <c r="OJH431" s="9"/>
      <c r="OJI431" s="9"/>
      <c r="OJJ431" s="9"/>
      <c r="OJK431" s="9"/>
      <c r="OJL431" s="9"/>
      <c r="OJM431" s="9"/>
      <c r="OJN431" s="9"/>
      <c r="OJO431" s="9"/>
      <c r="OJP431" s="9"/>
      <c r="OJQ431" s="9"/>
      <c r="OJR431" s="9"/>
      <c r="OJS431" s="9"/>
      <c r="OJT431" s="9"/>
      <c r="OJU431" s="9"/>
      <c r="OJV431" s="9"/>
      <c r="OJW431" s="9"/>
      <c r="OJX431" s="9"/>
      <c r="OJY431" s="9"/>
      <c r="OJZ431" s="9"/>
      <c r="OKA431" s="9"/>
      <c r="OKB431" s="9"/>
      <c r="OKC431" s="9"/>
      <c r="OKD431" s="9"/>
      <c r="OKE431" s="9"/>
      <c r="OKF431" s="9"/>
      <c r="OKG431" s="9"/>
      <c r="OKH431" s="9"/>
      <c r="OKI431" s="9"/>
      <c r="OKJ431" s="9"/>
      <c r="OKK431" s="9"/>
      <c r="OKL431" s="9"/>
      <c r="OKM431" s="9"/>
      <c r="OKN431" s="9"/>
      <c r="OKO431" s="9"/>
      <c r="OKP431" s="9"/>
      <c r="OKQ431" s="9"/>
      <c r="OKR431" s="9"/>
      <c r="OKS431" s="9"/>
      <c r="OKT431" s="9"/>
      <c r="OKU431" s="9"/>
      <c r="OKV431" s="9"/>
      <c r="OKW431" s="9"/>
      <c r="OKX431" s="9"/>
      <c r="OKY431" s="9"/>
      <c r="OKZ431" s="9"/>
      <c r="OLA431" s="9"/>
      <c r="OLB431" s="9"/>
      <c r="OLC431" s="9"/>
      <c r="OLD431" s="9"/>
      <c r="OLE431" s="9"/>
      <c r="OLF431" s="9"/>
      <c r="OLG431" s="9"/>
      <c r="OLH431" s="9"/>
      <c r="OLI431" s="9"/>
      <c r="OLJ431" s="9"/>
      <c r="OLK431" s="9"/>
      <c r="OLL431" s="9"/>
      <c r="OLM431" s="9"/>
      <c r="OLN431" s="9"/>
      <c r="OLO431" s="9"/>
      <c r="OLP431" s="9"/>
      <c r="OLQ431" s="9"/>
      <c r="OLR431" s="9"/>
      <c r="OLS431" s="9"/>
      <c r="OLT431" s="9"/>
      <c r="OLU431" s="9"/>
      <c r="OLV431" s="9"/>
      <c r="OLW431" s="9"/>
      <c r="OLX431" s="9"/>
      <c r="OLY431" s="9"/>
      <c r="OLZ431" s="9"/>
      <c r="OMA431" s="9"/>
      <c r="OMB431" s="9"/>
      <c r="OMC431" s="9"/>
      <c r="OMD431" s="9"/>
      <c r="OME431" s="9"/>
      <c r="OMF431" s="9"/>
      <c r="OMG431" s="9"/>
      <c r="OMH431" s="9"/>
      <c r="OMI431" s="9"/>
      <c r="OMJ431" s="9"/>
      <c r="OMK431" s="9"/>
      <c r="OML431" s="9"/>
      <c r="OMM431" s="9"/>
      <c r="OMN431" s="9"/>
      <c r="OMO431" s="9"/>
      <c r="OMP431" s="9"/>
      <c r="OMQ431" s="9"/>
      <c r="OMR431" s="9"/>
      <c r="OMS431" s="9"/>
      <c r="OMT431" s="9"/>
      <c r="OMU431" s="9"/>
      <c r="OMV431" s="9"/>
      <c r="OMW431" s="9"/>
      <c r="OMX431" s="9"/>
      <c r="OMY431" s="9"/>
      <c r="OMZ431" s="9"/>
      <c r="ONA431" s="9"/>
      <c r="ONB431" s="9"/>
      <c r="ONC431" s="9"/>
      <c r="OND431" s="9"/>
      <c r="ONE431" s="9"/>
      <c r="ONF431" s="9"/>
      <c r="ONG431" s="9"/>
      <c r="ONH431" s="9"/>
      <c r="ONI431" s="9"/>
      <c r="ONJ431" s="9"/>
      <c r="ONK431" s="9"/>
      <c r="ONL431" s="9"/>
      <c r="ONM431" s="9"/>
      <c r="ONN431" s="9"/>
      <c r="ONO431" s="9"/>
      <c r="ONP431" s="9"/>
      <c r="ONQ431" s="9"/>
      <c r="ONR431" s="9"/>
      <c r="ONS431" s="9"/>
      <c r="ONT431" s="9"/>
      <c r="ONU431" s="9"/>
      <c r="ONV431" s="9"/>
      <c r="ONW431" s="9"/>
      <c r="ONX431" s="9"/>
      <c r="ONY431" s="9"/>
      <c r="ONZ431" s="9"/>
      <c r="OOA431" s="9"/>
      <c r="OOB431" s="9"/>
      <c r="OOC431" s="9"/>
      <c r="OOD431" s="9"/>
      <c r="OOE431" s="9"/>
      <c r="OOF431" s="9"/>
      <c r="OOG431" s="9"/>
      <c r="OOH431" s="9"/>
      <c r="OOI431" s="9"/>
      <c r="OOJ431" s="9"/>
      <c r="OOK431" s="9"/>
      <c r="OOL431" s="9"/>
      <c r="OOM431" s="9"/>
      <c r="OON431" s="9"/>
      <c r="OOO431" s="9"/>
      <c r="OOP431" s="9"/>
      <c r="OOQ431" s="9"/>
      <c r="OOR431" s="9"/>
      <c r="OOS431" s="9"/>
      <c r="OOT431" s="9"/>
      <c r="OOU431" s="9"/>
      <c r="OOV431" s="9"/>
      <c r="OOW431" s="9"/>
      <c r="OOX431" s="9"/>
      <c r="OOY431" s="9"/>
      <c r="OOZ431" s="9"/>
      <c r="OPA431" s="9"/>
      <c r="OPB431" s="9"/>
      <c r="OPC431" s="9"/>
      <c r="OPD431" s="9"/>
      <c r="OPE431" s="9"/>
      <c r="OPF431" s="9"/>
      <c r="OPG431" s="9"/>
      <c r="OPH431" s="9"/>
      <c r="OPI431" s="9"/>
      <c r="OPJ431" s="9"/>
      <c r="OPK431" s="9"/>
      <c r="OPL431" s="9"/>
      <c r="OPM431" s="9"/>
      <c r="OPN431" s="9"/>
      <c r="OPO431" s="9"/>
      <c r="OPP431" s="9"/>
      <c r="OPQ431" s="9"/>
      <c r="OPR431" s="9"/>
      <c r="OPS431" s="9"/>
      <c r="OPT431" s="9"/>
      <c r="OPU431" s="9"/>
      <c r="OPV431" s="9"/>
      <c r="OPW431" s="9"/>
      <c r="OPX431" s="9"/>
      <c r="OPY431" s="9"/>
      <c r="OPZ431" s="9"/>
      <c r="OQA431" s="9"/>
      <c r="OQB431" s="9"/>
      <c r="OQC431" s="9"/>
      <c r="OQD431" s="9"/>
      <c r="OQE431" s="9"/>
      <c r="OQF431" s="9"/>
      <c r="OQG431" s="9"/>
      <c r="OQH431" s="9"/>
      <c r="OQI431" s="9"/>
      <c r="OQJ431" s="9"/>
      <c r="OQK431" s="9"/>
      <c r="OQL431" s="9"/>
      <c r="OQM431" s="9"/>
      <c r="OQN431" s="9"/>
      <c r="OQO431" s="9"/>
      <c r="OQP431" s="9"/>
      <c r="OQQ431" s="9"/>
      <c r="OQR431" s="9"/>
      <c r="OQS431" s="9"/>
      <c r="OQT431" s="9"/>
      <c r="OQU431" s="9"/>
      <c r="OQV431" s="9"/>
      <c r="OQW431" s="9"/>
      <c r="OQX431" s="9"/>
      <c r="OQY431" s="9"/>
      <c r="OQZ431" s="9"/>
      <c r="ORA431" s="9"/>
      <c r="ORB431" s="9"/>
      <c r="ORC431" s="9"/>
      <c r="ORD431" s="9"/>
      <c r="ORE431" s="9"/>
      <c r="ORF431" s="9"/>
      <c r="ORG431" s="9"/>
      <c r="ORH431" s="9"/>
      <c r="ORI431" s="9"/>
      <c r="ORJ431" s="9"/>
      <c r="ORK431" s="9"/>
      <c r="ORL431" s="9"/>
      <c r="ORM431" s="9"/>
      <c r="ORN431" s="9"/>
      <c r="ORO431" s="9"/>
      <c r="ORP431" s="9"/>
      <c r="ORQ431" s="9"/>
      <c r="ORR431" s="9"/>
      <c r="ORS431" s="9"/>
      <c r="ORT431" s="9"/>
      <c r="ORU431" s="9"/>
      <c r="ORV431" s="9"/>
      <c r="ORW431" s="9"/>
      <c r="ORX431" s="9"/>
      <c r="ORY431" s="9"/>
      <c r="ORZ431" s="9"/>
      <c r="OSA431" s="9"/>
      <c r="OSB431" s="9"/>
      <c r="OSC431" s="9"/>
      <c r="OSD431" s="9"/>
      <c r="OSE431" s="9"/>
      <c r="OSF431" s="9"/>
      <c r="OSG431" s="9"/>
      <c r="OSH431" s="9"/>
      <c r="OSI431" s="9"/>
      <c r="OSJ431" s="9"/>
      <c r="OSK431" s="9"/>
      <c r="OSL431" s="9"/>
      <c r="OSM431" s="9"/>
      <c r="OSN431" s="9"/>
      <c r="OSO431" s="9"/>
      <c r="OSP431" s="9"/>
      <c r="OSQ431" s="9"/>
      <c r="OSR431" s="9"/>
      <c r="OSS431" s="9"/>
      <c r="OST431" s="9"/>
      <c r="OSU431" s="9"/>
      <c r="OSV431" s="9"/>
      <c r="OSW431" s="9"/>
      <c r="OSX431" s="9"/>
      <c r="OSY431" s="9"/>
      <c r="OSZ431" s="9"/>
      <c r="OTA431" s="9"/>
      <c r="OTB431" s="9"/>
      <c r="OTC431" s="9"/>
      <c r="OTD431" s="9"/>
      <c r="OTE431" s="9"/>
      <c r="OTF431" s="9"/>
      <c r="OTG431" s="9"/>
      <c r="OTH431" s="9"/>
      <c r="OTI431" s="9"/>
      <c r="OTJ431" s="9"/>
      <c r="OTK431" s="9"/>
      <c r="OTL431" s="9"/>
      <c r="OTM431" s="9"/>
      <c r="OTN431" s="9"/>
      <c r="OTO431" s="9"/>
      <c r="OTP431" s="9"/>
      <c r="OTQ431" s="9"/>
      <c r="OTR431" s="9"/>
      <c r="OTS431" s="9"/>
      <c r="OTT431" s="9"/>
      <c r="OTU431" s="9"/>
      <c r="OTV431" s="9"/>
      <c r="OTW431" s="9"/>
      <c r="OTX431" s="9"/>
      <c r="OTY431" s="9"/>
      <c r="OTZ431" s="9"/>
      <c r="OUA431" s="9"/>
      <c r="OUB431" s="9"/>
      <c r="OUC431" s="9"/>
      <c r="OUD431" s="9"/>
      <c r="OUE431" s="9"/>
      <c r="OUF431" s="9"/>
      <c r="OUG431" s="9"/>
      <c r="OUH431" s="9"/>
      <c r="OUI431" s="9"/>
      <c r="OUJ431" s="9"/>
      <c r="OUK431" s="9"/>
      <c r="OUL431" s="9"/>
      <c r="OUM431" s="9"/>
      <c r="OUN431" s="9"/>
      <c r="OUO431" s="9"/>
      <c r="OUP431" s="9"/>
      <c r="OUQ431" s="9"/>
      <c r="OUR431" s="9"/>
      <c r="OUS431" s="9"/>
      <c r="OUT431" s="9"/>
      <c r="OUU431" s="9"/>
      <c r="OUV431" s="9"/>
      <c r="OUW431" s="9"/>
      <c r="OUX431" s="9"/>
      <c r="OUY431" s="9"/>
      <c r="OUZ431" s="9"/>
      <c r="OVA431" s="9"/>
      <c r="OVB431" s="9"/>
      <c r="OVC431" s="9"/>
      <c r="OVD431" s="9"/>
      <c r="OVE431" s="9"/>
      <c r="OVF431" s="9"/>
      <c r="OVG431" s="9"/>
      <c r="OVH431" s="9"/>
      <c r="OVI431" s="9"/>
      <c r="OVJ431" s="9"/>
      <c r="OVK431" s="9"/>
      <c r="OVL431" s="9"/>
      <c r="OVM431" s="9"/>
      <c r="OVN431" s="9"/>
      <c r="OVO431" s="9"/>
      <c r="OVP431" s="9"/>
      <c r="OVQ431" s="9"/>
      <c r="OVR431" s="9"/>
      <c r="OVS431" s="9"/>
      <c r="OVT431" s="9"/>
      <c r="OVU431" s="9"/>
      <c r="OVV431" s="9"/>
      <c r="OVW431" s="9"/>
      <c r="OVX431" s="9"/>
      <c r="OVY431" s="9"/>
      <c r="OVZ431" s="9"/>
      <c r="OWA431" s="9"/>
      <c r="OWB431" s="9"/>
      <c r="OWC431" s="9"/>
      <c r="OWD431" s="9"/>
      <c r="OWE431" s="9"/>
      <c r="OWF431" s="9"/>
      <c r="OWG431" s="9"/>
      <c r="OWH431" s="9"/>
      <c r="OWI431" s="9"/>
      <c r="OWJ431" s="9"/>
      <c r="OWK431" s="9"/>
      <c r="OWL431" s="9"/>
      <c r="OWM431" s="9"/>
      <c r="OWN431" s="9"/>
      <c r="OWO431" s="9"/>
      <c r="OWP431" s="9"/>
      <c r="OWQ431" s="9"/>
      <c r="OWR431" s="9"/>
      <c r="OWS431" s="9"/>
      <c r="OWT431" s="9"/>
      <c r="OWU431" s="9"/>
      <c r="OWV431" s="9"/>
      <c r="OWW431" s="9"/>
      <c r="OWX431" s="9"/>
      <c r="OWY431" s="9"/>
      <c r="OWZ431" s="9"/>
      <c r="OXA431" s="9"/>
      <c r="OXB431" s="9"/>
      <c r="OXC431" s="9"/>
      <c r="OXD431" s="9"/>
      <c r="OXE431" s="9"/>
      <c r="OXF431" s="9"/>
      <c r="OXG431" s="9"/>
      <c r="OXH431" s="9"/>
      <c r="OXI431" s="9"/>
      <c r="OXJ431" s="9"/>
      <c r="OXK431" s="9"/>
      <c r="OXL431" s="9"/>
      <c r="OXM431" s="9"/>
      <c r="OXN431" s="9"/>
      <c r="OXO431" s="9"/>
      <c r="OXP431" s="9"/>
      <c r="OXQ431" s="9"/>
      <c r="OXR431" s="9"/>
      <c r="OXS431" s="9"/>
      <c r="OXT431" s="9"/>
      <c r="OXU431" s="9"/>
      <c r="OXV431" s="9"/>
      <c r="OXW431" s="9"/>
      <c r="OXX431" s="9"/>
      <c r="OXY431" s="9"/>
      <c r="OXZ431" s="9"/>
      <c r="OYA431" s="9"/>
      <c r="OYB431" s="9"/>
      <c r="OYC431" s="9"/>
      <c r="OYD431" s="9"/>
      <c r="OYE431" s="9"/>
      <c r="OYF431" s="9"/>
      <c r="OYG431" s="9"/>
      <c r="OYH431" s="9"/>
      <c r="OYI431" s="9"/>
      <c r="OYJ431" s="9"/>
      <c r="OYK431" s="9"/>
      <c r="OYL431" s="9"/>
      <c r="OYM431" s="9"/>
      <c r="OYN431" s="9"/>
      <c r="OYO431" s="9"/>
      <c r="OYP431" s="9"/>
      <c r="OYQ431" s="9"/>
      <c r="OYR431" s="9"/>
      <c r="OYS431" s="9"/>
      <c r="OYT431" s="9"/>
      <c r="OYU431" s="9"/>
      <c r="OYV431" s="9"/>
      <c r="OYW431" s="9"/>
      <c r="OYX431" s="9"/>
      <c r="OYY431" s="9"/>
      <c r="OYZ431" s="9"/>
      <c r="OZA431" s="9"/>
      <c r="OZB431" s="9"/>
      <c r="OZC431" s="9"/>
      <c r="OZD431" s="9"/>
      <c r="OZE431" s="9"/>
      <c r="OZF431" s="9"/>
      <c r="OZG431" s="9"/>
      <c r="OZH431" s="9"/>
      <c r="OZI431" s="9"/>
      <c r="OZJ431" s="9"/>
      <c r="OZK431" s="9"/>
      <c r="OZL431" s="9"/>
      <c r="OZM431" s="9"/>
      <c r="OZN431" s="9"/>
      <c r="OZO431" s="9"/>
      <c r="OZP431" s="9"/>
      <c r="OZQ431" s="9"/>
      <c r="OZR431" s="9"/>
      <c r="OZS431" s="9"/>
      <c r="OZT431" s="9"/>
      <c r="OZU431" s="9"/>
      <c r="OZV431" s="9"/>
      <c r="OZW431" s="9"/>
      <c r="OZX431" s="9"/>
      <c r="OZY431" s="9"/>
      <c r="OZZ431" s="9"/>
      <c r="PAA431" s="9"/>
      <c r="PAB431" s="9"/>
      <c r="PAC431" s="9"/>
      <c r="PAD431" s="9"/>
      <c r="PAE431" s="9"/>
      <c r="PAF431" s="9"/>
      <c r="PAG431" s="9"/>
      <c r="PAH431" s="9"/>
      <c r="PAI431" s="9"/>
      <c r="PAJ431" s="9"/>
      <c r="PAK431" s="9"/>
      <c r="PAL431" s="9"/>
      <c r="PAM431" s="9"/>
      <c r="PAN431" s="9"/>
      <c r="PAO431" s="9"/>
      <c r="PAP431" s="9"/>
      <c r="PAQ431" s="9"/>
      <c r="PAR431" s="9"/>
      <c r="PAS431" s="9"/>
      <c r="PAT431" s="9"/>
      <c r="PAU431" s="9"/>
      <c r="PAV431" s="9"/>
      <c r="PAW431" s="9"/>
      <c r="PAX431" s="9"/>
      <c r="PAY431" s="9"/>
      <c r="PAZ431" s="9"/>
      <c r="PBA431" s="9"/>
      <c r="PBB431" s="9"/>
      <c r="PBC431" s="9"/>
      <c r="PBD431" s="9"/>
      <c r="PBE431" s="9"/>
      <c r="PBF431" s="9"/>
      <c r="PBG431" s="9"/>
      <c r="PBH431" s="9"/>
      <c r="PBI431" s="9"/>
      <c r="PBJ431" s="9"/>
      <c r="PBK431" s="9"/>
      <c r="PBL431" s="9"/>
      <c r="PBM431" s="9"/>
      <c r="PBN431" s="9"/>
      <c r="PBO431" s="9"/>
      <c r="PBP431" s="9"/>
      <c r="PBQ431" s="9"/>
      <c r="PBR431" s="9"/>
      <c r="PBS431" s="9"/>
      <c r="PBT431" s="9"/>
      <c r="PBU431" s="9"/>
      <c r="PBV431" s="9"/>
      <c r="PBW431" s="9"/>
      <c r="PBX431" s="9"/>
      <c r="PBY431" s="9"/>
      <c r="PBZ431" s="9"/>
      <c r="PCA431" s="9"/>
      <c r="PCB431" s="9"/>
      <c r="PCC431" s="9"/>
      <c r="PCD431" s="9"/>
      <c r="PCE431" s="9"/>
      <c r="PCF431" s="9"/>
      <c r="PCG431" s="9"/>
      <c r="PCH431" s="9"/>
      <c r="PCI431" s="9"/>
      <c r="PCJ431" s="9"/>
      <c r="PCK431" s="9"/>
      <c r="PCL431" s="9"/>
      <c r="PCM431" s="9"/>
      <c r="PCN431" s="9"/>
      <c r="PCO431" s="9"/>
      <c r="PCP431" s="9"/>
      <c r="PCQ431" s="9"/>
      <c r="PCR431" s="9"/>
      <c r="PCS431" s="9"/>
      <c r="PCT431" s="9"/>
      <c r="PCU431" s="9"/>
      <c r="PCV431" s="9"/>
      <c r="PCW431" s="9"/>
      <c r="PCX431" s="9"/>
      <c r="PCY431" s="9"/>
      <c r="PCZ431" s="9"/>
      <c r="PDA431" s="9"/>
      <c r="PDB431" s="9"/>
      <c r="PDC431" s="9"/>
      <c r="PDD431" s="9"/>
      <c r="PDE431" s="9"/>
      <c r="PDF431" s="9"/>
      <c r="PDG431" s="9"/>
      <c r="PDH431" s="9"/>
      <c r="PDI431" s="9"/>
      <c r="PDJ431" s="9"/>
      <c r="PDK431" s="9"/>
      <c r="PDL431" s="9"/>
      <c r="PDM431" s="9"/>
      <c r="PDN431" s="9"/>
      <c r="PDO431" s="9"/>
      <c r="PDP431" s="9"/>
      <c r="PDQ431" s="9"/>
      <c r="PDR431" s="9"/>
      <c r="PDS431" s="9"/>
      <c r="PDT431" s="9"/>
      <c r="PDU431" s="9"/>
      <c r="PDV431" s="9"/>
      <c r="PDW431" s="9"/>
      <c r="PDX431" s="9"/>
      <c r="PDY431" s="9"/>
      <c r="PDZ431" s="9"/>
      <c r="PEA431" s="9"/>
      <c r="PEB431" s="9"/>
      <c r="PEC431" s="9"/>
      <c r="PED431" s="9"/>
      <c r="PEE431" s="9"/>
      <c r="PEF431" s="9"/>
      <c r="PEG431" s="9"/>
      <c r="PEH431" s="9"/>
      <c r="PEI431" s="9"/>
      <c r="PEJ431" s="9"/>
      <c r="PEK431" s="9"/>
      <c r="PEL431" s="9"/>
      <c r="PEM431" s="9"/>
      <c r="PEN431" s="9"/>
      <c r="PEO431" s="9"/>
      <c r="PEP431" s="9"/>
      <c r="PEQ431" s="9"/>
      <c r="PER431" s="9"/>
      <c r="PES431" s="9"/>
      <c r="PET431" s="9"/>
      <c r="PEU431" s="9"/>
      <c r="PEV431" s="9"/>
      <c r="PEW431" s="9"/>
      <c r="PEX431" s="9"/>
      <c r="PEY431" s="9"/>
      <c r="PEZ431" s="9"/>
      <c r="PFA431" s="9"/>
      <c r="PFB431" s="9"/>
      <c r="PFC431" s="9"/>
      <c r="PFD431" s="9"/>
      <c r="PFE431" s="9"/>
      <c r="PFF431" s="9"/>
      <c r="PFG431" s="9"/>
      <c r="PFH431" s="9"/>
      <c r="PFI431" s="9"/>
      <c r="PFJ431" s="9"/>
      <c r="PFK431" s="9"/>
      <c r="PFL431" s="9"/>
      <c r="PFM431" s="9"/>
      <c r="PFN431" s="9"/>
      <c r="PFO431" s="9"/>
      <c r="PFP431" s="9"/>
      <c r="PFQ431" s="9"/>
      <c r="PFR431" s="9"/>
      <c r="PFS431" s="9"/>
      <c r="PFT431" s="9"/>
      <c r="PFU431" s="9"/>
      <c r="PFV431" s="9"/>
      <c r="PFW431" s="9"/>
      <c r="PFX431" s="9"/>
      <c r="PFY431" s="9"/>
      <c r="PFZ431" s="9"/>
      <c r="PGA431" s="9"/>
      <c r="PGB431" s="9"/>
      <c r="PGC431" s="9"/>
      <c r="PGD431" s="9"/>
      <c r="PGE431" s="9"/>
      <c r="PGF431" s="9"/>
      <c r="PGG431" s="9"/>
      <c r="PGH431" s="9"/>
      <c r="PGI431" s="9"/>
      <c r="PGJ431" s="9"/>
      <c r="PGK431" s="9"/>
      <c r="PGL431" s="9"/>
      <c r="PGM431" s="9"/>
      <c r="PGN431" s="9"/>
      <c r="PGO431" s="9"/>
      <c r="PGP431" s="9"/>
      <c r="PGQ431" s="9"/>
      <c r="PGR431" s="9"/>
      <c r="PGS431" s="9"/>
      <c r="PGT431" s="9"/>
      <c r="PGU431" s="9"/>
      <c r="PGV431" s="9"/>
      <c r="PGW431" s="9"/>
      <c r="PGX431" s="9"/>
      <c r="PGY431" s="9"/>
      <c r="PGZ431" s="9"/>
      <c r="PHA431" s="9"/>
      <c r="PHB431" s="9"/>
      <c r="PHC431" s="9"/>
      <c r="PHD431" s="9"/>
      <c r="PHE431" s="9"/>
      <c r="PHF431" s="9"/>
      <c r="PHG431" s="9"/>
      <c r="PHH431" s="9"/>
      <c r="PHI431" s="9"/>
      <c r="PHJ431" s="9"/>
      <c r="PHK431" s="9"/>
      <c r="PHL431" s="9"/>
      <c r="PHM431" s="9"/>
      <c r="PHN431" s="9"/>
      <c r="PHO431" s="9"/>
      <c r="PHP431" s="9"/>
      <c r="PHQ431" s="9"/>
      <c r="PHR431" s="9"/>
      <c r="PHS431" s="9"/>
      <c r="PHT431" s="9"/>
      <c r="PHU431" s="9"/>
      <c r="PHV431" s="9"/>
      <c r="PHW431" s="9"/>
      <c r="PHX431" s="9"/>
      <c r="PHY431" s="9"/>
      <c r="PHZ431" s="9"/>
      <c r="PIA431" s="9"/>
      <c r="PIB431" s="9"/>
      <c r="PIC431" s="9"/>
      <c r="PID431" s="9"/>
      <c r="PIE431" s="9"/>
      <c r="PIF431" s="9"/>
      <c r="PIG431" s="9"/>
      <c r="PIH431" s="9"/>
      <c r="PII431" s="9"/>
      <c r="PIJ431" s="9"/>
      <c r="PIK431" s="9"/>
      <c r="PIL431" s="9"/>
      <c r="PIM431" s="9"/>
      <c r="PIN431" s="9"/>
      <c r="PIO431" s="9"/>
      <c r="PIP431" s="9"/>
      <c r="PIQ431" s="9"/>
      <c r="PIR431" s="9"/>
      <c r="PIS431" s="9"/>
      <c r="PIT431" s="9"/>
      <c r="PIU431" s="9"/>
      <c r="PIV431" s="9"/>
      <c r="PIW431" s="9"/>
      <c r="PIX431" s="9"/>
      <c r="PIY431" s="9"/>
      <c r="PIZ431" s="9"/>
      <c r="PJA431" s="9"/>
      <c r="PJB431" s="9"/>
      <c r="PJC431" s="9"/>
      <c r="PJD431" s="9"/>
      <c r="PJE431" s="9"/>
      <c r="PJF431" s="9"/>
      <c r="PJG431" s="9"/>
      <c r="PJH431" s="9"/>
      <c r="PJI431" s="9"/>
      <c r="PJJ431" s="9"/>
      <c r="PJK431" s="9"/>
      <c r="PJL431" s="9"/>
      <c r="PJM431" s="9"/>
      <c r="PJN431" s="9"/>
      <c r="PJO431" s="9"/>
      <c r="PJP431" s="9"/>
      <c r="PJQ431" s="9"/>
      <c r="PJR431" s="9"/>
      <c r="PJS431" s="9"/>
      <c r="PJT431" s="9"/>
      <c r="PJU431" s="9"/>
      <c r="PJV431" s="9"/>
      <c r="PJW431" s="9"/>
      <c r="PJX431" s="9"/>
      <c r="PJY431" s="9"/>
      <c r="PJZ431" s="9"/>
      <c r="PKA431" s="9"/>
      <c r="PKB431" s="9"/>
      <c r="PKC431" s="9"/>
      <c r="PKD431" s="9"/>
      <c r="PKE431" s="9"/>
      <c r="PKF431" s="9"/>
      <c r="PKG431" s="9"/>
      <c r="PKH431" s="9"/>
      <c r="PKI431" s="9"/>
      <c r="PKJ431" s="9"/>
      <c r="PKK431" s="9"/>
      <c r="PKL431" s="9"/>
      <c r="PKM431" s="9"/>
      <c r="PKN431" s="9"/>
      <c r="PKO431" s="9"/>
      <c r="PKP431" s="9"/>
      <c r="PKQ431" s="9"/>
      <c r="PKR431" s="9"/>
      <c r="PKS431" s="9"/>
      <c r="PKT431" s="9"/>
      <c r="PKU431" s="9"/>
      <c r="PKV431" s="9"/>
      <c r="PKW431" s="9"/>
      <c r="PKX431" s="9"/>
      <c r="PKY431" s="9"/>
      <c r="PKZ431" s="9"/>
      <c r="PLA431" s="9"/>
      <c r="PLB431" s="9"/>
      <c r="PLC431" s="9"/>
      <c r="PLD431" s="9"/>
      <c r="PLE431" s="9"/>
      <c r="PLF431" s="9"/>
      <c r="PLG431" s="9"/>
      <c r="PLH431" s="9"/>
      <c r="PLI431" s="9"/>
      <c r="PLJ431" s="9"/>
      <c r="PLK431" s="9"/>
      <c r="PLL431" s="9"/>
      <c r="PLM431" s="9"/>
      <c r="PLN431" s="9"/>
      <c r="PLO431" s="9"/>
      <c r="PLP431" s="9"/>
      <c r="PLQ431" s="9"/>
      <c r="PLR431" s="9"/>
      <c r="PLS431" s="9"/>
      <c r="PLT431" s="9"/>
      <c r="PLU431" s="9"/>
      <c r="PLV431" s="9"/>
      <c r="PLW431" s="9"/>
      <c r="PLX431" s="9"/>
      <c r="PLY431" s="9"/>
      <c r="PLZ431" s="9"/>
      <c r="PMA431" s="9"/>
      <c r="PMB431" s="9"/>
      <c r="PMC431" s="9"/>
      <c r="PMD431" s="9"/>
      <c r="PME431" s="9"/>
      <c r="PMF431" s="9"/>
      <c r="PMG431" s="9"/>
      <c r="PMH431" s="9"/>
      <c r="PMI431" s="9"/>
      <c r="PMJ431" s="9"/>
      <c r="PMK431" s="9"/>
      <c r="PML431" s="9"/>
      <c r="PMM431" s="9"/>
      <c r="PMN431" s="9"/>
      <c r="PMO431" s="9"/>
      <c r="PMP431" s="9"/>
      <c r="PMQ431" s="9"/>
      <c r="PMR431" s="9"/>
      <c r="PMS431" s="9"/>
      <c r="PMT431" s="9"/>
      <c r="PMU431" s="9"/>
      <c r="PMV431" s="9"/>
      <c r="PMW431" s="9"/>
      <c r="PMX431" s="9"/>
      <c r="PMY431" s="9"/>
      <c r="PMZ431" s="9"/>
      <c r="PNA431" s="9"/>
      <c r="PNB431" s="9"/>
      <c r="PNC431" s="9"/>
      <c r="PND431" s="9"/>
      <c r="PNE431" s="9"/>
      <c r="PNF431" s="9"/>
      <c r="PNG431" s="9"/>
      <c r="PNH431" s="9"/>
      <c r="PNI431" s="9"/>
      <c r="PNJ431" s="9"/>
      <c r="PNK431" s="9"/>
      <c r="PNL431" s="9"/>
      <c r="PNM431" s="9"/>
      <c r="PNN431" s="9"/>
      <c r="PNO431" s="9"/>
      <c r="PNP431" s="9"/>
      <c r="PNQ431" s="9"/>
      <c r="PNR431" s="9"/>
      <c r="PNS431" s="9"/>
      <c r="PNT431" s="9"/>
      <c r="PNU431" s="9"/>
      <c r="PNV431" s="9"/>
      <c r="PNW431" s="9"/>
      <c r="PNX431" s="9"/>
      <c r="PNY431" s="9"/>
      <c r="PNZ431" s="9"/>
      <c r="POA431" s="9"/>
      <c r="POB431" s="9"/>
      <c r="POC431" s="9"/>
      <c r="POD431" s="9"/>
      <c r="POE431" s="9"/>
      <c r="POF431" s="9"/>
      <c r="POG431" s="9"/>
      <c r="POH431" s="9"/>
      <c r="POI431" s="9"/>
      <c r="POJ431" s="9"/>
      <c r="POK431" s="9"/>
      <c r="POL431" s="9"/>
      <c r="POM431" s="9"/>
      <c r="PON431" s="9"/>
      <c r="POO431" s="9"/>
      <c r="POP431" s="9"/>
      <c r="POQ431" s="9"/>
      <c r="POR431" s="9"/>
      <c r="POS431" s="9"/>
      <c r="POT431" s="9"/>
      <c r="POU431" s="9"/>
      <c r="POV431" s="9"/>
      <c r="POW431" s="9"/>
      <c r="POX431" s="9"/>
      <c r="POY431" s="9"/>
      <c r="POZ431" s="9"/>
      <c r="PPA431" s="9"/>
      <c r="PPB431" s="9"/>
      <c r="PPC431" s="9"/>
      <c r="PPD431" s="9"/>
      <c r="PPE431" s="9"/>
      <c r="PPF431" s="9"/>
      <c r="PPG431" s="9"/>
      <c r="PPH431" s="9"/>
      <c r="PPI431" s="9"/>
      <c r="PPJ431" s="9"/>
      <c r="PPK431" s="9"/>
      <c r="PPL431" s="9"/>
      <c r="PPM431" s="9"/>
      <c r="PPN431" s="9"/>
      <c r="PPO431" s="9"/>
      <c r="PPP431" s="9"/>
      <c r="PPQ431" s="9"/>
      <c r="PPR431" s="9"/>
      <c r="PPS431" s="9"/>
      <c r="PPT431" s="9"/>
      <c r="PPU431" s="9"/>
      <c r="PPV431" s="9"/>
      <c r="PPW431" s="9"/>
      <c r="PPX431" s="9"/>
      <c r="PPY431" s="9"/>
      <c r="PPZ431" s="9"/>
      <c r="PQA431" s="9"/>
      <c r="PQB431" s="9"/>
      <c r="PQC431" s="9"/>
      <c r="PQD431" s="9"/>
      <c r="PQE431" s="9"/>
      <c r="PQF431" s="9"/>
      <c r="PQG431" s="9"/>
      <c r="PQH431" s="9"/>
      <c r="PQI431" s="9"/>
      <c r="PQJ431" s="9"/>
      <c r="PQK431" s="9"/>
      <c r="PQL431" s="9"/>
      <c r="PQM431" s="9"/>
      <c r="PQN431" s="9"/>
      <c r="PQO431" s="9"/>
      <c r="PQP431" s="9"/>
      <c r="PQQ431" s="9"/>
      <c r="PQR431" s="9"/>
      <c r="PQS431" s="9"/>
      <c r="PQT431" s="9"/>
      <c r="PQU431" s="9"/>
      <c r="PQV431" s="9"/>
      <c r="PQW431" s="9"/>
      <c r="PQX431" s="9"/>
      <c r="PQY431" s="9"/>
      <c r="PQZ431" s="9"/>
      <c r="PRA431" s="9"/>
      <c r="PRB431" s="9"/>
      <c r="PRC431" s="9"/>
      <c r="PRD431" s="9"/>
      <c r="PRE431" s="9"/>
      <c r="PRF431" s="9"/>
      <c r="PRG431" s="9"/>
      <c r="PRH431" s="9"/>
      <c r="PRI431" s="9"/>
      <c r="PRJ431" s="9"/>
      <c r="PRK431" s="9"/>
      <c r="PRL431" s="9"/>
      <c r="PRM431" s="9"/>
      <c r="PRN431" s="9"/>
      <c r="PRO431" s="9"/>
      <c r="PRP431" s="9"/>
      <c r="PRQ431" s="9"/>
      <c r="PRR431" s="9"/>
      <c r="PRS431" s="9"/>
      <c r="PRT431" s="9"/>
      <c r="PRU431" s="9"/>
      <c r="PRV431" s="9"/>
      <c r="PRW431" s="9"/>
      <c r="PRX431" s="9"/>
      <c r="PRY431" s="9"/>
      <c r="PRZ431" s="9"/>
      <c r="PSA431" s="9"/>
      <c r="PSB431" s="9"/>
      <c r="PSC431" s="9"/>
      <c r="PSD431" s="9"/>
      <c r="PSE431" s="9"/>
      <c r="PSF431" s="9"/>
      <c r="PSG431" s="9"/>
      <c r="PSH431" s="9"/>
      <c r="PSI431" s="9"/>
      <c r="PSJ431" s="9"/>
      <c r="PSK431" s="9"/>
      <c r="PSL431" s="9"/>
      <c r="PSM431" s="9"/>
      <c r="PSN431" s="9"/>
      <c r="PSO431" s="9"/>
      <c r="PSP431" s="9"/>
      <c r="PSQ431" s="9"/>
      <c r="PSR431" s="9"/>
      <c r="PSS431" s="9"/>
      <c r="PST431" s="9"/>
      <c r="PSU431" s="9"/>
      <c r="PSV431" s="9"/>
      <c r="PSW431" s="9"/>
      <c r="PSX431" s="9"/>
      <c r="PSY431" s="9"/>
      <c r="PSZ431" s="9"/>
      <c r="PTA431" s="9"/>
      <c r="PTB431" s="9"/>
      <c r="PTC431" s="9"/>
      <c r="PTD431" s="9"/>
      <c r="PTE431" s="9"/>
      <c r="PTF431" s="9"/>
      <c r="PTG431" s="9"/>
      <c r="PTH431" s="9"/>
      <c r="PTI431" s="9"/>
      <c r="PTJ431" s="9"/>
      <c r="PTK431" s="9"/>
      <c r="PTL431" s="9"/>
      <c r="PTM431" s="9"/>
      <c r="PTN431" s="9"/>
      <c r="PTO431" s="9"/>
      <c r="PTP431" s="9"/>
      <c r="PTQ431" s="9"/>
      <c r="PTR431" s="9"/>
      <c r="PTS431" s="9"/>
      <c r="PTT431" s="9"/>
      <c r="PTU431" s="9"/>
      <c r="PTV431" s="9"/>
      <c r="PTW431" s="9"/>
      <c r="PTX431" s="9"/>
      <c r="PTY431" s="9"/>
      <c r="PTZ431" s="9"/>
      <c r="PUA431" s="9"/>
      <c r="PUB431" s="9"/>
      <c r="PUC431" s="9"/>
      <c r="PUD431" s="9"/>
      <c r="PUE431" s="9"/>
      <c r="PUF431" s="9"/>
      <c r="PUG431" s="9"/>
      <c r="PUH431" s="9"/>
      <c r="PUI431" s="9"/>
      <c r="PUJ431" s="9"/>
      <c r="PUK431" s="9"/>
      <c r="PUL431" s="9"/>
      <c r="PUM431" s="9"/>
      <c r="PUN431" s="9"/>
      <c r="PUO431" s="9"/>
      <c r="PUP431" s="9"/>
      <c r="PUQ431" s="9"/>
      <c r="PUR431" s="9"/>
      <c r="PUS431" s="9"/>
      <c r="PUT431" s="9"/>
      <c r="PUU431" s="9"/>
      <c r="PUV431" s="9"/>
      <c r="PUW431" s="9"/>
      <c r="PUX431" s="9"/>
      <c r="PUY431" s="9"/>
      <c r="PUZ431" s="9"/>
      <c r="PVA431" s="9"/>
      <c r="PVB431" s="9"/>
      <c r="PVC431" s="9"/>
      <c r="PVD431" s="9"/>
      <c r="PVE431" s="9"/>
      <c r="PVF431" s="9"/>
      <c r="PVG431" s="9"/>
      <c r="PVH431" s="9"/>
      <c r="PVI431" s="9"/>
      <c r="PVJ431" s="9"/>
      <c r="PVK431" s="9"/>
      <c r="PVL431" s="9"/>
      <c r="PVM431" s="9"/>
      <c r="PVN431" s="9"/>
      <c r="PVO431" s="9"/>
      <c r="PVP431" s="9"/>
      <c r="PVQ431" s="9"/>
      <c r="PVR431" s="9"/>
      <c r="PVS431" s="9"/>
      <c r="PVT431" s="9"/>
      <c r="PVU431" s="9"/>
      <c r="PVV431" s="9"/>
      <c r="PVW431" s="9"/>
      <c r="PVX431" s="9"/>
      <c r="PVY431" s="9"/>
      <c r="PVZ431" s="9"/>
      <c r="PWA431" s="9"/>
      <c r="PWB431" s="9"/>
      <c r="PWC431" s="9"/>
      <c r="PWD431" s="9"/>
      <c r="PWE431" s="9"/>
      <c r="PWF431" s="9"/>
      <c r="PWG431" s="9"/>
      <c r="PWH431" s="9"/>
      <c r="PWI431" s="9"/>
      <c r="PWJ431" s="9"/>
      <c r="PWK431" s="9"/>
      <c r="PWL431" s="9"/>
      <c r="PWM431" s="9"/>
      <c r="PWN431" s="9"/>
      <c r="PWO431" s="9"/>
      <c r="PWP431" s="9"/>
      <c r="PWQ431" s="9"/>
      <c r="PWR431" s="9"/>
      <c r="PWS431" s="9"/>
      <c r="PWT431" s="9"/>
      <c r="PWU431" s="9"/>
      <c r="PWV431" s="9"/>
      <c r="PWW431" s="9"/>
      <c r="PWX431" s="9"/>
      <c r="PWY431" s="9"/>
      <c r="PWZ431" s="9"/>
      <c r="PXA431" s="9"/>
      <c r="PXB431" s="9"/>
      <c r="PXC431" s="9"/>
      <c r="PXD431" s="9"/>
      <c r="PXE431" s="9"/>
      <c r="PXF431" s="9"/>
      <c r="PXG431" s="9"/>
      <c r="PXH431" s="9"/>
      <c r="PXI431" s="9"/>
      <c r="PXJ431" s="9"/>
      <c r="PXK431" s="9"/>
      <c r="PXL431" s="9"/>
      <c r="PXM431" s="9"/>
      <c r="PXN431" s="9"/>
      <c r="PXO431" s="9"/>
      <c r="PXP431" s="9"/>
      <c r="PXQ431" s="9"/>
      <c r="PXR431" s="9"/>
      <c r="PXS431" s="9"/>
      <c r="PXT431" s="9"/>
      <c r="PXU431" s="9"/>
      <c r="PXV431" s="9"/>
      <c r="PXW431" s="9"/>
      <c r="PXX431" s="9"/>
      <c r="PXY431" s="9"/>
      <c r="PXZ431" s="9"/>
      <c r="PYA431" s="9"/>
      <c r="PYB431" s="9"/>
      <c r="PYC431" s="9"/>
      <c r="PYD431" s="9"/>
      <c r="PYE431" s="9"/>
      <c r="PYF431" s="9"/>
      <c r="PYG431" s="9"/>
      <c r="PYH431" s="9"/>
      <c r="PYI431" s="9"/>
      <c r="PYJ431" s="9"/>
      <c r="PYK431" s="9"/>
      <c r="PYL431" s="9"/>
      <c r="PYM431" s="9"/>
      <c r="PYN431" s="9"/>
      <c r="PYO431" s="9"/>
      <c r="PYP431" s="9"/>
      <c r="PYQ431" s="9"/>
      <c r="PYR431" s="9"/>
      <c r="PYS431" s="9"/>
      <c r="PYT431" s="9"/>
      <c r="PYU431" s="9"/>
      <c r="PYV431" s="9"/>
      <c r="PYW431" s="9"/>
      <c r="PYX431" s="9"/>
      <c r="PYY431" s="9"/>
      <c r="PYZ431" s="9"/>
      <c r="PZA431" s="9"/>
      <c r="PZB431" s="9"/>
      <c r="PZC431" s="9"/>
      <c r="PZD431" s="9"/>
      <c r="PZE431" s="9"/>
      <c r="PZF431" s="9"/>
      <c r="PZG431" s="9"/>
      <c r="PZH431" s="9"/>
      <c r="PZI431" s="9"/>
      <c r="PZJ431" s="9"/>
      <c r="PZK431" s="9"/>
      <c r="PZL431" s="9"/>
      <c r="PZM431" s="9"/>
      <c r="PZN431" s="9"/>
      <c r="PZO431" s="9"/>
      <c r="PZP431" s="9"/>
      <c r="PZQ431" s="9"/>
      <c r="PZR431" s="9"/>
      <c r="PZS431" s="9"/>
      <c r="PZT431" s="9"/>
      <c r="PZU431" s="9"/>
      <c r="PZV431" s="9"/>
      <c r="PZW431" s="9"/>
      <c r="PZX431" s="9"/>
      <c r="PZY431" s="9"/>
      <c r="PZZ431" s="9"/>
      <c r="QAA431" s="9"/>
      <c r="QAB431" s="9"/>
      <c r="QAC431" s="9"/>
      <c r="QAD431" s="9"/>
      <c r="QAE431" s="9"/>
      <c r="QAF431" s="9"/>
      <c r="QAG431" s="9"/>
      <c r="QAH431" s="9"/>
      <c r="QAI431" s="9"/>
      <c r="QAJ431" s="9"/>
      <c r="QAK431" s="9"/>
      <c r="QAL431" s="9"/>
      <c r="QAM431" s="9"/>
      <c r="QAN431" s="9"/>
      <c r="QAO431" s="9"/>
      <c r="QAP431" s="9"/>
      <c r="QAQ431" s="9"/>
      <c r="QAR431" s="9"/>
      <c r="QAS431" s="9"/>
      <c r="QAT431" s="9"/>
      <c r="QAU431" s="9"/>
      <c r="QAV431" s="9"/>
      <c r="QAW431" s="9"/>
      <c r="QAX431" s="9"/>
      <c r="QAY431" s="9"/>
      <c r="QAZ431" s="9"/>
      <c r="QBA431" s="9"/>
      <c r="QBB431" s="9"/>
      <c r="QBC431" s="9"/>
      <c r="QBD431" s="9"/>
      <c r="QBE431" s="9"/>
      <c r="QBF431" s="9"/>
      <c r="QBG431" s="9"/>
      <c r="QBH431" s="9"/>
      <c r="QBI431" s="9"/>
      <c r="QBJ431" s="9"/>
      <c r="QBK431" s="9"/>
      <c r="QBL431" s="9"/>
      <c r="QBM431" s="9"/>
      <c r="QBN431" s="9"/>
      <c r="QBO431" s="9"/>
      <c r="QBP431" s="9"/>
      <c r="QBQ431" s="9"/>
      <c r="QBR431" s="9"/>
      <c r="QBS431" s="9"/>
      <c r="QBT431" s="9"/>
      <c r="QBU431" s="9"/>
      <c r="QBV431" s="9"/>
      <c r="QBW431" s="9"/>
      <c r="QBX431" s="9"/>
      <c r="QBY431" s="9"/>
      <c r="QBZ431" s="9"/>
      <c r="QCA431" s="9"/>
      <c r="QCB431" s="9"/>
      <c r="QCC431" s="9"/>
      <c r="QCD431" s="9"/>
      <c r="QCE431" s="9"/>
      <c r="QCF431" s="9"/>
      <c r="QCG431" s="9"/>
      <c r="QCH431" s="9"/>
      <c r="QCI431" s="9"/>
      <c r="QCJ431" s="9"/>
      <c r="QCK431" s="9"/>
      <c r="QCL431" s="9"/>
      <c r="QCM431" s="9"/>
      <c r="QCN431" s="9"/>
      <c r="QCO431" s="9"/>
      <c r="QCP431" s="9"/>
      <c r="QCQ431" s="9"/>
      <c r="QCR431" s="9"/>
      <c r="QCS431" s="9"/>
      <c r="QCT431" s="9"/>
      <c r="QCU431" s="9"/>
      <c r="QCV431" s="9"/>
      <c r="QCW431" s="9"/>
      <c r="QCX431" s="9"/>
      <c r="QCY431" s="9"/>
      <c r="QCZ431" s="9"/>
      <c r="QDA431" s="9"/>
      <c r="QDB431" s="9"/>
      <c r="QDC431" s="9"/>
      <c r="QDD431" s="9"/>
      <c r="QDE431" s="9"/>
      <c r="QDF431" s="9"/>
      <c r="QDG431" s="9"/>
      <c r="QDH431" s="9"/>
      <c r="QDI431" s="9"/>
      <c r="QDJ431" s="9"/>
      <c r="QDK431" s="9"/>
      <c r="QDL431" s="9"/>
      <c r="QDM431" s="9"/>
      <c r="QDN431" s="9"/>
      <c r="QDO431" s="9"/>
      <c r="QDP431" s="9"/>
      <c r="QDQ431" s="9"/>
      <c r="QDR431" s="9"/>
      <c r="QDS431" s="9"/>
      <c r="QDT431" s="9"/>
      <c r="QDU431" s="9"/>
      <c r="QDV431" s="9"/>
      <c r="QDW431" s="9"/>
      <c r="QDX431" s="9"/>
      <c r="QDY431" s="9"/>
      <c r="QDZ431" s="9"/>
      <c r="QEA431" s="9"/>
      <c r="QEB431" s="9"/>
      <c r="QEC431" s="9"/>
      <c r="QED431" s="9"/>
      <c r="QEE431" s="9"/>
      <c r="QEF431" s="9"/>
      <c r="QEG431" s="9"/>
      <c r="QEH431" s="9"/>
      <c r="QEI431" s="9"/>
      <c r="QEJ431" s="9"/>
      <c r="QEK431" s="9"/>
      <c r="QEL431" s="9"/>
      <c r="QEM431" s="9"/>
      <c r="QEN431" s="9"/>
      <c r="QEO431" s="9"/>
      <c r="QEP431" s="9"/>
      <c r="QEQ431" s="9"/>
      <c r="QER431" s="9"/>
      <c r="QES431" s="9"/>
      <c r="QET431" s="9"/>
      <c r="QEU431" s="9"/>
      <c r="QEV431" s="9"/>
      <c r="QEW431" s="9"/>
      <c r="QEX431" s="9"/>
      <c r="QEY431" s="9"/>
      <c r="QEZ431" s="9"/>
      <c r="QFA431" s="9"/>
      <c r="QFB431" s="9"/>
      <c r="QFC431" s="9"/>
      <c r="QFD431" s="9"/>
      <c r="QFE431" s="9"/>
      <c r="QFF431" s="9"/>
      <c r="QFG431" s="9"/>
      <c r="QFH431" s="9"/>
      <c r="QFI431" s="9"/>
      <c r="QFJ431" s="9"/>
      <c r="QFK431" s="9"/>
      <c r="QFL431" s="9"/>
      <c r="QFM431" s="9"/>
      <c r="QFN431" s="9"/>
      <c r="QFO431" s="9"/>
      <c r="QFP431" s="9"/>
      <c r="QFQ431" s="9"/>
      <c r="QFR431" s="9"/>
      <c r="QFS431" s="9"/>
      <c r="QFT431" s="9"/>
      <c r="QFU431" s="9"/>
      <c r="QFV431" s="9"/>
      <c r="QFW431" s="9"/>
      <c r="QFX431" s="9"/>
      <c r="QFY431" s="9"/>
      <c r="QFZ431" s="9"/>
      <c r="QGA431" s="9"/>
      <c r="QGB431" s="9"/>
      <c r="QGC431" s="9"/>
      <c r="QGD431" s="9"/>
      <c r="QGE431" s="9"/>
      <c r="QGF431" s="9"/>
      <c r="QGG431" s="9"/>
      <c r="QGH431" s="9"/>
      <c r="QGI431" s="9"/>
      <c r="QGJ431" s="9"/>
      <c r="QGK431" s="9"/>
      <c r="QGL431" s="9"/>
      <c r="QGM431" s="9"/>
      <c r="QGN431" s="9"/>
      <c r="QGO431" s="9"/>
      <c r="QGP431" s="9"/>
      <c r="QGQ431" s="9"/>
      <c r="QGR431" s="9"/>
      <c r="QGS431" s="9"/>
      <c r="QGT431" s="9"/>
      <c r="QGU431" s="9"/>
      <c r="QGV431" s="9"/>
      <c r="QGW431" s="9"/>
      <c r="QGX431" s="9"/>
      <c r="QGY431" s="9"/>
      <c r="QGZ431" s="9"/>
      <c r="QHA431" s="9"/>
      <c r="QHB431" s="9"/>
      <c r="QHC431" s="9"/>
      <c r="QHD431" s="9"/>
      <c r="QHE431" s="9"/>
      <c r="QHF431" s="9"/>
      <c r="QHG431" s="9"/>
      <c r="QHH431" s="9"/>
      <c r="QHI431" s="9"/>
      <c r="QHJ431" s="9"/>
      <c r="QHK431" s="9"/>
      <c r="QHL431" s="9"/>
      <c r="QHM431" s="9"/>
      <c r="QHN431" s="9"/>
      <c r="QHO431" s="9"/>
      <c r="QHP431" s="9"/>
      <c r="QHQ431" s="9"/>
      <c r="QHR431" s="9"/>
      <c r="QHS431" s="9"/>
      <c r="QHT431" s="9"/>
      <c r="QHU431" s="9"/>
      <c r="QHV431" s="9"/>
      <c r="QHW431" s="9"/>
      <c r="QHX431" s="9"/>
      <c r="QHY431" s="9"/>
      <c r="QHZ431" s="9"/>
      <c r="QIA431" s="9"/>
      <c r="QIB431" s="9"/>
      <c r="QIC431" s="9"/>
      <c r="QID431" s="9"/>
      <c r="QIE431" s="9"/>
      <c r="QIF431" s="9"/>
      <c r="QIG431" s="9"/>
      <c r="QIH431" s="9"/>
      <c r="QII431" s="9"/>
      <c r="QIJ431" s="9"/>
      <c r="QIK431" s="9"/>
      <c r="QIL431" s="9"/>
      <c r="QIM431" s="9"/>
      <c r="QIN431" s="9"/>
      <c r="QIO431" s="9"/>
      <c r="QIP431" s="9"/>
      <c r="QIQ431" s="9"/>
      <c r="QIR431" s="9"/>
      <c r="QIS431" s="9"/>
      <c r="QIT431" s="9"/>
      <c r="QIU431" s="9"/>
      <c r="QIV431" s="9"/>
      <c r="QIW431" s="9"/>
      <c r="QIX431" s="9"/>
      <c r="QIY431" s="9"/>
      <c r="QIZ431" s="9"/>
      <c r="QJA431" s="9"/>
      <c r="QJB431" s="9"/>
      <c r="QJC431" s="9"/>
      <c r="QJD431" s="9"/>
      <c r="QJE431" s="9"/>
      <c r="QJF431" s="9"/>
      <c r="QJG431" s="9"/>
      <c r="QJH431" s="9"/>
      <c r="QJI431" s="9"/>
      <c r="QJJ431" s="9"/>
      <c r="QJK431" s="9"/>
      <c r="QJL431" s="9"/>
      <c r="QJM431" s="9"/>
      <c r="QJN431" s="9"/>
      <c r="QJO431" s="9"/>
      <c r="QJP431" s="9"/>
      <c r="QJQ431" s="9"/>
      <c r="QJR431" s="9"/>
      <c r="QJS431" s="9"/>
      <c r="QJT431" s="9"/>
      <c r="QJU431" s="9"/>
      <c r="QJV431" s="9"/>
      <c r="QJW431" s="9"/>
      <c r="QJX431" s="9"/>
      <c r="QJY431" s="9"/>
      <c r="QJZ431" s="9"/>
      <c r="QKA431" s="9"/>
      <c r="QKB431" s="9"/>
      <c r="QKC431" s="9"/>
      <c r="QKD431" s="9"/>
      <c r="QKE431" s="9"/>
      <c r="QKF431" s="9"/>
      <c r="QKG431" s="9"/>
      <c r="QKH431" s="9"/>
      <c r="QKI431" s="9"/>
      <c r="QKJ431" s="9"/>
      <c r="QKK431" s="9"/>
      <c r="QKL431" s="9"/>
      <c r="QKM431" s="9"/>
      <c r="QKN431" s="9"/>
      <c r="QKO431" s="9"/>
      <c r="QKP431" s="9"/>
      <c r="QKQ431" s="9"/>
      <c r="QKR431" s="9"/>
      <c r="QKS431" s="9"/>
      <c r="QKT431" s="9"/>
      <c r="QKU431" s="9"/>
      <c r="QKV431" s="9"/>
      <c r="QKW431" s="9"/>
      <c r="QKX431" s="9"/>
      <c r="QKY431" s="9"/>
      <c r="QKZ431" s="9"/>
      <c r="QLA431" s="9"/>
      <c r="QLB431" s="9"/>
      <c r="QLC431" s="9"/>
      <c r="QLD431" s="9"/>
      <c r="QLE431" s="9"/>
      <c r="QLF431" s="9"/>
      <c r="QLG431" s="9"/>
      <c r="QLH431" s="9"/>
      <c r="QLI431" s="9"/>
      <c r="QLJ431" s="9"/>
      <c r="QLK431" s="9"/>
      <c r="QLL431" s="9"/>
      <c r="QLM431" s="9"/>
      <c r="QLN431" s="9"/>
      <c r="QLO431" s="9"/>
      <c r="QLP431" s="9"/>
      <c r="QLQ431" s="9"/>
      <c r="QLR431" s="9"/>
      <c r="QLS431" s="9"/>
      <c r="QLT431" s="9"/>
      <c r="QLU431" s="9"/>
      <c r="QLV431" s="9"/>
      <c r="QLW431" s="9"/>
      <c r="QLX431" s="9"/>
      <c r="QLY431" s="9"/>
      <c r="QLZ431" s="9"/>
      <c r="QMA431" s="9"/>
      <c r="QMB431" s="9"/>
      <c r="QMC431" s="9"/>
      <c r="QMD431" s="9"/>
      <c r="QME431" s="9"/>
      <c r="QMF431" s="9"/>
      <c r="QMG431" s="9"/>
      <c r="QMH431" s="9"/>
      <c r="QMI431" s="9"/>
      <c r="QMJ431" s="9"/>
      <c r="QMK431" s="9"/>
      <c r="QML431" s="9"/>
      <c r="QMM431" s="9"/>
      <c r="QMN431" s="9"/>
      <c r="QMO431" s="9"/>
      <c r="QMP431" s="9"/>
      <c r="QMQ431" s="9"/>
      <c r="QMR431" s="9"/>
      <c r="QMS431" s="9"/>
      <c r="QMT431" s="9"/>
      <c r="QMU431" s="9"/>
      <c r="QMV431" s="9"/>
      <c r="QMW431" s="9"/>
      <c r="QMX431" s="9"/>
      <c r="QMY431" s="9"/>
      <c r="QMZ431" s="9"/>
      <c r="QNA431" s="9"/>
      <c r="QNB431" s="9"/>
      <c r="QNC431" s="9"/>
      <c r="QND431" s="9"/>
      <c r="QNE431" s="9"/>
      <c r="QNF431" s="9"/>
      <c r="QNG431" s="9"/>
      <c r="QNH431" s="9"/>
      <c r="QNI431" s="9"/>
      <c r="QNJ431" s="9"/>
      <c r="QNK431" s="9"/>
      <c r="QNL431" s="9"/>
      <c r="QNM431" s="9"/>
      <c r="QNN431" s="9"/>
      <c r="QNO431" s="9"/>
      <c r="QNP431" s="9"/>
      <c r="QNQ431" s="9"/>
      <c r="QNR431" s="9"/>
      <c r="QNS431" s="9"/>
      <c r="QNT431" s="9"/>
      <c r="QNU431" s="9"/>
      <c r="QNV431" s="9"/>
      <c r="QNW431" s="9"/>
      <c r="QNX431" s="9"/>
      <c r="QNY431" s="9"/>
      <c r="QNZ431" s="9"/>
      <c r="QOA431" s="9"/>
      <c r="QOB431" s="9"/>
      <c r="QOC431" s="9"/>
      <c r="QOD431" s="9"/>
      <c r="QOE431" s="9"/>
      <c r="QOF431" s="9"/>
      <c r="QOG431" s="9"/>
      <c r="QOH431" s="9"/>
      <c r="QOI431" s="9"/>
      <c r="QOJ431" s="9"/>
      <c r="QOK431" s="9"/>
      <c r="QOL431" s="9"/>
      <c r="QOM431" s="9"/>
      <c r="QON431" s="9"/>
      <c r="QOO431" s="9"/>
      <c r="QOP431" s="9"/>
      <c r="QOQ431" s="9"/>
      <c r="QOR431" s="9"/>
      <c r="QOS431" s="9"/>
      <c r="QOT431" s="9"/>
      <c r="QOU431" s="9"/>
      <c r="QOV431" s="9"/>
      <c r="QOW431" s="9"/>
      <c r="QOX431" s="9"/>
      <c r="QOY431" s="9"/>
      <c r="QOZ431" s="9"/>
      <c r="QPA431" s="9"/>
      <c r="QPB431" s="9"/>
      <c r="QPC431" s="9"/>
      <c r="QPD431" s="9"/>
      <c r="QPE431" s="9"/>
      <c r="QPF431" s="9"/>
      <c r="QPG431" s="9"/>
      <c r="QPH431" s="9"/>
      <c r="QPI431" s="9"/>
      <c r="QPJ431" s="9"/>
      <c r="QPK431" s="9"/>
      <c r="QPL431" s="9"/>
      <c r="QPM431" s="9"/>
      <c r="QPN431" s="9"/>
      <c r="QPO431" s="9"/>
      <c r="QPP431" s="9"/>
      <c r="QPQ431" s="9"/>
      <c r="QPR431" s="9"/>
      <c r="QPS431" s="9"/>
      <c r="QPT431" s="9"/>
      <c r="QPU431" s="9"/>
      <c r="QPV431" s="9"/>
      <c r="QPW431" s="9"/>
      <c r="QPX431" s="9"/>
      <c r="QPY431" s="9"/>
      <c r="QPZ431" s="9"/>
      <c r="QQA431" s="9"/>
      <c r="QQB431" s="9"/>
      <c r="QQC431" s="9"/>
      <c r="QQD431" s="9"/>
      <c r="QQE431" s="9"/>
      <c r="QQF431" s="9"/>
      <c r="QQG431" s="9"/>
      <c r="QQH431" s="9"/>
      <c r="QQI431" s="9"/>
      <c r="QQJ431" s="9"/>
      <c r="QQK431" s="9"/>
      <c r="QQL431" s="9"/>
      <c r="QQM431" s="9"/>
      <c r="QQN431" s="9"/>
      <c r="QQO431" s="9"/>
      <c r="QQP431" s="9"/>
      <c r="QQQ431" s="9"/>
      <c r="QQR431" s="9"/>
      <c r="QQS431" s="9"/>
      <c r="QQT431" s="9"/>
      <c r="QQU431" s="9"/>
      <c r="QQV431" s="9"/>
      <c r="QQW431" s="9"/>
      <c r="QQX431" s="9"/>
      <c r="QQY431" s="9"/>
      <c r="QQZ431" s="9"/>
      <c r="QRA431" s="9"/>
      <c r="QRB431" s="9"/>
      <c r="QRC431" s="9"/>
      <c r="QRD431" s="9"/>
      <c r="QRE431" s="9"/>
      <c r="QRF431" s="9"/>
      <c r="QRG431" s="9"/>
      <c r="QRH431" s="9"/>
      <c r="QRI431" s="9"/>
      <c r="QRJ431" s="9"/>
      <c r="QRK431" s="9"/>
      <c r="QRL431" s="9"/>
      <c r="QRM431" s="9"/>
      <c r="QRN431" s="9"/>
      <c r="QRO431" s="9"/>
      <c r="QRP431" s="9"/>
      <c r="QRQ431" s="9"/>
      <c r="QRR431" s="9"/>
      <c r="QRS431" s="9"/>
      <c r="QRT431" s="9"/>
      <c r="QRU431" s="9"/>
      <c r="QRV431" s="9"/>
      <c r="QRW431" s="9"/>
      <c r="QRX431" s="9"/>
      <c r="QRY431" s="9"/>
      <c r="QRZ431" s="9"/>
      <c r="QSA431" s="9"/>
      <c r="QSB431" s="9"/>
      <c r="QSC431" s="9"/>
      <c r="QSD431" s="9"/>
      <c r="QSE431" s="9"/>
      <c r="QSF431" s="9"/>
      <c r="QSG431" s="9"/>
      <c r="QSH431" s="9"/>
      <c r="QSI431" s="9"/>
      <c r="QSJ431" s="9"/>
      <c r="QSK431" s="9"/>
      <c r="QSL431" s="9"/>
      <c r="QSM431" s="9"/>
      <c r="QSN431" s="9"/>
      <c r="QSO431" s="9"/>
      <c r="QSP431" s="9"/>
      <c r="QSQ431" s="9"/>
      <c r="QSR431" s="9"/>
      <c r="QSS431" s="9"/>
      <c r="QST431" s="9"/>
      <c r="QSU431" s="9"/>
      <c r="QSV431" s="9"/>
      <c r="QSW431" s="9"/>
      <c r="QSX431" s="9"/>
      <c r="QSY431" s="9"/>
      <c r="QSZ431" s="9"/>
      <c r="QTA431" s="9"/>
      <c r="QTB431" s="9"/>
      <c r="QTC431" s="9"/>
      <c r="QTD431" s="9"/>
      <c r="QTE431" s="9"/>
      <c r="QTF431" s="9"/>
      <c r="QTG431" s="9"/>
      <c r="QTH431" s="9"/>
      <c r="QTI431" s="9"/>
      <c r="QTJ431" s="9"/>
      <c r="QTK431" s="9"/>
      <c r="QTL431" s="9"/>
      <c r="QTM431" s="9"/>
      <c r="QTN431" s="9"/>
      <c r="QTO431" s="9"/>
      <c r="QTP431" s="9"/>
      <c r="QTQ431" s="9"/>
      <c r="QTR431" s="9"/>
      <c r="QTS431" s="9"/>
      <c r="QTT431" s="9"/>
      <c r="QTU431" s="9"/>
      <c r="QTV431" s="9"/>
      <c r="QTW431" s="9"/>
      <c r="QTX431" s="9"/>
      <c r="QTY431" s="9"/>
      <c r="QTZ431" s="9"/>
      <c r="QUA431" s="9"/>
      <c r="QUB431" s="9"/>
      <c r="QUC431" s="9"/>
      <c r="QUD431" s="9"/>
      <c r="QUE431" s="9"/>
      <c r="QUF431" s="9"/>
      <c r="QUG431" s="9"/>
      <c r="QUH431" s="9"/>
      <c r="QUI431" s="9"/>
      <c r="QUJ431" s="9"/>
      <c r="QUK431" s="9"/>
      <c r="QUL431" s="9"/>
      <c r="QUM431" s="9"/>
      <c r="QUN431" s="9"/>
      <c r="QUO431" s="9"/>
      <c r="QUP431" s="9"/>
      <c r="QUQ431" s="9"/>
      <c r="QUR431" s="9"/>
      <c r="QUS431" s="9"/>
      <c r="QUT431" s="9"/>
      <c r="QUU431" s="9"/>
      <c r="QUV431" s="9"/>
      <c r="QUW431" s="9"/>
      <c r="QUX431" s="9"/>
      <c r="QUY431" s="9"/>
      <c r="QUZ431" s="9"/>
      <c r="QVA431" s="9"/>
      <c r="QVB431" s="9"/>
      <c r="QVC431" s="9"/>
      <c r="QVD431" s="9"/>
      <c r="QVE431" s="9"/>
      <c r="QVF431" s="9"/>
      <c r="QVG431" s="9"/>
      <c r="QVH431" s="9"/>
      <c r="QVI431" s="9"/>
      <c r="QVJ431" s="9"/>
      <c r="QVK431" s="9"/>
      <c r="QVL431" s="9"/>
      <c r="QVM431" s="9"/>
      <c r="QVN431" s="9"/>
      <c r="QVO431" s="9"/>
      <c r="QVP431" s="9"/>
      <c r="QVQ431" s="9"/>
      <c r="QVR431" s="9"/>
      <c r="QVS431" s="9"/>
      <c r="QVT431" s="9"/>
      <c r="QVU431" s="9"/>
      <c r="QVV431" s="9"/>
      <c r="QVW431" s="9"/>
      <c r="QVX431" s="9"/>
      <c r="QVY431" s="9"/>
      <c r="QVZ431" s="9"/>
      <c r="QWA431" s="9"/>
      <c r="QWB431" s="9"/>
      <c r="QWC431" s="9"/>
      <c r="QWD431" s="9"/>
      <c r="QWE431" s="9"/>
      <c r="QWF431" s="9"/>
      <c r="QWG431" s="9"/>
      <c r="QWH431" s="9"/>
      <c r="QWI431" s="9"/>
      <c r="QWJ431" s="9"/>
      <c r="QWK431" s="9"/>
      <c r="QWL431" s="9"/>
      <c r="QWM431" s="9"/>
      <c r="QWN431" s="9"/>
      <c r="QWO431" s="9"/>
      <c r="QWP431" s="9"/>
      <c r="QWQ431" s="9"/>
      <c r="QWR431" s="9"/>
      <c r="QWS431" s="9"/>
      <c r="QWT431" s="9"/>
      <c r="QWU431" s="9"/>
      <c r="QWV431" s="9"/>
      <c r="QWW431" s="9"/>
      <c r="QWX431" s="9"/>
      <c r="QWY431" s="9"/>
      <c r="QWZ431" s="9"/>
      <c r="QXA431" s="9"/>
      <c r="QXB431" s="9"/>
      <c r="QXC431" s="9"/>
      <c r="QXD431" s="9"/>
      <c r="QXE431" s="9"/>
      <c r="QXF431" s="9"/>
      <c r="QXG431" s="9"/>
      <c r="QXH431" s="9"/>
      <c r="QXI431" s="9"/>
      <c r="QXJ431" s="9"/>
      <c r="QXK431" s="9"/>
      <c r="QXL431" s="9"/>
      <c r="QXM431" s="9"/>
      <c r="QXN431" s="9"/>
      <c r="QXO431" s="9"/>
      <c r="QXP431" s="9"/>
      <c r="QXQ431" s="9"/>
      <c r="QXR431" s="9"/>
      <c r="QXS431" s="9"/>
      <c r="QXT431" s="9"/>
      <c r="QXU431" s="9"/>
      <c r="QXV431" s="9"/>
      <c r="QXW431" s="9"/>
      <c r="QXX431" s="9"/>
      <c r="QXY431" s="9"/>
      <c r="QXZ431" s="9"/>
      <c r="QYA431" s="9"/>
      <c r="QYB431" s="9"/>
      <c r="QYC431" s="9"/>
      <c r="QYD431" s="9"/>
      <c r="QYE431" s="9"/>
      <c r="QYF431" s="9"/>
      <c r="QYG431" s="9"/>
      <c r="QYH431" s="9"/>
      <c r="QYI431" s="9"/>
      <c r="QYJ431" s="9"/>
      <c r="QYK431" s="9"/>
      <c r="QYL431" s="9"/>
      <c r="QYM431" s="9"/>
      <c r="QYN431" s="9"/>
      <c r="QYO431" s="9"/>
      <c r="QYP431" s="9"/>
      <c r="QYQ431" s="9"/>
      <c r="QYR431" s="9"/>
      <c r="QYS431" s="9"/>
      <c r="QYT431" s="9"/>
      <c r="QYU431" s="9"/>
      <c r="QYV431" s="9"/>
      <c r="QYW431" s="9"/>
      <c r="QYX431" s="9"/>
      <c r="QYY431" s="9"/>
      <c r="QYZ431" s="9"/>
      <c r="QZA431" s="9"/>
      <c r="QZB431" s="9"/>
      <c r="QZC431" s="9"/>
      <c r="QZD431" s="9"/>
      <c r="QZE431" s="9"/>
      <c r="QZF431" s="9"/>
      <c r="QZG431" s="9"/>
      <c r="QZH431" s="9"/>
      <c r="QZI431" s="9"/>
      <c r="QZJ431" s="9"/>
      <c r="QZK431" s="9"/>
      <c r="QZL431" s="9"/>
      <c r="QZM431" s="9"/>
      <c r="QZN431" s="9"/>
      <c r="QZO431" s="9"/>
      <c r="QZP431" s="9"/>
      <c r="QZQ431" s="9"/>
      <c r="QZR431" s="9"/>
      <c r="QZS431" s="9"/>
      <c r="QZT431" s="9"/>
      <c r="QZU431" s="9"/>
      <c r="QZV431" s="9"/>
      <c r="QZW431" s="9"/>
      <c r="QZX431" s="9"/>
      <c r="QZY431" s="9"/>
      <c r="QZZ431" s="9"/>
      <c r="RAA431" s="9"/>
      <c r="RAB431" s="9"/>
      <c r="RAC431" s="9"/>
      <c r="RAD431" s="9"/>
      <c r="RAE431" s="9"/>
      <c r="RAF431" s="9"/>
      <c r="RAG431" s="9"/>
      <c r="RAH431" s="9"/>
      <c r="RAI431" s="9"/>
      <c r="RAJ431" s="9"/>
      <c r="RAK431" s="9"/>
      <c r="RAL431" s="9"/>
      <c r="RAM431" s="9"/>
      <c r="RAN431" s="9"/>
      <c r="RAO431" s="9"/>
      <c r="RAP431" s="9"/>
      <c r="RAQ431" s="9"/>
      <c r="RAR431" s="9"/>
      <c r="RAS431" s="9"/>
      <c r="RAT431" s="9"/>
      <c r="RAU431" s="9"/>
      <c r="RAV431" s="9"/>
      <c r="RAW431" s="9"/>
      <c r="RAX431" s="9"/>
      <c r="RAY431" s="9"/>
      <c r="RAZ431" s="9"/>
      <c r="RBA431" s="9"/>
      <c r="RBB431" s="9"/>
      <c r="RBC431" s="9"/>
      <c r="RBD431" s="9"/>
      <c r="RBE431" s="9"/>
      <c r="RBF431" s="9"/>
      <c r="RBG431" s="9"/>
      <c r="RBH431" s="9"/>
      <c r="RBI431" s="9"/>
      <c r="RBJ431" s="9"/>
      <c r="RBK431" s="9"/>
      <c r="RBL431" s="9"/>
      <c r="RBM431" s="9"/>
      <c r="RBN431" s="9"/>
      <c r="RBO431" s="9"/>
      <c r="RBP431" s="9"/>
      <c r="RBQ431" s="9"/>
      <c r="RBR431" s="9"/>
      <c r="RBS431" s="9"/>
      <c r="RBT431" s="9"/>
      <c r="RBU431" s="9"/>
      <c r="RBV431" s="9"/>
      <c r="RBW431" s="9"/>
      <c r="RBX431" s="9"/>
      <c r="RBY431" s="9"/>
      <c r="RBZ431" s="9"/>
      <c r="RCA431" s="9"/>
      <c r="RCB431" s="9"/>
      <c r="RCC431" s="9"/>
      <c r="RCD431" s="9"/>
      <c r="RCE431" s="9"/>
      <c r="RCF431" s="9"/>
      <c r="RCG431" s="9"/>
      <c r="RCH431" s="9"/>
      <c r="RCI431" s="9"/>
      <c r="RCJ431" s="9"/>
      <c r="RCK431" s="9"/>
      <c r="RCL431" s="9"/>
      <c r="RCM431" s="9"/>
      <c r="RCN431" s="9"/>
      <c r="RCO431" s="9"/>
      <c r="RCP431" s="9"/>
      <c r="RCQ431" s="9"/>
      <c r="RCR431" s="9"/>
      <c r="RCS431" s="9"/>
      <c r="RCT431" s="9"/>
      <c r="RCU431" s="9"/>
      <c r="RCV431" s="9"/>
      <c r="RCW431" s="9"/>
      <c r="RCX431" s="9"/>
      <c r="RCY431" s="9"/>
      <c r="RCZ431" s="9"/>
      <c r="RDA431" s="9"/>
      <c r="RDB431" s="9"/>
      <c r="RDC431" s="9"/>
      <c r="RDD431" s="9"/>
      <c r="RDE431" s="9"/>
      <c r="RDF431" s="9"/>
      <c r="RDG431" s="9"/>
      <c r="RDH431" s="9"/>
      <c r="RDI431" s="9"/>
      <c r="RDJ431" s="9"/>
      <c r="RDK431" s="9"/>
      <c r="RDL431" s="9"/>
      <c r="RDM431" s="9"/>
      <c r="RDN431" s="9"/>
      <c r="RDO431" s="9"/>
      <c r="RDP431" s="9"/>
      <c r="RDQ431" s="9"/>
      <c r="RDR431" s="9"/>
      <c r="RDS431" s="9"/>
      <c r="RDT431" s="9"/>
      <c r="RDU431" s="9"/>
      <c r="RDV431" s="9"/>
      <c r="RDW431" s="9"/>
      <c r="RDX431" s="9"/>
      <c r="RDY431" s="9"/>
      <c r="RDZ431" s="9"/>
      <c r="REA431" s="9"/>
      <c r="REB431" s="9"/>
      <c r="REC431" s="9"/>
      <c r="RED431" s="9"/>
      <c r="REE431" s="9"/>
      <c r="REF431" s="9"/>
      <c r="REG431" s="9"/>
      <c r="REH431" s="9"/>
      <c r="REI431" s="9"/>
      <c r="REJ431" s="9"/>
      <c r="REK431" s="9"/>
      <c r="REL431" s="9"/>
      <c r="REM431" s="9"/>
      <c r="REN431" s="9"/>
      <c r="REO431" s="9"/>
      <c r="REP431" s="9"/>
      <c r="REQ431" s="9"/>
      <c r="RER431" s="9"/>
      <c r="RES431" s="9"/>
      <c r="RET431" s="9"/>
      <c r="REU431" s="9"/>
      <c r="REV431" s="9"/>
      <c r="REW431" s="9"/>
      <c r="REX431" s="9"/>
      <c r="REY431" s="9"/>
      <c r="REZ431" s="9"/>
      <c r="RFA431" s="9"/>
      <c r="RFB431" s="9"/>
      <c r="RFC431" s="9"/>
      <c r="RFD431" s="9"/>
      <c r="RFE431" s="9"/>
      <c r="RFF431" s="9"/>
      <c r="RFG431" s="9"/>
      <c r="RFH431" s="9"/>
      <c r="RFI431" s="9"/>
      <c r="RFJ431" s="9"/>
      <c r="RFK431" s="9"/>
      <c r="RFL431" s="9"/>
      <c r="RFM431" s="9"/>
      <c r="RFN431" s="9"/>
      <c r="RFO431" s="9"/>
      <c r="RFP431" s="9"/>
      <c r="RFQ431" s="9"/>
      <c r="RFR431" s="9"/>
      <c r="RFS431" s="9"/>
      <c r="RFT431" s="9"/>
      <c r="RFU431" s="9"/>
      <c r="RFV431" s="9"/>
      <c r="RFW431" s="9"/>
      <c r="RFX431" s="9"/>
      <c r="RFY431" s="9"/>
      <c r="RFZ431" s="9"/>
      <c r="RGA431" s="9"/>
      <c r="RGB431" s="9"/>
      <c r="RGC431" s="9"/>
      <c r="RGD431" s="9"/>
      <c r="RGE431" s="9"/>
      <c r="RGF431" s="9"/>
      <c r="RGG431" s="9"/>
      <c r="RGH431" s="9"/>
      <c r="RGI431" s="9"/>
      <c r="RGJ431" s="9"/>
      <c r="RGK431" s="9"/>
      <c r="RGL431" s="9"/>
      <c r="RGM431" s="9"/>
      <c r="RGN431" s="9"/>
      <c r="RGO431" s="9"/>
      <c r="RGP431" s="9"/>
      <c r="RGQ431" s="9"/>
      <c r="RGR431" s="9"/>
      <c r="RGS431" s="9"/>
      <c r="RGT431" s="9"/>
      <c r="RGU431" s="9"/>
      <c r="RGV431" s="9"/>
      <c r="RGW431" s="9"/>
      <c r="RGX431" s="9"/>
      <c r="RGY431" s="9"/>
      <c r="RGZ431" s="9"/>
      <c r="RHA431" s="9"/>
      <c r="RHB431" s="9"/>
      <c r="RHC431" s="9"/>
      <c r="RHD431" s="9"/>
      <c r="RHE431" s="9"/>
      <c r="RHF431" s="9"/>
      <c r="RHG431" s="9"/>
      <c r="RHH431" s="9"/>
      <c r="RHI431" s="9"/>
      <c r="RHJ431" s="9"/>
      <c r="RHK431" s="9"/>
      <c r="RHL431" s="9"/>
      <c r="RHM431" s="9"/>
      <c r="RHN431" s="9"/>
      <c r="RHO431" s="9"/>
      <c r="RHP431" s="9"/>
      <c r="RHQ431" s="9"/>
      <c r="RHR431" s="9"/>
      <c r="RHS431" s="9"/>
      <c r="RHT431" s="9"/>
      <c r="RHU431" s="9"/>
      <c r="RHV431" s="9"/>
      <c r="RHW431" s="9"/>
      <c r="RHX431" s="9"/>
      <c r="RHY431" s="9"/>
      <c r="RHZ431" s="9"/>
      <c r="RIA431" s="9"/>
      <c r="RIB431" s="9"/>
      <c r="RIC431" s="9"/>
      <c r="RID431" s="9"/>
      <c r="RIE431" s="9"/>
      <c r="RIF431" s="9"/>
      <c r="RIG431" s="9"/>
      <c r="RIH431" s="9"/>
      <c r="RII431" s="9"/>
      <c r="RIJ431" s="9"/>
      <c r="RIK431" s="9"/>
      <c r="RIL431" s="9"/>
      <c r="RIM431" s="9"/>
      <c r="RIN431" s="9"/>
      <c r="RIO431" s="9"/>
      <c r="RIP431" s="9"/>
      <c r="RIQ431" s="9"/>
      <c r="RIR431" s="9"/>
      <c r="RIS431" s="9"/>
      <c r="RIT431" s="9"/>
      <c r="RIU431" s="9"/>
      <c r="RIV431" s="9"/>
      <c r="RIW431" s="9"/>
      <c r="RIX431" s="9"/>
      <c r="RIY431" s="9"/>
      <c r="RIZ431" s="9"/>
      <c r="RJA431" s="9"/>
      <c r="RJB431" s="9"/>
      <c r="RJC431" s="9"/>
      <c r="RJD431" s="9"/>
      <c r="RJE431" s="9"/>
      <c r="RJF431" s="9"/>
      <c r="RJG431" s="9"/>
      <c r="RJH431" s="9"/>
      <c r="RJI431" s="9"/>
      <c r="RJJ431" s="9"/>
      <c r="RJK431" s="9"/>
      <c r="RJL431" s="9"/>
      <c r="RJM431" s="9"/>
      <c r="RJN431" s="9"/>
      <c r="RJO431" s="9"/>
      <c r="RJP431" s="9"/>
      <c r="RJQ431" s="9"/>
      <c r="RJR431" s="9"/>
      <c r="RJS431" s="9"/>
      <c r="RJT431" s="9"/>
      <c r="RJU431" s="9"/>
      <c r="RJV431" s="9"/>
      <c r="RJW431" s="9"/>
      <c r="RJX431" s="9"/>
      <c r="RJY431" s="9"/>
      <c r="RJZ431" s="9"/>
      <c r="RKA431" s="9"/>
      <c r="RKB431" s="9"/>
      <c r="RKC431" s="9"/>
      <c r="RKD431" s="9"/>
      <c r="RKE431" s="9"/>
      <c r="RKF431" s="9"/>
      <c r="RKG431" s="9"/>
      <c r="RKH431" s="9"/>
      <c r="RKI431" s="9"/>
      <c r="RKJ431" s="9"/>
      <c r="RKK431" s="9"/>
      <c r="RKL431" s="9"/>
      <c r="RKM431" s="9"/>
      <c r="RKN431" s="9"/>
      <c r="RKO431" s="9"/>
      <c r="RKP431" s="9"/>
      <c r="RKQ431" s="9"/>
      <c r="RKR431" s="9"/>
      <c r="RKS431" s="9"/>
      <c r="RKT431" s="9"/>
      <c r="RKU431" s="9"/>
      <c r="RKV431" s="9"/>
      <c r="RKW431" s="9"/>
      <c r="RKX431" s="9"/>
      <c r="RKY431" s="9"/>
      <c r="RKZ431" s="9"/>
      <c r="RLA431" s="9"/>
      <c r="RLB431" s="9"/>
      <c r="RLC431" s="9"/>
      <c r="RLD431" s="9"/>
      <c r="RLE431" s="9"/>
      <c r="RLF431" s="9"/>
      <c r="RLG431" s="9"/>
      <c r="RLH431" s="9"/>
      <c r="RLI431" s="9"/>
      <c r="RLJ431" s="9"/>
      <c r="RLK431" s="9"/>
      <c r="RLL431" s="9"/>
      <c r="RLM431" s="9"/>
      <c r="RLN431" s="9"/>
      <c r="RLO431" s="9"/>
      <c r="RLP431" s="9"/>
      <c r="RLQ431" s="9"/>
      <c r="RLR431" s="9"/>
      <c r="RLS431" s="9"/>
      <c r="RLT431" s="9"/>
      <c r="RLU431" s="9"/>
      <c r="RLV431" s="9"/>
      <c r="RLW431" s="9"/>
      <c r="RLX431" s="9"/>
      <c r="RLY431" s="9"/>
      <c r="RLZ431" s="9"/>
      <c r="RMA431" s="9"/>
      <c r="RMB431" s="9"/>
      <c r="RMC431" s="9"/>
      <c r="RMD431" s="9"/>
      <c r="RME431" s="9"/>
      <c r="RMF431" s="9"/>
      <c r="RMG431" s="9"/>
      <c r="RMH431" s="9"/>
      <c r="RMI431" s="9"/>
      <c r="RMJ431" s="9"/>
      <c r="RMK431" s="9"/>
      <c r="RML431" s="9"/>
      <c r="RMM431" s="9"/>
      <c r="RMN431" s="9"/>
      <c r="RMO431" s="9"/>
      <c r="RMP431" s="9"/>
      <c r="RMQ431" s="9"/>
      <c r="RMR431" s="9"/>
      <c r="RMS431" s="9"/>
      <c r="RMT431" s="9"/>
      <c r="RMU431" s="9"/>
      <c r="RMV431" s="9"/>
      <c r="RMW431" s="9"/>
      <c r="RMX431" s="9"/>
      <c r="RMY431" s="9"/>
      <c r="RMZ431" s="9"/>
      <c r="RNA431" s="9"/>
      <c r="RNB431" s="9"/>
      <c r="RNC431" s="9"/>
      <c r="RND431" s="9"/>
      <c r="RNE431" s="9"/>
      <c r="RNF431" s="9"/>
      <c r="RNG431" s="9"/>
      <c r="RNH431" s="9"/>
      <c r="RNI431" s="9"/>
      <c r="RNJ431" s="9"/>
      <c r="RNK431" s="9"/>
      <c r="RNL431" s="9"/>
      <c r="RNM431" s="9"/>
      <c r="RNN431" s="9"/>
      <c r="RNO431" s="9"/>
      <c r="RNP431" s="9"/>
      <c r="RNQ431" s="9"/>
      <c r="RNR431" s="9"/>
      <c r="RNS431" s="9"/>
      <c r="RNT431" s="9"/>
      <c r="RNU431" s="9"/>
      <c r="RNV431" s="9"/>
      <c r="RNW431" s="9"/>
      <c r="RNX431" s="9"/>
      <c r="RNY431" s="9"/>
      <c r="RNZ431" s="9"/>
      <c r="ROA431" s="9"/>
      <c r="ROB431" s="9"/>
      <c r="ROC431" s="9"/>
      <c r="ROD431" s="9"/>
      <c r="ROE431" s="9"/>
      <c r="ROF431" s="9"/>
      <c r="ROG431" s="9"/>
      <c r="ROH431" s="9"/>
      <c r="ROI431" s="9"/>
      <c r="ROJ431" s="9"/>
      <c r="ROK431" s="9"/>
      <c r="ROL431" s="9"/>
      <c r="ROM431" s="9"/>
      <c r="RON431" s="9"/>
      <c r="ROO431" s="9"/>
      <c r="ROP431" s="9"/>
      <c r="ROQ431" s="9"/>
      <c r="ROR431" s="9"/>
      <c r="ROS431" s="9"/>
      <c r="ROT431" s="9"/>
      <c r="ROU431" s="9"/>
      <c r="ROV431" s="9"/>
      <c r="ROW431" s="9"/>
      <c r="ROX431" s="9"/>
      <c r="ROY431" s="9"/>
      <c r="ROZ431" s="9"/>
      <c r="RPA431" s="9"/>
      <c r="RPB431" s="9"/>
      <c r="RPC431" s="9"/>
      <c r="RPD431" s="9"/>
      <c r="RPE431" s="9"/>
      <c r="RPF431" s="9"/>
      <c r="RPG431" s="9"/>
      <c r="RPH431" s="9"/>
      <c r="RPI431" s="9"/>
      <c r="RPJ431" s="9"/>
      <c r="RPK431" s="9"/>
      <c r="RPL431" s="9"/>
      <c r="RPM431" s="9"/>
      <c r="RPN431" s="9"/>
      <c r="RPO431" s="9"/>
      <c r="RPP431" s="9"/>
      <c r="RPQ431" s="9"/>
      <c r="RPR431" s="9"/>
      <c r="RPS431" s="9"/>
      <c r="RPT431" s="9"/>
      <c r="RPU431" s="9"/>
      <c r="RPV431" s="9"/>
      <c r="RPW431" s="9"/>
      <c r="RPX431" s="9"/>
      <c r="RPY431" s="9"/>
      <c r="RPZ431" s="9"/>
      <c r="RQA431" s="9"/>
      <c r="RQB431" s="9"/>
      <c r="RQC431" s="9"/>
      <c r="RQD431" s="9"/>
      <c r="RQE431" s="9"/>
      <c r="RQF431" s="9"/>
      <c r="RQG431" s="9"/>
      <c r="RQH431" s="9"/>
      <c r="RQI431" s="9"/>
      <c r="RQJ431" s="9"/>
      <c r="RQK431" s="9"/>
      <c r="RQL431" s="9"/>
      <c r="RQM431" s="9"/>
      <c r="RQN431" s="9"/>
      <c r="RQO431" s="9"/>
      <c r="RQP431" s="9"/>
      <c r="RQQ431" s="9"/>
      <c r="RQR431" s="9"/>
      <c r="RQS431" s="9"/>
      <c r="RQT431" s="9"/>
      <c r="RQU431" s="9"/>
      <c r="RQV431" s="9"/>
      <c r="RQW431" s="9"/>
      <c r="RQX431" s="9"/>
      <c r="RQY431" s="9"/>
      <c r="RQZ431" s="9"/>
      <c r="RRA431" s="9"/>
      <c r="RRB431" s="9"/>
      <c r="RRC431" s="9"/>
      <c r="RRD431" s="9"/>
      <c r="RRE431" s="9"/>
      <c r="RRF431" s="9"/>
      <c r="RRG431" s="9"/>
      <c r="RRH431" s="9"/>
      <c r="RRI431" s="9"/>
      <c r="RRJ431" s="9"/>
      <c r="RRK431" s="9"/>
      <c r="RRL431" s="9"/>
      <c r="RRM431" s="9"/>
      <c r="RRN431" s="9"/>
      <c r="RRO431" s="9"/>
      <c r="RRP431" s="9"/>
      <c r="RRQ431" s="9"/>
      <c r="RRR431" s="9"/>
      <c r="RRS431" s="9"/>
      <c r="RRT431" s="9"/>
      <c r="RRU431" s="9"/>
      <c r="RRV431" s="9"/>
      <c r="RRW431" s="9"/>
      <c r="RRX431" s="9"/>
      <c r="RRY431" s="9"/>
      <c r="RRZ431" s="9"/>
      <c r="RSA431" s="9"/>
      <c r="RSB431" s="9"/>
      <c r="RSC431" s="9"/>
      <c r="RSD431" s="9"/>
      <c r="RSE431" s="9"/>
      <c r="RSF431" s="9"/>
      <c r="RSG431" s="9"/>
      <c r="RSH431" s="9"/>
      <c r="RSI431" s="9"/>
      <c r="RSJ431" s="9"/>
      <c r="RSK431" s="9"/>
      <c r="RSL431" s="9"/>
      <c r="RSM431" s="9"/>
      <c r="RSN431" s="9"/>
      <c r="RSO431" s="9"/>
      <c r="RSP431" s="9"/>
      <c r="RSQ431" s="9"/>
      <c r="RSR431" s="9"/>
      <c r="RSS431" s="9"/>
      <c r="RST431" s="9"/>
      <c r="RSU431" s="9"/>
      <c r="RSV431" s="9"/>
      <c r="RSW431" s="9"/>
      <c r="RSX431" s="9"/>
      <c r="RSY431" s="9"/>
      <c r="RSZ431" s="9"/>
      <c r="RTA431" s="9"/>
      <c r="RTB431" s="9"/>
      <c r="RTC431" s="9"/>
      <c r="RTD431" s="9"/>
      <c r="RTE431" s="9"/>
      <c r="RTF431" s="9"/>
      <c r="RTG431" s="9"/>
      <c r="RTH431" s="9"/>
      <c r="RTI431" s="9"/>
      <c r="RTJ431" s="9"/>
      <c r="RTK431" s="9"/>
      <c r="RTL431" s="9"/>
      <c r="RTM431" s="9"/>
      <c r="RTN431" s="9"/>
      <c r="RTO431" s="9"/>
      <c r="RTP431" s="9"/>
      <c r="RTQ431" s="9"/>
      <c r="RTR431" s="9"/>
      <c r="RTS431" s="9"/>
      <c r="RTT431" s="9"/>
      <c r="RTU431" s="9"/>
      <c r="RTV431" s="9"/>
      <c r="RTW431" s="9"/>
      <c r="RTX431" s="9"/>
      <c r="RTY431" s="9"/>
      <c r="RTZ431" s="9"/>
      <c r="RUA431" s="9"/>
      <c r="RUB431" s="9"/>
      <c r="RUC431" s="9"/>
      <c r="RUD431" s="9"/>
      <c r="RUE431" s="9"/>
      <c r="RUF431" s="9"/>
      <c r="RUG431" s="9"/>
      <c r="RUH431" s="9"/>
      <c r="RUI431" s="9"/>
      <c r="RUJ431" s="9"/>
      <c r="RUK431" s="9"/>
      <c r="RUL431" s="9"/>
      <c r="RUM431" s="9"/>
      <c r="RUN431" s="9"/>
      <c r="RUO431" s="9"/>
      <c r="RUP431" s="9"/>
      <c r="RUQ431" s="9"/>
      <c r="RUR431" s="9"/>
      <c r="RUS431" s="9"/>
      <c r="RUT431" s="9"/>
      <c r="RUU431" s="9"/>
      <c r="RUV431" s="9"/>
      <c r="RUW431" s="9"/>
      <c r="RUX431" s="9"/>
      <c r="RUY431" s="9"/>
      <c r="RUZ431" s="9"/>
      <c r="RVA431" s="9"/>
      <c r="RVB431" s="9"/>
      <c r="RVC431" s="9"/>
      <c r="RVD431" s="9"/>
      <c r="RVE431" s="9"/>
      <c r="RVF431" s="9"/>
      <c r="RVG431" s="9"/>
      <c r="RVH431" s="9"/>
      <c r="RVI431" s="9"/>
      <c r="RVJ431" s="9"/>
      <c r="RVK431" s="9"/>
      <c r="RVL431" s="9"/>
      <c r="RVM431" s="9"/>
      <c r="RVN431" s="9"/>
      <c r="RVO431" s="9"/>
      <c r="RVP431" s="9"/>
      <c r="RVQ431" s="9"/>
      <c r="RVR431" s="9"/>
      <c r="RVS431" s="9"/>
      <c r="RVT431" s="9"/>
      <c r="RVU431" s="9"/>
      <c r="RVV431" s="9"/>
      <c r="RVW431" s="9"/>
      <c r="RVX431" s="9"/>
      <c r="RVY431" s="9"/>
      <c r="RVZ431" s="9"/>
      <c r="RWA431" s="9"/>
      <c r="RWB431" s="9"/>
      <c r="RWC431" s="9"/>
      <c r="RWD431" s="9"/>
      <c r="RWE431" s="9"/>
      <c r="RWF431" s="9"/>
      <c r="RWG431" s="9"/>
      <c r="RWH431" s="9"/>
      <c r="RWI431" s="9"/>
      <c r="RWJ431" s="9"/>
      <c r="RWK431" s="9"/>
      <c r="RWL431" s="9"/>
      <c r="RWM431" s="9"/>
      <c r="RWN431" s="9"/>
      <c r="RWO431" s="9"/>
      <c r="RWP431" s="9"/>
      <c r="RWQ431" s="9"/>
      <c r="RWR431" s="9"/>
      <c r="RWS431" s="9"/>
      <c r="RWT431" s="9"/>
      <c r="RWU431" s="9"/>
      <c r="RWV431" s="9"/>
      <c r="RWW431" s="9"/>
      <c r="RWX431" s="9"/>
      <c r="RWY431" s="9"/>
      <c r="RWZ431" s="9"/>
      <c r="RXA431" s="9"/>
      <c r="RXB431" s="9"/>
      <c r="RXC431" s="9"/>
      <c r="RXD431" s="9"/>
      <c r="RXE431" s="9"/>
      <c r="RXF431" s="9"/>
      <c r="RXG431" s="9"/>
      <c r="RXH431" s="9"/>
      <c r="RXI431" s="9"/>
      <c r="RXJ431" s="9"/>
      <c r="RXK431" s="9"/>
      <c r="RXL431" s="9"/>
      <c r="RXM431" s="9"/>
      <c r="RXN431" s="9"/>
      <c r="RXO431" s="9"/>
      <c r="RXP431" s="9"/>
      <c r="RXQ431" s="9"/>
      <c r="RXR431" s="9"/>
      <c r="RXS431" s="9"/>
      <c r="RXT431" s="9"/>
      <c r="RXU431" s="9"/>
      <c r="RXV431" s="9"/>
      <c r="RXW431" s="9"/>
      <c r="RXX431" s="9"/>
      <c r="RXY431" s="9"/>
      <c r="RXZ431" s="9"/>
      <c r="RYA431" s="9"/>
      <c r="RYB431" s="9"/>
      <c r="RYC431" s="9"/>
      <c r="RYD431" s="9"/>
      <c r="RYE431" s="9"/>
      <c r="RYF431" s="9"/>
      <c r="RYG431" s="9"/>
      <c r="RYH431" s="9"/>
      <c r="RYI431" s="9"/>
      <c r="RYJ431" s="9"/>
      <c r="RYK431" s="9"/>
      <c r="RYL431" s="9"/>
      <c r="RYM431" s="9"/>
      <c r="RYN431" s="9"/>
      <c r="RYO431" s="9"/>
      <c r="RYP431" s="9"/>
      <c r="RYQ431" s="9"/>
      <c r="RYR431" s="9"/>
      <c r="RYS431" s="9"/>
      <c r="RYT431" s="9"/>
      <c r="RYU431" s="9"/>
      <c r="RYV431" s="9"/>
      <c r="RYW431" s="9"/>
      <c r="RYX431" s="9"/>
      <c r="RYY431" s="9"/>
      <c r="RYZ431" s="9"/>
      <c r="RZA431" s="9"/>
      <c r="RZB431" s="9"/>
      <c r="RZC431" s="9"/>
      <c r="RZD431" s="9"/>
      <c r="RZE431" s="9"/>
      <c r="RZF431" s="9"/>
      <c r="RZG431" s="9"/>
      <c r="RZH431" s="9"/>
      <c r="RZI431" s="9"/>
      <c r="RZJ431" s="9"/>
      <c r="RZK431" s="9"/>
      <c r="RZL431" s="9"/>
      <c r="RZM431" s="9"/>
      <c r="RZN431" s="9"/>
      <c r="RZO431" s="9"/>
      <c r="RZP431" s="9"/>
      <c r="RZQ431" s="9"/>
      <c r="RZR431" s="9"/>
      <c r="RZS431" s="9"/>
      <c r="RZT431" s="9"/>
      <c r="RZU431" s="9"/>
      <c r="RZV431" s="9"/>
      <c r="RZW431" s="9"/>
      <c r="RZX431" s="9"/>
      <c r="RZY431" s="9"/>
      <c r="RZZ431" s="9"/>
      <c r="SAA431" s="9"/>
      <c r="SAB431" s="9"/>
      <c r="SAC431" s="9"/>
      <c r="SAD431" s="9"/>
      <c r="SAE431" s="9"/>
      <c r="SAF431" s="9"/>
      <c r="SAG431" s="9"/>
      <c r="SAH431" s="9"/>
      <c r="SAI431" s="9"/>
      <c r="SAJ431" s="9"/>
      <c r="SAK431" s="9"/>
      <c r="SAL431" s="9"/>
      <c r="SAM431" s="9"/>
      <c r="SAN431" s="9"/>
      <c r="SAO431" s="9"/>
      <c r="SAP431" s="9"/>
      <c r="SAQ431" s="9"/>
      <c r="SAR431" s="9"/>
      <c r="SAS431" s="9"/>
      <c r="SAT431" s="9"/>
      <c r="SAU431" s="9"/>
      <c r="SAV431" s="9"/>
      <c r="SAW431" s="9"/>
      <c r="SAX431" s="9"/>
      <c r="SAY431" s="9"/>
      <c r="SAZ431" s="9"/>
      <c r="SBA431" s="9"/>
      <c r="SBB431" s="9"/>
      <c r="SBC431" s="9"/>
      <c r="SBD431" s="9"/>
      <c r="SBE431" s="9"/>
      <c r="SBF431" s="9"/>
      <c r="SBG431" s="9"/>
      <c r="SBH431" s="9"/>
      <c r="SBI431" s="9"/>
      <c r="SBJ431" s="9"/>
      <c r="SBK431" s="9"/>
      <c r="SBL431" s="9"/>
      <c r="SBM431" s="9"/>
      <c r="SBN431" s="9"/>
      <c r="SBO431" s="9"/>
      <c r="SBP431" s="9"/>
      <c r="SBQ431" s="9"/>
      <c r="SBR431" s="9"/>
      <c r="SBS431" s="9"/>
      <c r="SBT431" s="9"/>
      <c r="SBU431" s="9"/>
      <c r="SBV431" s="9"/>
      <c r="SBW431" s="9"/>
      <c r="SBX431" s="9"/>
      <c r="SBY431" s="9"/>
      <c r="SBZ431" s="9"/>
      <c r="SCA431" s="9"/>
      <c r="SCB431" s="9"/>
      <c r="SCC431" s="9"/>
      <c r="SCD431" s="9"/>
      <c r="SCE431" s="9"/>
      <c r="SCF431" s="9"/>
      <c r="SCG431" s="9"/>
      <c r="SCH431" s="9"/>
      <c r="SCI431" s="9"/>
      <c r="SCJ431" s="9"/>
      <c r="SCK431" s="9"/>
      <c r="SCL431" s="9"/>
      <c r="SCM431" s="9"/>
      <c r="SCN431" s="9"/>
      <c r="SCO431" s="9"/>
      <c r="SCP431" s="9"/>
      <c r="SCQ431" s="9"/>
      <c r="SCR431" s="9"/>
      <c r="SCS431" s="9"/>
      <c r="SCT431" s="9"/>
      <c r="SCU431" s="9"/>
      <c r="SCV431" s="9"/>
      <c r="SCW431" s="9"/>
      <c r="SCX431" s="9"/>
      <c r="SCY431" s="9"/>
      <c r="SCZ431" s="9"/>
      <c r="SDA431" s="9"/>
      <c r="SDB431" s="9"/>
      <c r="SDC431" s="9"/>
      <c r="SDD431" s="9"/>
      <c r="SDE431" s="9"/>
      <c r="SDF431" s="9"/>
      <c r="SDG431" s="9"/>
      <c r="SDH431" s="9"/>
      <c r="SDI431" s="9"/>
      <c r="SDJ431" s="9"/>
      <c r="SDK431" s="9"/>
      <c r="SDL431" s="9"/>
      <c r="SDM431" s="9"/>
      <c r="SDN431" s="9"/>
      <c r="SDO431" s="9"/>
      <c r="SDP431" s="9"/>
      <c r="SDQ431" s="9"/>
      <c r="SDR431" s="9"/>
      <c r="SDS431" s="9"/>
      <c r="SDT431" s="9"/>
      <c r="SDU431" s="9"/>
      <c r="SDV431" s="9"/>
      <c r="SDW431" s="9"/>
      <c r="SDX431" s="9"/>
      <c r="SDY431" s="9"/>
      <c r="SDZ431" s="9"/>
      <c r="SEA431" s="9"/>
      <c r="SEB431" s="9"/>
      <c r="SEC431" s="9"/>
      <c r="SED431" s="9"/>
      <c r="SEE431" s="9"/>
      <c r="SEF431" s="9"/>
      <c r="SEG431" s="9"/>
      <c r="SEH431" s="9"/>
      <c r="SEI431" s="9"/>
      <c r="SEJ431" s="9"/>
      <c r="SEK431" s="9"/>
      <c r="SEL431" s="9"/>
      <c r="SEM431" s="9"/>
      <c r="SEN431" s="9"/>
      <c r="SEO431" s="9"/>
      <c r="SEP431" s="9"/>
      <c r="SEQ431" s="9"/>
      <c r="SER431" s="9"/>
      <c r="SES431" s="9"/>
      <c r="SET431" s="9"/>
      <c r="SEU431" s="9"/>
      <c r="SEV431" s="9"/>
      <c r="SEW431" s="9"/>
      <c r="SEX431" s="9"/>
      <c r="SEY431" s="9"/>
      <c r="SEZ431" s="9"/>
      <c r="SFA431" s="9"/>
      <c r="SFB431" s="9"/>
      <c r="SFC431" s="9"/>
      <c r="SFD431" s="9"/>
      <c r="SFE431" s="9"/>
      <c r="SFF431" s="9"/>
      <c r="SFG431" s="9"/>
      <c r="SFH431" s="9"/>
      <c r="SFI431" s="9"/>
      <c r="SFJ431" s="9"/>
      <c r="SFK431" s="9"/>
      <c r="SFL431" s="9"/>
      <c r="SFM431" s="9"/>
      <c r="SFN431" s="9"/>
      <c r="SFO431" s="9"/>
      <c r="SFP431" s="9"/>
      <c r="SFQ431" s="9"/>
      <c r="SFR431" s="9"/>
      <c r="SFS431" s="9"/>
      <c r="SFT431" s="9"/>
      <c r="SFU431" s="9"/>
      <c r="SFV431" s="9"/>
      <c r="SFW431" s="9"/>
      <c r="SFX431" s="9"/>
      <c r="SFY431" s="9"/>
      <c r="SFZ431" s="9"/>
      <c r="SGA431" s="9"/>
      <c r="SGB431" s="9"/>
      <c r="SGC431" s="9"/>
      <c r="SGD431" s="9"/>
      <c r="SGE431" s="9"/>
      <c r="SGF431" s="9"/>
      <c r="SGG431" s="9"/>
      <c r="SGH431" s="9"/>
      <c r="SGI431" s="9"/>
      <c r="SGJ431" s="9"/>
      <c r="SGK431" s="9"/>
      <c r="SGL431" s="9"/>
      <c r="SGM431" s="9"/>
      <c r="SGN431" s="9"/>
      <c r="SGO431" s="9"/>
      <c r="SGP431" s="9"/>
      <c r="SGQ431" s="9"/>
      <c r="SGR431" s="9"/>
      <c r="SGS431" s="9"/>
      <c r="SGT431" s="9"/>
      <c r="SGU431" s="9"/>
      <c r="SGV431" s="9"/>
      <c r="SGW431" s="9"/>
      <c r="SGX431" s="9"/>
      <c r="SGY431" s="9"/>
      <c r="SGZ431" s="9"/>
      <c r="SHA431" s="9"/>
      <c r="SHB431" s="9"/>
      <c r="SHC431" s="9"/>
      <c r="SHD431" s="9"/>
      <c r="SHE431" s="9"/>
      <c r="SHF431" s="9"/>
      <c r="SHG431" s="9"/>
      <c r="SHH431" s="9"/>
      <c r="SHI431" s="9"/>
      <c r="SHJ431" s="9"/>
      <c r="SHK431" s="9"/>
      <c r="SHL431" s="9"/>
      <c r="SHM431" s="9"/>
      <c r="SHN431" s="9"/>
      <c r="SHO431" s="9"/>
      <c r="SHP431" s="9"/>
      <c r="SHQ431" s="9"/>
      <c r="SHR431" s="9"/>
      <c r="SHS431" s="9"/>
      <c r="SHT431" s="9"/>
      <c r="SHU431" s="9"/>
      <c r="SHV431" s="9"/>
      <c r="SHW431" s="9"/>
      <c r="SHX431" s="9"/>
      <c r="SHY431" s="9"/>
      <c r="SHZ431" s="9"/>
      <c r="SIA431" s="9"/>
      <c r="SIB431" s="9"/>
      <c r="SIC431" s="9"/>
      <c r="SID431" s="9"/>
      <c r="SIE431" s="9"/>
      <c r="SIF431" s="9"/>
      <c r="SIG431" s="9"/>
      <c r="SIH431" s="9"/>
      <c r="SII431" s="9"/>
      <c r="SIJ431" s="9"/>
      <c r="SIK431" s="9"/>
      <c r="SIL431" s="9"/>
      <c r="SIM431" s="9"/>
      <c r="SIN431" s="9"/>
      <c r="SIO431" s="9"/>
      <c r="SIP431" s="9"/>
      <c r="SIQ431" s="9"/>
      <c r="SIR431" s="9"/>
      <c r="SIS431" s="9"/>
      <c r="SIT431" s="9"/>
      <c r="SIU431" s="9"/>
      <c r="SIV431" s="9"/>
      <c r="SIW431" s="9"/>
      <c r="SIX431" s="9"/>
      <c r="SIY431" s="9"/>
      <c r="SIZ431" s="9"/>
      <c r="SJA431" s="9"/>
      <c r="SJB431" s="9"/>
      <c r="SJC431" s="9"/>
      <c r="SJD431" s="9"/>
      <c r="SJE431" s="9"/>
      <c r="SJF431" s="9"/>
      <c r="SJG431" s="9"/>
      <c r="SJH431" s="9"/>
      <c r="SJI431" s="9"/>
      <c r="SJJ431" s="9"/>
      <c r="SJK431" s="9"/>
      <c r="SJL431" s="9"/>
      <c r="SJM431" s="9"/>
      <c r="SJN431" s="9"/>
      <c r="SJO431" s="9"/>
      <c r="SJP431" s="9"/>
      <c r="SJQ431" s="9"/>
      <c r="SJR431" s="9"/>
      <c r="SJS431" s="9"/>
      <c r="SJT431" s="9"/>
      <c r="SJU431" s="9"/>
      <c r="SJV431" s="9"/>
      <c r="SJW431" s="9"/>
      <c r="SJX431" s="9"/>
      <c r="SJY431" s="9"/>
      <c r="SJZ431" s="9"/>
      <c r="SKA431" s="9"/>
      <c r="SKB431" s="9"/>
      <c r="SKC431" s="9"/>
      <c r="SKD431" s="9"/>
      <c r="SKE431" s="9"/>
      <c r="SKF431" s="9"/>
      <c r="SKG431" s="9"/>
      <c r="SKH431" s="9"/>
      <c r="SKI431" s="9"/>
      <c r="SKJ431" s="9"/>
      <c r="SKK431" s="9"/>
      <c r="SKL431" s="9"/>
      <c r="SKM431" s="9"/>
      <c r="SKN431" s="9"/>
      <c r="SKO431" s="9"/>
      <c r="SKP431" s="9"/>
      <c r="SKQ431" s="9"/>
      <c r="SKR431" s="9"/>
      <c r="SKS431" s="9"/>
      <c r="SKT431" s="9"/>
      <c r="SKU431" s="9"/>
      <c r="SKV431" s="9"/>
      <c r="SKW431" s="9"/>
      <c r="SKX431" s="9"/>
      <c r="SKY431" s="9"/>
      <c r="SKZ431" s="9"/>
      <c r="SLA431" s="9"/>
      <c r="SLB431" s="9"/>
      <c r="SLC431" s="9"/>
      <c r="SLD431" s="9"/>
      <c r="SLE431" s="9"/>
      <c r="SLF431" s="9"/>
      <c r="SLG431" s="9"/>
      <c r="SLH431" s="9"/>
      <c r="SLI431" s="9"/>
      <c r="SLJ431" s="9"/>
      <c r="SLK431" s="9"/>
      <c r="SLL431" s="9"/>
      <c r="SLM431" s="9"/>
      <c r="SLN431" s="9"/>
      <c r="SLO431" s="9"/>
      <c r="SLP431" s="9"/>
      <c r="SLQ431" s="9"/>
      <c r="SLR431" s="9"/>
      <c r="SLS431" s="9"/>
      <c r="SLT431" s="9"/>
      <c r="SLU431" s="9"/>
      <c r="SLV431" s="9"/>
      <c r="SLW431" s="9"/>
      <c r="SLX431" s="9"/>
      <c r="SLY431" s="9"/>
      <c r="SLZ431" s="9"/>
      <c r="SMA431" s="9"/>
      <c r="SMB431" s="9"/>
      <c r="SMC431" s="9"/>
      <c r="SMD431" s="9"/>
      <c r="SME431" s="9"/>
      <c r="SMF431" s="9"/>
      <c r="SMG431" s="9"/>
      <c r="SMH431" s="9"/>
      <c r="SMI431" s="9"/>
      <c r="SMJ431" s="9"/>
      <c r="SMK431" s="9"/>
      <c r="SML431" s="9"/>
      <c r="SMM431" s="9"/>
      <c r="SMN431" s="9"/>
      <c r="SMO431" s="9"/>
      <c r="SMP431" s="9"/>
      <c r="SMQ431" s="9"/>
      <c r="SMR431" s="9"/>
      <c r="SMS431" s="9"/>
      <c r="SMT431" s="9"/>
      <c r="SMU431" s="9"/>
      <c r="SMV431" s="9"/>
      <c r="SMW431" s="9"/>
      <c r="SMX431" s="9"/>
      <c r="SMY431" s="9"/>
      <c r="SMZ431" s="9"/>
      <c r="SNA431" s="9"/>
      <c r="SNB431" s="9"/>
      <c r="SNC431" s="9"/>
      <c r="SND431" s="9"/>
      <c r="SNE431" s="9"/>
      <c r="SNF431" s="9"/>
      <c r="SNG431" s="9"/>
      <c r="SNH431" s="9"/>
      <c r="SNI431" s="9"/>
      <c r="SNJ431" s="9"/>
      <c r="SNK431" s="9"/>
      <c r="SNL431" s="9"/>
      <c r="SNM431" s="9"/>
      <c r="SNN431" s="9"/>
      <c r="SNO431" s="9"/>
      <c r="SNP431" s="9"/>
      <c r="SNQ431" s="9"/>
      <c r="SNR431" s="9"/>
      <c r="SNS431" s="9"/>
      <c r="SNT431" s="9"/>
      <c r="SNU431" s="9"/>
      <c r="SNV431" s="9"/>
      <c r="SNW431" s="9"/>
      <c r="SNX431" s="9"/>
      <c r="SNY431" s="9"/>
      <c r="SNZ431" s="9"/>
      <c r="SOA431" s="9"/>
      <c r="SOB431" s="9"/>
      <c r="SOC431" s="9"/>
      <c r="SOD431" s="9"/>
      <c r="SOE431" s="9"/>
      <c r="SOF431" s="9"/>
      <c r="SOG431" s="9"/>
      <c r="SOH431" s="9"/>
      <c r="SOI431" s="9"/>
      <c r="SOJ431" s="9"/>
      <c r="SOK431" s="9"/>
      <c r="SOL431" s="9"/>
      <c r="SOM431" s="9"/>
      <c r="SON431" s="9"/>
      <c r="SOO431" s="9"/>
      <c r="SOP431" s="9"/>
      <c r="SOQ431" s="9"/>
      <c r="SOR431" s="9"/>
      <c r="SOS431" s="9"/>
      <c r="SOT431" s="9"/>
      <c r="SOU431" s="9"/>
      <c r="SOV431" s="9"/>
      <c r="SOW431" s="9"/>
      <c r="SOX431" s="9"/>
      <c r="SOY431" s="9"/>
      <c r="SOZ431" s="9"/>
      <c r="SPA431" s="9"/>
      <c r="SPB431" s="9"/>
      <c r="SPC431" s="9"/>
      <c r="SPD431" s="9"/>
      <c r="SPE431" s="9"/>
      <c r="SPF431" s="9"/>
      <c r="SPG431" s="9"/>
      <c r="SPH431" s="9"/>
      <c r="SPI431" s="9"/>
      <c r="SPJ431" s="9"/>
      <c r="SPK431" s="9"/>
      <c r="SPL431" s="9"/>
      <c r="SPM431" s="9"/>
      <c r="SPN431" s="9"/>
      <c r="SPO431" s="9"/>
      <c r="SPP431" s="9"/>
      <c r="SPQ431" s="9"/>
      <c r="SPR431" s="9"/>
      <c r="SPS431" s="9"/>
      <c r="SPT431" s="9"/>
      <c r="SPU431" s="9"/>
      <c r="SPV431" s="9"/>
      <c r="SPW431" s="9"/>
      <c r="SPX431" s="9"/>
      <c r="SPY431" s="9"/>
      <c r="SPZ431" s="9"/>
      <c r="SQA431" s="9"/>
      <c r="SQB431" s="9"/>
      <c r="SQC431" s="9"/>
      <c r="SQD431" s="9"/>
      <c r="SQE431" s="9"/>
      <c r="SQF431" s="9"/>
      <c r="SQG431" s="9"/>
      <c r="SQH431" s="9"/>
      <c r="SQI431" s="9"/>
      <c r="SQJ431" s="9"/>
      <c r="SQK431" s="9"/>
      <c r="SQL431" s="9"/>
      <c r="SQM431" s="9"/>
      <c r="SQN431" s="9"/>
      <c r="SQO431" s="9"/>
      <c r="SQP431" s="9"/>
      <c r="SQQ431" s="9"/>
      <c r="SQR431" s="9"/>
      <c r="SQS431" s="9"/>
      <c r="SQT431" s="9"/>
      <c r="SQU431" s="9"/>
      <c r="SQV431" s="9"/>
      <c r="SQW431" s="9"/>
      <c r="SQX431" s="9"/>
      <c r="SQY431" s="9"/>
      <c r="SQZ431" s="9"/>
      <c r="SRA431" s="9"/>
      <c r="SRB431" s="9"/>
      <c r="SRC431" s="9"/>
      <c r="SRD431" s="9"/>
      <c r="SRE431" s="9"/>
      <c r="SRF431" s="9"/>
      <c r="SRG431" s="9"/>
      <c r="SRH431" s="9"/>
      <c r="SRI431" s="9"/>
      <c r="SRJ431" s="9"/>
      <c r="SRK431" s="9"/>
      <c r="SRL431" s="9"/>
      <c r="SRM431" s="9"/>
      <c r="SRN431" s="9"/>
      <c r="SRO431" s="9"/>
      <c r="SRP431" s="9"/>
      <c r="SRQ431" s="9"/>
      <c r="SRR431" s="9"/>
      <c r="SRS431" s="9"/>
      <c r="SRT431" s="9"/>
      <c r="SRU431" s="9"/>
      <c r="SRV431" s="9"/>
      <c r="SRW431" s="9"/>
      <c r="SRX431" s="9"/>
      <c r="SRY431" s="9"/>
      <c r="SRZ431" s="9"/>
      <c r="SSA431" s="9"/>
      <c r="SSB431" s="9"/>
      <c r="SSC431" s="9"/>
      <c r="SSD431" s="9"/>
      <c r="SSE431" s="9"/>
      <c r="SSF431" s="9"/>
      <c r="SSG431" s="9"/>
      <c r="SSH431" s="9"/>
      <c r="SSI431" s="9"/>
      <c r="SSJ431" s="9"/>
      <c r="SSK431" s="9"/>
      <c r="SSL431" s="9"/>
      <c r="SSM431" s="9"/>
      <c r="SSN431" s="9"/>
      <c r="SSO431" s="9"/>
      <c r="SSP431" s="9"/>
      <c r="SSQ431" s="9"/>
      <c r="SSR431" s="9"/>
      <c r="SSS431" s="9"/>
      <c r="SST431" s="9"/>
      <c r="SSU431" s="9"/>
      <c r="SSV431" s="9"/>
      <c r="SSW431" s="9"/>
      <c r="SSX431" s="9"/>
      <c r="SSY431" s="9"/>
      <c r="SSZ431" s="9"/>
      <c r="STA431" s="9"/>
      <c r="STB431" s="9"/>
      <c r="STC431" s="9"/>
      <c r="STD431" s="9"/>
      <c r="STE431" s="9"/>
      <c r="STF431" s="9"/>
      <c r="STG431" s="9"/>
      <c r="STH431" s="9"/>
      <c r="STI431" s="9"/>
      <c r="STJ431" s="9"/>
      <c r="STK431" s="9"/>
      <c r="STL431" s="9"/>
      <c r="STM431" s="9"/>
      <c r="STN431" s="9"/>
      <c r="STO431" s="9"/>
      <c r="STP431" s="9"/>
      <c r="STQ431" s="9"/>
      <c r="STR431" s="9"/>
      <c r="STS431" s="9"/>
      <c r="STT431" s="9"/>
      <c r="STU431" s="9"/>
      <c r="STV431" s="9"/>
      <c r="STW431" s="9"/>
      <c r="STX431" s="9"/>
      <c r="STY431" s="9"/>
      <c r="STZ431" s="9"/>
      <c r="SUA431" s="9"/>
      <c r="SUB431" s="9"/>
      <c r="SUC431" s="9"/>
      <c r="SUD431" s="9"/>
      <c r="SUE431" s="9"/>
      <c r="SUF431" s="9"/>
      <c r="SUG431" s="9"/>
      <c r="SUH431" s="9"/>
      <c r="SUI431" s="9"/>
      <c r="SUJ431" s="9"/>
      <c r="SUK431" s="9"/>
      <c r="SUL431" s="9"/>
      <c r="SUM431" s="9"/>
      <c r="SUN431" s="9"/>
      <c r="SUO431" s="9"/>
      <c r="SUP431" s="9"/>
      <c r="SUQ431" s="9"/>
      <c r="SUR431" s="9"/>
      <c r="SUS431" s="9"/>
      <c r="SUT431" s="9"/>
      <c r="SUU431" s="9"/>
      <c r="SUV431" s="9"/>
      <c r="SUW431" s="9"/>
      <c r="SUX431" s="9"/>
      <c r="SUY431" s="9"/>
      <c r="SUZ431" s="9"/>
      <c r="SVA431" s="9"/>
      <c r="SVB431" s="9"/>
      <c r="SVC431" s="9"/>
      <c r="SVD431" s="9"/>
      <c r="SVE431" s="9"/>
      <c r="SVF431" s="9"/>
      <c r="SVG431" s="9"/>
      <c r="SVH431" s="9"/>
      <c r="SVI431" s="9"/>
      <c r="SVJ431" s="9"/>
      <c r="SVK431" s="9"/>
      <c r="SVL431" s="9"/>
      <c r="SVM431" s="9"/>
      <c r="SVN431" s="9"/>
      <c r="SVO431" s="9"/>
      <c r="SVP431" s="9"/>
      <c r="SVQ431" s="9"/>
      <c r="SVR431" s="9"/>
      <c r="SVS431" s="9"/>
      <c r="SVT431" s="9"/>
      <c r="SVU431" s="9"/>
      <c r="SVV431" s="9"/>
      <c r="SVW431" s="9"/>
      <c r="SVX431" s="9"/>
      <c r="SVY431" s="9"/>
      <c r="SVZ431" s="9"/>
      <c r="SWA431" s="9"/>
      <c r="SWB431" s="9"/>
      <c r="SWC431" s="9"/>
      <c r="SWD431" s="9"/>
      <c r="SWE431" s="9"/>
      <c r="SWF431" s="9"/>
      <c r="SWG431" s="9"/>
      <c r="SWH431" s="9"/>
      <c r="SWI431" s="9"/>
      <c r="SWJ431" s="9"/>
      <c r="SWK431" s="9"/>
      <c r="SWL431" s="9"/>
      <c r="SWM431" s="9"/>
      <c r="SWN431" s="9"/>
      <c r="SWO431" s="9"/>
      <c r="SWP431" s="9"/>
      <c r="SWQ431" s="9"/>
      <c r="SWR431" s="9"/>
      <c r="SWS431" s="9"/>
      <c r="SWT431" s="9"/>
      <c r="SWU431" s="9"/>
      <c r="SWV431" s="9"/>
      <c r="SWW431" s="9"/>
      <c r="SWX431" s="9"/>
      <c r="SWY431" s="9"/>
      <c r="SWZ431" s="9"/>
      <c r="SXA431" s="9"/>
      <c r="SXB431" s="9"/>
      <c r="SXC431" s="9"/>
      <c r="SXD431" s="9"/>
      <c r="SXE431" s="9"/>
      <c r="SXF431" s="9"/>
      <c r="SXG431" s="9"/>
      <c r="SXH431" s="9"/>
      <c r="SXI431" s="9"/>
      <c r="SXJ431" s="9"/>
      <c r="SXK431" s="9"/>
      <c r="SXL431" s="9"/>
      <c r="SXM431" s="9"/>
      <c r="SXN431" s="9"/>
      <c r="SXO431" s="9"/>
      <c r="SXP431" s="9"/>
      <c r="SXQ431" s="9"/>
      <c r="SXR431" s="9"/>
      <c r="SXS431" s="9"/>
      <c r="SXT431" s="9"/>
      <c r="SXU431" s="9"/>
      <c r="SXV431" s="9"/>
      <c r="SXW431" s="9"/>
      <c r="SXX431" s="9"/>
      <c r="SXY431" s="9"/>
      <c r="SXZ431" s="9"/>
      <c r="SYA431" s="9"/>
      <c r="SYB431" s="9"/>
      <c r="SYC431" s="9"/>
      <c r="SYD431" s="9"/>
      <c r="SYE431" s="9"/>
      <c r="SYF431" s="9"/>
      <c r="SYG431" s="9"/>
      <c r="SYH431" s="9"/>
      <c r="SYI431" s="9"/>
      <c r="SYJ431" s="9"/>
      <c r="SYK431" s="9"/>
      <c r="SYL431" s="9"/>
      <c r="SYM431" s="9"/>
      <c r="SYN431" s="9"/>
      <c r="SYO431" s="9"/>
      <c r="SYP431" s="9"/>
      <c r="SYQ431" s="9"/>
      <c r="SYR431" s="9"/>
      <c r="SYS431" s="9"/>
      <c r="SYT431" s="9"/>
      <c r="SYU431" s="9"/>
      <c r="SYV431" s="9"/>
      <c r="SYW431" s="9"/>
      <c r="SYX431" s="9"/>
      <c r="SYY431" s="9"/>
      <c r="SYZ431" s="9"/>
      <c r="SZA431" s="9"/>
      <c r="SZB431" s="9"/>
      <c r="SZC431" s="9"/>
      <c r="SZD431" s="9"/>
      <c r="SZE431" s="9"/>
      <c r="SZF431" s="9"/>
      <c r="SZG431" s="9"/>
      <c r="SZH431" s="9"/>
      <c r="SZI431" s="9"/>
      <c r="SZJ431" s="9"/>
      <c r="SZK431" s="9"/>
      <c r="SZL431" s="9"/>
      <c r="SZM431" s="9"/>
      <c r="SZN431" s="9"/>
      <c r="SZO431" s="9"/>
      <c r="SZP431" s="9"/>
      <c r="SZQ431" s="9"/>
      <c r="SZR431" s="9"/>
      <c r="SZS431" s="9"/>
      <c r="SZT431" s="9"/>
      <c r="SZU431" s="9"/>
      <c r="SZV431" s="9"/>
      <c r="SZW431" s="9"/>
      <c r="SZX431" s="9"/>
      <c r="SZY431" s="9"/>
      <c r="SZZ431" s="9"/>
      <c r="TAA431" s="9"/>
      <c r="TAB431" s="9"/>
      <c r="TAC431" s="9"/>
      <c r="TAD431" s="9"/>
      <c r="TAE431" s="9"/>
      <c r="TAF431" s="9"/>
      <c r="TAG431" s="9"/>
      <c r="TAH431" s="9"/>
      <c r="TAI431" s="9"/>
      <c r="TAJ431" s="9"/>
      <c r="TAK431" s="9"/>
      <c r="TAL431" s="9"/>
      <c r="TAM431" s="9"/>
      <c r="TAN431" s="9"/>
      <c r="TAO431" s="9"/>
      <c r="TAP431" s="9"/>
      <c r="TAQ431" s="9"/>
      <c r="TAR431" s="9"/>
      <c r="TAS431" s="9"/>
      <c r="TAT431" s="9"/>
      <c r="TAU431" s="9"/>
      <c r="TAV431" s="9"/>
      <c r="TAW431" s="9"/>
      <c r="TAX431" s="9"/>
      <c r="TAY431" s="9"/>
      <c r="TAZ431" s="9"/>
      <c r="TBA431" s="9"/>
      <c r="TBB431" s="9"/>
      <c r="TBC431" s="9"/>
      <c r="TBD431" s="9"/>
      <c r="TBE431" s="9"/>
      <c r="TBF431" s="9"/>
      <c r="TBG431" s="9"/>
      <c r="TBH431" s="9"/>
      <c r="TBI431" s="9"/>
      <c r="TBJ431" s="9"/>
      <c r="TBK431" s="9"/>
      <c r="TBL431" s="9"/>
      <c r="TBM431" s="9"/>
      <c r="TBN431" s="9"/>
      <c r="TBO431" s="9"/>
      <c r="TBP431" s="9"/>
      <c r="TBQ431" s="9"/>
      <c r="TBR431" s="9"/>
      <c r="TBS431" s="9"/>
      <c r="TBT431" s="9"/>
      <c r="TBU431" s="9"/>
      <c r="TBV431" s="9"/>
      <c r="TBW431" s="9"/>
      <c r="TBX431" s="9"/>
      <c r="TBY431" s="9"/>
      <c r="TBZ431" s="9"/>
      <c r="TCA431" s="9"/>
      <c r="TCB431" s="9"/>
      <c r="TCC431" s="9"/>
      <c r="TCD431" s="9"/>
      <c r="TCE431" s="9"/>
      <c r="TCF431" s="9"/>
      <c r="TCG431" s="9"/>
      <c r="TCH431" s="9"/>
      <c r="TCI431" s="9"/>
      <c r="TCJ431" s="9"/>
      <c r="TCK431" s="9"/>
      <c r="TCL431" s="9"/>
      <c r="TCM431" s="9"/>
      <c r="TCN431" s="9"/>
      <c r="TCO431" s="9"/>
      <c r="TCP431" s="9"/>
      <c r="TCQ431" s="9"/>
      <c r="TCR431" s="9"/>
      <c r="TCS431" s="9"/>
      <c r="TCT431" s="9"/>
      <c r="TCU431" s="9"/>
      <c r="TCV431" s="9"/>
      <c r="TCW431" s="9"/>
      <c r="TCX431" s="9"/>
      <c r="TCY431" s="9"/>
      <c r="TCZ431" s="9"/>
      <c r="TDA431" s="9"/>
      <c r="TDB431" s="9"/>
      <c r="TDC431" s="9"/>
      <c r="TDD431" s="9"/>
      <c r="TDE431" s="9"/>
      <c r="TDF431" s="9"/>
      <c r="TDG431" s="9"/>
      <c r="TDH431" s="9"/>
      <c r="TDI431" s="9"/>
      <c r="TDJ431" s="9"/>
      <c r="TDK431" s="9"/>
      <c r="TDL431" s="9"/>
      <c r="TDM431" s="9"/>
      <c r="TDN431" s="9"/>
      <c r="TDO431" s="9"/>
      <c r="TDP431" s="9"/>
      <c r="TDQ431" s="9"/>
      <c r="TDR431" s="9"/>
      <c r="TDS431" s="9"/>
      <c r="TDT431" s="9"/>
      <c r="TDU431" s="9"/>
      <c r="TDV431" s="9"/>
      <c r="TDW431" s="9"/>
      <c r="TDX431" s="9"/>
      <c r="TDY431" s="9"/>
      <c r="TDZ431" s="9"/>
      <c r="TEA431" s="9"/>
      <c r="TEB431" s="9"/>
      <c r="TEC431" s="9"/>
      <c r="TED431" s="9"/>
      <c r="TEE431" s="9"/>
      <c r="TEF431" s="9"/>
      <c r="TEG431" s="9"/>
      <c r="TEH431" s="9"/>
      <c r="TEI431" s="9"/>
      <c r="TEJ431" s="9"/>
      <c r="TEK431" s="9"/>
      <c r="TEL431" s="9"/>
      <c r="TEM431" s="9"/>
      <c r="TEN431" s="9"/>
      <c r="TEO431" s="9"/>
      <c r="TEP431" s="9"/>
      <c r="TEQ431" s="9"/>
      <c r="TER431" s="9"/>
      <c r="TES431" s="9"/>
      <c r="TET431" s="9"/>
      <c r="TEU431" s="9"/>
      <c r="TEV431" s="9"/>
      <c r="TEW431" s="9"/>
      <c r="TEX431" s="9"/>
      <c r="TEY431" s="9"/>
      <c r="TEZ431" s="9"/>
      <c r="TFA431" s="9"/>
      <c r="TFB431" s="9"/>
      <c r="TFC431" s="9"/>
      <c r="TFD431" s="9"/>
      <c r="TFE431" s="9"/>
      <c r="TFF431" s="9"/>
      <c r="TFG431" s="9"/>
      <c r="TFH431" s="9"/>
      <c r="TFI431" s="9"/>
      <c r="TFJ431" s="9"/>
      <c r="TFK431" s="9"/>
      <c r="TFL431" s="9"/>
      <c r="TFM431" s="9"/>
      <c r="TFN431" s="9"/>
      <c r="TFO431" s="9"/>
      <c r="TFP431" s="9"/>
      <c r="TFQ431" s="9"/>
      <c r="TFR431" s="9"/>
      <c r="TFS431" s="9"/>
      <c r="TFT431" s="9"/>
      <c r="TFU431" s="9"/>
      <c r="TFV431" s="9"/>
      <c r="TFW431" s="9"/>
      <c r="TFX431" s="9"/>
      <c r="TFY431" s="9"/>
      <c r="TFZ431" s="9"/>
      <c r="TGA431" s="9"/>
      <c r="TGB431" s="9"/>
      <c r="TGC431" s="9"/>
      <c r="TGD431" s="9"/>
      <c r="TGE431" s="9"/>
      <c r="TGF431" s="9"/>
      <c r="TGG431" s="9"/>
      <c r="TGH431" s="9"/>
      <c r="TGI431" s="9"/>
      <c r="TGJ431" s="9"/>
      <c r="TGK431" s="9"/>
      <c r="TGL431" s="9"/>
      <c r="TGM431" s="9"/>
      <c r="TGN431" s="9"/>
      <c r="TGO431" s="9"/>
      <c r="TGP431" s="9"/>
      <c r="TGQ431" s="9"/>
      <c r="TGR431" s="9"/>
      <c r="TGS431" s="9"/>
      <c r="TGT431" s="9"/>
      <c r="TGU431" s="9"/>
      <c r="TGV431" s="9"/>
      <c r="TGW431" s="9"/>
      <c r="TGX431" s="9"/>
      <c r="TGY431" s="9"/>
      <c r="TGZ431" s="9"/>
      <c r="THA431" s="9"/>
      <c r="THB431" s="9"/>
      <c r="THC431" s="9"/>
      <c r="THD431" s="9"/>
      <c r="THE431" s="9"/>
      <c r="THF431" s="9"/>
      <c r="THG431" s="9"/>
      <c r="THH431" s="9"/>
      <c r="THI431" s="9"/>
      <c r="THJ431" s="9"/>
      <c r="THK431" s="9"/>
      <c r="THL431" s="9"/>
      <c r="THM431" s="9"/>
      <c r="THN431" s="9"/>
      <c r="THO431" s="9"/>
      <c r="THP431" s="9"/>
      <c r="THQ431" s="9"/>
      <c r="THR431" s="9"/>
      <c r="THS431" s="9"/>
      <c r="THT431" s="9"/>
      <c r="THU431" s="9"/>
      <c r="THV431" s="9"/>
      <c r="THW431" s="9"/>
      <c r="THX431" s="9"/>
      <c r="THY431" s="9"/>
      <c r="THZ431" s="9"/>
      <c r="TIA431" s="9"/>
      <c r="TIB431" s="9"/>
      <c r="TIC431" s="9"/>
      <c r="TID431" s="9"/>
      <c r="TIE431" s="9"/>
      <c r="TIF431" s="9"/>
      <c r="TIG431" s="9"/>
      <c r="TIH431" s="9"/>
      <c r="TII431" s="9"/>
      <c r="TIJ431" s="9"/>
      <c r="TIK431" s="9"/>
      <c r="TIL431" s="9"/>
      <c r="TIM431" s="9"/>
      <c r="TIN431" s="9"/>
      <c r="TIO431" s="9"/>
      <c r="TIP431" s="9"/>
      <c r="TIQ431" s="9"/>
      <c r="TIR431" s="9"/>
      <c r="TIS431" s="9"/>
      <c r="TIT431" s="9"/>
      <c r="TIU431" s="9"/>
      <c r="TIV431" s="9"/>
      <c r="TIW431" s="9"/>
      <c r="TIX431" s="9"/>
      <c r="TIY431" s="9"/>
      <c r="TIZ431" s="9"/>
      <c r="TJA431" s="9"/>
      <c r="TJB431" s="9"/>
      <c r="TJC431" s="9"/>
      <c r="TJD431" s="9"/>
      <c r="TJE431" s="9"/>
      <c r="TJF431" s="9"/>
      <c r="TJG431" s="9"/>
      <c r="TJH431" s="9"/>
      <c r="TJI431" s="9"/>
      <c r="TJJ431" s="9"/>
      <c r="TJK431" s="9"/>
      <c r="TJL431" s="9"/>
      <c r="TJM431" s="9"/>
      <c r="TJN431" s="9"/>
      <c r="TJO431" s="9"/>
      <c r="TJP431" s="9"/>
      <c r="TJQ431" s="9"/>
      <c r="TJR431" s="9"/>
      <c r="TJS431" s="9"/>
      <c r="TJT431" s="9"/>
      <c r="TJU431" s="9"/>
      <c r="TJV431" s="9"/>
      <c r="TJW431" s="9"/>
      <c r="TJX431" s="9"/>
      <c r="TJY431" s="9"/>
      <c r="TJZ431" s="9"/>
      <c r="TKA431" s="9"/>
      <c r="TKB431" s="9"/>
      <c r="TKC431" s="9"/>
      <c r="TKD431" s="9"/>
      <c r="TKE431" s="9"/>
      <c r="TKF431" s="9"/>
      <c r="TKG431" s="9"/>
      <c r="TKH431" s="9"/>
      <c r="TKI431" s="9"/>
      <c r="TKJ431" s="9"/>
      <c r="TKK431" s="9"/>
      <c r="TKL431" s="9"/>
      <c r="TKM431" s="9"/>
      <c r="TKN431" s="9"/>
      <c r="TKO431" s="9"/>
      <c r="TKP431" s="9"/>
      <c r="TKQ431" s="9"/>
      <c r="TKR431" s="9"/>
      <c r="TKS431" s="9"/>
      <c r="TKT431" s="9"/>
      <c r="TKU431" s="9"/>
      <c r="TKV431" s="9"/>
      <c r="TKW431" s="9"/>
      <c r="TKX431" s="9"/>
      <c r="TKY431" s="9"/>
      <c r="TKZ431" s="9"/>
      <c r="TLA431" s="9"/>
      <c r="TLB431" s="9"/>
      <c r="TLC431" s="9"/>
      <c r="TLD431" s="9"/>
      <c r="TLE431" s="9"/>
      <c r="TLF431" s="9"/>
      <c r="TLG431" s="9"/>
      <c r="TLH431" s="9"/>
      <c r="TLI431" s="9"/>
      <c r="TLJ431" s="9"/>
      <c r="TLK431" s="9"/>
      <c r="TLL431" s="9"/>
      <c r="TLM431" s="9"/>
      <c r="TLN431" s="9"/>
      <c r="TLO431" s="9"/>
      <c r="TLP431" s="9"/>
      <c r="TLQ431" s="9"/>
      <c r="TLR431" s="9"/>
      <c r="TLS431" s="9"/>
      <c r="TLT431" s="9"/>
      <c r="TLU431" s="9"/>
      <c r="TLV431" s="9"/>
      <c r="TLW431" s="9"/>
      <c r="TLX431" s="9"/>
      <c r="TLY431" s="9"/>
      <c r="TLZ431" s="9"/>
      <c r="TMA431" s="9"/>
      <c r="TMB431" s="9"/>
      <c r="TMC431" s="9"/>
      <c r="TMD431" s="9"/>
      <c r="TME431" s="9"/>
      <c r="TMF431" s="9"/>
      <c r="TMG431" s="9"/>
      <c r="TMH431" s="9"/>
      <c r="TMI431" s="9"/>
      <c r="TMJ431" s="9"/>
      <c r="TMK431" s="9"/>
      <c r="TML431" s="9"/>
      <c r="TMM431" s="9"/>
      <c r="TMN431" s="9"/>
      <c r="TMO431" s="9"/>
      <c r="TMP431" s="9"/>
      <c r="TMQ431" s="9"/>
      <c r="TMR431" s="9"/>
      <c r="TMS431" s="9"/>
      <c r="TMT431" s="9"/>
      <c r="TMU431" s="9"/>
      <c r="TMV431" s="9"/>
      <c r="TMW431" s="9"/>
      <c r="TMX431" s="9"/>
      <c r="TMY431" s="9"/>
      <c r="TMZ431" s="9"/>
      <c r="TNA431" s="9"/>
      <c r="TNB431" s="9"/>
      <c r="TNC431" s="9"/>
      <c r="TND431" s="9"/>
      <c r="TNE431" s="9"/>
      <c r="TNF431" s="9"/>
      <c r="TNG431" s="9"/>
      <c r="TNH431" s="9"/>
      <c r="TNI431" s="9"/>
      <c r="TNJ431" s="9"/>
      <c r="TNK431" s="9"/>
      <c r="TNL431" s="9"/>
      <c r="TNM431" s="9"/>
      <c r="TNN431" s="9"/>
      <c r="TNO431" s="9"/>
      <c r="TNP431" s="9"/>
      <c r="TNQ431" s="9"/>
      <c r="TNR431" s="9"/>
      <c r="TNS431" s="9"/>
      <c r="TNT431" s="9"/>
      <c r="TNU431" s="9"/>
      <c r="TNV431" s="9"/>
      <c r="TNW431" s="9"/>
      <c r="TNX431" s="9"/>
      <c r="TNY431" s="9"/>
      <c r="TNZ431" s="9"/>
      <c r="TOA431" s="9"/>
      <c r="TOB431" s="9"/>
      <c r="TOC431" s="9"/>
      <c r="TOD431" s="9"/>
      <c r="TOE431" s="9"/>
      <c r="TOF431" s="9"/>
      <c r="TOG431" s="9"/>
      <c r="TOH431" s="9"/>
      <c r="TOI431" s="9"/>
      <c r="TOJ431" s="9"/>
      <c r="TOK431" s="9"/>
      <c r="TOL431" s="9"/>
      <c r="TOM431" s="9"/>
      <c r="TON431" s="9"/>
      <c r="TOO431" s="9"/>
      <c r="TOP431" s="9"/>
      <c r="TOQ431" s="9"/>
      <c r="TOR431" s="9"/>
      <c r="TOS431" s="9"/>
      <c r="TOT431" s="9"/>
      <c r="TOU431" s="9"/>
      <c r="TOV431" s="9"/>
      <c r="TOW431" s="9"/>
      <c r="TOX431" s="9"/>
      <c r="TOY431" s="9"/>
      <c r="TOZ431" s="9"/>
      <c r="TPA431" s="9"/>
      <c r="TPB431" s="9"/>
      <c r="TPC431" s="9"/>
      <c r="TPD431" s="9"/>
      <c r="TPE431" s="9"/>
      <c r="TPF431" s="9"/>
      <c r="TPG431" s="9"/>
      <c r="TPH431" s="9"/>
      <c r="TPI431" s="9"/>
      <c r="TPJ431" s="9"/>
      <c r="TPK431" s="9"/>
      <c r="TPL431" s="9"/>
      <c r="TPM431" s="9"/>
      <c r="TPN431" s="9"/>
      <c r="TPO431" s="9"/>
      <c r="TPP431" s="9"/>
      <c r="TPQ431" s="9"/>
      <c r="TPR431" s="9"/>
      <c r="TPS431" s="9"/>
      <c r="TPT431" s="9"/>
      <c r="TPU431" s="9"/>
      <c r="TPV431" s="9"/>
      <c r="TPW431" s="9"/>
      <c r="TPX431" s="9"/>
      <c r="TPY431" s="9"/>
      <c r="TPZ431" s="9"/>
      <c r="TQA431" s="9"/>
      <c r="TQB431" s="9"/>
      <c r="TQC431" s="9"/>
      <c r="TQD431" s="9"/>
      <c r="TQE431" s="9"/>
      <c r="TQF431" s="9"/>
      <c r="TQG431" s="9"/>
      <c r="TQH431" s="9"/>
      <c r="TQI431" s="9"/>
      <c r="TQJ431" s="9"/>
      <c r="TQK431" s="9"/>
      <c r="TQL431" s="9"/>
      <c r="TQM431" s="9"/>
      <c r="TQN431" s="9"/>
      <c r="TQO431" s="9"/>
      <c r="TQP431" s="9"/>
      <c r="TQQ431" s="9"/>
      <c r="TQR431" s="9"/>
      <c r="TQS431" s="9"/>
      <c r="TQT431" s="9"/>
      <c r="TQU431" s="9"/>
      <c r="TQV431" s="9"/>
      <c r="TQW431" s="9"/>
      <c r="TQX431" s="9"/>
      <c r="TQY431" s="9"/>
      <c r="TQZ431" s="9"/>
      <c r="TRA431" s="9"/>
      <c r="TRB431" s="9"/>
      <c r="TRC431" s="9"/>
      <c r="TRD431" s="9"/>
      <c r="TRE431" s="9"/>
      <c r="TRF431" s="9"/>
      <c r="TRG431" s="9"/>
      <c r="TRH431" s="9"/>
      <c r="TRI431" s="9"/>
      <c r="TRJ431" s="9"/>
      <c r="TRK431" s="9"/>
      <c r="TRL431" s="9"/>
      <c r="TRM431" s="9"/>
      <c r="TRN431" s="9"/>
      <c r="TRO431" s="9"/>
      <c r="TRP431" s="9"/>
      <c r="TRQ431" s="9"/>
      <c r="TRR431" s="9"/>
      <c r="TRS431" s="9"/>
      <c r="TRT431" s="9"/>
      <c r="TRU431" s="9"/>
      <c r="TRV431" s="9"/>
      <c r="TRW431" s="9"/>
      <c r="TRX431" s="9"/>
      <c r="TRY431" s="9"/>
      <c r="TRZ431" s="9"/>
      <c r="TSA431" s="9"/>
      <c r="TSB431" s="9"/>
      <c r="TSC431" s="9"/>
      <c r="TSD431" s="9"/>
      <c r="TSE431" s="9"/>
      <c r="TSF431" s="9"/>
      <c r="TSG431" s="9"/>
      <c r="TSH431" s="9"/>
      <c r="TSI431" s="9"/>
      <c r="TSJ431" s="9"/>
      <c r="TSK431" s="9"/>
      <c r="TSL431" s="9"/>
      <c r="TSM431" s="9"/>
      <c r="TSN431" s="9"/>
      <c r="TSO431" s="9"/>
      <c r="TSP431" s="9"/>
      <c r="TSQ431" s="9"/>
      <c r="TSR431" s="9"/>
      <c r="TSS431" s="9"/>
      <c r="TST431" s="9"/>
      <c r="TSU431" s="9"/>
      <c r="TSV431" s="9"/>
      <c r="TSW431" s="9"/>
      <c r="TSX431" s="9"/>
      <c r="TSY431" s="9"/>
      <c r="TSZ431" s="9"/>
      <c r="TTA431" s="9"/>
      <c r="TTB431" s="9"/>
      <c r="TTC431" s="9"/>
      <c r="TTD431" s="9"/>
      <c r="TTE431" s="9"/>
      <c r="TTF431" s="9"/>
      <c r="TTG431" s="9"/>
      <c r="TTH431" s="9"/>
      <c r="TTI431" s="9"/>
      <c r="TTJ431" s="9"/>
      <c r="TTK431" s="9"/>
      <c r="TTL431" s="9"/>
      <c r="TTM431" s="9"/>
      <c r="TTN431" s="9"/>
      <c r="TTO431" s="9"/>
      <c r="TTP431" s="9"/>
      <c r="TTQ431" s="9"/>
      <c r="TTR431" s="9"/>
      <c r="TTS431" s="9"/>
      <c r="TTT431" s="9"/>
      <c r="TTU431" s="9"/>
      <c r="TTV431" s="9"/>
      <c r="TTW431" s="9"/>
      <c r="TTX431" s="9"/>
      <c r="TTY431" s="9"/>
      <c r="TTZ431" s="9"/>
      <c r="TUA431" s="9"/>
      <c r="TUB431" s="9"/>
      <c r="TUC431" s="9"/>
      <c r="TUD431" s="9"/>
      <c r="TUE431" s="9"/>
      <c r="TUF431" s="9"/>
      <c r="TUG431" s="9"/>
      <c r="TUH431" s="9"/>
      <c r="TUI431" s="9"/>
      <c r="TUJ431" s="9"/>
      <c r="TUK431" s="9"/>
      <c r="TUL431" s="9"/>
      <c r="TUM431" s="9"/>
      <c r="TUN431" s="9"/>
      <c r="TUO431" s="9"/>
      <c r="TUP431" s="9"/>
      <c r="TUQ431" s="9"/>
      <c r="TUR431" s="9"/>
      <c r="TUS431" s="9"/>
      <c r="TUT431" s="9"/>
      <c r="TUU431" s="9"/>
      <c r="TUV431" s="9"/>
      <c r="TUW431" s="9"/>
      <c r="TUX431" s="9"/>
      <c r="TUY431" s="9"/>
      <c r="TUZ431" s="9"/>
      <c r="TVA431" s="9"/>
      <c r="TVB431" s="9"/>
      <c r="TVC431" s="9"/>
      <c r="TVD431" s="9"/>
      <c r="TVE431" s="9"/>
      <c r="TVF431" s="9"/>
      <c r="TVG431" s="9"/>
      <c r="TVH431" s="9"/>
      <c r="TVI431" s="9"/>
      <c r="TVJ431" s="9"/>
      <c r="TVK431" s="9"/>
      <c r="TVL431" s="9"/>
      <c r="TVM431" s="9"/>
      <c r="TVN431" s="9"/>
      <c r="TVO431" s="9"/>
      <c r="TVP431" s="9"/>
      <c r="TVQ431" s="9"/>
      <c r="TVR431" s="9"/>
      <c r="TVS431" s="9"/>
      <c r="TVT431" s="9"/>
      <c r="TVU431" s="9"/>
      <c r="TVV431" s="9"/>
      <c r="TVW431" s="9"/>
      <c r="TVX431" s="9"/>
      <c r="TVY431" s="9"/>
      <c r="TVZ431" s="9"/>
      <c r="TWA431" s="9"/>
      <c r="TWB431" s="9"/>
      <c r="TWC431" s="9"/>
      <c r="TWD431" s="9"/>
      <c r="TWE431" s="9"/>
      <c r="TWF431" s="9"/>
      <c r="TWG431" s="9"/>
      <c r="TWH431" s="9"/>
      <c r="TWI431" s="9"/>
      <c r="TWJ431" s="9"/>
      <c r="TWK431" s="9"/>
      <c r="TWL431" s="9"/>
      <c r="TWM431" s="9"/>
      <c r="TWN431" s="9"/>
      <c r="TWO431" s="9"/>
      <c r="TWP431" s="9"/>
      <c r="TWQ431" s="9"/>
      <c r="TWR431" s="9"/>
      <c r="TWS431" s="9"/>
      <c r="TWT431" s="9"/>
      <c r="TWU431" s="9"/>
      <c r="TWV431" s="9"/>
      <c r="TWW431" s="9"/>
      <c r="TWX431" s="9"/>
      <c r="TWY431" s="9"/>
      <c r="TWZ431" s="9"/>
      <c r="TXA431" s="9"/>
      <c r="TXB431" s="9"/>
      <c r="TXC431" s="9"/>
      <c r="TXD431" s="9"/>
      <c r="TXE431" s="9"/>
      <c r="TXF431" s="9"/>
      <c r="TXG431" s="9"/>
      <c r="TXH431" s="9"/>
      <c r="TXI431" s="9"/>
      <c r="TXJ431" s="9"/>
      <c r="TXK431" s="9"/>
      <c r="TXL431" s="9"/>
      <c r="TXM431" s="9"/>
      <c r="TXN431" s="9"/>
      <c r="TXO431" s="9"/>
      <c r="TXP431" s="9"/>
      <c r="TXQ431" s="9"/>
      <c r="TXR431" s="9"/>
      <c r="TXS431" s="9"/>
      <c r="TXT431" s="9"/>
      <c r="TXU431" s="9"/>
      <c r="TXV431" s="9"/>
      <c r="TXW431" s="9"/>
      <c r="TXX431" s="9"/>
      <c r="TXY431" s="9"/>
      <c r="TXZ431" s="9"/>
      <c r="TYA431" s="9"/>
      <c r="TYB431" s="9"/>
      <c r="TYC431" s="9"/>
      <c r="TYD431" s="9"/>
      <c r="TYE431" s="9"/>
      <c r="TYF431" s="9"/>
      <c r="TYG431" s="9"/>
      <c r="TYH431" s="9"/>
      <c r="TYI431" s="9"/>
      <c r="TYJ431" s="9"/>
      <c r="TYK431" s="9"/>
      <c r="TYL431" s="9"/>
      <c r="TYM431" s="9"/>
      <c r="TYN431" s="9"/>
      <c r="TYO431" s="9"/>
      <c r="TYP431" s="9"/>
      <c r="TYQ431" s="9"/>
      <c r="TYR431" s="9"/>
      <c r="TYS431" s="9"/>
      <c r="TYT431" s="9"/>
      <c r="TYU431" s="9"/>
      <c r="TYV431" s="9"/>
      <c r="TYW431" s="9"/>
      <c r="TYX431" s="9"/>
      <c r="TYY431" s="9"/>
      <c r="TYZ431" s="9"/>
      <c r="TZA431" s="9"/>
      <c r="TZB431" s="9"/>
      <c r="TZC431" s="9"/>
      <c r="TZD431" s="9"/>
      <c r="TZE431" s="9"/>
      <c r="TZF431" s="9"/>
      <c r="TZG431" s="9"/>
      <c r="TZH431" s="9"/>
      <c r="TZI431" s="9"/>
      <c r="TZJ431" s="9"/>
      <c r="TZK431" s="9"/>
      <c r="TZL431" s="9"/>
      <c r="TZM431" s="9"/>
      <c r="TZN431" s="9"/>
      <c r="TZO431" s="9"/>
      <c r="TZP431" s="9"/>
      <c r="TZQ431" s="9"/>
      <c r="TZR431" s="9"/>
      <c r="TZS431" s="9"/>
      <c r="TZT431" s="9"/>
      <c r="TZU431" s="9"/>
      <c r="TZV431" s="9"/>
      <c r="TZW431" s="9"/>
      <c r="TZX431" s="9"/>
      <c r="TZY431" s="9"/>
      <c r="TZZ431" s="9"/>
      <c r="UAA431" s="9"/>
      <c r="UAB431" s="9"/>
      <c r="UAC431" s="9"/>
      <c r="UAD431" s="9"/>
      <c r="UAE431" s="9"/>
      <c r="UAF431" s="9"/>
      <c r="UAG431" s="9"/>
      <c r="UAH431" s="9"/>
      <c r="UAI431" s="9"/>
      <c r="UAJ431" s="9"/>
      <c r="UAK431" s="9"/>
      <c r="UAL431" s="9"/>
      <c r="UAM431" s="9"/>
      <c r="UAN431" s="9"/>
      <c r="UAO431" s="9"/>
      <c r="UAP431" s="9"/>
      <c r="UAQ431" s="9"/>
      <c r="UAR431" s="9"/>
      <c r="UAS431" s="9"/>
      <c r="UAT431" s="9"/>
      <c r="UAU431" s="9"/>
      <c r="UAV431" s="9"/>
      <c r="UAW431" s="9"/>
      <c r="UAX431" s="9"/>
      <c r="UAY431" s="9"/>
      <c r="UAZ431" s="9"/>
      <c r="UBA431" s="9"/>
      <c r="UBB431" s="9"/>
      <c r="UBC431" s="9"/>
      <c r="UBD431" s="9"/>
      <c r="UBE431" s="9"/>
      <c r="UBF431" s="9"/>
      <c r="UBG431" s="9"/>
      <c r="UBH431" s="9"/>
      <c r="UBI431" s="9"/>
      <c r="UBJ431" s="9"/>
      <c r="UBK431" s="9"/>
      <c r="UBL431" s="9"/>
      <c r="UBM431" s="9"/>
      <c r="UBN431" s="9"/>
      <c r="UBO431" s="9"/>
      <c r="UBP431" s="9"/>
      <c r="UBQ431" s="9"/>
      <c r="UBR431" s="9"/>
      <c r="UBS431" s="9"/>
      <c r="UBT431" s="9"/>
      <c r="UBU431" s="9"/>
      <c r="UBV431" s="9"/>
      <c r="UBW431" s="9"/>
      <c r="UBX431" s="9"/>
      <c r="UBY431" s="9"/>
      <c r="UBZ431" s="9"/>
      <c r="UCA431" s="9"/>
      <c r="UCB431" s="9"/>
      <c r="UCC431" s="9"/>
      <c r="UCD431" s="9"/>
      <c r="UCE431" s="9"/>
      <c r="UCF431" s="9"/>
      <c r="UCG431" s="9"/>
      <c r="UCH431" s="9"/>
      <c r="UCI431" s="9"/>
      <c r="UCJ431" s="9"/>
      <c r="UCK431" s="9"/>
      <c r="UCL431" s="9"/>
      <c r="UCM431" s="9"/>
      <c r="UCN431" s="9"/>
      <c r="UCO431" s="9"/>
      <c r="UCP431" s="9"/>
      <c r="UCQ431" s="9"/>
      <c r="UCR431" s="9"/>
      <c r="UCS431" s="9"/>
      <c r="UCT431" s="9"/>
      <c r="UCU431" s="9"/>
      <c r="UCV431" s="9"/>
      <c r="UCW431" s="9"/>
      <c r="UCX431" s="9"/>
      <c r="UCY431" s="9"/>
      <c r="UCZ431" s="9"/>
      <c r="UDA431" s="9"/>
      <c r="UDB431" s="9"/>
      <c r="UDC431" s="9"/>
      <c r="UDD431" s="9"/>
      <c r="UDE431" s="9"/>
      <c r="UDF431" s="9"/>
      <c r="UDG431" s="9"/>
      <c r="UDH431" s="9"/>
      <c r="UDI431" s="9"/>
      <c r="UDJ431" s="9"/>
      <c r="UDK431" s="9"/>
      <c r="UDL431" s="9"/>
      <c r="UDM431" s="9"/>
      <c r="UDN431" s="9"/>
      <c r="UDO431" s="9"/>
      <c r="UDP431" s="9"/>
      <c r="UDQ431" s="9"/>
      <c r="UDR431" s="9"/>
      <c r="UDS431" s="9"/>
      <c r="UDT431" s="9"/>
      <c r="UDU431" s="9"/>
      <c r="UDV431" s="9"/>
      <c r="UDW431" s="9"/>
      <c r="UDX431" s="9"/>
      <c r="UDY431" s="9"/>
      <c r="UDZ431" s="9"/>
      <c r="UEA431" s="9"/>
      <c r="UEB431" s="9"/>
      <c r="UEC431" s="9"/>
      <c r="UED431" s="9"/>
      <c r="UEE431" s="9"/>
      <c r="UEF431" s="9"/>
      <c r="UEG431" s="9"/>
      <c r="UEH431" s="9"/>
      <c r="UEI431" s="9"/>
      <c r="UEJ431" s="9"/>
      <c r="UEK431" s="9"/>
      <c r="UEL431" s="9"/>
      <c r="UEM431" s="9"/>
      <c r="UEN431" s="9"/>
      <c r="UEO431" s="9"/>
      <c r="UEP431" s="9"/>
      <c r="UEQ431" s="9"/>
      <c r="UER431" s="9"/>
      <c r="UES431" s="9"/>
      <c r="UET431" s="9"/>
      <c r="UEU431" s="9"/>
      <c r="UEV431" s="9"/>
      <c r="UEW431" s="9"/>
      <c r="UEX431" s="9"/>
      <c r="UEY431" s="9"/>
      <c r="UEZ431" s="9"/>
      <c r="UFA431" s="9"/>
      <c r="UFB431" s="9"/>
      <c r="UFC431" s="9"/>
      <c r="UFD431" s="9"/>
      <c r="UFE431" s="9"/>
      <c r="UFF431" s="9"/>
      <c r="UFG431" s="9"/>
      <c r="UFH431" s="9"/>
      <c r="UFI431" s="9"/>
      <c r="UFJ431" s="9"/>
      <c r="UFK431" s="9"/>
      <c r="UFL431" s="9"/>
      <c r="UFM431" s="9"/>
      <c r="UFN431" s="9"/>
      <c r="UFO431" s="9"/>
      <c r="UFP431" s="9"/>
      <c r="UFQ431" s="9"/>
      <c r="UFR431" s="9"/>
      <c r="UFS431" s="9"/>
      <c r="UFT431" s="9"/>
      <c r="UFU431" s="9"/>
      <c r="UFV431" s="9"/>
      <c r="UFW431" s="9"/>
      <c r="UFX431" s="9"/>
      <c r="UFY431" s="9"/>
      <c r="UFZ431" s="9"/>
      <c r="UGA431" s="9"/>
      <c r="UGB431" s="9"/>
      <c r="UGC431" s="9"/>
      <c r="UGD431" s="9"/>
      <c r="UGE431" s="9"/>
      <c r="UGF431" s="9"/>
      <c r="UGG431" s="9"/>
      <c r="UGH431" s="9"/>
      <c r="UGI431" s="9"/>
      <c r="UGJ431" s="9"/>
      <c r="UGK431" s="9"/>
      <c r="UGL431" s="9"/>
      <c r="UGM431" s="9"/>
      <c r="UGN431" s="9"/>
      <c r="UGO431" s="9"/>
      <c r="UGP431" s="9"/>
      <c r="UGQ431" s="9"/>
      <c r="UGR431" s="9"/>
      <c r="UGS431" s="9"/>
      <c r="UGT431" s="9"/>
      <c r="UGU431" s="9"/>
      <c r="UGV431" s="9"/>
      <c r="UGW431" s="9"/>
      <c r="UGX431" s="9"/>
      <c r="UGY431" s="9"/>
      <c r="UGZ431" s="9"/>
      <c r="UHA431" s="9"/>
      <c r="UHB431" s="9"/>
      <c r="UHC431" s="9"/>
      <c r="UHD431" s="9"/>
      <c r="UHE431" s="9"/>
      <c r="UHF431" s="9"/>
      <c r="UHG431" s="9"/>
      <c r="UHH431" s="9"/>
      <c r="UHI431" s="9"/>
      <c r="UHJ431" s="9"/>
      <c r="UHK431" s="9"/>
      <c r="UHL431" s="9"/>
      <c r="UHM431" s="9"/>
      <c r="UHN431" s="9"/>
      <c r="UHO431" s="9"/>
      <c r="UHP431" s="9"/>
      <c r="UHQ431" s="9"/>
      <c r="UHR431" s="9"/>
      <c r="UHS431" s="9"/>
      <c r="UHT431" s="9"/>
      <c r="UHU431" s="9"/>
      <c r="UHV431" s="9"/>
      <c r="UHW431" s="9"/>
      <c r="UHX431" s="9"/>
      <c r="UHY431" s="9"/>
      <c r="UHZ431" s="9"/>
      <c r="UIA431" s="9"/>
      <c r="UIB431" s="9"/>
      <c r="UIC431" s="9"/>
      <c r="UID431" s="9"/>
      <c r="UIE431" s="9"/>
      <c r="UIF431" s="9"/>
      <c r="UIG431" s="9"/>
      <c r="UIH431" s="9"/>
      <c r="UII431" s="9"/>
      <c r="UIJ431" s="9"/>
      <c r="UIK431" s="9"/>
      <c r="UIL431" s="9"/>
      <c r="UIM431" s="9"/>
      <c r="UIN431" s="9"/>
      <c r="UIO431" s="9"/>
      <c r="UIP431" s="9"/>
      <c r="UIQ431" s="9"/>
      <c r="UIR431" s="9"/>
      <c r="UIS431" s="9"/>
      <c r="UIT431" s="9"/>
      <c r="UIU431" s="9"/>
      <c r="UIV431" s="9"/>
      <c r="UIW431" s="9"/>
      <c r="UIX431" s="9"/>
      <c r="UIY431" s="9"/>
      <c r="UIZ431" s="9"/>
      <c r="UJA431" s="9"/>
      <c r="UJB431" s="9"/>
      <c r="UJC431" s="9"/>
      <c r="UJD431" s="9"/>
      <c r="UJE431" s="9"/>
      <c r="UJF431" s="9"/>
      <c r="UJG431" s="9"/>
      <c r="UJH431" s="9"/>
      <c r="UJI431" s="9"/>
      <c r="UJJ431" s="9"/>
      <c r="UJK431" s="9"/>
      <c r="UJL431" s="9"/>
      <c r="UJM431" s="9"/>
      <c r="UJN431" s="9"/>
      <c r="UJO431" s="9"/>
      <c r="UJP431" s="9"/>
      <c r="UJQ431" s="9"/>
      <c r="UJR431" s="9"/>
      <c r="UJS431" s="9"/>
      <c r="UJT431" s="9"/>
      <c r="UJU431" s="9"/>
      <c r="UJV431" s="9"/>
      <c r="UJW431" s="9"/>
      <c r="UJX431" s="9"/>
      <c r="UJY431" s="9"/>
      <c r="UJZ431" s="9"/>
      <c r="UKA431" s="9"/>
      <c r="UKB431" s="9"/>
      <c r="UKC431" s="9"/>
      <c r="UKD431" s="9"/>
      <c r="UKE431" s="9"/>
      <c r="UKF431" s="9"/>
      <c r="UKG431" s="9"/>
      <c r="UKH431" s="9"/>
      <c r="UKI431" s="9"/>
      <c r="UKJ431" s="9"/>
      <c r="UKK431" s="9"/>
      <c r="UKL431" s="9"/>
      <c r="UKM431" s="9"/>
      <c r="UKN431" s="9"/>
      <c r="UKO431" s="9"/>
      <c r="UKP431" s="9"/>
      <c r="UKQ431" s="9"/>
      <c r="UKR431" s="9"/>
      <c r="UKS431" s="9"/>
      <c r="UKT431" s="9"/>
      <c r="UKU431" s="9"/>
      <c r="UKV431" s="9"/>
      <c r="UKW431" s="9"/>
      <c r="UKX431" s="9"/>
      <c r="UKY431" s="9"/>
      <c r="UKZ431" s="9"/>
      <c r="ULA431" s="9"/>
      <c r="ULB431" s="9"/>
      <c r="ULC431" s="9"/>
      <c r="ULD431" s="9"/>
      <c r="ULE431" s="9"/>
      <c r="ULF431" s="9"/>
      <c r="ULG431" s="9"/>
      <c r="ULH431" s="9"/>
      <c r="ULI431" s="9"/>
      <c r="ULJ431" s="9"/>
      <c r="ULK431" s="9"/>
      <c r="ULL431" s="9"/>
      <c r="ULM431" s="9"/>
      <c r="ULN431" s="9"/>
      <c r="ULO431" s="9"/>
      <c r="ULP431" s="9"/>
      <c r="ULQ431" s="9"/>
      <c r="ULR431" s="9"/>
      <c r="ULS431" s="9"/>
      <c r="ULT431" s="9"/>
      <c r="ULU431" s="9"/>
      <c r="ULV431" s="9"/>
      <c r="ULW431" s="9"/>
      <c r="ULX431" s="9"/>
      <c r="ULY431" s="9"/>
      <c r="ULZ431" s="9"/>
      <c r="UMA431" s="9"/>
      <c r="UMB431" s="9"/>
      <c r="UMC431" s="9"/>
      <c r="UMD431" s="9"/>
      <c r="UME431" s="9"/>
      <c r="UMF431" s="9"/>
      <c r="UMG431" s="9"/>
      <c r="UMH431" s="9"/>
      <c r="UMI431" s="9"/>
      <c r="UMJ431" s="9"/>
      <c r="UMK431" s="9"/>
      <c r="UML431" s="9"/>
      <c r="UMM431" s="9"/>
      <c r="UMN431" s="9"/>
      <c r="UMO431" s="9"/>
      <c r="UMP431" s="9"/>
      <c r="UMQ431" s="9"/>
      <c r="UMR431" s="9"/>
      <c r="UMS431" s="9"/>
      <c r="UMT431" s="9"/>
      <c r="UMU431" s="9"/>
      <c r="UMV431" s="9"/>
      <c r="UMW431" s="9"/>
      <c r="UMX431" s="9"/>
      <c r="UMY431" s="9"/>
      <c r="UMZ431" s="9"/>
      <c r="UNA431" s="9"/>
      <c r="UNB431" s="9"/>
      <c r="UNC431" s="9"/>
      <c r="UND431" s="9"/>
      <c r="UNE431" s="9"/>
      <c r="UNF431" s="9"/>
      <c r="UNG431" s="9"/>
      <c r="UNH431" s="9"/>
      <c r="UNI431" s="9"/>
      <c r="UNJ431" s="9"/>
      <c r="UNK431" s="9"/>
      <c r="UNL431" s="9"/>
      <c r="UNM431" s="9"/>
      <c r="UNN431" s="9"/>
      <c r="UNO431" s="9"/>
      <c r="UNP431" s="9"/>
      <c r="UNQ431" s="9"/>
      <c r="UNR431" s="9"/>
      <c r="UNS431" s="9"/>
      <c r="UNT431" s="9"/>
      <c r="UNU431" s="9"/>
      <c r="UNV431" s="9"/>
      <c r="UNW431" s="9"/>
      <c r="UNX431" s="9"/>
      <c r="UNY431" s="9"/>
      <c r="UNZ431" s="9"/>
      <c r="UOA431" s="9"/>
      <c r="UOB431" s="9"/>
      <c r="UOC431" s="9"/>
      <c r="UOD431" s="9"/>
      <c r="UOE431" s="9"/>
      <c r="UOF431" s="9"/>
      <c r="UOG431" s="9"/>
      <c r="UOH431" s="9"/>
      <c r="UOI431" s="9"/>
      <c r="UOJ431" s="9"/>
      <c r="UOK431" s="9"/>
      <c r="UOL431" s="9"/>
      <c r="UOM431" s="9"/>
      <c r="UON431" s="9"/>
      <c r="UOO431" s="9"/>
      <c r="UOP431" s="9"/>
      <c r="UOQ431" s="9"/>
      <c r="UOR431" s="9"/>
      <c r="UOS431" s="9"/>
      <c r="UOT431" s="9"/>
      <c r="UOU431" s="9"/>
      <c r="UOV431" s="9"/>
      <c r="UOW431" s="9"/>
      <c r="UOX431" s="9"/>
      <c r="UOY431" s="9"/>
      <c r="UOZ431" s="9"/>
      <c r="UPA431" s="9"/>
      <c r="UPB431" s="9"/>
      <c r="UPC431" s="9"/>
      <c r="UPD431" s="9"/>
      <c r="UPE431" s="9"/>
      <c r="UPF431" s="9"/>
      <c r="UPG431" s="9"/>
      <c r="UPH431" s="9"/>
      <c r="UPI431" s="9"/>
      <c r="UPJ431" s="9"/>
      <c r="UPK431" s="9"/>
      <c r="UPL431" s="9"/>
      <c r="UPM431" s="9"/>
      <c r="UPN431" s="9"/>
      <c r="UPO431" s="9"/>
      <c r="UPP431" s="9"/>
      <c r="UPQ431" s="9"/>
      <c r="UPR431" s="9"/>
      <c r="UPS431" s="9"/>
      <c r="UPT431" s="9"/>
      <c r="UPU431" s="9"/>
      <c r="UPV431" s="9"/>
      <c r="UPW431" s="9"/>
      <c r="UPX431" s="9"/>
      <c r="UPY431" s="9"/>
      <c r="UPZ431" s="9"/>
      <c r="UQA431" s="9"/>
      <c r="UQB431" s="9"/>
      <c r="UQC431" s="9"/>
      <c r="UQD431" s="9"/>
      <c r="UQE431" s="9"/>
      <c r="UQF431" s="9"/>
      <c r="UQG431" s="9"/>
      <c r="UQH431" s="9"/>
      <c r="UQI431" s="9"/>
      <c r="UQJ431" s="9"/>
      <c r="UQK431" s="9"/>
      <c r="UQL431" s="9"/>
      <c r="UQM431" s="9"/>
      <c r="UQN431" s="9"/>
      <c r="UQO431" s="9"/>
      <c r="UQP431" s="9"/>
      <c r="UQQ431" s="9"/>
      <c r="UQR431" s="9"/>
      <c r="UQS431" s="9"/>
      <c r="UQT431" s="9"/>
      <c r="UQU431" s="9"/>
      <c r="UQV431" s="9"/>
      <c r="UQW431" s="9"/>
      <c r="UQX431" s="9"/>
      <c r="UQY431" s="9"/>
      <c r="UQZ431" s="9"/>
      <c r="URA431" s="9"/>
      <c r="URB431" s="9"/>
      <c r="URC431" s="9"/>
      <c r="URD431" s="9"/>
      <c r="URE431" s="9"/>
      <c r="URF431" s="9"/>
      <c r="URG431" s="9"/>
      <c r="URH431" s="9"/>
      <c r="URI431" s="9"/>
      <c r="URJ431" s="9"/>
      <c r="URK431" s="9"/>
      <c r="URL431" s="9"/>
      <c r="URM431" s="9"/>
      <c r="URN431" s="9"/>
      <c r="URO431" s="9"/>
      <c r="URP431" s="9"/>
      <c r="URQ431" s="9"/>
      <c r="URR431" s="9"/>
      <c r="URS431" s="9"/>
      <c r="URT431" s="9"/>
      <c r="URU431" s="9"/>
      <c r="URV431" s="9"/>
      <c r="URW431" s="9"/>
      <c r="URX431" s="9"/>
      <c r="URY431" s="9"/>
      <c r="URZ431" s="9"/>
      <c r="USA431" s="9"/>
      <c r="USB431" s="9"/>
      <c r="USC431" s="9"/>
      <c r="USD431" s="9"/>
      <c r="USE431" s="9"/>
      <c r="USF431" s="9"/>
      <c r="USG431" s="9"/>
      <c r="USH431" s="9"/>
      <c r="USI431" s="9"/>
      <c r="USJ431" s="9"/>
      <c r="USK431" s="9"/>
      <c r="USL431" s="9"/>
      <c r="USM431" s="9"/>
      <c r="USN431" s="9"/>
      <c r="USO431" s="9"/>
      <c r="USP431" s="9"/>
      <c r="USQ431" s="9"/>
      <c r="USR431" s="9"/>
      <c r="USS431" s="9"/>
      <c r="UST431" s="9"/>
      <c r="USU431" s="9"/>
      <c r="USV431" s="9"/>
      <c r="USW431" s="9"/>
      <c r="USX431" s="9"/>
      <c r="USY431" s="9"/>
      <c r="USZ431" s="9"/>
      <c r="UTA431" s="9"/>
      <c r="UTB431" s="9"/>
      <c r="UTC431" s="9"/>
      <c r="UTD431" s="9"/>
      <c r="UTE431" s="9"/>
      <c r="UTF431" s="9"/>
      <c r="UTG431" s="9"/>
      <c r="UTH431" s="9"/>
      <c r="UTI431" s="9"/>
      <c r="UTJ431" s="9"/>
      <c r="UTK431" s="9"/>
      <c r="UTL431" s="9"/>
      <c r="UTM431" s="9"/>
      <c r="UTN431" s="9"/>
      <c r="UTO431" s="9"/>
      <c r="UTP431" s="9"/>
      <c r="UTQ431" s="9"/>
      <c r="UTR431" s="9"/>
      <c r="UTS431" s="9"/>
      <c r="UTT431" s="9"/>
      <c r="UTU431" s="9"/>
      <c r="UTV431" s="9"/>
      <c r="UTW431" s="9"/>
      <c r="UTX431" s="9"/>
      <c r="UTY431" s="9"/>
      <c r="UTZ431" s="9"/>
      <c r="UUA431" s="9"/>
      <c r="UUB431" s="9"/>
      <c r="UUC431" s="9"/>
      <c r="UUD431" s="9"/>
      <c r="UUE431" s="9"/>
      <c r="UUF431" s="9"/>
      <c r="UUG431" s="9"/>
      <c r="UUH431" s="9"/>
      <c r="UUI431" s="9"/>
      <c r="UUJ431" s="9"/>
      <c r="UUK431" s="9"/>
      <c r="UUL431" s="9"/>
      <c r="UUM431" s="9"/>
      <c r="UUN431" s="9"/>
      <c r="UUO431" s="9"/>
      <c r="UUP431" s="9"/>
      <c r="UUQ431" s="9"/>
      <c r="UUR431" s="9"/>
      <c r="UUS431" s="9"/>
      <c r="UUT431" s="9"/>
      <c r="UUU431" s="9"/>
      <c r="UUV431" s="9"/>
      <c r="UUW431" s="9"/>
      <c r="UUX431" s="9"/>
      <c r="UUY431" s="9"/>
      <c r="UUZ431" s="9"/>
      <c r="UVA431" s="9"/>
      <c r="UVB431" s="9"/>
      <c r="UVC431" s="9"/>
      <c r="UVD431" s="9"/>
      <c r="UVE431" s="9"/>
      <c r="UVF431" s="9"/>
      <c r="UVG431" s="9"/>
      <c r="UVH431" s="9"/>
      <c r="UVI431" s="9"/>
      <c r="UVJ431" s="9"/>
      <c r="UVK431" s="9"/>
      <c r="UVL431" s="9"/>
      <c r="UVM431" s="9"/>
      <c r="UVN431" s="9"/>
      <c r="UVO431" s="9"/>
      <c r="UVP431" s="9"/>
      <c r="UVQ431" s="9"/>
      <c r="UVR431" s="9"/>
      <c r="UVS431" s="9"/>
      <c r="UVT431" s="9"/>
      <c r="UVU431" s="9"/>
      <c r="UVV431" s="9"/>
      <c r="UVW431" s="9"/>
      <c r="UVX431" s="9"/>
      <c r="UVY431" s="9"/>
      <c r="UVZ431" s="9"/>
      <c r="UWA431" s="9"/>
      <c r="UWB431" s="9"/>
      <c r="UWC431" s="9"/>
      <c r="UWD431" s="9"/>
      <c r="UWE431" s="9"/>
      <c r="UWF431" s="9"/>
      <c r="UWG431" s="9"/>
      <c r="UWH431" s="9"/>
      <c r="UWI431" s="9"/>
      <c r="UWJ431" s="9"/>
      <c r="UWK431" s="9"/>
      <c r="UWL431" s="9"/>
      <c r="UWM431" s="9"/>
      <c r="UWN431" s="9"/>
      <c r="UWO431" s="9"/>
      <c r="UWP431" s="9"/>
      <c r="UWQ431" s="9"/>
      <c r="UWR431" s="9"/>
      <c r="UWS431" s="9"/>
      <c r="UWT431" s="9"/>
      <c r="UWU431" s="9"/>
      <c r="UWV431" s="9"/>
      <c r="UWW431" s="9"/>
      <c r="UWX431" s="9"/>
      <c r="UWY431" s="9"/>
      <c r="UWZ431" s="9"/>
      <c r="UXA431" s="9"/>
      <c r="UXB431" s="9"/>
      <c r="UXC431" s="9"/>
      <c r="UXD431" s="9"/>
      <c r="UXE431" s="9"/>
      <c r="UXF431" s="9"/>
      <c r="UXG431" s="9"/>
      <c r="UXH431" s="9"/>
      <c r="UXI431" s="9"/>
      <c r="UXJ431" s="9"/>
      <c r="UXK431" s="9"/>
      <c r="UXL431" s="9"/>
      <c r="UXM431" s="9"/>
      <c r="UXN431" s="9"/>
      <c r="UXO431" s="9"/>
      <c r="UXP431" s="9"/>
      <c r="UXQ431" s="9"/>
      <c r="UXR431" s="9"/>
      <c r="UXS431" s="9"/>
      <c r="UXT431" s="9"/>
      <c r="UXU431" s="9"/>
      <c r="UXV431" s="9"/>
      <c r="UXW431" s="9"/>
      <c r="UXX431" s="9"/>
      <c r="UXY431" s="9"/>
      <c r="UXZ431" s="9"/>
      <c r="UYA431" s="9"/>
      <c r="UYB431" s="9"/>
      <c r="UYC431" s="9"/>
      <c r="UYD431" s="9"/>
      <c r="UYE431" s="9"/>
      <c r="UYF431" s="9"/>
      <c r="UYG431" s="9"/>
      <c r="UYH431" s="9"/>
      <c r="UYI431" s="9"/>
      <c r="UYJ431" s="9"/>
      <c r="UYK431" s="9"/>
      <c r="UYL431" s="9"/>
      <c r="UYM431" s="9"/>
      <c r="UYN431" s="9"/>
      <c r="UYO431" s="9"/>
      <c r="UYP431" s="9"/>
      <c r="UYQ431" s="9"/>
      <c r="UYR431" s="9"/>
      <c r="UYS431" s="9"/>
      <c r="UYT431" s="9"/>
      <c r="UYU431" s="9"/>
      <c r="UYV431" s="9"/>
      <c r="UYW431" s="9"/>
      <c r="UYX431" s="9"/>
      <c r="UYY431" s="9"/>
      <c r="UYZ431" s="9"/>
      <c r="UZA431" s="9"/>
      <c r="UZB431" s="9"/>
      <c r="UZC431" s="9"/>
      <c r="UZD431" s="9"/>
      <c r="UZE431" s="9"/>
      <c r="UZF431" s="9"/>
      <c r="UZG431" s="9"/>
      <c r="UZH431" s="9"/>
      <c r="UZI431" s="9"/>
      <c r="UZJ431" s="9"/>
      <c r="UZK431" s="9"/>
      <c r="UZL431" s="9"/>
      <c r="UZM431" s="9"/>
      <c r="UZN431" s="9"/>
      <c r="UZO431" s="9"/>
      <c r="UZP431" s="9"/>
      <c r="UZQ431" s="9"/>
      <c r="UZR431" s="9"/>
      <c r="UZS431" s="9"/>
      <c r="UZT431" s="9"/>
      <c r="UZU431" s="9"/>
      <c r="UZV431" s="9"/>
      <c r="UZW431" s="9"/>
      <c r="UZX431" s="9"/>
      <c r="UZY431" s="9"/>
      <c r="UZZ431" s="9"/>
      <c r="VAA431" s="9"/>
      <c r="VAB431" s="9"/>
      <c r="VAC431" s="9"/>
      <c r="VAD431" s="9"/>
      <c r="VAE431" s="9"/>
      <c r="VAF431" s="9"/>
      <c r="VAG431" s="9"/>
      <c r="VAH431" s="9"/>
      <c r="VAI431" s="9"/>
      <c r="VAJ431" s="9"/>
      <c r="VAK431" s="9"/>
      <c r="VAL431" s="9"/>
      <c r="VAM431" s="9"/>
      <c r="VAN431" s="9"/>
      <c r="VAO431" s="9"/>
      <c r="VAP431" s="9"/>
      <c r="VAQ431" s="9"/>
      <c r="VAR431" s="9"/>
      <c r="VAS431" s="9"/>
      <c r="VAT431" s="9"/>
      <c r="VAU431" s="9"/>
      <c r="VAV431" s="9"/>
      <c r="VAW431" s="9"/>
      <c r="VAX431" s="9"/>
      <c r="VAY431" s="9"/>
      <c r="VAZ431" s="9"/>
      <c r="VBA431" s="9"/>
      <c r="VBB431" s="9"/>
      <c r="VBC431" s="9"/>
      <c r="VBD431" s="9"/>
      <c r="VBE431" s="9"/>
      <c r="VBF431" s="9"/>
      <c r="VBG431" s="9"/>
      <c r="VBH431" s="9"/>
      <c r="VBI431" s="9"/>
      <c r="VBJ431" s="9"/>
      <c r="VBK431" s="9"/>
      <c r="VBL431" s="9"/>
      <c r="VBM431" s="9"/>
      <c r="VBN431" s="9"/>
      <c r="VBO431" s="9"/>
      <c r="VBP431" s="9"/>
      <c r="VBQ431" s="9"/>
      <c r="VBR431" s="9"/>
      <c r="VBS431" s="9"/>
      <c r="VBT431" s="9"/>
      <c r="VBU431" s="9"/>
      <c r="VBV431" s="9"/>
      <c r="VBW431" s="9"/>
      <c r="VBX431" s="9"/>
      <c r="VBY431" s="9"/>
      <c r="VBZ431" s="9"/>
      <c r="VCA431" s="9"/>
      <c r="VCB431" s="9"/>
      <c r="VCC431" s="9"/>
      <c r="VCD431" s="9"/>
      <c r="VCE431" s="9"/>
      <c r="VCF431" s="9"/>
      <c r="VCG431" s="9"/>
      <c r="VCH431" s="9"/>
      <c r="VCI431" s="9"/>
      <c r="VCJ431" s="9"/>
      <c r="VCK431" s="9"/>
      <c r="VCL431" s="9"/>
      <c r="VCM431" s="9"/>
      <c r="VCN431" s="9"/>
      <c r="VCO431" s="9"/>
      <c r="VCP431" s="9"/>
      <c r="VCQ431" s="9"/>
      <c r="VCR431" s="9"/>
      <c r="VCS431" s="9"/>
      <c r="VCT431" s="9"/>
      <c r="VCU431" s="9"/>
      <c r="VCV431" s="9"/>
      <c r="VCW431" s="9"/>
      <c r="VCX431" s="9"/>
      <c r="VCY431" s="9"/>
      <c r="VCZ431" s="9"/>
      <c r="VDA431" s="9"/>
      <c r="VDB431" s="9"/>
      <c r="VDC431" s="9"/>
      <c r="VDD431" s="9"/>
      <c r="VDE431" s="9"/>
      <c r="VDF431" s="9"/>
      <c r="VDG431" s="9"/>
      <c r="VDH431" s="9"/>
      <c r="VDI431" s="9"/>
      <c r="VDJ431" s="9"/>
      <c r="VDK431" s="9"/>
      <c r="VDL431" s="9"/>
      <c r="VDM431" s="9"/>
      <c r="VDN431" s="9"/>
      <c r="VDO431" s="9"/>
      <c r="VDP431" s="9"/>
      <c r="VDQ431" s="9"/>
      <c r="VDR431" s="9"/>
      <c r="VDS431" s="9"/>
      <c r="VDT431" s="9"/>
      <c r="VDU431" s="9"/>
      <c r="VDV431" s="9"/>
      <c r="VDW431" s="9"/>
      <c r="VDX431" s="9"/>
      <c r="VDY431" s="9"/>
      <c r="VDZ431" s="9"/>
      <c r="VEA431" s="9"/>
      <c r="VEB431" s="9"/>
      <c r="VEC431" s="9"/>
      <c r="VED431" s="9"/>
      <c r="VEE431" s="9"/>
      <c r="VEF431" s="9"/>
      <c r="VEG431" s="9"/>
      <c r="VEH431" s="9"/>
      <c r="VEI431" s="9"/>
      <c r="VEJ431" s="9"/>
      <c r="VEK431" s="9"/>
      <c r="VEL431" s="9"/>
      <c r="VEM431" s="9"/>
      <c r="VEN431" s="9"/>
      <c r="VEO431" s="9"/>
      <c r="VEP431" s="9"/>
      <c r="VEQ431" s="9"/>
      <c r="VER431" s="9"/>
      <c r="VES431" s="9"/>
      <c r="VET431" s="9"/>
      <c r="VEU431" s="9"/>
      <c r="VEV431" s="9"/>
      <c r="VEW431" s="9"/>
      <c r="VEX431" s="9"/>
      <c r="VEY431" s="9"/>
      <c r="VEZ431" s="9"/>
      <c r="VFA431" s="9"/>
      <c r="VFB431" s="9"/>
      <c r="VFC431" s="9"/>
      <c r="VFD431" s="9"/>
      <c r="VFE431" s="9"/>
      <c r="VFF431" s="9"/>
      <c r="VFG431" s="9"/>
      <c r="VFH431" s="9"/>
      <c r="VFI431" s="9"/>
      <c r="VFJ431" s="9"/>
      <c r="VFK431" s="9"/>
      <c r="VFL431" s="9"/>
      <c r="VFM431" s="9"/>
      <c r="VFN431" s="9"/>
      <c r="VFO431" s="9"/>
      <c r="VFP431" s="9"/>
      <c r="VFQ431" s="9"/>
      <c r="VFR431" s="9"/>
      <c r="VFS431" s="9"/>
      <c r="VFT431" s="9"/>
      <c r="VFU431" s="9"/>
      <c r="VFV431" s="9"/>
      <c r="VFW431" s="9"/>
      <c r="VFX431" s="9"/>
      <c r="VFY431" s="9"/>
      <c r="VFZ431" s="9"/>
      <c r="VGA431" s="9"/>
      <c r="VGB431" s="9"/>
      <c r="VGC431" s="9"/>
      <c r="VGD431" s="9"/>
      <c r="VGE431" s="9"/>
      <c r="VGF431" s="9"/>
      <c r="VGG431" s="9"/>
      <c r="VGH431" s="9"/>
      <c r="VGI431" s="9"/>
      <c r="VGJ431" s="9"/>
      <c r="VGK431" s="9"/>
      <c r="VGL431" s="9"/>
      <c r="VGM431" s="9"/>
      <c r="VGN431" s="9"/>
      <c r="VGO431" s="9"/>
      <c r="VGP431" s="9"/>
      <c r="VGQ431" s="9"/>
      <c r="VGR431" s="9"/>
      <c r="VGS431" s="9"/>
      <c r="VGT431" s="9"/>
      <c r="VGU431" s="9"/>
      <c r="VGV431" s="9"/>
      <c r="VGW431" s="9"/>
      <c r="VGX431" s="9"/>
      <c r="VGY431" s="9"/>
      <c r="VGZ431" s="9"/>
      <c r="VHA431" s="9"/>
      <c r="VHB431" s="9"/>
      <c r="VHC431" s="9"/>
      <c r="VHD431" s="9"/>
      <c r="VHE431" s="9"/>
      <c r="VHF431" s="9"/>
      <c r="VHG431" s="9"/>
      <c r="VHH431" s="9"/>
      <c r="VHI431" s="9"/>
      <c r="VHJ431" s="9"/>
      <c r="VHK431" s="9"/>
      <c r="VHL431" s="9"/>
      <c r="VHM431" s="9"/>
      <c r="VHN431" s="9"/>
      <c r="VHO431" s="9"/>
      <c r="VHP431" s="9"/>
      <c r="VHQ431" s="9"/>
      <c r="VHR431" s="9"/>
      <c r="VHS431" s="9"/>
      <c r="VHT431" s="9"/>
      <c r="VHU431" s="9"/>
      <c r="VHV431" s="9"/>
      <c r="VHW431" s="9"/>
      <c r="VHX431" s="9"/>
      <c r="VHY431" s="9"/>
      <c r="VHZ431" s="9"/>
      <c r="VIA431" s="9"/>
      <c r="VIB431" s="9"/>
      <c r="VIC431" s="9"/>
      <c r="VID431" s="9"/>
      <c r="VIE431" s="9"/>
      <c r="VIF431" s="9"/>
      <c r="VIG431" s="9"/>
      <c r="VIH431" s="9"/>
      <c r="VII431" s="9"/>
      <c r="VIJ431" s="9"/>
      <c r="VIK431" s="9"/>
      <c r="VIL431" s="9"/>
      <c r="VIM431" s="9"/>
      <c r="VIN431" s="9"/>
      <c r="VIO431" s="9"/>
      <c r="VIP431" s="9"/>
      <c r="VIQ431" s="9"/>
      <c r="VIR431" s="9"/>
      <c r="VIS431" s="9"/>
      <c r="VIT431" s="9"/>
      <c r="VIU431" s="9"/>
      <c r="VIV431" s="9"/>
      <c r="VIW431" s="9"/>
      <c r="VIX431" s="9"/>
      <c r="VIY431" s="9"/>
      <c r="VIZ431" s="9"/>
      <c r="VJA431" s="9"/>
      <c r="VJB431" s="9"/>
      <c r="VJC431" s="9"/>
      <c r="VJD431" s="9"/>
      <c r="VJE431" s="9"/>
      <c r="VJF431" s="9"/>
      <c r="VJG431" s="9"/>
      <c r="VJH431" s="9"/>
      <c r="VJI431" s="9"/>
      <c r="VJJ431" s="9"/>
      <c r="VJK431" s="9"/>
      <c r="VJL431" s="9"/>
      <c r="VJM431" s="9"/>
      <c r="VJN431" s="9"/>
      <c r="VJO431" s="9"/>
      <c r="VJP431" s="9"/>
      <c r="VJQ431" s="9"/>
      <c r="VJR431" s="9"/>
      <c r="VJS431" s="9"/>
      <c r="VJT431" s="9"/>
      <c r="VJU431" s="9"/>
      <c r="VJV431" s="9"/>
      <c r="VJW431" s="9"/>
      <c r="VJX431" s="9"/>
      <c r="VJY431" s="9"/>
      <c r="VJZ431" s="9"/>
      <c r="VKA431" s="9"/>
      <c r="VKB431" s="9"/>
      <c r="VKC431" s="9"/>
      <c r="VKD431" s="9"/>
      <c r="VKE431" s="9"/>
      <c r="VKF431" s="9"/>
      <c r="VKG431" s="9"/>
      <c r="VKH431" s="9"/>
      <c r="VKI431" s="9"/>
      <c r="VKJ431" s="9"/>
      <c r="VKK431" s="9"/>
      <c r="VKL431" s="9"/>
      <c r="VKM431" s="9"/>
      <c r="VKN431" s="9"/>
      <c r="VKO431" s="9"/>
      <c r="VKP431" s="9"/>
      <c r="VKQ431" s="9"/>
      <c r="VKR431" s="9"/>
      <c r="VKS431" s="9"/>
      <c r="VKT431" s="9"/>
      <c r="VKU431" s="9"/>
      <c r="VKV431" s="9"/>
      <c r="VKW431" s="9"/>
      <c r="VKX431" s="9"/>
      <c r="VKY431" s="9"/>
      <c r="VKZ431" s="9"/>
      <c r="VLA431" s="9"/>
      <c r="VLB431" s="9"/>
      <c r="VLC431" s="9"/>
      <c r="VLD431" s="9"/>
      <c r="VLE431" s="9"/>
      <c r="VLF431" s="9"/>
      <c r="VLG431" s="9"/>
      <c r="VLH431" s="9"/>
      <c r="VLI431" s="9"/>
      <c r="VLJ431" s="9"/>
      <c r="VLK431" s="9"/>
      <c r="VLL431" s="9"/>
      <c r="VLM431" s="9"/>
      <c r="VLN431" s="9"/>
      <c r="VLO431" s="9"/>
      <c r="VLP431" s="9"/>
      <c r="VLQ431" s="9"/>
      <c r="VLR431" s="9"/>
      <c r="VLS431" s="9"/>
      <c r="VLT431" s="9"/>
      <c r="VLU431" s="9"/>
      <c r="VLV431" s="9"/>
      <c r="VLW431" s="9"/>
      <c r="VLX431" s="9"/>
      <c r="VLY431" s="9"/>
      <c r="VLZ431" s="9"/>
      <c r="VMA431" s="9"/>
      <c r="VMB431" s="9"/>
      <c r="VMC431" s="9"/>
      <c r="VMD431" s="9"/>
      <c r="VME431" s="9"/>
      <c r="VMF431" s="9"/>
      <c r="VMG431" s="9"/>
      <c r="VMH431" s="9"/>
      <c r="VMI431" s="9"/>
      <c r="VMJ431" s="9"/>
      <c r="VMK431" s="9"/>
      <c r="VML431" s="9"/>
      <c r="VMM431" s="9"/>
      <c r="VMN431" s="9"/>
      <c r="VMO431" s="9"/>
      <c r="VMP431" s="9"/>
      <c r="VMQ431" s="9"/>
      <c r="VMR431" s="9"/>
      <c r="VMS431" s="9"/>
      <c r="VMT431" s="9"/>
      <c r="VMU431" s="9"/>
      <c r="VMV431" s="9"/>
      <c r="VMW431" s="9"/>
      <c r="VMX431" s="9"/>
      <c r="VMY431" s="9"/>
      <c r="VMZ431" s="9"/>
      <c r="VNA431" s="9"/>
      <c r="VNB431" s="9"/>
      <c r="VNC431" s="9"/>
      <c r="VND431" s="9"/>
      <c r="VNE431" s="9"/>
      <c r="VNF431" s="9"/>
      <c r="VNG431" s="9"/>
      <c r="VNH431" s="9"/>
      <c r="VNI431" s="9"/>
      <c r="VNJ431" s="9"/>
      <c r="VNK431" s="9"/>
      <c r="VNL431" s="9"/>
      <c r="VNM431" s="9"/>
      <c r="VNN431" s="9"/>
      <c r="VNO431" s="9"/>
      <c r="VNP431" s="9"/>
      <c r="VNQ431" s="9"/>
      <c r="VNR431" s="9"/>
      <c r="VNS431" s="9"/>
      <c r="VNT431" s="9"/>
      <c r="VNU431" s="9"/>
      <c r="VNV431" s="9"/>
      <c r="VNW431" s="9"/>
      <c r="VNX431" s="9"/>
      <c r="VNY431" s="9"/>
      <c r="VNZ431" s="9"/>
      <c r="VOA431" s="9"/>
      <c r="VOB431" s="9"/>
      <c r="VOC431" s="9"/>
      <c r="VOD431" s="9"/>
      <c r="VOE431" s="9"/>
      <c r="VOF431" s="9"/>
      <c r="VOG431" s="9"/>
      <c r="VOH431" s="9"/>
      <c r="VOI431" s="9"/>
      <c r="VOJ431" s="9"/>
      <c r="VOK431" s="9"/>
      <c r="VOL431" s="9"/>
      <c r="VOM431" s="9"/>
      <c r="VON431" s="9"/>
      <c r="VOO431" s="9"/>
      <c r="VOP431" s="9"/>
      <c r="VOQ431" s="9"/>
      <c r="VOR431" s="9"/>
      <c r="VOS431" s="9"/>
      <c r="VOT431" s="9"/>
      <c r="VOU431" s="9"/>
      <c r="VOV431" s="9"/>
      <c r="VOW431" s="9"/>
      <c r="VOX431" s="9"/>
      <c r="VOY431" s="9"/>
      <c r="VOZ431" s="9"/>
      <c r="VPA431" s="9"/>
      <c r="VPB431" s="9"/>
      <c r="VPC431" s="9"/>
      <c r="VPD431" s="9"/>
      <c r="VPE431" s="9"/>
      <c r="VPF431" s="9"/>
      <c r="VPG431" s="9"/>
      <c r="VPH431" s="9"/>
      <c r="VPI431" s="9"/>
      <c r="VPJ431" s="9"/>
      <c r="VPK431" s="9"/>
      <c r="VPL431" s="9"/>
      <c r="VPM431" s="9"/>
      <c r="VPN431" s="9"/>
      <c r="VPO431" s="9"/>
      <c r="VPP431" s="9"/>
      <c r="VPQ431" s="9"/>
      <c r="VPR431" s="9"/>
      <c r="VPS431" s="9"/>
      <c r="VPT431" s="9"/>
      <c r="VPU431" s="9"/>
      <c r="VPV431" s="9"/>
      <c r="VPW431" s="9"/>
      <c r="VPX431" s="9"/>
      <c r="VPY431" s="9"/>
      <c r="VPZ431" s="9"/>
      <c r="VQA431" s="9"/>
      <c r="VQB431" s="9"/>
      <c r="VQC431" s="9"/>
      <c r="VQD431" s="9"/>
      <c r="VQE431" s="9"/>
      <c r="VQF431" s="9"/>
      <c r="VQG431" s="9"/>
      <c r="VQH431" s="9"/>
      <c r="VQI431" s="9"/>
      <c r="VQJ431" s="9"/>
      <c r="VQK431" s="9"/>
      <c r="VQL431" s="9"/>
      <c r="VQM431" s="9"/>
      <c r="VQN431" s="9"/>
      <c r="VQO431" s="9"/>
      <c r="VQP431" s="9"/>
      <c r="VQQ431" s="9"/>
      <c r="VQR431" s="9"/>
      <c r="VQS431" s="9"/>
      <c r="VQT431" s="9"/>
      <c r="VQU431" s="9"/>
      <c r="VQV431" s="9"/>
      <c r="VQW431" s="9"/>
      <c r="VQX431" s="9"/>
      <c r="VQY431" s="9"/>
      <c r="VQZ431" s="9"/>
      <c r="VRA431" s="9"/>
      <c r="VRB431" s="9"/>
      <c r="VRC431" s="9"/>
      <c r="VRD431" s="9"/>
      <c r="VRE431" s="9"/>
      <c r="VRF431" s="9"/>
      <c r="VRG431" s="9"/>
      <c r="VRH431" s="9"/>
      <c r="VRI431" s="9"/>
      <c r="VRJ431" s="9"/>
      <c r="VRK431" s="9"/>
      <c r="VRL431" s="9"/>
      <c r="VRM431" s="9"/>
      <c r="VRN431" s="9"/>
      <c r="VRO431" s="9"/>
      <c r="VRP431" s="9"/>
      <c r="VRQ431" s="9"/>
      <c r="VRR431" s="9"/>
      <c r="VRS431" s="9"/>
      <c r="VRT431" s="9"/>
      <c r="VRU431" s="9"/>
      <c r="VRV431" s="9"/>
      <c r="VRW431" s="9"/>
      <c r="VRX431" s="9"/>
      <c r="VRY431" s="9"/>
      <c r="VRZ431" s="9"/>
      <c r="VSA431" s="9"/>
      <c r="VSB431" s="9"/>
      <c r="VSC431" s="9"/>
      <c r="VSD431" s="9"/>
      <c r="VSE431" s="9"/>
      <c r="VSF431" s="9"/>
      <c r="VSG431" s="9"/>
      <c r="VSH431" s="9"/>
      <c r="VSI431" s="9"/>
      <c r="VSJ431" s="9"/>
      <c r="VSK431" s="9"/>
      <c r="VSL431" s="9"/>
      <c r="VSM431" s="9"/>
      <c r="VSN431" s="9"/>
      <c r="VSO431" s="9"/>
      <c r="VSP431" s="9"/>
      <c r="VSQ431" s="9"/>
      <c r="VSR431" s="9"/>
      <c r="VSS431" s="9"/>
      <c r="VST431" s="9"/>
      <c r="VSU431" s="9"/>
      <c r="VSV431" s="9"/>
      <c r="VSW431" s="9"/>
      <c r="VSX431" s="9"/>
      <c r="VSY431" s="9"/>
      <c r="VSZ431" s="9"/>
      <c r="VTA431" s="9"/>
      <c r="VTB431" s="9"/>
      <c r="VTC431" s="9"/>
      <c r="VTD431" s="9"/>
      <c r="VTE431" s="9"/>
      <c r="VTF431" s="9"/>
      <c r="VTG431" s="9"/>
      <c r="VTH431" s="9"/>
      <c r="VTI431" s="9"/>
      <c r="VTJ431" s="9"/>
      <c r="VTK431" s="9"/>
      <c r="VTL431" s="9"/>
      <c r="VTM431" s="9"/>
      <c r="VTN431" s="9"/>
      <c r="VTO431" s="9"/>
      <c r="VTP431" s="9"/>
      <c r="VTQ431" s="9"/>
      <c r="VTR431" s="9"/>
      <c r="VTS431" s="9"/>
      <c r="VTT431" s="9"/>
      <c r="VTU431" s="9"/>
      <c r="VTV431" s="9"/>
      <c r="VTW431" s="9"/>
      <c r="VTX431" s="9"/>
      <c r="VTY431" s="9"/>
      <c r="VTZ431" s="9"/>
      <c r="VUA431" s="9"/>
      <c r="VUB431" s="9"/>
      <c r="VUC431" s="9"/>
      <c r="VUD431" s="9"/>
      <c r="VUE431" s="9"/>
      <c r="VUF431" s="9"/>
      <c r="VUG431" s="9"/>
      <c r="VUH431" s="9"/>
      <c r="VUI431" s="9"/>
      <c r="VUJ431" s="9"/>
      <c r="VUK431" s="9"/>
      <c r="VUL431" s="9"/>
      <c r="VUM431" s="9"/>
      <c r="VUN431" s="9"/>
      <c r="VUO431" s="9"/>
      <c r="VUP431" s="9"/>
      <c r="VUQ431" s="9"/>
      <c r="VUR431" s="9"/>
      <c r="VUS431" s="9"/>
      <c r="VUT431" s="9"/>
      <c r="VUU431" s="9"/>
      <c r="VUV431" s="9"/>
      <c r="VUW431" s="9"/>
      <c r="VUX431" s="9"/>
      <c r="VUY431" s="9"/>
      <c r="VUZ431" s="9"/>
      <c r="VVA431" s="9"/>
      <c r="VVB431" s="9"/>
      <c r="VVC431" s="9"/>
      <c r="VVD431" s="9"/>
      <c r="VVE431" s="9"/>
      <c r="VVF431" s="9"/>
      <c r="VVG431" s="9"/>
      <c r="VVH431" s="9"/>
      <c r="VVI431" s="9"/>
      <c r="VVJ431" s="9"/>
      <c r="VVK431" s="9"/>
      <c r="VVL431" s="9"/>
      <c r="VVM431" s="9"/>
      <c r="VVN431" s="9"/>
      <c r="VVO431" s="9"/>
      <c r="VVP431" s="9"/>
      <c r="VVQ431" s="9"/>
      <c r="VVR431" s="9"/>
      <c r="VVS431" s="9"/>
      <c r="VVT431" s="9"/>
      <c r="VVU431" s="9"/>
      <c r="VVV431" s="9"/>
      <c r="VVW431" s="9"/>
      <c r="VVX431" s="9"/>
      <c r="VVY431" s="9"/>
      <c r="VVZ431" s="9"/>
      <c r="VWA431" s="9"/>
      <c r="VWB431" s="9"/>
      <c r="VWC431" s="9"/>
      <c r="VWD431" s="9"/>
      <c r="VWE431" s="9"/>
      <c r="VWF431" s="9"/>
      <c r="VWG431" s="9"/>
      <c r="VWH431" s="9"/>
      <c r="VWI431" s="9"/>
      <c r="VWJ431" s="9"/>
      <c r="VWK431" s="9"/>
      <c r="VWL431" s="9"/>
      <c r="VWM431" s="9"/>
      <c r="VWN431" s="9"/>
      <c r="VWO431" s="9"/>
      <c r="VWP431" s="9"/>
      <c r="VWQ431" s="9"/>
      <c r="VWR431" s="9"/>
      <c r="VWS431" s="9"/>
      <c r="VWT431" s="9"/>
      <c r="VWU431" s="9"/>
      <c r="VWV431" s="9"/>
      <c r="VWW431" s="9"/>
      <c r="VWX431" s="9"/>
      <c r="VWY431" s="9"/>
      <c r="VWZ431" s="9"/>
      <c r="VXA431" s="9"/>
      <c r="VXB431" s="9"/>
      <c r="VXC431" s="9"/>
      <c r="VXD431" s="9"/>
      <c r="VXE431" s="9"/>
      <c r="VXF431" s="9"/>
      <c r="VXG431" s="9"/>
      <c r="VXH431" s="9"/>
      <c r="VXI431" s="9"/>
      <c r="VXJ431" s="9"/>
      <c r="VXK431" s="9"/>
      <c r="VXL431" s="9"/>
      <c r="VXM431" s="9"/>
      <c r="VXN431" s="9"/>
      <c r="VXO431" s="9"/>
      <c r="VXP431" s="9"/>
      <c r="VXQ431" s="9"/>
      <c r="VXR431" s="9"/>
      <c r="VXS431" s="9"/>
      <c r="VXT431" s="9"/>
      <c r="VXU431" s="9"/>
      <c r="VXV431" s="9"/>
      <c r="VXW431" s="9"/>
      <c r="VXX431" s="9"/>
      <c r="VXY431" s="9"/>
      <c r="VXZ431" s="9"/>
      <c r="VYA431" s="9"/>
      <c r="VYB431" s="9"/>
      <c r="VYC431" s="9"/>
      <c r="VYD431" s="9"/>
      <c r="VYE431" s="9"/>
      <c r="VYF431" s="9"/>
      <c r="VYG431" s="9"/>
      <c r="VYH431" s="9"/>
      <c r="VYI431" s="9"/>
      <c r="VYJ431" s="9"/>
      <c r="VYK431" s="9"/>
      <c r="VYL431" s="9"/>
      <c r="VYM431" s="9"/>
      <c r="VYN431" s="9"/>
      <c r="VYO431" s="9"/>
      <c r="VYP431" s="9"/>
      <c r="VYQ431" s="9"/>
      <c r="VYR431" s="9"/>
      <c r="VYS431" s="9"/>
      <c r="VYT431" s="9"/>
      <c r="VYU431" s="9"/>
      <c r="VYV431" s="9"/>
      <c r="VYW431" s="9"/>
      <c r="VYX431" s="9"/>
      <c r="VYY431" s="9"/>
      <c r="VYZ431" s="9"/>
      <c r="VZA431" s="9"/>
      <c r="VZB431" s="9"/>
      <c r="VZC431" s="9"/>
      <c r="VZD431" s="9"/>
      <c r="VZE431" s="9"/>
      <c r="VZF431" s="9"/>
      <c r="VZG431" s="9"/>
      <c r="VZH431" s="9"/>
      <c r="VZI431" s="9"/>
      <c r="VZJ431" s="9"/>
      <c r="VZK431" s="9"/>
      <c r="VZL431" s="9"/>
      <c r="VZM431" s="9"/>
      <c r="VZN431" s="9"/>
      <c r="VZO431" s="9"/>
      <c r="VZP431" s="9"/>
      <c r="VZQ431" s="9"/>
      <c r="VZR431" s="9"/>
      <c r="VZS431" s="9"/>
      <c r="VZT431" s="9"/>
      <c r="VZU431" s="9"/>
      <c r="VZV431" s="9"/>
      <c r="VZW431" s="9"/>
      <c r="VZX431" s="9"/>
      <c r="VZY431" s="9"/>
      <c r="VZZ431" s="9"/>
      <c r="WAA431" s="9"/>
      <c r="WAB431" s="9"/>
      <c r="WAC431" s="9"/>
      <c r="WAD431" s="9"/>
      <c r="WAE431" s="9"/>
      <c r="WAF431" s="9"/>
      <c r="WAG431" s="9"/>
      <c r="WAH431" s="9"/>
      <c r="WAI431" s="9"/>
      <c r="WAJ431" s="9"/>
      <c r="WAK431" s="9"/>
      <c r="WAL431" s="9"/>
      <c r="WAM431" s="9"/>
      <c r="WAN431" s="9"/>
      <c r="WAO431" s="9"/>
      <c r="WAP431" s="9"/>
      <c r="WAQ431" s="9"/>
      <c r="WAR431" s="9"/>
      <c r="WAS431" s="9"/>
      <c r="WAT431" s="9"/>
      <c r="WAU431" s="9"/>
      <c r="WAV431" s="9"/>
      <c r="WAW431" s="9"/>
      <c r="WAX431" s="9"/>
      <c r="WAY431" s="9"/>
      <c r="WAZ431" s="9"/>
      <c r="WBA431" s="9"/>
      <c r="WBB431" s="9"/>
      <c r="WBC431" s="9"/>
      <c r="WBD431" s="9"/>
      <c r="WBE431" s="9"/>
      <c r="WBF431" s="9"/>
      <c r="WBG431" s="9"/>
      <c r="WBH431" s="9"/>
      <c r="WBI431" s="9"/>
      <c r="WBJ431" s="9"/>
      <c r="WBK431" s="9"/>
      <c r="WBL431" s="9"/>
      <c r="WBM431" s="9"/>
      <c r="WBN431" s="9"/>
      <c r="WBO431" s="9"/>
      <c r="WBP431" s="9"/>
      <c r="WBQ431" s="9"/>
      <c r="WBR431" s="9"/>
      <c r="WBS431" s="9"/>
      <c r="WBT431" s="9"/>
      <c r="WBU431" s="9"/>
      <c r="WBV431" s="9"/>
      <c r="WBW431" s="9"/>
      <c r="WBX431" s="9"/>
      <c r="WBY431" s="9"/>
      <c r="WBZ431" s="9"/>
      <c r="WCA431" s="9"/>
      <c r="WCB431" s="9"/>
      <c r="WCC431" s="9"/>
      <c r="WCD431" s="9"/>
      <c r="WCE431" s="9"/>
      <c r="WCF431" s="9"/>
      <c r="WCG431" s="9"/>
      <c r="WCH431" s="9"/>
      <c r="WCI431" s="9"/>
      <c r="WCJ431" s="9"/>
      <c r="WCK431" s="9"/>
      <c r="WCL431" s="9"/>
      <c r="WCM431" s="9"/>
      <c r="WCN431" s="9"/>
      <c r="WCO431" s="9"/>
      <c r="WCP431" s="9"/>
      <c r="WCQ431" s="9"/>
      <c r="WCR431" s="9"/>
      <c r="WCS431" s="9"/>
      <c r="WCT431" s="9"/>
      <c r="WCU431" s="9"/>
      <c r="WCV431" s="9"/>
      <c r="WCW431" s="9"/>
      <c r="WCX431" s="9"/>
      <c r="WCY431" s="9"/>
      <c r="WCZ431" s="9"/>
      <c r="WDA431" s="9"/>
      <c r="WDB431" s="9"/>
      <c r="WDC431" s="9"/>
      <c r="WDD431" s="9"/>
      <c r="WDE431" s="9"/>
      <c r="WDF431" s="9"/>
      <c r="WDG431" s="9"/>
      <c r="WDH431" s="9"/>
      <c r="WDI431" s="9"/>
      <c r="WDJ431" s="9"/>
      <c r="WDK431" s="9"/>
      <c r="WDL431" s="9"/>
      <c r="WDM431" s="9"/>
      <c r="WDN431" s="9"/>
      <c r="WDO431" s="9"/>
      <c r="WDP431" s="9"/>
      <c r="WDQ431" s="9"/>
      <c r="WDR431" s="9"/>
      <c r="WDS431" s="9"/>
      <c r="WDT431" s="9"/>
      <c r="WDU431" s="9"/>
      <c r="WDV431" s="9"/>
      <c r="WDW431" s="9"/>
      <c r="WDX431" s="9"/>
      <c r="WDY431" s="9"/>
      <c r="WDZ431" s="9"/>
      <c r="WEA431" s="9"/>
      <c r="WEB431" s="9"/>
      <c r="WEC431" s="9"/>
      <c r="WED431" s="9"/>
      <c r="WEE431" s="9"/>
      <c r="WEF431" s="9"/>
      <c r="WEG431" s="9"/>
      <c r="WEH431" s="9"/>
      <c r="WEI431" s="9"/>
      <c r="WEJ431" s="9"/>
      <c r="WEK431" s="9"/>
      <c r="WEL431" s="9"/>
      <c r="WEM431" s="9"/>
      <c r="WEN431" s="9"/>
      <c r="WEO431" s="9"/>
      <c r="WEP431" s="9"/>
      <c r="WEQ431" s="9"/>
      <c r="WER431" s="9"/>
      <c r="WES431" s="9"/>
      <c r="WET431" s="9"/>
      <c r="WEU431" s="9"/>
      <c r="WEV431" s="9"/>
      <c r="WEW431" s="9"/>
      <c r="WEX431" s="9"/>
      <c r="WEY431" s="9"/>
      <c r="WEZ431" s="9"/>
      <c r="WFA431" s="9"/>
      <c r="WFB431" s="9"/>
      <c r="WFC431" s="9"/>
      <c r="WFD431" s="9"/>
      <c r="WFE431" s="9"/>
      <c r="WFF431" s="9"/>
      <c r="WFG431" s="9"/>
      <c r="WFH431" s="9"/>
      <c r="WFI431" s="9"/>
      <c r="WFJ431" s="9"/>
      <c r="WFK431" s="9"/>
      <c r="WFL431" s="9"/>
      <c r="WFM431" s="9"/>
      <c r="WFN431" s="9"/>
      <c r="WFO431" s="9"/>
      <c r="WFP431" s="9"/>
      <c r="WFQ431" s="9"/>
      <c r="WFR431" s="9"/>
      <c r="WFS431" s="9"/>
      <c r="WFT431" s="9"/>
      <c r="WFU431" s="9"/>
      <c r="WFV431" s="9"/>
      <c r="WFW431" s="9"/>
      <c r="WFX431" s="9"/>
      <c r="WFY431" s="9"/>
      <c r="WFZ431" s="9"/>
      <c r="WGA431" s="9"/>
      <c r="WGB431" s="9"/>
      <c r="WGC431" s="9"/>
      <c r="WGD431" s="9"/>
      <c r="WGE431" s="9"/>
      <c r="WGF431" s="9"/>
      <c r="WGG431" s="9"/>
      <c r="WGH431" s="9"/>
      <c r="WGI431" s="9"/>
      <c r="WGJ431" s="9"/>
      <c r="WGK431" s="9"/>
      <c r="WGL431" s="9"/>
      <c r="WGM431" s="9"/>
      <c r="WGN431" s="9"/>
      <c r="WGO431" s="9"/>
      <c r="WGP431" s="9"/>
      <c r="WGQ431" s="9"/>
      <c r="WGR431" s="9"/>
      <c r="WGS431" s="9"/>
      <c r="WGT431" s="9"/>
      <c r="WGU431" s="9"/>
      <c r="WGV431" s="9"/>
      <c r="WGW431" s="9"/>
      <c r="WGX431" s="9"/>
      <c r="WGY431" s="9"/>
      <c r="WGZ431" s="9"/>
      <c r="WHA431" s="9"/>
      <c r="WHB431" s="9"/>
      <c r="WHC431" s="9"/>
      <c r="WHD431" s="9"/>
      <c r="WHE431" s="9"/>
      <c r="WHF431" s="9"/>
      <c r="WHG431" s="9"/>
      <c r="WHH431" s="9"/>
      <c r="WHI431" s="9"/>
      <c r="WHJ431" s="9"/>
      <c r="WHK431" s="9"/>
      <c r="WHL431" s="9"/>
      <c r="WHM431" s="9"/>
      <c r="WHN431" s="9"/>
      <c r="WHO431" s="9"/>
      <c r="WHP431" s="9"/>
      <c r="WHQ431" s="9"/>
      <c r="WHR431" s="9"/>
      <c r="WHS431" s="9"/>
      <c r="WHT431" s="9"/>
      <c r="WHU431" s="9"/>
      <c r="WHV431" s="9"/>
      <c r="WHW431" s="9"/>
      <c r="WHX431" s="9"/>
      <c r="WHY431" s="9"/>
      <c r="WHZ431" s="9"/>
      <c r="WIA431" s="9"/>
      <c r="WIB431" s="9"/>
      <c r="WIC431" s="9"/>
      <c r="WID431" s="9"/>
      <c r="WIE431" s="9"/>
      <c r="WIF431" s="9"/>
      <c r="WIG431" s="9"/>
      <c r="WIH431" s="9"/>
      <c r="WII431" s="9"/>
      <c r="WIJ431" s="9"/>
      <c r="WIK431" s="9"/>
      <c r="WIL431" s="9"/>
      <c r="WIM431" s="9"/>
      <c r="WIN431" s="9"/>
      <c r="WIO431" s="9"/>
      <c r="WIP431" s="9"/>
      <c r="WIQ431" s="9"/>
      <c r="WIR431" s="9"/>
      <c r="WIS431" s="9"/>
      <c r="WIT431" s="9"/>
      <c r="WIU431" s="9"/>
      <c r="WIV431" s="9"/>
      <c r="WIW431" s="9"/>
      <c r="WIX431" s="9"/>
      <c r="WIY431" s="9"/>
      <c r="WIZ431" s="9"/>
      <c r="WJA431" s="9"/>
      <c r="WJB431" s="9"/>
      <c r="WJC431" s="9"/>
      <c r="WJD431" s="9"/>
      <c r="WJE431" s="9"/>
      <c r="WJF431" s="9"/>
      <c r="WJG431" s="9"/>
      <c r="WJH431" s="9"/>
      <c r="WJI431" s="9"/>
      <c r="WJJ431" s="9"/>
      <c r="WJK431" s="9"/>
      <c r="WJL431" s="9"/>
      <c r="WJM431" s="9"/>
      <c r="WJN431" s="9"/>
      <c r="WJO431" s="9"/>
      <c r="WJP431" s="9"/>
      <c r="WJQ431" s="9"/>
      <c r="WJR431" s="9"/>
      <c r="WJS431" s="9"/>
      <c r="WJT431" s="9"/>
      <c r="WJU431" s="9"/>
      <c r="WJV431" s="9"/>
      <c r="WJW431" s="9"/>
      <c r="WJX431" s="9"/>
      <c r="WJY431" s="9"/>
      <c r="WJZ431" s="9"/>
      <c r="WKA431" s="9"/>
      <c r="WKB431" s="9"/>
      <c r="WKC431" s="9"/>
      <c r="WKD431" s="9"/>
      <c r="WKE431" s="9"/>
      <c r="WKF431" s="9"/>
      <c r="WKG431" s="9"/>
      <c r="WKH431" s="9"/>
      <c r="WKI431" s="9"/>
      <c r="WKJ431" s="9"/>
      <c r="WKK431" s="9"/>
      <c r="WKL431" s="9"/>
      <c r="WKM431" s="9"/>
      <c r="WKN431" s="9"/>
      <c r="WKO431" s="9"/>
      <c r="WKP431" s="9"/>
      <c r="WKQ431" s="9"/>
      <c r="WKR431" s="9"/>
      <c r="WKS431" s="9"/>
      <c r="WKT431" s="9"/>
      <c r="WKU431" s="9"/>
      <c r="WKV431" s="9"/>
      <c r="WKW431" s="9"/>
      <c r="WKX431" s="9"/>
      <c r="WKY431" s="9"/>
      <c r="WKZ431" s="9"/>
      <c r="WLA431" s="9"/>
      <c r="WLB431" s="9"/>
      <c r="WLC431" s="9"/>
      <c r="WLD431" s="9"/>
      <c r="WLE431" s="9"/>
      <c r="WLF431" s="9"/>
      <c r="WLG431" s="9"/>
      <c r="WLH431" s="9"/>
      <c r="WLI431" s="9"/>
      <c r="WLJ431" s="9"/>
      <c r="WLK431" s="9"/>
      <c r="WLL431" s="9"/>
      <c r="WLM431" s="9"/>
      <c r="WLN431" s="9"/>
      <c r="WLO431" s="9"/>
      <c r="WLP431" s="9"/>
      <c r="WLQ431" s="9"/>
      <c r="WLR431" s="9"/>
      <c r="WLS431" s="9"/>
      <c r="WLT431" s="9"/>
      <c r="WLU431" s="9"/>
      <c r="WLV431" s="9"/>
      <c r="WLW431" s="9"/>
      <c r="WLX431" s="9"/>
      <c r="WLY431" s="9"/>
      <c r="WLZ431" s="9"/>
      <c r="WMA431" s="9"/>
      <c r="WMB431" s="9"/>
      <c r="WMC431" s="9"/>
      <c r="WMD431" s="9"/>
      <c r="WME431" s="9"/>
      <c r="WMF431" s="9"/>
      <c r="WMG431" s="9"/>
      <c r="WMH431" s="9"/>
      <c r="WMI431" s="9"/>
      <c r="WMJ431" s="9"/>
      <c r="WMK431" s="9"/>
      <c r="WML431" s="9"/>
      <c r="WMM431" s="9"/>
      <c r="WMN431" s="9"/>
      <c r="WMO431" s="9"/>
      <c r="WMP431" s="9"/>
      <c r="WMQ431" s="9"/>
      <c r="WMR431" s="9"/>
      <c r="WMS431" s="9"/>
      <c r="WMT431" s="9"/>
      <c r="WMU431" s="9"/>
      <c r="WMV431" s="9"/>
      <c r="WMW431" s="9"/>
      <c r="WMX431" s="9"/>
      <c r="WMY431" s="9"/>
      <c r="WMZ431" s="9"/>
      <c r="WNA431" s="9"/>
      <c r="WNB431" s="9"/>
      <c r="WNC431" s="9"/>
      <c r="WND431" s="9"/>
      <c r="WNE431" s="9"/>
      <c r="WNF431" s="9"/>
      <c r="WNG431" s="9"/>
      <c r="WNH431" s="9"/>
      <c r="WNI431" s="9"/>
      <c r="WNJ431" s="9"/>
      <c r="WNK431" s="9"/>
      <c r="WNL431" s="9"/>
      <c r="WNM431" s="9"/>
      <c r="WNN431" s="9"/>
      <c r="WNO431" s="9"/>
      <c r="WNP431" s="9"/>
      <c r="WNQ431" s="9"/>
      <c r="WNR431" s="9"/>
      <c r="WNS431" s="9"/>
      <c r="WNT431" s="9"/>
      <c r="WNU431" s="9"/>
      <c r="WNV431" s="9"/>
      <c r="WNW431" s="9"/>
      <c r="WNX431" s="9"/>
      <c r="WNY431" s="9"/>
      <c r="WNZ431" s="9"/>
      <c r="WOA431" s="9"/>
      <c r="WOB431" s="9"/>
      <c r="WOC431" s="9"/>
      <c r="WOD431" s="9"/>
      <c r="WOE431" s="9"/>
      <c r="WOF431" s="9"/>
      <c r="WOG431" s="9"/>
      <c r="WOH431" s="9"/>
      <c r="WOI431" s="9"/>
      <c r="WOJ431" s="9"/>
      <c r="WOK431" s="9"/>
      <c r="WOL431" s="9"/>
      <c r="WOM431" s="9"/>
      <c r="WON431" s="9"/>
      <c r="WOO431" s="9"/>
      <c r="WOP431" s="9"/>
      <c r="WOQ431" s="9"/>
      <c r="WOR431" s="9"/>
      <c r="WOS431" s="9"/>
      <c r="WOT431" s="9"/>
      <c r="WOU431" s="9"/>
      <c r="WOV431" s="9"/>
      <c r="WOW431" s="9"/>
      <c r="WOX431" s="9"/>
      <c r="WOY431" s="9"/>
      <c r="WOZ431" s="9"/>
      <c r="WPA431" s="9"/>
      <c r="WPB431" s="9"/>
      <c r="WPC431" s="9"/>
      <c r="WPD431" s="9"/>
      <c r="WPE431" s="9"/>
      <c r="WPF431" s="9"/>
      <c r="WPG431" s="9"/>
      <c r="WPH431" s="9"/>
      <c r="WPI431" s="9"/>
      <c r="WPJ431" s="9"/>
      <c r="WPK431" s="9"/>
      <c r="WPL431" s="9"/>
      <c r="WPM431" s="9"/>
      <c r="WPN431" s="9"/>
      <c r="WPO431" s="9"/>
      <c r="WPP431" s="9"/>
      <c r="WPQ431" s="9"/>
      <c r="WPR431" s="9"/>
      <c r="WPS431" s="9"/>
      <c r="WPT431" s="9"/>
      <c r="WPU431" s="9"/>
      <c r="WPV431" s="9"/>
      <c r="WPW431" s="9"/>
      <c r="WPX431" s="9"/>
      <c r="WPY431" s="9"/>
      <c r="WPZ431" s="9"/>
      <c r="WQA431" s="9"/>
      <c r="WQB431" s="9"/>
      <c r="WQC431" s="9"/>
      <c r="WQD431" s="9"/>
      <c r="WQE431" s="9"/>
      <c r="WQF431" s="9"/>
      <c r="WQG431" s="9"/>
      <c r="WQH431" s="9"/>
      <c r="WQI431" s="9"/>
      <c r="WQJ431" s="9"/>
      <c r="WQK431" s="9"/>
      <c r="WQL431" s="9"/>
      <c r="WQM431" s="9"/>
      <c r="WQN431" s="9"/>
      <c r="WQO431" s="9"/>
      <c r="WQP431" s="9"/>
      <c r="WQQ431" s="9"/>
      <c r="WQR431" s="9"/>
      <c r="WQS431" s="9"/>
      <c r="WQT431" s="9"/>
      <c r="WQU431" s="9"/>
      <c r="WQV431" s="9"/>
      <c r="WQW431" s="9"/>
      <c r="WQX431" s="9"/>
      <c r="WQY431" s="9"/>
      <c r="WQZ431" s="9"/>
      <c r="WRA431" s="9"/>
      <c r="WRB431" s="9"/>
      <c r="WRC431" s="9"/>
      <c r="WRD431" s="9"/>
      <c r="WRE431" s="9"/>
      <c r="WRF431" s="9"/>
      <c r="WRG431" s="9"/>
      <c r="WRH431" s="9"/>
      <c r="WRI431" s="9"/>
      <c r="WRJ431" s="9"/>
      <c r="WRK431" s="9"/>
      <c r="WRL431" s="9"/>
      <c r="WRM431" s="9"/>
      <c r="WRN431" s="9"/>
      <c r="WRO431" s="9"/>
      <c r="WRP431" s="9"/>
      <c r="WRQ431" s="9"/>
      <c r="WRR431" s="9"/>
      <c r="WRS431" s="9"/>
      <c r="WRT431" s="9"/>
      <c r="WRU431" s="9"/>
      <c r="WRV431" s="9"/>
      <c r="WRW431" s="9"/>
      <c r="WRX431" s="9"/>
      <c r="WRY431" s="9"/>
      <c r="WRZ431" s="9"/>
      <c r="WSA431" s="9"/>
      <c r="WSB431" s="9"/>
      <c r="WSC431" s="9"/>
      <c r="WSD431" s="9"/>
      <c r="WSE431" s="9"/>
      <c r="WSF431" s="9"/>
      <c r="WSG431" s="9"/>
      <c r="WSH431" s="9"/>
      <c r="WSI431" s="9"/>
      <c r="WSJ431" s="9"/>
      <c r="WSK431" s="9"/>
      <c r="WSL431" s="9"/>
      <c r="WSM431" s="9"/>
      <c r="WSN431" s="9"/>
      <c r="WSO431" s="9"/>
      <c r="WSP431" s="9"/>
      <c r="WSQ431" s="9"/>
      <c r="WSR431" s="9"/>
      <c r="WSS431" s="9"/>
      <c r="WST431" s="9"/>
      <c r="WSU431" s="9"/>
      <c r="WSV431" s="9"/>
      <c r="WSW431" s="9"/>
      <c r="WSX431" s="9"/>
      <c r="WSY431" s="9"/>
      <c r="WSZ431" s="9"/>
      <c r="WTA431" s="9"/>
      <c r="WTB431" s="9"/>
      <c r="WTC431" s="9"/>
      <c r="WTD431" s="9"/>
      <c r="WTE431" s="9"/>
      <c r="WTF431" s="9"/>
      <c r="WTG431" s="9"/>
      <c r="WTH431" s="9"/>
      <c r="WTI431" s="9"/>
      <c r="WTJ431" s="9"/>
      <c r="WTK431" s="9"/>
      <c r="WTL431" s="9"/>
      <c r="WTM431" s="9"/>
      <c r="WTN431" s="9"/>
      <c r="WTO431" s="9"/>
      <c r="WTP431" s="9"/>
      <c r="WTQ431" s="9"/>
      <c r="WTR431" s="9"/>
      <c r="WTS431" s="9"/>
      <c r="WTT431" s="9"/>
      <c r="WTU431" s="9"/>
      <c r="WTV431" s="9"/>
      <c r="WTW431" s="9"/>
      <c r="WTX431" s="9"/>
      <c r="WTY431" s="9"/>
      <c r="WTZ431" s="9"/>
      <c r="WUA431" s="9"/>
      <c r="WUB431" s="9"/>
      <c r="WUC431" s="9"/>
      <c r="WUD431" s="9"/>
      <c r="WUE431" s="9"/>
      <c r="WUF431" s="9"/>
      <c r="WUG431" s="9"/>
      <c r="WUH431" s="9"/>
      <c r="WUI431" s="9"/>
      <c r="WUJ431" s="9"/>
      <c r="WUK431" s="9"/>
      <c r="WUL431" s="9"/>
      <c r="WUM431" s="9"/>
      <c r="WUN431" s="9"/>
      <c r="WUO431" s="9"/>
      <c r="WUP431" s="9"/>
      <c r="WUQ431" s="9"/>
      <c r="WUR431" s="9"/>
      <c r="WUS431" s="9"/>
      <c r="WUT431" s="9"/>
      <c r="WUU431" s="9"/>
      <c r="WUV431" s="9"/>
      <c r="WUW431" s="9"/>
      <c r="WUX431" s="9"/>
      <c r="WUY431" s="9"/>
      <c r="WUZ431" s="9"/>
      <c r="WVA431" s="9"/>
      <c r="WVB431" s="9"/>
      <c r="WVC431" s="9"/>
      <c r="WVD431" s="9"/>
      <c r="WVE431" s="9"/>
      <c r="WVF431" s="9"/>
      <c r="WVG431" s="9"/>
      <c r="WVH431" s="9"/>
      <c r="WVI431" s="9"/>
      <c r="WVJ431" s="9"/>
      <c r="WVK431" s="9"/>
      <c r="WVL431" s="9"/>
      <c r="WVM431" s="9"/>
      <c r="WVN431" s="9"/>
      <c r="WVO431" s="9"/>
      <c r="WVP431" s="9"/>
      <c r="WVQ431" s="9"/>
      <c r="WVR431" s="9"/>
      <c r="WVS431" s="9"/>
      <c r="WVT431" s="9"/>
      <c r="WVU431" s="9"/>
      <c r="WVV431" s="9"/>
      <c r="WVW431" s="9"/>
      <c r="WVX431" s="9"/>
      <c r="WVY431" s="9"/>
      <c r="WVZ431" s="9"/>
      <c r="WWA431" s="9"/>
      <c r="WWB431" s="9"/>
      <c r="WWC431" s="9"/>
      <c r="WWD431" s="9"/>
      <c r="WWE431" s="9"/>
      <c r="WWF431" s="9"/>
      <c r="WWG431" s="9"/>
      <c r="WWH431" s="9"/>
      <c r="WWI431" s="9"/>
      <c r="WWJ431" s="9"/>
      <c r="WWK431" s="9"/>
      <c r="WWL431" s="9"/>
      <c r="WWM431" s="9"/>
      <c r="WWN431" s="9"/>
      <c r="WWO431" s="9"/>
      <c r="WWP431" s="9"/>
      <c r="WWQ431" s="9"/>
      <c r="WWR431" s="9"/>
      <c r="WWS431" s="9"/>
      <c r="WWT431" s="9"/>
      <c r="WWU431" s="9"/>
      <c r="WWV431" s="9"/>
      <c r="WWW431" s="9"/>
      <c r="WWX431" s="9"/>
      <c r="WWY431" s="9"/>
      <c r="WWZ431" s="9"/>
      <c r="WXA431" s="9"/>
      <c r="WXB431" s="9"/>
      <c r="WXC431" s="9"/>
      <c r="WXD431" s="9"/>
      <c r="WXE431" s="9"/>
      <c r="WXF431" s="9"/>
      <c r="WXG431" s="9"/>
      <c r="WXH431" s="9"/>
      <c r="WXI431" s="9"/>
      <c r="WXJ431" s="9"/>
      <c r="WXK431" s="9"/>
      <c r="WXL431" s="9"/>
      <c r="WXM431" s="9"/>
      <c r="WXN431" s="9"/>
      <c r="WXO431" s="9"/>
      <c r="WXP431" s="9"/>
      <c r="WXQ431" s="9"/>
      <c r="WXR431" s="9"/>
      <c r="WXS431" s="9"/>
      <c r="WXT431" s="9"/>
      <c r="WXU431" s="9"/>
      <c r="WXV431" s="9"/>
      <c r="WXW431" s="9"/>
      <c r="WXX431" s="9"/>
      <c r="WXY431" s="9"/>
      <c r="WXZ431" s="9"/>
      <c r="WYA431" s="9"/>
      <c r="WYB431" s="9"/>
      <c r="WYC431" s="9"/>
      <c r="WYD431" s="9"/>
      <c r="WYE431" s="9"/>
      <c r="WYF431" s="9"/>
      <c r="WYG431" s="9"/>
      <c r="WYH431" s="9"/>
      <c r="WYI431" s="9"/>
      <c r="WYJ431" s="9"/>
      <c r="WYK431" s="9"/>
      <c r="WYL431" s="9"/>
      <c r="WYM431" s="9"/>
      <c r="WYN431" s="9"/>
      <c r="WYO431" s="9"/>
      <c r="WYP431" s="9"/>
      <c r="WYQ431" s="9"/>
      <c r="WYR431" s="9"/>
      <c r="WYS431" s="9"/>
      <c r="WYT431" s="9"/>
      <c r="WYU431" s="9"/>
      <c r="WYV431" s="9"/>
      <c r="WYW431" s="9"/>
      <c r="WYX431" s="9"/>
      <c r="WYY431" s="9"/>
      <c r="WYZ431" s="9"/>
      <c r="WZA431" s="9"/>
      <c r="WZB431" s="9"/>
      <c r="WZC431" s="9"/>
      <c r="WZD431" s="9"/>
      <c r="WZE431" s="9"/>
      <c r="WZF431" s="9"/>
      <c r="WZG431" s="9"/>
      <c r="WZH431" s="9"/>
      <c r="WZI431" s="9"/>
      <c r="WZJ431" s="9"/>
      <c r="WZK431" s="9"/>
      <c r="WZL431" s="9"/>
      <c r="WZM431" s="9"/>
      <c r="WZN431" s="9"/>
      <c r="WZO431" s="9"/>
      <c r="WZP431" s="9"/>
      <c r="WZQ431" s="9"/>
      <c r="WZR431" s="9"/>
      <c r="WZS431" s="9"/>
      <c r="WZT431" s="9"/>
      <c r="WZU431" s="9"/>
      <c r="WZV431" s="9"/>
      <c r="WZW431" s="9"/>
      <c r="WZX431" s="9"/>
      <c r="WZY431" s="9"/>
      <c r="WZZ431" s="9"/>
      <c r="XAA431" s="9"/>
      <c r="XAB431" s="9"/>
      <c r="XAC431" s="9"/>
      <c r="XAD431" s="9"/>
      <c r="XAE431" s="9"/>
      <c r="XAF431" s="9"/>
      <c r="XAG431" s="9"/>
      <c r="XAH431" s="9"/>
      <c r="XAI431" s="9"/>
      <c r="XAJ431" s="9"/>
      <c r="XAK431" s="9"/>
      <c r="XAL431" s="9"/>
      <c r="XAM431" s="9"/>
      <c r="XAN431" s="9"/>
      <c r="XAO431" s="9"/>
      <c r="XAP431" s="9"/>
      <c r="XAQ431" s="9"/>
      <c r="XAR431" s="9"/>
      <c r="XAS431" s="9"/>
      <c r="XAT431" s="9"/>
      <c r="XAU431" s="9"/>
      <c r="XAV431" s="9"/>
      <c r="XAW431" s="9"/>
      <c r="XAX431" s="9"/>
      <c r="XAY431" s="9"/>
      <c r="XAZ431" s="9"/>
      <c r="XBA431" s="9"/>
      <c r="XBB431" s="9"/>
      <c r="XBC431" s="9"/>
      <c r="XBD431" s="9"/>
      <c r="XBE431" s="9"/>
      <c r="XBF431" s="9"/>
      <c r="XBG431" s="9"/>
      <c r="XBH431" s="9"/>
      <c r="XBI431" s="9"/>
      <c r="XBJ431" s="9"/>
      <c r="XBK431" s="9"/>
      <c r="XBL431" s="9"/>
      <c r="XBM431" s="9"/>
      <c r="XBN431" s="9"/>
      <c r="XBO431" s="9"/>
      <c r="XBP431" s="9"/>
      <c r="XBQ431" s="9"/>
      <c r="XBR431" s="9"/>
      <c r="XBS431" s="9"/>
      <c r="XBT431" s="9"/>
      <c r="XBU431" s="9"/>
      <c r="XBV431" s="9"/>
      <c r="XBW431" s="9"/>
      <c r="XBX431" s="9"/>
      <c r="XBY431" s="9"/>
      <c r="XBZ431" s="9"/>
      <c r="XCA431" s="9"/>
      <c r="XCB431" s="9"/>
      <c r="XCC431" s="9"/>
      <c r="XCD431" s="9"/>
      <c r="XCE431" s="9"/>
      <c r="XCF431" s="9"/>
      <c r="XCG431" s="9"/>
      <c r="XCH431" s="9"/>
      <c r="XCI431" s="9"/>
      <c r="XCJ431" s="9"/>
      <c r="XCK431" s="9"/>
      <c r="XCL431" s="9"/>
      <c r="XCM431" s="9"/>
      <c r="XCN431" s="9"/>
      <c r="XCO431" s="9"/>
      <c r="XCP431" s="9"/>
      <c r="XCQ431" s="9"/>
      <c r="XCR431" s="9"/>
      <c r="XCS431" s="9"/>
      <c r="XCT431" s="9"/>
      <c r="XCU431" s="9"/>
      <c r="XCV431" s="9"/>
      <c r="XCW431" s="9"/>
      <c r="XCX431" s="9"/>
      <c r="XCY431" s="9"/>
      <c r="XCZ431" s="9"/>
      <c r="XDA431" s="9"/>
      <c r="XDB431" s="9"/>
      <c r="XDC431" s="9"/>
      <c r="XDD431" s="9"/>
      <c r="XDE431" s="9"/>
      <c r="XDF431" s="9"/>
      <c r="XDG431" s="9"/>
      <c r="XDH431" s="9"/>
      <c r="XDI431" s="9"/>
      <c r="XDJ431" s="9"/>
      <c r="XDK431" s="9"/>
      <c r="XDL431" s="9"/>
    </row>
    <row r="432" spans="1:16340" s="13" customFormat="1">
      <c r="A432" s="2"/>
      <c r="B432" s="9"/>
      <c r="C432" s="9"/>
      <c r="D432" s="9"/>
      <c r="I432" s="11"/>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9"/>
      <c r="UN432" s="9"/>
      <c r="UO432" s="9"/>
      <c r="UP432" s="9"/>
      <c r="UQ432" s="9"/>
      <c r="UR432" s="9"/>
      <c r="US432" s="9"/>
      <c r="UT432" s="9"/>
      <c r="UU432" s="9"/>
      <c r="UV432" s="9"/>
      <c r="UW432" s="9"/>
      <c r="UX432" s="9"/>
      <c r="UY432" s="9"/>
      <c r="UZ432" s="9"/>
      <c r="VA432" s="9"/>
      <c r="VB432" s="9"/>
      <c r="VC432" s="9"/>
      <c r="VD432" s="9"/>
      <c r="VE432" s="9"/>
      <c r="VF432" s="9"/>
      <c r="VG432" s="9"/>
      <c r="VH432" s="9"/>
      <c r="VI432" s="9"/>
      <c r="VJ432" s="9"/>
      <c r="VK432" s="9"/>
      <c r="VL432" s="9"/>
      <c r="VM432" s="9"/>
      <c r="VN432" s="9"/>
      <c r="VO432" s="9"/>
      <c r="VP432" s="9"/>
      <c r="VQ432" s="9"/>
      <c r="VR432" s="9"/>
      <c r="VS432" s="9"/>
      <c r="VT432" s="9"/>
      <c r="VU432" s="9"/>
      <c r="VV432" s="9"/>
      <c r="VW432" s="9"/>
      <c r="VX432" s="9"/>
      <c r="VY432" s="9"/>
      <c r="VZ432" s="9"/>
      <c r="WA432" s="9"/>
      <c r="WB432" s="9"/>
      <c r="WC432" s="9"/>
      <c r="WD432" s="9"/>
      <c r="WE432" s="9"/>
      <c r="WF432" s="9"/>
      <c r="WG432" s="9"/>
      <c r="WH432" s="9"/>
      <c r="WI432" s="9"/>
      <c r="WJ432" s="9"/>
      <c r="WK432" s="9"/>
      <c r="WL432" s="9"/>
      <c r="WM432" s="9"/>
      <c r="WN432" s="9"/>
      <c r="WO432" s="9"/>
      <c r="WP432" s="9"/>
      <c r="WQ432" s="9"/>
      <c r="WR432" s="9"/>
      <c r="WS432" s="9"/>
      <c r="WT432" s="9"/>
      <c r="WU432" s="9"/>
      <c r="WV432" s="9"/>
      <c r="WW432" s="9"/>
      <c r="WX432" s="9"/>
      <c r="WY432" s="9"/>
      <c r="WZ432" s="9"/>
      <c r="XA432" s="9"/>
      <c r="XB432" s="9"/>
      <c r="XC432" s="9"/>
      <c r="XD432" s="9"/>
      <c r="XE432" s="9"/>
      <c r="XF432" s="9"/>
      <c r="XG432" s="9"/>
      <c r="XH432" s="9"/>
      <c r="XI432" s="9"/>
      <c r="XJ432" s="9"/>
      <c r="XK432" s="9"/>
      <c r="XL432" s="9"/>
      <c r="XM432" s="9"/>
      <c r="XN432" s="9"/>
      <c r="XO432" s="9"/>
      <c r="XP432" s="9"/>
      <c r="XQ432" s="9"/>
      <c r="XR432" s="9"/>
      <c r="XS432" s="9"/>
      <c r="XT432" s="9"/>
      <c r="XU432" s="9"/>
      <c r="XV432" s="9"/>
      <c r="XW432" s="9"/>
      <c r="XX432" s="9"/>
      <c r="XY432" s="9"/>
      <c r="XZ432" s="9"/>
      <c r="YA432" s="9"/>
      <c r="YB432" s="9"/>
      <c r="YC432" s="9"/>
      <c r="YD432" s="9"/>
      <c r="YE432" s="9"/>
      <c r="YF432" s="9"/>
      <c r="YG432" s="9"/>
      <c r="YH432" s="9"/>
      <c r="YI432" s="9"/>
      <c r="YJ432" s="9"/>
      <c r="YK432" s="9"/>
      <c r="YL432" s="9"/>
      <c r="YM432" s="9"/>
      <c r="YN432" s="9"/>
      <c r="YO432" s="9"/>
      <c r="YP432" s="9"/>
      <c r="YQ432" s="9"/>
      <c r="YR432" s="9"/>
      <c r="YS432" s="9"/>
      <c r="YT432" s="9"/>
      <c r="YU432" s="9"/>
      <c r="YV432" s="9"/>
      <c r="YW432" s="9"/>
      <c r="YX432" s="9"/>
      <c r="YY432" s="9"/>
      <c r="YZ432" s="9"/>
      <c r="ZA432" s="9"/>
      <c r="ZB432" s="9"/>
      <c r="ZC432" s="9"/>
      <c r="ZD432" s="9"/>
      <c r="ZE432" s="9"/>
      <c r="ZF432" s="9"/>
      <c r="ZG432" s="9"/>
      <c r="ZH432" s="9"/>
      <c r="ZI432" s="9"/>
      <c r="ZJ432" s="9"/>
      <c r="ZK432" s="9"/>
      <c r="ZL432" s="9"/>
      <c r="ZM432" s="9"/>
      <c r="ZN432" s="9"/>
      <c r="ZO432" s="9"/>
      <c r="ZP432" s="9"/>
      <c r="ZQ432" s="9"/>
      <c r="ZR432" s="9"/>
      <c r="ZS432" s="9"/>
      <c r="ZT432" s="9"/>
      <c r="ZU432" s="9"/>
      <c r="ZV432" s="9"/>
      <c r="ZW432" s="9"/>
      <c r="ZX432" s="9"/>
      <c r="ZY432" s="9"/>
      <c r="ZZ432" s="9"/>
      <c r="AAA432" s="9"/>
      <c r="AAB432" s="9"/>
      <c r="AAC432" s="9"/>
      <c r="AAD432" s="9"/>
      <c r="AAE432" s="9"/>
      <c r="AAF432" s="9"/>
      <c r="AAG432" s="9"/>
      <c r="AAH432" s="9"/>
      <c r="AAI432" s="9"/>
      <c r="AAJ432" s="9"/>
      <c r="AAK432" s="9"/>
      <c r="AAL432" s="9"/>
      <c r="AAM432" s="9"/>
      <c r="AAN432" s="9"/>
      <c r="AAO432" s="9"/>
      <c r="AAP432" s="9"/>
      <c r="AAQ432" s="9"/>
      <c r="AAR432" s="9"/>
      <c r="AAS432" s="9"/>
      <c r="AAT432" s="9"/>
      <c r="AAU432" s="9"/>
      <c r="AAV432" s="9"/>
      <c r="AAW432" s="9"/>
      <c r="AAX432" s="9"/>
      <c r="AAY432" s="9"/>
      <c r="AAZ432" s="9"/>
      <c r="ABA432" s="9"/>
      <c r="ABB432" s="9"/>
      <c r="ABC432" s="9"/>
      <c r="ABD432" s="9"/>
      <c r="ABE432" s="9"/>
      <c r="ABF432" s="9"/>
      <c r="ABG432" s="9"/>
      <c r="ABH432" s="9"/>
      <c r="ABI432" s="9"/>
      <c r="ABJ432" s="9"/>
      <c r="ABK432" s="9"/>
      <c r="ABL432" s="9"/>
      <c r="ABM432" s="9"/>
      <c r="ABN432" s="9"/>
      <c r="ABO432" s="9"/>
      <c r="ABP432" s="9"/>
      <c r="ABQ432" s="9"/>
      <c r="ABR432" s="9"/>
      <c r="ABS432" s="9"/>
      <c r="ABT432" s="9"/>
      <c r="ABU432" s="9"/>
      <c r="ABV432" s="9"/>
      <c r="ABW432" s="9"/>
      <c r="ABX432" s="9"/>
      <c r="ABY432" s="9"/>
      <c r="ABZ432" s="9"/>
      <c r="ACA432" s="9"/>
      <c r="ACB432" s="9"/>
      <c r="ACC432" s="9"/>
      <c r="ACD432" s="9"/>
      <c r="ACE432" s="9"/>
      <c r="ACF432" s="9"/>
      <c r="ACG432" s="9"/>
      <c r="ACH432" s="9"/>
      <c r="ACI432" s="9"/>
      <c r="ACJ432" s="9"/>
      <c r="ACK432" s="9"/>
      <c r="ACL432" s="9"/>
      <c r="ACM432" s="9"/>
      <c r="ACN432" s="9"/>
      <c r="ACO432" s="9"/>
      <c r="ACP432" s="9"/>
      <c r="ACQ432" s="9"/>
      <c r="ACR432" s="9"/>
      <c r="ACS432" s="9"/>
      <c r="ACT432" s="9"/>
      <c r="ACU432" s="9"/>
      <c r="ACV432" s="9"/>
      <c r="ACW432" s="9"/>
      <c r="ACX432" s="9"/>
      <c r="ACY432" s="9"/>
      <c r="ACZ432" s="9"/>
      <c r="ADA432" s="9"/>
      <c r="ADB432" s="9"/>
      <c r="ADC432" s="9"/>
      <c r="ADD432" s="9"/>
      <c r="ADE432" s="9"/>
      <c r="ADF432" s="9"/>
      <c r="ADG432" s="9"/>
      <c r="ADH432" s="9"/>
      <c r="ADI432" s="9"/>
      <c r="ADJ432" s="9"/>
      <c r="ADK432" s="9"/>
      <c r="ADL432" s="9"/>
      <c r="ADM432" s="9"/>
      <c r="ADN432" s="9"/>
      <c r="ADO432" s="9"/>
      <c r="ADP432" s="9"/>
      <c r="ADQ432" s="9"/>
      <c r="ADR432" s="9"/>
      <c r="ADS432" s="9"/>
      <c r="ADT432" s="9"/>
      <c r="ADU432" s="9"/>
      <c r="ADV432" s="9"/>
      <c r="ADW432" s="9"/>
      <c r="ADX432" s="9"/>
      <c r="ADY432" s="9"/>
      <c r="ADZ432" s="9"/>
      <c r="AEA432" s="9"/>
      <c r="AEB432" s="9"/>
      <c r="AEC432" s="9"/>
      <c r="AED432" s="9"/>
      <c r="AEE432" s="9"/>
      <c r="AEF432" s="9"/>
      <c r="AEG432" s="9"/>
      <c r="AEH432" s="9"/>
      <c r="AEI432" s="9"/>
      <c r="AEJ432" s="9"/>
      <c r="AEK432" s="9"/>
      <c r="AEL432" s="9"/>
      <c r="AEM432" s="9"/>
      <c r="AEN432" s="9"/>
      <c r="AEO432" s="9"/>
      <c r="AEP432" s="9"/>
      <c r="AEQ432" s="9"/>
      <c r="AER432" s="9"/>
      <c r="AES432" s="9"/>
      <c r="AET432" s="9"/>
      <c r="AEU432" s="9"/>
      <c r="AEV432" s="9"/>
      <c r="AEW432" s="9"/>
      <c r="AEX432" s="9"/>
      <c r="AEY432" s="9"/>
      <c r="AEZ432" s="9"/>
      <c r="AFA432" s="9"/>
      <c r="AFB432" s="9"/>
      <c r="AFC432" s="9"/>
      <c r="AFD432" s="9"/>
      <c r="AFE432" s="9"/>
      <c r="AFF432" s="9"/>
      <c r="AFG432" s="9"/>
      <c r="AFH432" s="9"/>
      <c r="AFI432" s="9"/>
      <c r="AFJ432" s="9"/>
      <c r="AFK432" s="9"/>
      <c r="AFL432" s="9"/>
      <c r="AFM432" s="9"/>
      <c r="AFN432" s="9"/>
      <c r="AFO432" s="9"/>
      <c r="AFP432" s="9"/>
      <c r="AFQ432" s="9"/>
      <c r="AFR432" s="9"/>
      <c r="AFS432" s="9"/>
      <c r="AFT432" s="9"/>
      <c r="AFU432" s="9"/>
      <c r="AFV432" s="9"/>
      <c r="AFW432" s="9"/>
      <c r="AFX432" s="9"/>
      <c r="AFY432" s="9"/>
      <c r="AFZ432" s="9"/>
      <c r="AGA432" s="9"/>
      <c r="AGB432" s="9"/>
      <c r="AGC432" s="9"/>
      <c r="AGD432" s="9"/>
      <c r="AGE432" s="9"/>
      <c r="AGF432" s="9"/>
      <c r="AGG432" s="9"/>
      <c r="AGH432" s="9"/>
      <c r="AGI432" s="9"/>
      <c r="AGJ432" s="9"/>
      <c r="AGK432" s="9"/>
      <c r="AGL432" s="9"/>
      <c r="AGM432" s="9"/>
      <c r="AGN432" s="9"/>
      <c r="AGO432" s="9"/>
      <c r="AGP432" s="9"/>
      <c r="AGQ432" s="9"/>
      <c r="AGR432" s="9"/>
      <c r="AGS432" s="9"/>
      <c r="AGT432" s="9"/>
      <c r="AGU432" s="9"/>
      <c r="AGV432" s="9"/>
      <c r="AGW432" s="9"/>
      <c r="AGX432" s="9"/>
      <c r="AGY432" s="9"/>
      <c r="AGZ432" s="9"/>
      <c r="AHA432" s="9"/>
      <c r="AHB432" s="9"/>
      <c r="AHC432" s="9"/>
      <c r="AHD432" s="9"/>
      <c r="AHE432" s="9"/>
      <c r="AHF432" s="9"/>
      <c r="AHG432" s="9"/>
      <c r="AHH432" s="9"/>
      <c r="AHI432" s="9"/>
      <c r="AHJ432" s="9"/>
      <c r="AHK432" s="9"/>
      <c r="AHL432" s="9"/>
      <c r="AHM432" s="9"/>
      <c r="AHN432" s="9"/>
      <c r="AHO432" s="9"/>
      <c r="AHP432" s="9"/>
      <c r="AHQ432" s="9"/>
      <c r="AHR432" s="9"/>
      <c r="AHS432" s="9"/>
      <c r="AHT432" s="9"/>
      <c r="AHU432" s="9"/>
      <c r="AHV432" s="9"/>
      <c r="AHW432" s="9"/>
      <c r="AHX432" s="9"/>
      <c r="AHY432" s="9"/>
      <c r="AHZ432" s="9"/>
      <c r="AIA432" s="9"/>
      <c r="AIB432" s="9"/>
      <c r="AIC432" s="9"/>
      <c r="AID432" s="9"/>
      <c r="AIE432" s="9"/>
      <c r="AIF432" s="9"/>
      <c r="AIG432" s="9"/>
      <c r="AIH432" s="9"/>
      <c r="AII432" s="9"/>
      <c r="AIJ432" s="9"/>
      <c r="AIK432" s="9"/>
      <c r="AIL432" s="9"/>
      <c r="AIM432" s="9"/>
      <c r="AIN432" s="9"/>
      <c r="AIO432" s="9"/>
      <c r="AIP432" s="9"/>
      <c r="AIQ432" s="9"/>
      <c r="AIR432" s="9"/>
      <c r="AIS432" s="9"/>
      <c r="AIT432" s="9"/>
      <c r="AIU432" s="9"/>
      <c r="AIV432" s="9"/>
      <c r="AIW432" s="9"/>
      <c r="AIX432" s="9"/>
      <c r="AIY432" s="9"/>
      <c r="AIZ432" s="9"/>
      <c r="AJA432" s="9"/>
      <c r="AJB432" s="9"/>
      <c r="AJC432" s="9"/>
      <c r="AJD432" s="9"/>
      <c r="AJE432" s="9"/>
      <c r="AJF432" s="9"/>
      <c r="AJG432" s="9"/>
      <c r="AJH432" s="9"/>
      <c r="AJI432" s="9"/>
      <c r="AJJ432" s="9"/>
      <c r="AJK432" s="9"/>
      <c r="AJL432" s="9"/>
      <c r="AJM432" s="9"/>
      <c r="AJN432" s="9"/>
      <c r="AJO432" s="9"/>
      <c r="AJP432" s="9"/>
      <c r="AJQ432" s="9"/>
      <c r="AJR432" s="9"/>
      <c r="AJS432" s="9"/>
      <c r="AJT432" s="9"/>
      <c r="AJU432" s="9"/>
      <c r="AJV432" s="9"/>
      <c r="AJW432" s="9"/>
      <c r="AJX432" s="9"/>
      <c r="AJY432" s="9"/>
      <c r="AJZ432" s="9"/>
      <c r="AKA432" s="9"/>
      <c r="AKB432" s="9"/>
      <c r="AKC432" s="9"/>
      <c r="AKD432" s="9"/>
      <c r="AKE432" s="9"/>
      <c r="AKF432" s="9"/>
      <c r="AKG432" s="9"/>
      <c r="AKH432" s="9"/>
      <c r="AKI432" s="9"/>
      <c r="AKJ432" s="9"/>
      <c r="AKK432" s="9"/>
      <c r="AKL432" s="9"/>
      <c r="AKM432" s="9"/>
      <c r="AKN432" s="9"/>
      <c r="AKO432" s="9"/>
      <c r="AKP432" s="9"/>
      <c r="AKQ432" s="9"/>
      <c r="AKR432" s="9"/>
      <c r="AKS432" s="9"/>
      <c r="AKT432" s="9"/>
      <c r="AKU432" s="9"/>
      <c r="AKV432" s="9"/>
      <c r="AKW432" s="9"/>
      <c r="AKX432" s="9"/>
      <c r="AKY432" s="9"/>
      <c r="AKZ432" s="9"/>
      <c r="ALA432" s="9"/>
      <c r="ALB432" s="9"/>
      <c r="ALC432" s="9"/>
      <c r="ALD432" s="9"/>
      <c r="ALE432" s="9"/>
      <c r="ALF432" s="9"/>
      <c r="ALG432" s="9"/>
      <c r="ALH432" s="9"/>
      <c r="ALI432" s="9"/>
      <c r="ALJ432" s="9"/>
      <c r="ALK432" s="9"/>
      <c r="ALL432" s="9"/>
      <c r="ALM432" s="9"/>
      <c r="ALN432" s="9"/>
      <c r="ALO432" s="9"/>
      <c r="ALP432" s="9"/>
      <c r="ALQ432" s="9"/>
      <c r="ALR432" s="9"/>
      <c r="ALS432" s="9"/>
      <c r="ALT432" s="9"/>
      <c r="ALU432" s="9"/>
      <c r="ALV432" s="9"/>
      <c r="ALW432" s="9"/>
      <c r="ALX432" s="9"/>
      <c r="ALY432" s="9"/>
      <c r="ALZ432" s="9"/>
      <c r="AMA432" s="9"/>
      <c r="AMB432" s="9"/>
      <c r="AMC432" s="9"/>
      <c r="AMD432" s="9"/>
      <c r="AME432" s="9"/>
      <c r="AMF432" s="9"/>
      <c r="AMG432" s="9"/>
      <c r="AMH432" s="9"/>
      <c r="AMI432" s="9"/>
      <c r="AMJ432" s="9"/>
      <c r="AMK432" s="9"/>
      <c r="AML432" s="9"/>
      <c r="AMM432" s="9"/>
      <c r="AMN432" s="9"/>
      <c r="AMO432" s="9"/>
      <c r="AMP432" s="9"/>
      <c r="AMQ432" s="9"/>
      <c r="AMR432" s="9"/>
      <c r="AMS432" s="9"/>
      <c r="AMT432" s="9"/>
      <c r="AMU432" s="9"/>
      <c r="AMV432" s="9"/>
      <c r="AMW432" s="9"/>
      <c r="AMX432" s="9"/>
      <c r="AMY432" s="9"/>
      <c r="AMZ432" s="9"/>
      <c r="ANA432" s="9"/>
      <c r="ANB432" s="9"/>
      <c r="ANC432" s="9"/>
      <c r="AND432" s="9"/>
      <c r="ANE432" s="9"/>
      <c r="ANF432" s="9"/>
      <c r="ANG432" s="9"/>
      <c r="ANH432" s="9"/>
      <c r="ANI432" s="9"/>
      <c r="ANJ432" s="9"/>
      <c r="ANK432" s="9"/>
      <c r="ANL432" s="9"/>
      <c r="ANM432" s="9"/>
      <c r="ANN432" s="9"/>
      <c r="ANO432" s="9"/>
      <c r="ANP432" s="9"/>
      <c r="ANQ432" s="9"/>
      <c r="ANR432" s="9"/>
      <c r="ANS432" s="9"/>
      <c r="ANT432" s="9"/>
      <c r="ANU432" s="9"/>
      <c r="ANV432" s="9"/>
      <c r="ANW432" s="9"/>
      <c r="ANX432" s="9"/>
      <c r="ANY432" s="9"/>
      <c r="ANZ432" s="9"/>
      <c r="AOA432" s="9"/>
      <c r="AOB432" s="9"/>
      <c r="AOC432" s="9"/>
      <c r="AOD432" s="9"/>
      <c r="AOE432" s="9"/>
      <c r="AOF432" s="9"/>
      <c r="AOG432" s="9"/>
      <c r="AOH432" s="9"/>
      <c r="AOI432" s="9"/>
      <c r="AOJ432" s="9"/>
      <c r="AOK432" s="9"/>
      <c r="AOL432" s="9"/>
      <c r="AOM432" s="9"/>
      <c r="AON432" s="9"/>
      <c r="AOO432" s="9"/>
      <c r="AOP432" s="9"/>
      <c r="AOQ432" s="9"/>
      <c r="AOR432" s="9"/>
      <c r="AOS432" s="9"/>
      <c r="AOT432" s="9"/>
      <c r="AOU432" s="9"/>
      <c r="AOV432" s="9"/>
      <c r="AOW432" s="9"/>
      <c r="AOX432" s="9"/>
      <c r="AOY432" s="9"/>
      <c r="AOZ432" s="9"/>
      <c r="APA432" s="9"/>
      <c r="APB432" s="9"/>
      <c r="APC432" s="9"/>
      <c r="APD432" s="9"/>
      <c r="APE432" s="9"/>
      <c r="APF432" s="9"/>
      <c r="APG432" s="9"/>
      <c r="APH432" s="9"/>
      <c r="API432" s="9"/>
      <c r="APJ432" s="9"/>
      <c r="APK432" s="9"/>
      <c r="APL432" s="9"/>
      <c r="APM432" s="9"/>
      <c r="APN432" s="9"/>
      <c r="APO432" s="9"/>
      <c r="APP432" s="9"/>
      <c r="APQ432" s="9"/>
      <c r="APR432" s="9"/>
      <c r="APS432" s="9"/>
      <c r="APT432" s="9"/>
      <c r="APU432" s="9"/>
      <c r="APV432" s="9"/>
      <c r="APW432" s="9"/>
      <c r="APX432" s="9"/>
      <c r="APY432" s="9"/>
      <c r="APZ432" s="9"/>
      <c r="AQA432" s="9"/>
      <c r="AQB432" s="9"/>
      <c r="AQC432" s="9"/>
      <c r="AQD432" s="9"/>
      <c r="AQE432" s="9"/>
      <c r="AQF432" s="9"/>
      <c r="AQG432" s="9"/>
      <c r="AQH432" s="9"/>
      <c r="AQI432" s="9"/>
      <c r="AQJ432" s="9"/>
      <c r="AQK432" s="9"/>
      <c r="AQL432" s="9"/>
      <c r="AQM432" s="9"/>
      <c r="AQN432" s="9"/>
      <c r="AQO432" s="9"/>
      <c r="AQP432" s="9"/>
      <c r="AQQ432" s="9"/>
      <c r="AQR432" s="9"/>
      <c r="AQS432" s="9"/>
      <c r="AQT432" s="9"/>
      <c r="AQU432" s="9"/>
      <c r="AQV432" s="9"/>
      <c r="AQW432" s="9"/>
      <c r="AQX432" s="9"/>
      <c r="AQY432" s="9"/>
      <c r="AQZ432" s="9"/>
      <c r="ARA432" s="9"/>
      <c r="ARB432" s="9"/>
      <c r="ARC432" s="9"/>
      <c r="ARD432" s="9"/>
      <c r="ARE432" s="9"/>
      <c r="ARF432" s="9"/>
      <c r="ARG432" s="9"/>
      <c r="ARH432" s="9"/>
      <c r="ARI432" s="9"/>
      <c r="ARJ432" s="9"/>
      <c r="ARK432" s="9"/>
      <c r="ARL432" s="9"/>
      <c r="ARM432" s="9"/>
      <c r="ARN432" s="9"/>
      <c r="ARO432" s="9"/>
      <c r="ARP432" s="9"/>
      <c r="ARQ432" s="9"/>
      <c r="ARR432" s="9"/>
      <c r="ARS432" s="9"/>
      <c r="ART432" s="9"/>
      <c r="ARU432" s="9"/>
      <c r="ARV432" s="9"/>
      <c r="ARW432" s="9"/>
      <c r="ARX432" s="9"/>
      <c r="ARY432" s="9"/>
      <c r="ARZ432" s="9"/>
      <c r="ASA432" s="9"/>
      <c r="ASB432" s="9"/>
      <c r="ASC432" s="9"/>
      <c r="ASD432" s="9"/>
      <c r="ASE432" s="9"/>
      <c r="ASF432" s="9"/>
      <c r="ASG432" s="9"/>
      <c r="ASH432" s="9"/>
      <c r="ASI432" s="9"/>
      <c r="ASJ432" s="9"/>
      <c r="ASK432" s="9"/>
      <c r="ASL432" s="9"/>
      <c r="ASM432" s="9"/>
      <c r="ASN432" s="9"/>
      <c r="ASO432" s="9"/>
      <c r="ASP432" s="9"/>
      <c r="ASQ432" s="9"/>
      <c r="ASR432" s="9"/>
      <c r="ASS432" s="9"/>
      <c r="AST432" s="9"/>
      <c r="ASU432" s="9"/>
      <c r="ASV432" s="9"/>
      <c r="ASW432" s="9"/>
      <c r="ASX432" s="9"/>
      <c r="ASY432" s="9"/>
      <c r="ASZ432" s="9"/>
      <c r="ATA432" s="9"/>
      <c r="ATB432" s="9"/>
      <c r="ATC432" s="9"/>
      <c r="ATD432" s="9"/>
      <c r="ATE432" s="9"/>
      <c r="ATF432" s="9"/>
      <c r="ATG432" s="9"/>
      <c r="ATH432" s="9"/>
      <c r="ATI432" s="9"/>
      <c r="ATJ432" s="9"/>
      <c r="ATK432" s="9"/>
      <c r="ATL432" s="9"/>
      <c r="ATM432" s="9"/>
      <c r="ATN432" s="9"/>
      <c r="ATO432" s="9"/>
      <c r="ATP432" s="9"/>
      <c r="ATQ432" s="9"/>
      <c r="ATR432" s="9"/>
      <c r="ATS432" s="9"/>
      <c r="ATT432" s="9"/>
      <c r="ATU432" s="9"/>
      <c r="ATV432" s="9"/>
      <c r="ATW432" s="9"/>
      <c r="ATX432" s="9"/>
      <c r="ATY432" s="9"/>
      <c r="ATZ432" s="9"/>
      <c r="AUA432" s="9"/>
      <c r="AUB432" s="9"/>
      <c r="AUC432" s="9"/>
      <c r="AUD432" s="9"/>
      <c r="AUE432" s="9"/>
      <c r="AUF432" s="9"/>
      <c r="AUG432" s="9"/>
      <c r="AUH432" s="9"/>
      <c r="AUI432" s="9"/>
      <c r="AUJ432" s="9"/>
      <c r="AUK432" s="9"/>
      <c r="AUL432" s="9"/>
      <c r="AUM432" s="9"/>
      <c r="AUN432" s="9"/>
      <c r="AUO432" s="9"/>
      <c r="AUP432" s="9"/>
      <c r="AUQ432" s="9"/>
      <c r="AUR432" s="9"/>
      <c r="AUS432" s="9"/>
      <c r="AUT432" s="9"/>
      <c r="AUU432" s="9"/>
      <c r="AUV432" s="9"/>
      <c r="AUW432" s="9"/>
      <c r="AUX432" s="9"/>
      <c r="AUY432" s="9"/>
      <c r="AUZ432" s="9"/>
      <c r="AVA432" s="9"/>
      <c r="AVB432" s="9"/>
      <c r="AVC432" s="9"/>
      <c r="AVD432" s="9"/>
      <c r="AVE432" s="9"/>
      <c r="AVF432" s="9"/>
      <c r="AVG432" s="9"/>
      <c r="AVH432" s="9"/>
      <c r="AVI432" s="9"/>
      <c r="AVJ432" s="9"/>
      <c r="AVK432" s="9"/>
      <c r="AVL432" s="9"/>
      <c r="AVM432" s="9"/>
      <c r="AVN432" s="9"/>
      <c r="AVO432" s="9"/>
      <c r="AVP432" s="9"/>
      <c r="AVQ432" s="9"/>
      <c r="AVR432" s="9"/>
      <c r="AVS432" s="9"/>
      <c r="AVT432" s="9"/>
      <c r="AVU432" s="9"/>
      <c r="AVV432" s="9"/>
      <c r="AVW432" s="9"/>
      <c r="AVX432" s="9"/>
      <c r="AVY432" s="9"/>
      <c r="AVZ432" s="9"/>
      <c r="AWA432" s="9"/>
      <c r="AWB432" s="9"/>
      <c r="AWC432" s="9"/>
      <c r="AWD432" s="9"/>
      <c r="AWE432" s="9"/>
      <c r="AWF432" s="9"/>
      <c r="AWG432" s="9"/>
      <c r="AWH432" s="9"/>
      <c r="AWI432" s="9"/>
      <c r="AWJ432" s="9"/>
      <c r="AWK432" s="9"/>
      <c r="AWL432" s="9"/>
      <c r="AWM432" s="9"/>
      <c r="AWN432" s="9"/>
      <c r="AWO432" s="9"/>
      <c r="AWP432" s="9"/>
      <c r="AWQ432" s="9"/>
      <c r="AWR432" s="9"/>
      <c r="AWS432" s="9"/>
      <c r="AWT432" s="9"/>
      <c r="AWU432" s="9"/>
      <c r="AWV432" s="9"/>
      <c r="AWW432" s="9"/>
      <c r="AWX432" s="9"/>
      <c r="AWY432" s="9"/>
      <c r="AWZ432" s="9"/>
      <c r="AXA432" s="9"/>
      <c r="AXB432" s="9"/>
      <c r="AXC432" s="9"/>
      <c r="AXD432" s="9"/>
      <c r="AXE432" s="9"/>
      <c r="AXF432" s="9"/>
      <c r="AXG432" s="9"/>
      <c r="AXH432" s="9"/>
      <c r="AXI432" s="9"/>
      <c r="AXJ432" s="9"/>
      <c r="AXK432" s="9"/>
      <c r="AXL432" s="9"/>
      <c r="AXM432" s="9"/>
      <c r="AXN432" s="9"/>
      <c r="AXO432" s="9"/>
      <c r="AXP432" s="9"/>
      <c r="AXQ432" s="9"/>
      <c r="AXR432" s="9"/>
      <c r="AXS432" s="9"/>
      <c r="AXT432" s="9"/>
      <c r="AXU432" s="9"/>
      <c r="AXV432" s="9"/>
      <c r="AXW432" s="9"/>
      <c r="AXX432" s="9"/>
      <c r="AXY432" s="9"/>
      <c r="AXZ432" s="9"/>
      <c r="AYA432" s="9"/>
      <c r="AYB432" s="9"/>
      <c r="AYC432" s="9"/>
      <c r="AYD432" s="9"/>
      <c r="AYE432" s="9"/>
      <c r="AYF432" s="9"/>
      <c r="AYG432" s="9"/>
      <c r="AYH432" s="9"/>
      <c r="AYI432" s="9"/>
      <c r="AYJ432" s="9"/>
      <c r="AYK432" s="9"/>
      <c r="AYL432" s="9"/>
      <c r="AYM432" s="9"/>
      <c r="AYN432" s="9"/>
      <c r="AYO432" s="9"/>
      <c r="AYP432" s="9"/>
      <c r="AYQ432" s="9"/>
      <c r="AYR432" s="9"/>
      <c r="AYS432" s="9"/>
      <c r="AYT432" s="9"/>
      <c r="AYU432" s="9"/>
      <c r="AYV432" s="9"/>
      <c r="AYW432" s="9"/>
      <c r="AYX432" s="9"/>
      <c r="AYY432" s="9"/>
      <c r="AYZ432" s="9"/>
      <c r="AZA432" s="9"/>
      <c r="AZB432" s="9"/>
      <c r="AZC432" s="9"/>
      <c r="AZD432" s="9"/>
      <c r="AZE432" s="9"/>
      <c r="AZF432" s="9"/>
      <c r="AZG432" s="9"/>
      <c r="AZH432" s="9"/>
      <c r="AZI432" s="9"/>
      <c r="AZJ432" s="9"/>
      <c r="AZK432" s="9"/>
      <c r="AZL432" s="9"/>
      <c r="AZM432" s="9"/>
      <c r="AZN432" s="9"/>
      <c r="AZO432" s="9"/>
      <c r="AZP432" s="9"/>
      <c r="AZQ432" s="9"/>
      <c r="AZR432" s="9"/>
      <c r="AZS432" s="9"/>
      <c r="AZT432" s="9"/>
      <c r="AZU432" s="9"/>
      <c r="AZV432" s="9"/>
      <c r="AZW432" s="9"/>
      <c r="AZX432" s="9"/>
      <c r="AZY432" s="9"/>
      <c r="AZZ432" s="9"/>
      <c r="BAA432" s="9"/>
      <c r="BAB432" s="9"/>
      <c r="BAC432" s="9"/>
      <c r="BAD432" s="9"/>
      <c r="BAE432" s="9"/>
      <c r="BAF432" s="9"/>
      <c r="BAG432" s="9"/>
      <c r="BAH432" s="9"/>
      <c r="BAI432" s="9"/>
      <c r="BAJ432" s="9"/>
      <c r="BAK432" s="9"/>
      <c r="BAL432" s="9"/>
      <c r="BAM432" s="9"/>
      <c r="BAN432" s="9"/>
      <c r="BAO432" s="9"/>
      <c r="BAP432" s="9"/>
      <c r="BAQ432" s="9"/>
      <c r="BAR432" s="9"/>
      <c r="BAS432" s="9"/>
      <c r="BAT432" s="9"/>
      <c r="BAU432" s="9"/>
      <c r="BAV432" s="9"/>
      <c r="BAW432" s="9"/>
      <c r="BAX432" s="9"/>
      <c r="BAY432" s="9"/>
      <c r="BAZ432" s="9"/>
      <c r="BBA432" s="9"/>
      <c r="BBB432" s="9"/>
      <c r="BBC432" s="9"/>
      <c r="BBD432" s="9"/>
      <c r="BBE432" s="9"/>
      <c r="BBF432" s="9"/>
      <c r="BBG432" s="9"/>
      <c r="BBH432" s="9"/>
      <c r="BBI432" s="9"/>
      <c r="BBJ432" s="9"/>
      <c r="BBK432" s="9"/>
      <c r="BBL432" s="9"/>
      <c r="BBM432" s="9"/>
      <c r="BBN432" s="9"/>
      <c r="BBO432" s="9"/>
      <c r="BBP432" s="9"/>
      <c r="BBQ432" s="9"/>
      <c r="BBR432" s="9"/>
      <c r="BBS432" s="9"/>
      <c r="BBT432" s="9"/>
      <c r="BBU432" s="9"/>
      <c r="BBV432" s="9"/>
      <c r="BBW432" s="9"/>
      <c r="BBX432" s="9"/>
      <c r="BBY432" s="9"/>
      <c r="BBZ432" s="9"/>
      <c r="BCA432" s="9"/>
      <c r="BCB432" s="9"/>
      <c r="BCC432" s="9"/>
      <c r="BCD432" s="9"/>
      <c r="BCE432" s="9"/>
      <c r="BCF432" s="9"/>
      <c r="BCG432" s="9"/>
      <c r="BCH432" s="9"/>
      <c r="BCI432" s="9"/>
      <c r="BCJ432" s="9"/>
      <c r="BCK432" s="9"/>
      <c r="BCL432" s="9"/>
      <c r="BCM432" s="9"/>
      <c r="BCN432" s="9"/>
      <c r="BCO432" s="9"/>
      <c r="BCP432" s="9"/>
      <c r="BCQ432" s="9"/>
      <c r="BCR432" s="9"/>
      <c r="BCS432" s="9"/>
      <c r="BCT432" s="9"/>
      <c r="BCU432" s="9"/>
      <c r="BCV432" s="9"/>
      <c r="BCW432" s="9"/>
      <c r="BCX432" s="9"/>
      <c r="BCY432" s="9"/>
      <c r="BCZ432" s="9"/>
      <c r="BDA432" s="9"/>
      <c r="BDB432" s="9"/>
      <c r="BDC432" s="9"/>
      <c r="BDD432" s="9"/>
      <c r="BDE432" s="9"/>
      <c r="BDF432" s="9"/>
      <c r="BDG432" s="9"/>
      <c r="BDH432" s="9"/>
      <c r="BDI432" s="9"/>
      <c r="BDJ432" s="9"/>
      <c r="BDK432" s="9"/>
      <c r="BDL432" s="9"/>
      <c r="BDM432" s="9"/>
      <c r="BDN432" s="9"/>
      <c r="BDO432" s="9"/>
      <c r="BDP432" s="9"/>
      <c r="BDQ432" s="9"/>
      <c r="BDR432" s="9"/>
      <c r="BDS432" s="9"/>
      <c r="BDT432" s="9"/>
      <c r="BDU432" s="9"/>
      <c r="BDV432" s="9"/>
      <c r="BDW432" s="9"/>
      <c r="BDX432" s="9"/>
      <c r="BDY432" s="9"/>
      <c r="BDZ432" s="9"/>
      <c r="BEA432" s="9"/>
      <c r="BEB432" s="9"/>
      <c r="BEC432" s="9"/>
      <c r="BED432" s="9"/>
      <c r="BEE432" s="9"/>
      <c r="BEF432" s="9"/>
      <c r="BEG432" s="9"/>
      <c r="BEH432" s="9"/>
      <c r="BEI432" s="9"/>
      <c r="BEJ432" s="9"/>
      <c r="BEK432" s="9"/>
      <c r="BEL432" s="9"/>
      <c r="BEM432" s="9"/>
      <c r="BEN432" s="9"/>
      <c r="BEO432" s="9"/>
      <c r="BEP432" s="9"/>
      <c r="BEQ432" s="9"/>
      <c r="BER432" s="9"/>
      <c r="BES432" s="9"/>
      <c r="BET432" s="9"/>
      <c r="BEU432" s="9"/>
      <c r="BEV432" s="9"/>
      <c r="BEW432" s="9"/>
      <c r="BEX432" s="9"/>
      <c r="BEY432" s="9"/>
      <c r="BEZ432" s="9"/>
      <c r="BFA432" s="9"/>
      <c r="BFB432" s="9"/>
      <c r="BFC432" s="9"/>
      <c r="BFD432" s="9"/>
      <c r="BFE432" s="9"/>
      <c r="BFF432" s="9"/>
      <c r="BFG432" s="9"/>
      <c r="BFH432" s="9"/>
      <c r="BFI432" s="9"/>
      <c r="BFJ432" s="9"/>
      <c r="BFK432" s="9"/>
      <c r="BFL432" s="9"/>
      <c r="BFM432" s="9"/>
      <c r="BFN432" s="9"/>
      <c r="BFO432" s="9"/>
      <c r="BFP432" s="9"/>
      <c r="BFQ432" s="9"/>
      <c r="BFR432" s="9"/>
      <c r="BFS432" s="9"/>
      <c r="BFT432" s="9"/>
      <c r="BFU432" s="9"/>
      <c r="BFV432" s="9"/>
      <c r="BFW432" s="9"/>
      <c r="BFX432" s="9"/>
      <c r="BFY432" s="9"/>
      <c r="BFZ432" s="9"/>
      <c r="BGA432" s="9"/>
      <c r="BGB432" s="9"/>
      <c r="BGC432" s="9"/>
      <c r="BGD432" s="9"/>
      <c r="BGE432" s="9"/>
      <c r="BGF432" s="9"/>
      <c r="BGG432" s="9"/>
      <c r="BGH432" s="9"/>
      <c r="BGI432" s="9"/>
      <c r="BGJ432" s="9"/>
      <c r="BGK432" s="9"/>
      <c r="BGL432" s="9"/>
      <c r="BGM432" s="9"/>
      <c r="BGN432" s="9"/>
      <c r="BGO432" s="9"/>
      <c r="BGP432" s="9"/>
      <c r="BGQ432" s="9"/>
      <c r="BGR432" s="9"/>
      <c r="BGS432" s="9"/>
      <c r="BGT432" s="9"/>
      <c r="BGU432" s="9"/>
      <c r="BGV432" s="9"/>
      <c r="BGW432" s="9"/>
      <c r="BGX432" s="9"/>
      <c r="BGY432" s="9"/>
      <c r="BGZ432" s="9"/>
      <c r="BHA432" s="9"/>
      <c r="BHB432" s="9"/>
      <c r="BHC432" s="9"/>
      <c r="BHD432" s="9"/>
      <c r="BHE432" s="9"/>
      <c r="BHF432" s="9"/>
      <c r="BHG432" s="9"/>
      <c r="BHH432" s="9"/>
      <c r="BHI432" s="9"/>
      <c r="BHJ432" s="9"/>
      <c r="BHK432" s="9"/>
      <c r="BHL432" s="9"/>
      <c r="BHM432" s="9"/>
      <c r="BHN432" s="9"/>
      <c r="BHO432" s="9"/>
      <c r="BHP432" s="9"/>
      <c r="BHQ432" s="9"/>
      <c r="BHR432" s="9"/>
      <c r="BHS432" s="9"/>
      <c r="BHT432" s="9"/>
      <c r="BHU432" s="9"/>
      <c r="BHV432" s="9"/>
      <c r="BHW432" s="9"/>
      <c r="BHX432" s="9"/>
      <c r="BHY432" s="9"/>
      <c r="BHZ432" s="9"/>
      <c r="BIA432" s="9"/>
      <c r="BIB432" s="9"/>
      <c r="BIC432" s="9"/>
      <c r="BID432" s="9"/>
      <c r="BIE432" s="9"/>
      <c r="BIF432" s="9"/>
      <c r="BIG432" s="9"/>
      <c r="BIH432" s="9"/>
      <c r="BII432" s="9"/>
      <c r="BIJ432" s="9"/>
      <c r="BIK432" s="9"/>
      <c r="BIL432" s="9"/>
      <c r="BIM432" s="9"/>
      <c r="BIN432" s="9"/>
      <c r="BIO432" s="9"/>
      <c r="BIP432" s="9"/>
      <c r="BIQ432" s="9"/>
      <c r="BIR432" s="9"/>
      <c r="BIS432" s="9"/>
      <c r="BIT432" s="9"/>
      <c r="BIU432" s="9"/>
      <c r="BIV432" s="9"/>
      <c r="BIW432" s="9"/>
      <c r="BIX432" s="9"/>
      <c r="BIY432" s="9"/>
      <c r="BIZ432" s="9"/>
      <c r="BJA432" s="9"/>
      <c r="BJB432" s="9"/>
      <c r="BJC432" s="9"/>
      <c r="BJD432" s="9"/>
      <c r="BJE432" s="9"/>
      <c r="BJF432" s="9"/>
      <c r="BJG432" s="9"/>
      <c r="BJH432" s="9"/>
      <c r="BJI432" s="9"/>
      <c r="BJJ432" s="9"/>
      <c r="BJK432" s="9"/>
      <c r="BJL432" s="9"/>
      <c r="BJM432" s="9"/>
      <c r="BJN432" s="9"/>
      <c r="BJO432" s="9"/>
      <c r="BJP432" s="9"/>
      <c r="BJQ432" s="9"/>
      <c r="BJR432" s="9"/>
      <c r="BJS432" s="9"/>
      <c r="BJT432" s="9"/>
      <c r="BJU432" s="9"/>
      <c r="BJV432" s="9"/>
      <c r="BJW432" s="9"/>
      <c r="BJX432" s="9"/>
      <c r="BJY432" s="9"/>
      <c r="BJZ432" s="9"/>
      <c r="BKA432" s="9"/>
      <c r="BKB432" s="9"/>
      <c r="BKC432" s="9"/>
      <c r="BKD432" s="9"/>
      <c r="BKE432" s="9"/>
      <c r="BKF432" s="9"/>
      <c r="BKG432" s="9"/>
      <c r="BKH432" s="9"/>
      <c r="BKI432" s="9"/>
      <c r="BKJ432" s="9"/>
      <c r="BKK432" s="9"/>
      <c r="BKL432" s="9"/>
      <c r="BKM432" s="9"/>
      <c r="BKN432" s="9"/>
      <c r="BKO432" s="9"/>
      <c r="BKP432" s="9"/>
      <c r="BKQ432" s="9"/>
      <c r="BKR432" s="9"/>
      <c r="BKS432" s="9"/>
      <c r="BKT432" s="9"/>
      <c r="BKU432" s="9"/>
      <c r="BKV432" s="9"/>
      <c r="BKW432" s="9"/>
      <c r="BKX432" s="9"/>
      <c r="BKY432" s="9"/>
      <c r="BKZ432" s="9"/>
      <c r="BLA432" s="9"/>
      <c r="BLB432" s="9"/>
      <c r="BLC432" s="9"/>
      <c r="BLD432" s="9"/>
      <c r="BLE432" s="9"/>
      <c r="BLF432" s="9"/>
      <c r="BLG432" s="9"/>
      <c r="BLH432" s="9"/>
      <c r="BLI432" s="9"/>
      <c r="BLJ432" s="9"/>
      <c r="BLK432" s="9"/>
      <c r="BLL432" s="9"/>
      <c r="BLM432" s="9"/>
      <c r="BLN432" s="9"/>
      <c r="BLO432" s="9"/>
      <c r="BLP432" s="9"/>
      <c r="BLQ432" s="9"/>
      <c r="BLR432" s="9"/>
      <c r="BLS432" s="9"/>
      <c r="BLT432" s="9"/>
      <c r="BLU432" s="9"/>
      <c r="BLV432" s="9"/>
      <c r="BLW432" s="9"/>
      <c r="BLX432" s="9"/>
      <c r="BLY432" s="9"/>
      <c r="BLZ432" s="9"/>
      <c r="BMA432" s="9"/>
      <c r="BMB432" s="9"/>
      <c r="BMC432" s="9"/>
      <c r="BMD432" s="9"/>
      <c r="BME432" s="9"/>
      <c r="BMF432" s="9"/>
      <c r="BMG432" s="9"/>
      <c r="BMH432" s="9"/>
      <c r="BMI432" s="9"/>
      <c r="BMJ432" s="9"/>
      <c r="BMK432" s="9"/>
      <c r="BML432" s="9"/>
      <c r="BMM432" s="9"/>
      <c r="BMN432" s="9"/>
      <c r="BMO432" s="9"/>
      <c r="BMP432" s="9"/>
      <c r="BMQ432" s="9"/>
      <c r="BMR432" s="9"/>
      <c r="BMS432" s="9"/>
      <c r="BMT432" s="9"/>
      <c r="BMU432" s="9"/>
      <c r="BMV432" s="9"/>
      <c r="BMW432" s="9"/>
      <c r="BMX432" s="9"/>
      <c r="BMY432" s="9"/>
      <c r="BMZ432" s="9"/>
      <c r="BNA432" s="9"/>
      <c r="BNB432" s="9"/>
      <c r="BNC432" s="9"/>
      <c r="BND432" s="9"/>
      <c r="BNE432" s="9"/>
      <c r="BNF432" s="9"/>
      <c r="BNG432" s="9"/>
      <c r="BNH432" s="9"/>
      <c r="BNI432" s="9"/>
      <c r="BNJ432" s="9"/>
      <c r="BNK432" s="9"/>
      <c r="BNL432" s="9"/>
      <c r="BNM432" s="9"/>
      <c r="BNN432" s="9"/>
      <c r="BNO432" s="9"/>
      <c r="BNP432" s="9"/>
      <c r="BNQ432" s="9"/>
      <c r="BNR432" s="9"/>
      <c r="BNS432" s="9"/>
      <c r="BNT432" s="9"/>
      <c r="BNU432" s="9"/>
      <c r="BNV432" s="9"/>
      <c r="BNW432" s="9"/>
      <c r="BNX432" s="9"/>
      <c r="BNY432" s="9"/>
      <c r="BNZ432" s="9"/>
      <c r="BOA432" s="9"/>
      <c r="BOB432" s="9"/>
      <c r="BOC432" s="9"/>
      <c r="BOD432" s="9"/>
      <c r="BOE432" s="9"/>
      <c r="BOF432" s="9"/>
      <c r="BOG432" s="9"/>
      <c r="BOH432" s="9"/>
      <c r="BOI432" s="9"/>
      <c r="BOJ432" s="9"/>
      <c r="BOK432" s="9"/>
      <c r="BOL432" s="9"/>
      <c r="BOM432" s="9"/>
      <c r="BON432" s="9"/>
      <c r="BOO432" s="9"/>
      <c r="BOP432" s="9"/>
      <c r="BOQ432" s="9"/>
      <c r="BOR432" s="9"/>
      <c r="BOS432" s="9"/>
      <c r="BOT432" s="9"/>
      <c r="BOU432" s="9"/>
      <c r="BOV432" s="9"/>
      <c r="BOW432" s="9"/>
      <c r="BOX432" s="9"/>
      <c r="BOY432" s="9"/>
      <c r="BOZ432" s="9"/>
      <c r="BPA432" s="9"/>
      <c r="BPB432" s="9"/>
      <c r="BPC432" s="9"/>
      <c r="BPD432" s="9"/>
      <c r="BPE432" s="9"/>
      <c r="BPF432" s="9"/>
      <c r="BPG432" s="9"/>
      <c r="BPH432" s="9"/>
      <c r="BPI432" s="9"/>
      <c r="BPJ432" s="9"/>
      <c r="BPK432" s="9"/>
      <c r="BPL432" s="9"/>
      <c r="BPM432" s="9"/>
      <c r="BPN432" s="9"/>
      <c r="BPO432" s="9"/>
      <c r="BPP432" s="9"/>
      <c r="BPQ432" s="9"/>
      <c r="BPR432" s="9"/>
      <c r="BPS432" s="9"/>
      <c r="BPT432" s="9"/>
      <c r="BPU432" s="9"/>
      <c r="BPV432" s="9"/>
      <c r="BPW432" s="9"/>
      <c r="BPX432" s="9"/>
      <c r="BPY432" s="9"/>
      <c r="BPZ432" s="9"/>
      <c r="BQA432" s="9"/>
      <c r="BQB432" s="9"/>
      <c r="BQC432" s="9"/>
      <c r="BQD432" s="9"/>
      <c r="BQE432" s="9"/>
      <c r="BQF432" s="9"/>
      <c r="BQG432" s="9"/>
      <c r="BQH432" s="9"/>
      <c r="BQI432" s="9"/>
      <c r="BQJ432" s="9"/>
      <c r="BQK432" s="9"/>
      <c r="BQL432" s="9"/>
      <c r="BQM432" s="9"/>
      <c r="BQN432" s="9"/>
      <c r="BQO432" s="9"/>
      <c r="BQP432" s="9"/>
      <c r="BQQ432" s="9"/>
      <c r="BQR432" s="9"/>
      <c r="BQS432" s="9"/>
      <c r="BQT432" s="9"/>
      <c r="BQU432" s="9"/>
      <c r="BQV432" s="9"/>
      <c r="BQW432" s="9"/>
      <c r="BQX432" s="9"/>
      <c r="BQY432" s="9"/>
      <c r="BQZ432" s="9"/>
      <c r="BRA432" s="9"/>
      <c r="BRB432" s="9"/>
      <c r="BRC432" s="9"/>
      <c r="BRD432" s="9"/>
      <c r="BRE432" s="9"/>
      <c r="BRF432" s="9"/>
      <c r="BRG432" s="9"/>
      <c r="BRH432" s="9"/>
      <c r="BRI432" s="9"/>
      <c r="BRJ432" s="9"/>
      <c r="BRK432" s="9"/>
      <c r="BRL432" s="9"/>
      <c r="BRM432" s="9"/>
      <c r="BRN432" s="9"/>
      <c r="BRO432" s="9"/>
      <c r="BRP432" s="9"/>
      <c r="BRQ432" s="9"/>
      <c r="BRR432" s="9"/>
      <c r="BRS432" s="9"/>
      <c r="BRT432" s="9"/>
      <c r="BRU432" s="9"/>
      <c r="BRV432" s="9"/>
      <c r="BRW432" s="9"/>
      <c r="BRX432" s="9"/>
      <c r="BRY432" s="9"/>
      <c r="BRZ432" s="9"/>
      <c r="BSA432" s="9"/>
      <c r="BSB432" s="9"/>
      <c r="BSC432" s="9"/>
      <c r="BSD432" s="9"/>
      <c r="BSE432" s="9"/>
      <c r="BSF432" s="9"/>
      <c r="BSG432" s="9"/>
      <c r="BSH432" s="9"/>
      <c r="BSI432" s="9"/>
      <c r="BSJ432" s="9"/>
      <c r="BSK432" s="9"/>
      <c r="BSL432" s="9"/>
      <c r="BSM432" s="9"/>
      <c r="BSN432" s="9"/>
      <c r="BSO432" s="9"/>
      <c r="BSP432" s="9"/>
      <c r="BSQ432" s="9"/>
      <c r="BSR432" s="9"/>
      <c r="BSS432" s="9"/>
      <c r="BST432" s="9"/>
      <c r="BSU432" s="9"/>
      <c r="BSV432" s="9"/>
      <c r="BSW432" s="9"/>
      <c r="BSX432" s="9"/>
      <c r="BSY432" s="9"/>
      <c r="BSZ432" s="9"/>
      <c r="BTA432" s="9"/>
      <c r="BTB432" s="9"/>
      <c r="BTC432" s="9"/>
      <c r="BTD432" s="9"/>
      <c r="BTE432" s="9"/>
      <c r="BTF432" s="9"/>
      <c r="BTG432" s="9"/>
      <c r="BTH432" s="9"/>
      <c r="BTI432" s="9"/>
      <c r="BTJ432" s="9"/>
      <c r="BTK432" s="9"/>
      <c r="BTL432" s="9"/>
      <c r="BTM432" s="9"/>
      <c r="BTN432" s="9"/>
      <c r="BTO432" s="9"/>
      <c r="BTP432" s="9"/>
      <c r="BTQ432" s="9"/>
      <c r="BTR432" s="9"/>
      <c r="BTS432" s="9"/>
      <c r="BTT432" s="9"/>
      <c r="BTU432" s="9"/>
      <c r="BTV432" s="9"/>
      <c r="BTW432" s="9"/>
      <c r="BTX432" s="9"/>
      <c r="BTY432" s="9"/>
      <c r="BTZ432" s="9"/>
      <c r="BUA432" s="9"/>
      <c r="BUB432" s="9"/>
      <c r="BUC432" s="9"/>
      <c r="BUD432" s="9"/>
      <c r="BUE432" s="9"/>
      <c r="BUF432" s="9"/>
      <c r="BUG432" s="9"/>
      <c r="BUH432" s="9"/>
      <c r="BUI432" s="9"/>
      <c r="BUJ432" s="9"/>
      <c r="BUK432" s="9"/>
      <c r="BUL432" s="9"/>
      <c r="BUM432" s="9"/>
      <c r="BUN432" s="9"/>
      <c r="BUO432" s="9"/>
      <c r="BUP432" s="9"/>
      <c r="BUQ432" s="9"/>
      <c r="BUR432" s="9"/>
      <c r="BUS432" s="9"/>
      <c r="BUT432" s="9"/>
      <c r="BUU432" s="9"/>
      <c r="BUV432" s="9"/>
      <c r="BUW432" s="9"/>
      <c r="BUX432" s="9"/>
      <c r="BUY432" s="9"/>
      <c r="BUZ432" s="9"/>
      <c r="BVA432" s="9"/>
      <c r="BVB432" s="9"/>
      <c r="BVC432" s="9"/>
      <c r="BVD432" s="9"/>
      <c r="BVE432" s="9"/>
      <c r="BVF432" s="9"/>
      <c r="BVG432" s="9"/>
      <c r="BVH432" s="9"/>
      <c r="BVI432" s="9"/>
      <c r="BVJ432" s="9"/>
      <c r="BVK432" s="9"/>
      <c r="BVL432" s="9"/>
      <c r="BVM432" s="9"/>
      <c r="BVN432" s="9"/>
      <c r="BVO432" s="9"/>
      <c r="BVP432" s="9"/>
      <c r="BVQ432" s="9"/>
      <c r="BVR432" s="9"/>
      <c r="BVS432" s="9"/>
      <c r="BVT432" s="9"/>
      <c r="BVU432" s="9"/>
      <c r="BVV432" s="9"/>
      <c r="BVW432" s="9"/>
      <c r="BVX432" s="9"/>
      <c r="BVY432" s="9"/>
      <c r="BVZ432" s="9"/>
      <c r="BWA432" s="9"/>
      <c r="BWB432" s="9"/>
      <c r="BWC432" s="9"/>
      <c r="BWD432" s="9"/>
      <c r="BWE432" s="9"/>
      <c r="BWF432" s="9"/>
      <c r="BWG432" s="9"/>
      <c r="BWH432" s="9"/>
      <c r="BWI432" s="9"/>
      <c r="BWJ432" s="9"/>
      <c r="BWK432" s="9"/>
      <c r="BWL432" s="9"/>
      <c r="BWM432" s="9"/>
      <c r="BWN432" s="9"/>
      <c r="BWO432" s="9"/>
      <c r="BWP432" s="9"/>
      <c r="BWQ432" s="9"/>
      <c r="BWR432" s="9"/>
      <c r="BWS432" s="9"/>
      <c r="BWT432" s="9"/>
      <c r="BWU432" s="9"/>
      <c r="BWV432" s="9"/>
      <c r="BWW432" s="9"/>
      <c r="BWX432" s="9"/>
      <c r="BWY432" s="9"/>
      <c r="BWZ432" s="9"/>
      <c r="BXA432" s="9"/>
      <c r="BXB432" s="9"/>
      <c r="BXC432" s="9"/>
      <c r="BXD432" s="9"/>
      <c r="BXE432" s="9"/>
      <c r="BXF432" s="9"/>
      <c r="BXG432" s="9"/>
      <c r="BXH432" s="9"/>
      <c r="BXI432" s="9"/>
      <c r="BXJ432" s="9"/>
      <c r="BXK432" s="9"/>
      <c r="BXL432" s="9"/>
      <c r="BXM432" s="9"/>
      <c r="BXN432" s="9"/>
      <c r="BXO432" s="9"/>
      <c r="BXP432" s="9"/>
      <c r="BXQ432" s="9"/>
      <c r="BXR432" s="9"/>
      <c r="BXS432" s="9"/>
      <c r="BXT432" s="9"/>
      <c r="BXU432" s="9"/>
      <c r="BXV432" s="9"/>
      <c r="BXW432" s="9"/>
      <c r="BXX432" s="9"/>
      <c r="BXY432" s="9"/>
      <c r="BXZ432" s="9"/>
      <c r="BYA432" s="9"/>
      <c r="BYB432" s="9"/>
      <c r="BYC432" s="9"/>
      <c r="BYD432" s="9"/>
      <c r="BYE432" s="9"/>
      <c r="BYF432" s="9"/>
      <c r="BYG432" s="9"/>
      <c r="BYH432" s="9"/>
      <c r="BYI432" s="9"/>
      <c r="BYJ432" s="9"/>
      <c r="BYK432" s="9"/>
      <c r="BYL432" s="9"/>
      <c r="BYM432" s="9"/>
      <c r="BYN432" s="9"/>
      <c r="BYO432" s="9"/>
      <c r="BYP432" s="9"/>
      <c r="BYQ432" s="9"/>
      <c r="BYR432" s="9"/>
      <c r="BYS432" s="9"/>
      <c r="BYT432" s="9"/>
      <c r="BYU432" s="9"/>
      <c r="BYV432" s="9"/>
      <c r="BYW432" s="9"/>
      <c r="BYX432" s="9"/>
      <c r="BYY432" s="9"/>
      <c r="BYZ432" s="9"/>
      <c r="BZA432" s="9"/>
      <c r="BZB432" s="9"/>
      <c r="BZC432" s="9"/>
      <c r="BZD432" s="9"/>
      <c r="BZE432" s="9"/>
      <c r="BZF432" s="9"/>
      <c r="BZG432" s="9"/>
      <c r="BZH432" s="9"/>
      <c r="BZI432" s="9"/>
      <c r="BZJ432" s="9"/>
      <c r="BZK432" s="9"/>
      <c r="BZL432" s="9"/>
      <c r="BZM432" s="9"/>
      <c r="BZN432" s="9"/>
      <c r="BZO432" s="9"/>
      <c r="BZP432" s="9"/>
      <c r="BZQ432" s="9"/>
      <c r="BZR432" s="9"/>
      <c r="BZS432" s="9"/>
      <c r="BZT432" s="9"/>
      <c r="BZU432" s="9"/>
      <c r="BZV432" s="9"/>
      <c r="BZW432" s="9"/>
      <c r="BZX432" s="9"/>
      <c r="BZY432" s="9"/>
      <c r="BZZ432" s="9"/>
      <c r="CAA432" s="9"/>
      <c r="CAB432" s="9"/>
      <c r="CAC432" s="9"/>
      <c r="CAD432" s="9"/>
      <c r="CAE432" s="9"/>
      <c r="CAF432" s="9"/>
      <c r="CAG432" s="9"/>
      <c r="CAH432" s="9"/>
      <c r="CAI432" s="9"/>
      <c r="CAJ432" s="9"/>
      <c r="CAK432" s="9"/>
      <c r="CAL432" s="9"/>
      <c r="CAM432" s="9"/>
      <c r="CAN432" s="9"/>
      <c r="CAO432" s="9"/>
      <c r="CAP432" s="9"/>
      <c r="CAQ432" s="9"/>
      <c r="CAR432" s="9"/>
      <c r="CAS432" s="9"/>
      <c r="CAT432" s="9"/>
      <c r="CAU432" s="9"/>
      <c r="CAV432" s="9"/>
      <c r="CAW432" s="9"/>
      <c r="CAX432" s="9"/>
      <c r="CAY432" s="9"/>
      <c r="CAZ432" s="9"/>
      <c r="CBA432" s="9"/>
      <c r="CBB432" s="9"/>
      <c r="CBC432" s="9"/>
      <c r="CBD432" s="9"/>
      <c r="CBE432" s="9"/>
      <c r="CBF432" s="9"/>
      <c r="CBG432" s="9"/>
      <c r="CBH432" s="9"/>
      <c r="CBI432" s="9"/>
      <c r="CBJ432" s="9"/>
      <c r="CBK432" s="9"/>
      <c r="CBL432" s="9"/>
      <c r="CBM432" s="9"/>
      <c r="CBN432" s="9"/>
      <c r="CBO432" s="9"/>
      <c r="CBP432" s="9"/>
      <c r="CBQ432" s="9"/>
      <c r="CBR432" s="9"/>
      <c r="CBS432" s="9"/>
      <c r="CBT432" s="9"/>
      <c r="CBU432" s="9"/>
      <c r="CBV432" s="9"/>
      <c r="CBW432" s="9"/>
      <c r="CBX432" s="9"/>
      <c r="CBY432" s="9"/>
      <c r="CBZ432" s="9"/>
      <c r="CCA432" s="9"/>
      <c r="CCB432" s="9"/>
      <c r="CCC432" s="9"/>
      <c r="CCD432" s="9"/>
      <c r="CCE432" s="9"/>
      <c r="CCF432" s="9"/>
      <c r="CCG432" s="9"/>
      <c r="CCH432" s="9"/>
      <c r="CCI432" s="9"/>
      <c r="CCJ432" s="9"/>
      <c r="CCK432" s="9"/>
      <c r="CCL432" s="9"/>
      <c r="CCM432" s="9"/>
      <c r="CCN432" s="9"/>
      <c r="CCO432" s="9"/>
      <c r="CCP432" s="9"/>
      <c r="CCQ432" s="9"/>
      <c r="CCR432" s="9"/>
      <c r="CCS432" s="9"/>
      <c r="CCT432" s="9"/>
      <c r="CCU432" s="9"/>
      <c r="CCV432" s="9"/>
      <c r="CCW432" s="9"/>
      <c r="CCX432" s="9"/>
      <c r="CCY432" s="9"/>
      <c r="CCZ432" s="9"/>
      <c r="CDA432" s="9"/>
      <c r="CDB432" s="9"/>
      <c r="CDC432" s="9"/>
      <c r="CDD432" s="9"/>
      <c r="CDE432" s="9"/>
      <c r="CDF432" s="9"/>
      <c r="CDG432" s="9"/>
      <c r="CDH432" s="9"/>
      <c r="CDI432" s="9"/>
      <c r="CDJ432" s="9"/>
      <c r="CDK432" s="9"/>
      <c r="CDL432" s="9"/>
      <c r="CDM432" s="9"/>
      <c r="CDN432" s="9"/>
      <c r="CDO432" s="9"/>
      <c r="CDP432" s="9"/>
      <c r="CDQ432" s="9"/>
      <c r="CDR432" s="9"/>
      <c r="CDS432" s="9"/>
      <c r="CDT432" s="9"/>
      <c r="CDU432" s="9"/>
      <c r="CDV432" s="9"/>
      <c r="CDW432" s="9"/>
      <c r="CDX432" s="9"/>
      <c r="CDY432" s="9"/>
      <c r="CDZ432" s="9"/>
      <c r="CEA432" s="9"/>
      <c r="CEB432" s="9"/>
      <c r="CEC432" s="9"/>
      <c r="CED432" s="9"/>
      <c r="CEE432" s="9"/>
      <c r="CEF432" s="9"/>
      <c r="CEG432" s="9"/>
      <c r="CEH432" s="9"/>
      <c r="CEI432" s="9"/>
      <c r="CEJ432" s="9"/>
      <c r="CEK432" s="9"/>
      <c r="CEL432" s="9"/>
      <c r="CEM432" s="9"/>
      <c r="CEN432" s="9"/>
      <c r="CEO432" s="9"/>
      <c r="CEP432" s="9"/>
      <c r="CEQ432" s="9"/>
      <c r="CER432" s="9"/>
      <c r="CES432" s="9"/>
      <c r="CET432" s="9"/>
      <c r="CEU432" s="9"/>
      <c r="CEV432" s="9"/>
      <c r="CEW432" s="9"/>
      <c r="CEX432" s="9"/>
      <c r="CEY432" s="9"/>
      <c r="CEZ432" s="9"/>
      <c r="CFA432" s="9"/>
      <c r="CFB432" s="9"/>
      <c r="CFC432" s="9"/>
      <c r="CFD432" s="9"/>
      <c r="CFE432" s="9"/>
      <c r="CFF432" s="9"/>
      <c r="CFG432" s="9"/>
      <c r="CFH432" s="9"/>
      <c r="CFI432" s="9"/>
      <c r="CFJ432" s="9"/>
      <c r="CFK432" s="9"/>
      <c r="CFL432" s="9"/>
      <c r="CFM432" s="9"/>
      <c r="CFN432" s="9"/>
      <c r="CFO432" s="9"/>
      <c r="CFP432" s="9"/>
      <c r="CFQ432" s="9"/>
      <c r="CFR432" s="9"/>
      <c r="CFS432" s="9"/>
      <c r="CFT432" s="9"/>
      <c r="CFU432" s="9"/>
      <c r="CFV432" s="9"/>
      <c r="CFW432" s="9"/>
      <c r="CFX432" s="9"/>
      <c r="CFY432" s="9"/>
      <c r="CFZ432" s="9"/>
      <c r="CGA432" s="9"/>
      <c r="CGB432" s="9"/>
      <c r="CGC432" s="9"/>
      <c r="CGD432" s="9"/>
      <c r="CGE432" s="9"/>
      <c r="CGF432" s="9"/>
      <c r="CGG432" s="9"/>
      <c r="CGH432" s="9"/>
      <c r="CGI432" s="9"/>
      <c r="CGJ432" s="9"/>
      <c r="CGK432" s="9"/>
      <c r="CGL432" s="9"/>
      <c r="CGM432" s="9"/>
      <c r="CGN432" s="9"/>
      <c r="CGO432" s="9"/>
      <c r="CGP432" s="9"/>
      <c r="CGQ432" s="9"/>
      <c r="CGR432" s="9"/>
      <c r="CGS432" s="9"/>
      <c r="CGT432" s="9"/>
      <c r="CGU432" s="9"/>
      <c r="CGV432" s="9"/>
      <c r="CGW432" s="9"/>
      <c r="CGX432" s="9"/>
      <c r="CGY432" s="9"/>
      <c r="CGZ432" s="9"/>
      <c r="CHA432" s="9"/>
      <c r="CHB432" s="9"/>
      <c r="CHC432" s="9"/>
      <c r="CHD432" s="9"/>
      <c r="CHE432" s="9"/>
      <c r="CHF432" s="9"/>
      <c r="CHG432" s="9"/>
      <c r="CHH432" s="9"/>
      <c r="CHI432" s="9"/>
      <c r="CHJ432" s="9"/>
      <c r="CHK432" s="9"/>
      <c r="CHL432" s="9"/>
      <c r="CHM432" s="9"/>
      <c r="CHN432" s="9"/>
      <c r="CHO432" s="9"/>
      <c r="CHP432" s="9"/>
      <c r="CHQ432" s="9"/>
      <c r="CHR432" s="9"/>
      <c r="CHS432" s="9"/>
      <c r="CHT432" s="9"/>
      <c r="CHU432" s="9"/>
      <c r="CHV432" s="9"/>
      <c r="CHW432" s="9"/>
      <c r="CHX432" s="9"/>
      <c r="CHY432" s="9"/>
      <c r="CHZ432" s="9"/>
      <c r="CIA432" s="9"/>
      <c r="CIB432" s="9"/>
      <c r="CIC432" s="9"/>
      <c r="CID432" s="9"/>
      <c r="CIE432" s="9"/>
      <c r="CIF432" s="9"/>
      <c r="CIG432" s="9"/>
      <c r="CIH432" s="9"/>
      <c r="CII432" s="9"/>
      <c r="CIJ432" s="9"/>
      <c r="CIK432" s="9"/>
      <c r="CIL432" s="9"/>
      <c r="CIM432" s="9"/>
      <c r="CIN432" s="9"/>
      <c r="CIO432" s="9"/>
      <c r="CIP432" s="9"/>
      <c r="CIQ432" s="9"/>
      <c r="CIR432" s="9"/>
      <c r="CIS432" s="9"/>
      <c r="CIT432" s="9"/>
      <c r="CIU432" s="9"/>
      <c r="CIV432" s="9"/>
      <c r="CIW432" s="9"/>
      <c r="CIX432" s="9"/>
      <c r="CIY432" s="9"/>
      <c r="CIZ432" s="9"/>
      <c r="CJA432" s="9"/>
      <c r="CJB432" s="9"/>
      <c r="CJC432" s="9"/>
      <c r="CJD432" s="9"/>
      <c r="CJE432" s="9"/>
      <c r="CJF432" s="9"/>
      <c r="CJG432" s="9"/>
      <c r="CJH432" s="9"/>
      <c r="CJI432" s="9"/>
      <c r="CJJ432" s="9"/>
      <c r="CJK432" s="9"/>
      <c r="CJL432" s="9"/>
      <c r="CJM432" s="9"/>
      <c r="CJN432" s="9"/>
      <c r="CJO432" s="9"/>
      <c r="CJP432" s="9"/>
      <c r="CJQ432" s="9"/>
      <c r="CJR432" s="9"/>
      <c r="CJS432" s="9"/>
      <c r="CJT432" s="9"/>
      <c r="CJU432" s="9"/>
      <c r="CJV432" s="9"/>
      <c r="CJW432" s="9"/>
      <c r="CJX432" s="9"/>
      <c r="CJY432" s="9"/>
      <c r="CJZ432" s="9"/>
      <c r="CKA432" s="9"/>
      <c r="CKB432" s="9"/>
      <c r="CKC432" s="9"/>
      <c r="CKD432" s="9"/>
      <c r="CKE432" s="9"/>
      <c r="CKF432" s="9"/>
      <c r="CKG432" s="9"/>
      <c r="CKH432" s="9"/>
      <c r="CKI432" s="9"/>
      <c r="CKJ432" s="9"/>
      <c r="CKK432" s="9"/>
      <c r="CKL432" s="9"/>
      <c r="CKM432" s="9"/>
      <c r="CKN432" s="9"/>
      <c r="CKO432" s="9"/>
      <c r="CKP432" s="9"/>
      <c r="CKQ432" s="9"/>
      <c r="CKR432" s="9"/>
      <c r="CKS432" s="9"/>
      <c r="CKT432" s="9"/>
      <c r="CKU432" s="9"/>
      <c r="CKV432" s="9"/>
      <c r="CKW432" s="9"/>
      <c r="CKX432" s="9"/>
      <c r="CKY432" s="9"/>
      <c r="CKZ432" s="9"/>
      <c r="CLA432" s="9"/>
      <c r="CLB432" s="9"/>
      <c r="CLC432" s="9"/>
      <c r="CLD432" s="9"/>
      <c r="CLE432" s="9"/>
      <c r="CLF432" s="9"/>
      <c r="CLG432" s="9"/>
      <c r="CLH432" s="9"/>
      <c r="CLI432" s="9"/>
      <c r="CLJ432" s="9"/>
      <c r="CLK432" s="9"/>
      <c r="CLL432" s="9"/>
      <c r="CLM432" s="9"/>
      <c r="CLN432" s="9"/>
      <c r="CLO432" s="9"/>
      <c r="CLP432" s="9"/>
      <c r="CLQ432" s="9"/>
      <c r="CLR432" s="9"/>
      <c r="CLS432" s="9"/>
      <c r="CLT432" s="9"/>
      <c r="CLU432" s="9"/>
      <c r="CLV432" s="9"/>
      <c r="CLW432" s="9"/>
      <c r="CLX432" s="9"/>
      <c r="CLY432" s="9"/>
      <c r="CLZ432" s="9"/>
      <c r="CMA432" s="9"/>
      <c r="CMB432" s="9"/>
      <c r="CMC432" s="9"/>
      <c r="CMD432" s="9"/>
      <c r="CME432" s="9"/>
      <c r="CMF432" s="9"/>
      <c r="CMG432" s="9"/>
      <c r="CMH432" s="9"/>
      <c r="CMI432" s="9"/>
      <c r="CMJ432" s="9"/>
      <c r="CMK432" s="9"/>
      <c r="CML432" s="9"/>
      <c r="CMM432" s="9"/>
      <c r="CMN432" s="9"/>
      <c r="CMO432" s="9"/>
      <c r="CMP432" s="9"/>
      <c r="CMQ432" s="9"/>
      <c r="CMR432" s="9"/>
      <c r="CMS432" s="9"/>
      <c r="CMT432" s="9"/>
      <c r="CMU432" s="9"/>
      <c r="CMV432" s="9"/>
      <c r="CMW432" s="9"/>
      <c r="CMX432" s="9"/>
      <c r="CMY432" s="9"/>
      <c r="CMZ432" s="9"/>
      <c r="CNA432" s="9"/>
      <c r="CNB432" s="9"/>
      <c r="CNC432" s="9"/>
      <c r="CND432" s="9"/>
      <c r="CNE432" s="9"/>
      <c r="CNF432" s="9"/>
      <c r="CNG432" s="9"/>
      <c r="CNH432" s="9"/>
      <c r="CNI432" s="9"/>
      <c r="CNJ432" s="9"/>
      <c r="CNK432" s="9"/>
      <c r="CNL432" s="9"/>
      <c r="CNM432" s="9"/>
      <c r="CNN432" s="9"/>
      <c r="CNO432" s="9"/>
      <c r="CNP432" s="9"/>
      <c r="CNQ432" s="9"/>
      <c r="CNR432" s="9"/>
      <c r="CNS432" s="9"/>
      <c r="CNT432" s="9"/>
      <c r="CNU432" s="9"/>
      <c r="CNV432" s="9"/>
      <c r="CNW432" s="9"/>
      <c r="CNX432" s="9"/>
      <c r="CNY432" s="9"/>
      <c r="CNZ432" s="9"/>
      <c r="COA432" s="9"/>
      <c r="COB432" s="9"/>
      <c r="COC432" s="9"/>
      <c r="COD432" s="9"/>
      <c r="COE432" s="9"/>
      <c r="COF432" s="9"/>
      <c r="COG432" s="9"/>
      <c r="COH432" s="9"/>
      <c r="COI432" s="9"/>
      <c r="COJ432" s="9"/>
      <c r="COK432" s="9"/>
      <c r="COL432" s="9"/>
      <c r="COM432" s="9"/>
      <c r="CON432" s="9"/>
      <c r="COO432" s="9"/>
      <c r="COP432" s="9"/>
      <c r="COQ432" s="9"/>
      <c r="COR432" s="9"/>
      <c r="COS432" s="9"/>
      <c r="COT432" s="9"/>
      <c r="COU432" s="9"/>
      <c r="COV432" s="9"/>
      <c r="COW432" s="9"/>
      <c r="COX432" s="9"/>
      <c r="COY432" s="9"/>
      <c r="COZ432" s="9"/>
      <c r="CPA432" s="9"/>
      <c r="CPB432" s="9"/>
      <c r="CPC432" s="9"/>
      <c r="CPD432" s="9"/>
      <c r="CPE432" s="9"/>
      <c r="CPF432" s="9"/>
      <c r="CPG432" s="9"/>
      <c r="CPH432" s="9"/>
      <c r="CPI432" s="9"/>
      <c r="CPJ432" s="9"/>
      <c r="CPK432" s="9"/>
      <c r="CPL432" s="9"/>
      <c r="CPM432" s="9"/>
      <c r="CPN432" s="9"/>
      <c r="CPO432" s="9"/>
      <c r="CPP432" s="9"/>
      <c r="CPQ432" s="9"/>
      <c r="CPR432" s="9"/>
      <c r="CPS432" s="9"/>
      <c r="CPT432" s="9"/>
      <c r="CPU432" s="9"/>
      <c r="CPV432" s="9"/>
      <c r="CPW432" s="9"/>
      <c r="CPX432" s="9"/>
      <c r="CPY432" s="9"/>
      <c r="CPZ432" s="9"/>
      <c r="CQA432" s="9"/>
      <c r="CQB432" s="9"/>
      <c r="CQC432" s="9"/>
      <c r="CQD432" s="9"/>
      <c r="CQE432" s="9"/>
      <c r="CQF432" s="9"/>
      <c r="CQG432" s="9"/>
      <c r="CQH432" s="9"/>
      <c r="CQI432" s="9"/>
      <c r="CQJ432" s="9"/>
      <c r="CQK432" s="9"/>
      <c r="CQL432" s="9"/>
      <c r="CQM432" s="9"/>
      <c r="CQN432" s="9"/>
      <c r="CQO432" s="9"/>
      <c r="CQP432" s="9"/>
      <c r="CQQ432" s="9"/>
      <c r="CQR432" s="9"/>
      <c r="CQS432" s="9"/>
      <c r="CQT432" s="9"/>
      <c r="CQU432" s="9"/>
      <c r="CQV432" s="9"/>
      <c r="CQW432" s="9"/>
      <c r="CQX432" s="9"/>
      <c r="CQY432" s="9"/>
      <c r="CQZ432" s="9"/>
      <c r="CRA432" s="9"/>
      <c r="CRB432" s="9"/>
      <c r="CRC432" s="9"/>
      <c r="CRD432" s="9"/>
      <c r="CRE432" s="9"/>
      <c r="CRF432" s="9"/>
      <c r="CRG432" s="9"/>
      <c r="CRH432" s="9"/>
      <c r="CRI432" s="9"/>
      <c r="CRJ432" s="9"/>
      <c r="CRK432" s="9"/>
      <c r="CRL432" s="9"/>
      <c r="CRM432" s="9"/>
      <c r="CRN432" s="9"/>
      <c r="CRO432" s="9"/>
      <c r="CRP432" s="9"/>
      <c r="CRQ432" s="9"/>
      <c r="CRR432" s="9"/>
      <c r="CRS432" s="9"/>
      <c r="CRT432" s="9"/>
      <c r="CRU432" s="9"/>
      <c r="CRV432" s="9"/>
      <c r="CRW432" s="9"/>
      <c r="CRX432" s="9"/>
      <c r="CRY432" s="9"/>
      <c r="CRZ432" s="9"/>
      <c r="CSA432" s="9"/>
      <c r="CSB432" s="9"/>
      <c r="CSC432" s="9"/>
      <c r="CSD432" s="9"/>
      <c r="CSE432" s="9"/>
      <c r="CSF432" s="9"/>
      <c r="CSG432" s="9"/>
      <c r="CSH432" s="9"/>
      <c r="CSI432" s="9"/>
      <c r="CSJ432" s="9"/>
      <c r="CSK432" s="9"/>
      <c r="CSL432" s="9"/>
      <c r="CSM432" s="9"/>
      <c r="CSN432" s="9"/>
      <c r="CSO432" s="9"/>
      <c r="CSP432" s="9"/>
      <c r="CSQ432" s="9"/>
      <c r="CSR432" s="9"/>
      <c r="CSS432" s="9"/>
      <c r="CST432" s="9"/>
      <c r="CSU432" s="9"/>
      <c r="CSV432" s="9"/>
      <c r="CSW432" s="9"/>
      <c r="CSX432" s="9"/>
      <c r="CSY432" s="9"/>
      <c r="CSZ432" s="9"/>
      <c r="CTA432" s="9"/>
      <c r="CTB432" s="9"/>
      <c r="CTC432" s="9"/>
      <c r="CTD432" s="9"/>
      <c r="CTE432" s="9"/>
      <c r="CTF432" s="9"/>
      <c r="CTG432" s="9"/>
      <c r="CTH432" s="9"/>
      <c r="CTI432" s="9"/>
      <c r="CTJ432" s="9"/>
      <c r="CTK432" s="9"/>
      <c r="CTL432" s="9"/>
      <c r="CTM432" s="9"/>
      <c r="CTN432" s="9"/>
      <c r="CTO432" s="9"/>
      <c r="CTP432" s="9"/>
      <c r="CTQ432" s="9"/>
      <c r="CTR432" s="9"/>
      <c r="CTS432" s="9"/>
      <c r="CTT432" s="9"/>
      <c r="CTU432" s="9"/>
      <c r="CTV432" s="9"/>
      <c r="CTW432" s="9"/>
      <c r="CTX432" s="9"/>
      <c r="CTY432" s="9"/>
      <c r="CTZ432" s="9"/>
      <c r="CUA432" s="9"/>
      <c r="CUB432" s="9"/>
      <c r="CUC432" s="9"/>
      <c r="CUD432" s="9"/>
      <c r="CUE432" s="9"/>
      <c r="CUF432" s="9"/>
      <c r="CUG432" s="9"/>
      <c r="CUH432" s="9"/>
      <c r="CUI432" s="9"/>
      <c r="CUJ432" s="9"/>
      <c r="CUK432" s="9"/>
      <c r="CUL432" s="9"/>
      <c r="CUM432" s="9"/>
      <c r="CUN432" s="9"/>
      <c r="CUO432" s="9"/>
      <c r="CUP432" s="9"/>
      <c r="CUQ432" s="9"/>
      <c r="CUR432" s="9"/>
      <c r="CUS432" s="9"/>
      <c r="CUT432" s="9"/>
      <c r="CUU432" s="9"/>
      <c r="CUV432" s="9"/>
      <c r="CUW432" s="9"/>
      <c r="CUX432" s="9"/>
      <c r="CUY432" s="9"/>
      <c r="CUZ432" s="9"/>
      <c r="CVA432" s="9"/>
      <c r="CVB432" s="9"/>
      <c r="CVC432" s="9"/>
      <c r="CVD432" s="9"/>
      <c r="CVE432" s="9"/>
      <c r="CVF432" s="9"/>
      <c r="CVG432" s="9"/>
      <c r="CVH432" s="9"/>
      <c r="CVI432" s="9"/>
      <c r="CVJ432" s="9"/>
      <c r="CVK432" s="9"/>
      <c r="CVL432" s="9"/>
      <c r="CVM432" s="9"/>
      <c r="CVN432" s="9"/>
      <c r="CVO432" s="9"/>
      <c r="CVP432" s="9"/>
      <c r="CVQ432" s="9"/>
      <c r="CVR432" s="9"/>
      <c r="CVS432" s="9"/>
      <c r="CVT432" s="9"/>
      <c r="CVU432" s="9"/>
      <c r="CVV432" s="9"/>
      <c r="CVW432" s="9"/>
      <c r="CVX432" s="9"/>
      <c r="CVY432" s="9"/>
      <c r="CVZ432" s="9"/>
      <c r="CWA432" s="9"/>
      <c r="CWB432" s="9"/>
      <c r="CWC432" s="9"/>
      <c r="CWD432" s="9"/>
      <c r="CWE432" s="9"/>
      <c r="CWF432" s="9"/>
      <c r="CWG432" s="9"/>
      <c r="CWH432" s="9"/>
      <c r="CWI432" s="9"/>
      <c r="CWJ432" s="9"/>
      <c r="CWK432" s="9"/>
      <c r="CWL432" s="9"/>
      <c r="CWM432" s="9"/>
      <c r="CWN432" s="9"/>
      <c r="CWO432" s="9"/>
      <c r="CWP432" s="9"/>
      <c r="CWQ432" s="9"/>
      <c r="CWR432" s="9"/>
      <c r="CWS432" s="9"/>
      <c r="CWT432" s="9"/>
      <c r="CWU432" s="9"/>
      <c r="CWV432" s="9"/>
      <c r="CWW432" s="9"/>
      <c r="CWX432" s="9"/>
      <c r="CWY432" s="9"/>
      <c r="CWZ432" s="9"/>
      <c r="CXA432" s="9"/>
      <c r="CXB432" s="9"/>
      <c r="CXC432" s="9"/>
      <c r="CXD432" s="9"/>
      <c r="CXE432" s="9"/>
      <c r="CXF432" s="9"/>
      <c r="CXG432" s="9"/>
      <c r="CXH432" s="9"/>
      <c r="CXI432" s="9"/>
      <c r="CXJ432" s="9"/>
      <c r="CXK432" s="9"/>
      <c r="CXL432" s="9"/>
      <c r="CXM432" s="9"/>
      <c r="CXN432" s="9"/>
      <c r="CXO432" s="9"/>
      <c r="CXP432" s="9"/>
      <c r="CXQ432" s="9"/>
      <c r="CXR432" s="9"/>
      <c r="CXS432" s="9"/>
      <c r="CXT432" s="9"/>
      <c r="CXU432" s="9"/>
      <c r="CXV432" s="9"/>
      <c r="CXW432" s="9"/>
      <c r="CXX432" s="9"/>
      <c r="CXY432" s="9"/>
      <c r="CXZ432" s="9"/>
      <c r="CYA432" s="9"/>
      <c r="CYB432" s="9"/>
      <c r="CYC432" s="9"/>
      <c r="CYD432" s="9"/>
      <c r="CYE432" s="9"/>
      <c r="CYF432" s="9"/>
      <c r="CYG432" s="9"/>
      <c r="CYH432" s="9"/>
      <c r="CYI432" s="9"/>
      <c r="CYJ432" s="9"/>
      <c r="CYK432" s="9"/>
      <c r="CYL432" s="9"/>
      <c r="CYM432" s="9"/>
      <c r="CYN432" s="9"/>
      <c r="CYO432" s="9"/>
      <c r="CYP432" s="9"/>
      <c r="CYQ432" s="9"/>
      <c r="CYR432" s="9"/>
      <c r="CYS432" s="9"/>
      <c r="CYT432" s="9"/>
      <c r="CYU432" s="9"/>
      <c r="CYV432" s="9"/>
      <c r="CYW432" s="9"/>
      <c r="CYX432" s="9"/>
      <c r="CYY432" s="9"/>
      <c r="CYZ432" s="9"/>
      <c r="CZA432" s="9"/>
      <c r="CZB432" s="9"/>
      <c r="CZC432" s="9"/>
      <c r="CZD432" s="9"/>
      <c r="CZE432" s="9"/>
      <c r="CZF432" s="9"/>
      <c r="CZG432" s="9"/>
      <c r="CZH432" s="9"/>
      <c r="CZI432" s="9"/>
      <c r="CZJ432" s="9"/>
      <c r="CZK432" s="9"/>
      <c r="CZL432" s="9"/>
      <c r="CZM432" s="9"/>
      <c r="CZN432" s="9"/>
      <c r="CZO432" s="9"/>
      <c r="CZP432" s="9"/>
      <c r="CZQ432" s="9"/>
      <c r="CZR432" s="9"/>
      <c r="CZS432" s="9"/>
      <c r="CZT432" s="9"/>
      <c r="CZU432" s="9"/>
      <c r="CZV432" s="9"/>
      <c r="CZW432" s="9"/>
      <c r="CZX432" s="9"/>
      <c r="CZY432" s="9"/>
      <c r="CZZ432" s="9"/>
      <c r="DAA432" s="9"/>
      <c r="DAB432" s="9"/>
      <c r="DAC432" s="9"/>
      <c r="DAD432" s="9"/>
      <c r="DAE432" s="9"/>
      <c r="DAF432" s="9"/>
      <c r="DAG432" s="9"/>
      <c r="DAH432" s="9"/>
      <c r="DAI432" s="9"/>
      <c r="DAJ432" s="9"/>
      <c r="DAK432" s="9"/>
      <c r="DAL432" s="9"/>
      <c r="DAM432" s="9"/>
      <c r="DAN432" s="9"/>
      <c r="DAO432" s="9"/>
      <c r="DAP432" s="9"/>
      <c r="DAQ432" s="9"/>
      <c r="DAR432" s="9"/>
      <c r="DAS432" s="9"/>
      <c r="DAT432" s="9"/>
      <c r="DAU432" s="9"/>
      <c r="DAV432" s="9"/>
      <c r="DAW432" s="9"/>
      <c r="DAX432" s="9"/>
      <c r="DAY432" s="9"/>
      <c r="DAZ432" s="9"/>
      <c r="DBA432" s="9"/>
      <c r="DBB432" s="9"/>
      <c r="DBC432" s="9"/>
      <c r="DBD432" s="9"/>
      <c r="DBE432" s="9"/>
      <c r="DBF432" s="9"/>
      <c r="DBG432" s="9"/>
      <c r="DBH432" s="9"/>
      <c r="DBI432" s="9"/>
      <c r="DBJ432" s="9"/>
      <c r="DBK432" s="9"/>
      <c r="DBL432" s="9"/>
      <c r="DBM432" s="9"/>
      <c r="DBN432" s="9"/>
      <c r="DBO432" s="9"/>
      <c r="DBP432" s="9"/>
      <c r="DBQ432" s="9"/>
      <c r="DBR432" s="9"/>
      <c r="DBS432" s="9"/>
      <c r="DBT432" s="9"/>
      <c r="DBU432" s="9"/>
      <c r="DBV432" s="9"/>
      <c r="DBW432" s="9"/>
      <c r="DBX432" s="9"/>
      <c r="DBY432" s="9"/>
      <c r="DBZ432" s="9"/>
      <c r="DCA432" s="9"/>
      <c r="DCB432" s="9"/>
      <c r="DCC432" s="9"/>
      <c r="DCD432" s="9"/>
      <c r="DCE432" s="9"/>
      <c r="DCF432" s="9"/>
      <c r="DCG432" s="9"/>
      <c r="DCH432" s="9"/>
      <c r="DCI432" s="9"/>
      <c r="DCJ432" s="9"/>
      <c r="DCK432" s="9"/>
      <c r="DCL432" s="9"/>
      <c r="DCM432" s="9"/>
      <c r="DCN432" s="9"/>
      <c r="DCO432" s="9"/>
      <c r="DCP432" s="9"/>
      <c r="DCQ432" s="9"/>
      <c r="DCR432" s="9"/>
      <c r="DCS432" s="9"/>
      <c r="DCT432" s="9"/>
      <c r="DCU432" s="9"/>
      <c r="DCV432" s="9"/>
      <c r="DCW432" s="9"/>
      <c r="DCX432" s="9"/>
      <c r="DCY432" s="9"/>
      <c r="DCZ432" s="9"/>
      <c r="DDA432" s="9"/>
      <c r="DDB432" s="9"/>
      <c r="DDC432" s="9"/>
      <c r="DDD432" s="9"/>
      <c r="DDE432" s="9"/>
      <c r="DDF432" s="9"/>
      <c r="DDG432" s="9"/>
      <c r="DDH432" s="9"/>
      <c r="DDI432" s="9"/>
      <c r="DDJ432" s="9"/>
      <c r="DDK432" s="9"/>
      <c r="DDL432" s="9"/>
      <c r="DDM432" s="9"/>
      <c r="DDN432" s="9"/>
      <c r="DDO432" s="9"/>
      <c r="DDP432" s="9"/>
      <c r="DDQ432" s="9"/>
      <c r="DDR432" s="9"/>
      <c r="DDS432" s="9"/>
      <c r="DDT432" s="9"/>
      <c r="DDU432" s="9"/>
      <c r="DDV432" s="9"/>
      <c r="DDW432" s="9"/>
      <c r="DDX432" s="9"/>
      <c r="DDY432" s="9"/>
      <c r="DDZ432" s="9"/>
      <c r="DEA432" s="9"/>
      <c r="DEB432" s="9"/>
      <c r="DEC432" s="9"/>
      <c r="DED432" s="9"/>
      <c r="DEE432" s="9"/>
      <c r="DEF432" s="9"/>
      <c r="DEG432" s="9"/>
      <c r="DEH432" s="9"/>
      <c r="DEI432" s="9"/>
      <c r="DEJ432" s="9"/>
      <c r="DEK432" s="9"/>
      <c r="DEL432" s="9"/>
      <c r="DEM432" s="9"/>
      <c r="DEN432" s="9"/>
      <c r="DEO432" s="9"/>
      <c r="DEP432" s="9"/>
      <c r="DEQ432" s="9"/>
      <c r="DER432" s="9"/>
      <c r="DES432" s="9"/>
      <c r="DET432" s="9"/>
      <c r="DEU432" s="9"/>
      <c r="DEV432" s="9"/>
      <c r="DEW432" s="9"/>
      <c r="DEX432" s="9"/>
      <c r="DEY432" s="9"/>
      <c r="DEZ432" s="9"/>
      <c r="DFA432" s="9"/>
      <c r="DFB432" s="9"/>
      <c r="DFC432" s="9"/>
      <c r="DFD432" s="9"/>
      <c r="DFE432" s="9"/>
      <c r="DFF432" s="9"/>
      <c r="DFG432" s="9"/>
      <c r="DFH432" s="9"/>
      <c r="DFI432" s="9"/>
      <c r="DFJ432" s="9"/>
      <c r="DFK432" s="9"/>
      <c r="DFL432" s="9"/>
      <c r="DFM432" s="9"/>
      <c r="DFN432" s="9"/>
      <c r="DFO432" s="9"/>
      <c r="DFP432" s="9"/>
      <c r="DFQ432" s="9"/>
      <c r="DFR432" s="9"/>
      <c r="DFS432" s="9"/>
      <c r="DFT432" s="9"/>
      <c r="DFU432" s="9"/>
      <c r="DFV432" s="9"/>
      <c r="DFW432" s="9"/>
      <c r="DFX432" s="9"/>
      <c r="DFY432" s="9"/>
      <c r="DFZ432" s="9"/>
      <c r="DGA432" s="9"/>
      <c r="DGB432" s="9"/>
      <c r="DGC432" s="9"/>
      <c r="DGD432" s="9"/>
      <c r="DGE432" s="9"/>
      <c r="DGF432" s="9"/>
      <c r="DGG432" s="9"/>
      <c r="DGH432" s="9"/>
      <c r="DGI432" s="9"/>
      <c r="DGJ432" s="9"/>
      <c r="DGK432" s="9"/>
      <c r="DGL432" s="9"/>
      <c r="DGM432" s="9"/>
      <c r="DGN432" s="9"/>
      <c r="DGO432" s="9"/>
      <c r="DGP432" s="9"/>
      <c r="DGQ432" s="9"/>
      <c r="DGR432" s="9"/>
      <c r="DGS432" s="9"/>
      <c r="DGT432" s="9"/>
      <c r="DGU432" s="9"/>
      <c r="DGV432" s="9"/>
      <c r="DGW432" s="9"/>
      <c r="DGX432" s="9"/>
      <c r="DGY432" s="9"/>
      <c r="DGZ432" s="9"/>
      <c r="DHA432" s="9"/>
      <c r="DHB432" s="9"/>
      <c r="DHC432" s="9"/>
      <c r="DHD432" s="9"/>
      <c r="DHE432" s="9"/>
      <c r="DHF432" s="9"/>
      <c r="DHG432" s="9"/>
      <c r="DHH432" s="9"/>
      <c r="DHI432" s="9"/>
      <c r="DHJ432" s="9"/>
      <c r="DHK432" s="9"/>
      <c r="DHL432" s="9"/>
      <c r="DHM432" s="9"/>
      <c r="DHN432" s="9"/>
      <c r="DHO432" s="9"/>
      <c r="DHP432" s="9"/>
      <c r="DHQ432" s="9"/>
      <c r="DHR432" s="9"/>
      <c r="DHS432" s="9"/>
      <c r="DHT432" s="9"/>
      <c r="DHU432" s="9"/>
      <c r="DHV432" s="9"/>
      <c r="DHW432" s="9"/>
      <c r="DHX432" s="9"/>
      <c r="DHY432" s="9"/>
      <c r="DHZ432" s="9"/>
      <c r="DIA432" s="9"/>
      <c r="DIB432" s="9"/>
      <c r="DIC432" s="9"/>
      <c r="DID432" s="9"/>
      <c r="DIE432" s="9"/>
      <c r="DIF432" s="9"/>
      <c r="DIG432" s="9"/>
      <c r="DIH432" s="9"/>
      <c r="DII432" s="9"/>
      <c r="DIJ432" s="9"/>
      <c r="DIK432" s="9"/>
      <c r="DIL432" s="9"/>
      <c r="DIM432" s="9"/>
      <c r="DIN432" s="9"/>
      <c r="DIO432" s="9"/>
      <c r="DIP432" s="9"/>
      <c r="DIQ432" s="9"/>
      <c r="DIR432" s="9"/>
      <c r="DIS432" s="9"/>
      <c r="DIT432" s="9"/>
      <c r="DIU432" s="9"/>
      <c r="DIV432" s="9"/>
      <c r="DIW432" s="9"/>
      <c r="DIX432" s="9"/>
      <c r="DIY432" s="9"/>
      <c r="DIZ432" s="9"/>
      <c r="DJA432" s="9"/>
      <c r="DJB432" s="9"/>
      <c r="DJC432" s="9"/>
      <c r="DJD432" s="9"/>
      <c r="DJE432" s="9"/>
      <c r="DJF432" s="9"/>
      <c r="DJG432" s="9"/>
      <c r="DJH432" s="9"/>
      <c r="DJI432" s="9"/>
      <c r="DJJ432" s="9"/>
      <c r="DJK432" s="9"/>
      <c r="DJL432" s="9"/>
      <c r="DJM432" s="9"/>
      <c r="DJN432" s="9"/>
      <c r="DJO432" s="9"/>
      <c r="DJP432" s="9"/>
      <c r="DJQ432" s="9"/>
      <c r="DJR432" s="9"/>
      <c r="DJS432" s="9"/>
      <c r="DJT432" s="9"/>
      <c r="DJU432" s="9"/>
      <c r="DJV432" s="9"/>
      <c r="DJW432" s="9"/>
      <c r="DJX432" s="9"/>
      <c r="DJY432" s="9"/>
      <c r="DJZ432" s="9"/>
      <c r="DKA432" s="9"/>
      <c r="DKB432" s="9"/>
      <c r="DKC432" s="9"/>
      <c r="DKD432" s="9"/>
      <c r="DKE432" s="9"/>
      <c r="DKF432" s="9"/>
      <c r="DKG432" s="9"/>
      <c r="DKH432" s="9"/>
      <c r="DKI432" s="9"/>
      <c r="DKJ432" s="9"/>
      <c r="DKK432" s="9"/>
      <c r="DKL432" s="9"/>
      <c r="DKM432" s="9"/>
      <c r="DKN432" s="9"/>
      <c r="DKO432" s="9"/>
      <c r="DKP432" s="9"/>
      <c r="DKQ432" s="9"/>
      <c r="DKR432" s="9"/>
      <c r="DKS432" s="9"/>
      <c r="DKT432" s="9"/>
      <c r="DKU432" s="9"/>
      <c r="DKV432" s="9"/>
      <c r="DKW432" s="9"/>
      <c r="DKX432" s="9"/>
      <c r="DKY432" s="9"/>
      <c r="DKZ432" s="9"/>
      <c r="DLA432" s="9"/>
      <c r="DLB432" s="9"/>
      <c r="DLC432" s="9"/>
      <c r="DLD432" s="9"/>
      <c r="DLE432" s="9"/>
      <c r="DLF432" s="9"/>
      <c r="DLG432" s="9"/>
      <c r="DLH432" s="9"/>
      <c r="DLI432" s="9"/>
      <c r="DLJ432" s="9"/>
      <c r="DLK432" s="9"/>
      <c r="DLL432" s="9"/>
      <c r="DLM432" s="9"/>
      <c r="DLN432" s="9"/>
      <c r="DLO432" s="9"/>
      <c r="DLP432" s="9"/>
      <c r="DLQ432" s="9"/>
      <c r="DLR432" s="9"/>
      <c r="DLS432" s="9"/>
      <c r="DLT432" s="9"/>
      <c r="DLU432" s="9"/>
      <c r="DLV432" s="9"/>
      <c r="DLW432" s="9"/>
      <c r="DLX432" s="9"/>
      <c r="DLY432" s="9"/>
      <c r="DLZ432" s="9"/>
      <c r="DMA432" s="9"/>
      <c r="DMB432" s="9"/>
      <c r="DMC432" s="9"/>
      <c r="DMD432" s="9"/>
      <c r="DME432" s="9"/>
      <c r="DMF432" s="9"/>
      <c r="DMG432" s="9"/>
      <c r="DMH432" s="9"/>
      <c r="DMI432" s="9"/>
      <c r="DMJ432" s="9"/>
      <c r="DMK432" s="9"/>
      <c r="DML432" s="9"/>
      <c r="DMM432" s="9"/>
      <c r="DMN432" s="9"/>
      <c r="DMO432" s="9"/>
      <c r="DMP432" s="9"/>
      <c r="DMQ432" s="9"/>
      <c r="DMR432" s="9"/>
      <c r="DMS432" s="9"/>
      <c r="DMT432" s="9"/>
      <c r="DMU432" s="9"/>
      <c r="DMV432" s="9"/>
      <c r="DMW432" s="9"/>
      <c r="DMX432" s="9"/>
      <c r="DMY432" s="9"/>
      <c r="DMZ432" s="9"/>
      <c r="DNA432" s="9"/>
      <c r="DNB432" s="9"/>
      <c r="DNC432" s="9"/>
      <c r="DND432" s="9"/>
      <c r="DNE432" s="9"/>
      <c r="DNF432" s="9"/>
      <c r="DNG432" s="9"/>
      <c r="DNH432" s="9"/>
      <c r="DNI432" s="9"/>
      <c r="DNJ432" s="9"/>
      <c r="DNK432" s="9"/>
      <c r="DNL432" s="9"/>
      <c r="DNM432" s="9"/>
      <c r="DNN432" s="9"/>
      <c r="DNO432" s="9"/>
      <c r="DNP432" s="9"/>
      <c r="DNQ432" s="9"/>
      <c r="DNR432" s="9"/>
      <c r="DNS432" s="9"/>
      <c r="DNT432" s="9"/>
      <c r="DNU432" s="9"/>
      <c r="DNV432" s="9"/>
      <c r="DNW432" s="9"/>
      <c r="DNX432" s="9"/>
      <c r="DNY432" s="9"/>
      <c r="DNZ432" s="9"/>
      <c r="DOA432" s="9"/>
      <c r="DOB432" s="9"/>
      <c r="DOC432" s="9"/>
      <c r="DOD432" s="9"/>
      <c r="DOE432" s="9"/>
      <c r="DOF432" s="9"/>
      <c r="DOG432" s="9"/>
      <c r="DOH432" s="9"/>
      <c r="DOI432" s="9"/>
      <c r="DOJ432" s="9"/>
      <c r="DOK432" s="9"/>
      <c r="DOL432" s="9"/>
      <c r="DOM432" s="9"/>
      <c r="DON432" s="9"/>
      <c r="DOO432" s="9"/>
      <c r="DOP432" s="9"/>
      <c r="DOQ432" s="9"/>
      <c r="DOR432" s="9"/>
      <c r="DOS432" s="9"/>
      <c r="DOT432" s="9"/>
      <c r="DOU432" s="9"/>
      <c r="DOV432" s="9"/>
      <c r="DOW432" s="9"/>
      <c r="DOX432" s="9"/>
      <c r="DOY432" s="9"/>
      <c r="DOZ432" s="9"/>
      <c r="DPA432" s="9"/>
      <c r="DPB432" s="9"/>
      <c r="DPC432" s="9"/>
      <c r="DPD432" s="9"/>
      <c r="DPE432" s="9"/>
      <c r="DPF432" s="9"/>
      <c r="DPG432" s="9"/>
      <c r="DPH432" s="9"/>
      <c r="DPI432" s="9"/>
      <c r="DPJ432" s="9"/>
      <c r="DPK432" s="9"/>
      <c r="DPL432" s="9"/>
      <c r="DPM432" s="9"/>
      <c r="DPN432" s="9"/>
      <c r="DPO432" s="9"/>
      <c r="DPP432" s="9"/>
      <c r="DPQ432" s="9"/>
      <c r="DPR432" s="9"/>
      <c r="DPS432" s="9"/>
      <c r="DPT432" s="9"/>
      <c r="DPU432" s="9"/>
      <c r="DPV432" s="9"/>
      <c r="DPW432" s="9"/>
      <c r="DPX432" s="9"/>
      <c r="DPY432" s="9"/>
      <c r="DPZ432" s="9"/>
      <c r="DQA432" s="9"/>
      <c r="DQB432" s="9"/>
      <c r="DQC432" s="9"/>
      <c r="DQD432" s="9"/>
      <c r="DQE432" s="9"/>
      <c r="DQF432" s="9"/>
      <c r="DQG432" s="9"/>
      <c r="DQH432" s="9"/>
      <c r="DQI432" s="9"/>
      <c r="DQJ432" s="9"/>
      <c r="DQK432" s="9"/>
      <c r="DQL432" s="9"/>
      <c r="DQM432" s="9"/>
      <c r="DQN432" s="9"/>
      <c r="DQO432" s="9"/>
      <c r="DQP432" s="9"/>
      <c r="DQQ432" s="9"/>
      <c r="DQR432" s="9"/>
      <c r="DQS432" s="9"/>
      <c r="DQT432" s="9"/>
      <c r="DQU432" s="9"/>
      <c r="DQV432" s="9"/>
      <c r="DQW432" s="9"/>
      <c r="DQX432" s="9"/>
      <c r="DQY432" s="9"/>
      <c r="DQZ432" s="9"/>
      <c r="DRA432" s="9"/>
      <c r="DRB432" s="9"/>
      <c r="DRC432" s="9"/>
      <c r="DRD432" s="9"/>
      <c r="DRE432" s="9"/>
      <c r="DRF432" s="9"/>
      <c r="DRG432" s="9"/>
      <c r="DRH432" s="9"/>
      <c r="DRI432" s="9"/>
      <c r="DRJ432" s="9"/>
      <c r="DRK432" s="9"/>
      <c r="DRL432" s="9"/>
      <c r="DRM432" s="9"/>
      <c r="DRN432" s="9"/>
      <c r="DRO432" s="9"/>
      <c r="DRP432" s="9"/>
      <c r="DRQ432" s="9"/>
      <c r="DRR432" s="9"/>
      <c r="DRS432" s="9"/>
      <c r="DRT432" s="9"/>
      <c r="DRU432" s="9"/>
      <c r="DRV432" s="9"/>
      <c r="DRW432" s="9"/>
      <c r="DRX432" s="9"/>
      <c r="DRY432" s="9"/>
      <c r="DRZ432" s="9"/>
      <c r="DSA432" s="9"/>
      <c r="DSB432" s="9"/>
      <c r="DSC432" s="9"/>
      <c r="DSD432" s="9"/>
      <c r="DSE432" s="9"/>
      <c r="DSF432" s="9"/>
      <c r="DSG432" s="9"/>
      <c r="DSH432" s="9"/>
      <c r="DSI432" s="9"/>
      <c r="DSJ432" s="9"/>
      <c r="DSK432" s="9"/>
      <c r="DSL432" s="9"/>
      <c r="DSM432" s="9"/>
      <c r="DSN432" s="9"/>
      <c r="DSO432" s="9"/>
      <c r="DSP432" s="9"/>
      <c r="DSQ432" s="9"/>
      <c r="DSR432" s="9"/>
      <c r="DSS432" s="9"/>
      <c r="DST432" s="9"/>
      <c r="DSU432" s="9"/>
      <c r="DSV432" s="9"/>
      <c r="DSW432" s="9"/>
      <c r="DSX432" s="9"/>
      <c r="DSY432" s="9"/>
      <c r="DSZ432" s="9"/>
      <c r="DTA432" s="9"/>
      <c r="DTB432" s="9"/>
      <c r="DTC432" s="9"/>
      <c r="DTD432" s="9"/>
      <c r="DTE432" s="9"/>
      <c r="DTF432" s="9"/>
      <c r="DTG432" s="9"/>
      <c r="DTH432" s="9"/>
      <c r="DTI432" s="9"/>
      <c r="DTJ432" s="9"/>
      <c r="DTK432" s="9"/>
      <c r="DTL432" s="9"/>
      <c r="DTM432" s="9"/>
      <c r="DTN432" s="9"/>
      <c r="DTO432" s="9"/>
      <c r="DTP432" s="9"/>
      <c r="DTQ432" s="9"/>
      <c r="DTR432" s="9"/>
      <c r="DTS432" s="9"/>
      <c r="DTT432" s="9"/>
      <c r="DTU432" s="9"/>
      <c r="DTV432" s="9"/>
      <c r="DTW432" s="9"/>
      <c r="DTX432" s="9"/>
      <c r="DTY432" s="9"/>
      <c r="DTZ432" s="9"/>
      <c r="DUA432" s="9"/>
      <c r="DUB432" s="9"/>
      <c r="DUC432" s="9"/>
      <c r="DUD432" s="9"/>
      <c r="DUE432" s="9"/>
      <c r="DUF432" s="9"/>
      <c r="DUG432" s="9"/>
      <c r="DUH432" s="9"/>
      <c r="DUI432" s="9"/>
      <c r="DUJ432" s="9"/>
      <c r="DUK432" s="9"/>
      <c r="DUL432" s="9"/>
      <c r="DUM432" s="9"/>
      <c r="DUN432" s="9"/>
      <c r="DUO432" s="9"/>
      <c r="DUP432" s="9"/>
      <c r="DUQ432" s="9"/>
      <c r="DUR432" s="9"/>
      <c r="DUS432" s="9"/>
      <c r="DUT432" s="9"/>
      <c r="DUU432" s="9"/>
      <c r="DUV432" s="9"/>
      <c r="DUW432" s="9"/>
      <c r="DUX432" s="9"/>
      <c r="DUY432" s="9"/>
      <c r="DUZ432" s="9"/>
      <c r="DVA432" s="9"/>
      <c r="DVB432" s="9"/>
      <c r="DVC432" s="9"/>
      <c r="DVD432" s="9"/>
      <c r="DVE432" s="9"/>
      <c r="DVF432" s="9"/>
      <c r="DVG432" s="9"/>
      <c r="DVH432" s="9"/>
      <c r="DVI432" s="9"/>
      <c r="DVJ432" s="9"/>
      <c r="DVK432" s="9"/>
      <c r="DVL432" s="9"/>
      <c r="DVM432" s="9"/>
      <c r="DVN432" s="9"/>
      <c r="DVO432" s="9"/>
      <c r="DVP432" s="9"/>
      <c r="DVQ432" s="9"/>
      <c r="DVR432" s="9"/>
      <c r="DVS432" s="9"/>
      <c r="DVT432" s="9"/>
      <c r="DVU432" s="9"/>
      <c r="DVV432" s="9"/>
      <c r="DVW432" s="9"/>
      <c r="DVX432" s="9"/>
      <c r="DVY432" s="9"/>
      <c r="DVZ432" s="9"/>
      <c r="DWA432" s="9"/>
      <c r="DWB432" s="9"/>
      <c r="DWC432" s="9"/>
      <c r="DWD432" s="9"/>
      <c r="DWE432" s="9"/>
      <c r="DWF432" s="9"/>
      <c r="DWG432" s="9"/>
      <c r="DWH432" s="9"/>
      <c r="DWI432" s="9"/>
      <c r="DWJ432" s="9"/>
      <c r="DWK432" s="9"/>
      <c r="DWL432" s="9"/>
      <c r="DWM432" s="9"/>
      <c r="DWN432" s="9"/>
      <c r="DWO432" s="9"/>
      <c r="DWP432" s="9"/>
      <c r="DWQ432" s="9"/>
      <c r="DWR432" s="9"/>
      <c r="DWS432" s="9"/>
      <c r="DWT432" s="9"/>
      <c r="DWU432" s="9"/>
      <c r="DWV432" s="9"/>
      <c r="DWW432" s="9"/>
      <c r="DWX432" s="9"/>
      <c r="DWY432" s="9"/>
      <c r="DWZ432" s="9"/>
      <c r="DXA432" s="9"/>
      <c r="DXB432" s="9"/>
      <c r="DXC432" s="9"/>
      <c r="DXD432" s="9"/>
      <c r="DXE432" s="9"/>
      <c r="DXF432" s="9"/>
      <c r="DXG432" s="9"/>
      <c r="DXH432" s="9"/>
      <c r="DXI432" s="9"/>
      <c r="DXJ432" s="9"/>
      <c r="DXK432" s="9"/>
      <c r="DXL432" s="9"/>
      <c r="DXM432" s="9"/>
      <c r="DXN432" s="9"/>
      <c r="DXO432" s="9"/>
      <c r="DXP432" s="9"/>
      <c r="DXQ432" s="9"/>
      <c r="DXR432" s="9"/>
      <c r="DXS432" s="9"/>
      <c r="DXT432" s="9"/>
      <c r="DXU432" s="9"/>
      <c r="DXV432" s="9"/>
      <c r="DXW432" s="9"/>
      <c r="DXX432" s="9"/>
      <c r="DXY432" s="9"/>
      <c r="DXZ432" s="9"/>
      <c r="DYA432" s="9"/>
      <c r="DYB432" s="9"/>
      <c r="DYC432" s="9"/>
      <c r="DYD432" s="9"/>
      <c r="DYE432" s="9"/>
      <c r="DYF432" s="9"/>
      <c r="DYG432" s="9"/>
      <c r="DYH432" s="9"/>
      <c r="DYI432" s="9"/>
      <c r="DYJ432" s="9"/>
      <c r="DYK432" s="9"/>
      <c r="DYL432" s="9"/>
      <c r="DYM432" s="9"/>
      <c r="DYN432" s="9"/>
      <c r="DYO432" s="9"/>
      <c r="DYP432" s="9"/>
      <c r="DYQ432" s="9"/>
      <c r="DYR432" s="9"/>
      <c r="DYS432" s="9"/>
      <c r="DYT432" s="9"/>
      <c r="DYU432" s="9"/>
      <c r="DYV432" s="9"/>
      <c r="DYW432" s="9"/>
      <c r="DYX432" s="9"/>
      <c r="DYY432" s="9"/>
      <c r="DYZ432" s="9"/>
      <c r="DZA432" s="9"/>
      <c r="DZB432" s="9"/>
      <c r="DZC432" s="9"/>
      <c r="DZD432" s="9"/>
      <c r="DZE432" s="9"/>
      <c r="DZF432" s="9"/>
      <c r="DZG432" s="9"/>
      <c r="DZH432" s="9"/>
      <c r="DZI432" s="9"/>
      <c r="DZJ432" s="9"/>
      <c r="DZK432" s="9"/>
      <c r="DZL432" s="9"/>
      <c r="DZM432" s="9"/>
      <c r="DZN432" s="9"/>
      <c r="DZO432" s="9"/>
      <c r="DZP432" s="9"/>
      <c r="DZQ432" s="9"/>
      <c r="DZR432" s="9"/>
      <c r="DZS432" s="9"/>
      <c r="DZT432" s="9"/>
      <c r="DZU432" s="9"/>
      <c r="DZV432" s="9"/>
      <c r="DZW432" s="9"/>
      <c r="DZX432" s="9"/>
      <c r="DZY432" s="9"/>
      <c r="DZZ432" s="9"/>
      <c r="EAA432" s="9"/>
      <c r="EAB432" s="9"/>
      <c r="EAC432" s="9"/>
      <c r="EAD432" s="9"/>
      <c r="EAE432" s="9"/>
      <c r="EAF432" s="9"/>
      <c r="EAG432" s="9"/>
      <c r="EAH432" s="9"/>
      <c r="EAI432" s="9"/>
      <c r="EAJ432" s="9"/>
      <c r="EAK432" s="9"/>
      <c r="EAL432" s="9"/>
      <c r="EAM432" s="9"/>
      <c r="EAN432" s="9"/>
      <c r="EAO432" s="9"/>
      <c r="EAP432" s="9"/>
      <c r="EAQ432" s="9"/>
      <c r="EAR432" s="9"/>
      <c r="EAS432" s="9"/>
      <c r="EAT432" s="9"/>
      <c r="EAU432" s="9"/>
      <c r="EAV432" s="9"/>
      <c r="EAW432" s="9"/>
      <c r="EAX432" s="9"/>
      <c r="EAY432" s="9"/>
      <c r="EAZ432" s="9"/>
      <c r="EBA432" s="9"/>
      <c r="EBB432" s="9"/>
      <c r="EBC432" s="9"/>
      <c r="EBD432" s="9"/>
      <c r="EBE432" s="9"/>
      <c r="EBF432" s="9"/>
      <c r="EBG432" s="9"/>
      <c r="EBH432" s="9"/>
      <c r="EBI432" s="9"/>
      <c r="EBJ432" s="9"/>
      <c r="EBK432" s="9"/>
      <c r="EBL432" s="9"/>
      <c r="EBM432" s="9"/>
      <c r="EBN432" s="9"/>
      <c r="EBO432" s="9"/>
      <c r="EBP432" s="9"/>
      <c r="EBQ432" s="9"/>
      <c r="EBR432" s="9"/>
      <c r="EBS432" s="9"/>
      <c r="EBT432" s="9"/>
      <c r="EBU432" s="9"/>
      <c r="EBV432" s="9"/>
      <c r="EBW432" s="9"/>
      <c r="EBX432" s="9"/>
      <c r="EBY432" s="9"/>
      <c r="EBZ432" s="9"/>
      <c r="ECA432" s="9"/>
      <c r="ECB432" s="9"/>
      <c r="ECC432" s="9"/>
      <c r="ECD432" s="9"/>
      <c r="ECE432" s="9"/>
      <c r="ECF432" s="9"/>
      <c r="ECG432" s="9"/>
      <c r="ECH432" s="9"/>
      <c r="ECI432" s="9"/>
      <c r="ECJ432" s="9"/>
      <c r="ECK432" s="9"/>
      <c r="ECL432" s="9"/>
      <c r="ECM432" s="9"/>
      <c r="ECN432" s="9"/>
      <c r="ECO432" s="9"/>
      <c r="ECP432" s="9"/>
      <c r="ECQ432" s="9"/>
      <c r="ECR432" s="9"/>
      <c r="ECS432" s="9"/>
      <c r="ECT432" s="9"/>
      <c r="ECU432" s="9"/>
      <c r="ECV432" s="9"/>
      <c r="ECW432" s="9"/>
      <c r="ECX432" s="9"/>
      <c r="ECY432" s="9"/>
      <c r="ECZ432" s="9"/>
      <c r="EDA432" s="9"/>
      <c r="EDB432" s="9"/>
      <c r="EDC432" s="9"/>
      <c r="EDD432" s="9"/>
      <c r="EDE432" s="9"/>
      <c r="EDF432" s="9"/>
      <c r="EDG432" s="9"/>
      <c r="EDH432" s="9"/>
      <c r="EDI432" s="9"/>
      <c r="EDJ432" s="9"/>
      <c r="EDK432" s="9"/>
      <c r="EDL432" s="9"/>
      <c r="EDM432" s="9"/>
      <c r="EDN432" s="9"/>
      <c r="EDO432" s="9"/>
      <c r="EDP432" s="9"/>
      <c r="EDQ432" s="9"/>
      <c r="EDR432" s="9"/>
      <c r="EDS432" s="9"/>
      <c r="EDT432" s="9"/>
      <c r="EDU432" s="9"/>
      <c r="EDV432" s="9"/>
      <c r="EDW432" s="9"/>
      <c r="EDX432" s="9"/>
      <c r="EDY432" s="9"/>
      <c r="EDZ432" s="9"/>
      <c r="EEA432" s="9"/>
      <c r="EEB432" s="9"/>
      <c r="EEC432" s="9"/>
      <c r="EED432" s="9"/>
      <c r="EEE432" s="9"/>
      <c r="EEF432" s="9"/>
      <c r="EEG432" s="9"/>
      <c r="EEH432" s="9"/>
      <c r="EEI432" s="9"/>
      <c r="EEJ432" s="9"/>
      <c r="EEK432" s="9"/>
      <c r="EEL432" s="9"/>
      <c r="EEM432" s="9"/>
      <c r="EEN432" s="9"/>
      <c r="EEO432" s="9"/>
      <c r="EEP432" s="9"/>
      <c r="EEQ432" s="9"/>
      <c r="EER432" s="9"/>
      <c r="EES432" s="9"/>
      <c r="EET432" s="9"/>
      <c r="EEU432" s="9"/>
      <c r="EEV432" s="9"/>
      <c r="EEW432" s="9"/>
      <c r="EEX432" s="9"/>
      <c r="EEY432" s="9"/>
      <c r="EEZ432" s="9"/>
      <c r="EFA432" s="9"/>
      <c r="EFB432" s="9"/>
      <c r="EFC432" s="9"/>
      <c r="EFD432" s="9"/>
      <c r="EFE432" s="9"/>
      <c r="EFF432" s="9"/>
      <c r="EFG432" s="9"/>
      <c r="EFH432" s="9"/>
      <c r="EFI432" s="9"/>
      <c r="EFJ432" s="9"/>
      <c r="EFK432" s="9"/>
      <c r="EFL432" s="9"/>
      <c r="EFM432" s="9"/>
      <c r="EFN432" s="9"/>
      <c r="EFO432" s="9"/>
      <c r="EFP432" s="9"/>
      <c r="EFQ432" s="9"/>
      <c r="EFR432" s="9"/>
      <c r="EFS432" s="9"/>
      <c r="EFT432" s="9"/>
      <c r="EFU432" s="9"/>
      <c r="EFV432" s="9"/>
      <c r="EFW432" s="9"/>
      <c r="EFX432" s="9"/>
      <c r="EFY432" s="9"/>
      <c r="EFZ432" s="9"/>
      <c r="EGA432" s="9"/>
      <c r="EGB432" s="9"/>
      <c r="EGC432" s="9"/>
      <c r="EGD432" s="9"/>
      <c r="EGE432" s="9"/>
      <c r="EGF432" s="9"/>
      <c r="EGG432" s="9"/>
      <c r="EGH432" s="9"/>
      <c r="EGI432" s="9"/>
      <c r="EGJ432" s="9"/>
      <c r="EGK432" s="9"/>
      <c r="EGL432" s="9"/>
      <c r="EGM432" s="9"/>
      <c r="EGN432" s="9"/>
      <c r="EGO432" s="9"/>
      <c r="EGP432" s="9"/>
      <c r="EGQ432" s="9"/>
      <c r="EGR432" s="9"/>
      <c r="EGS432" s="9"/>
      <c r="EGT432" s="9"/>
      <c r="EGU432" s="9"/>
      <c r="EGV432" s="9"/>
      <c r="EGW432" s="9"/>
      <c r="EGX432" s="9"/>
      <c r="EGY432" s="9"/>
      <c r="EGZ432" s="9"/>
      <c r="EHA432" s="9"/>
      <c r="EHB432" s="9"/>
      <c r="EHC432" s="9"/>
      <c r="EHD432" s="9"/>
      <c r="EHE432" s="9"/>
      <c r="EHF432" s="9"/>
      <c r="EHG432" s="9"/>
      <c r="EHH432" s="9"/>
      <c r="EHI432" s="9"/>
      <c r="EHJ432" s="9"/>
      <c r="EHK432" s="9"/>
      <c r="EHL432" s="9"/>
      <c r="EHM432" s="9"/>
      <c r="EHN432" s="9"/>
      <c r="EHO432" s="9"/>
      <c r="EHP432" s="9"/>
      <c r="EHQ432" s="9"/>
      <c r="EHR432" s="9"/>
      <c r="EHS432" s="9"/>
      <c r="EHT432" s="9"/>
      <c r="EHU432" s="9"/>
      <c r="EHV432" s="9"/>
      <c r="EHW432" s="9"/>
      <c r="EHX432" s="9"/>
      <c r="EHY432" s="9"/>
      <c r="EHZ432" s="9"/>
      <c r="EIA432" s="9"/>
      <c r="EIB432" s="9"/>
      <c r="EIC432" s="9"/>
      <c r="EID432" s="9"/>
      <c r="EIE432" s="9"/>
      <c r="EIF432" s="9"/>
      <c r="EIG432" s="9"/>
      <c r="EIH432" s="9"/>
      <c r="EII432" s="9"/>
      <c r="EIJ432" s="9"/>
      <c r="EIK432" s="9"/>
      <c r="EIL432" s="9"/>
      <c r="EIM432" s="9"/>
      <c r="EIN432" s="9"/>
      <c r="EIO432" s="9"/>
      <c r="EIP432" s="9"/>
      <c r="EIQ432" s="9"/>
      <c r="EIR432" s="9"/>
      <c r="EIS432" s="9"/>
      <c r="EIT432" s="9"/>
      <c r="EIU432" s="9"/>
      <c r="EIV432" s="9"/>
      <c r="EIW432" s="9"/>
      <c r="EIX432" s="9"/>
      <c r="EIY432" s="9"/>
      <c r="EIZ432" s="9"/>
      <c r="EJA432" s="9"/>
      <c r="EJB432" s="9"/>
      <c r="EJC432" s="9"/>
      <c r="EJD432" s="9"/>
      <c r="EJE432" s="9"/>
      <c r="EJF432" s="9"/>
      <c r="EJG432" s="9"/>
      <c r="EJH432" s="9"/>
      <c r="EJI432" s="9"/>
      <c r="EJJ432" s="9"/>
      <c r="EJK432" s="9"/>
      <c r="EJL432" s="9"/>
      <c r="EJM432" s="9"/>
      <c r="EJN432" s="9"/>
      <c r="EJO432" s="9"/>
      <c r="EJP432" s="9"/>
      <c r="EJQ432" s="9"/>
      <c r="EJR432" s="9"/>
      <c r="EJS432" s="9"/>
      <c r="EJT432" s="9"/>
      <c r="EJU432" s="9"/>
      <c r="EJV432" s="9"/>
      <c r="EJW432" s="9"/>
      <c r="EJX432" s="9"/>
      <c r="EJY432" s="9"/>
      <c r="EJZ432" s="9"/>
      <c r="EKA432" s="9"/>
      <c r="EKB432" s="9"/>
      <c r="EKC432" s="9"/>
      <c r="EKD432" s="9"/>
      <c r="EKE432" s="9"/>
      <c r="EKF432" s="9"/>
      <c r="EKG432" s="9"/>
      <c r="EKH432" s="9"/>
      <c r="EKI432" s="9"/>
      <c r="EKJ432" s="9"/>
      <c r="EKK432" s="9"/>
      <c r="EKL432" s="9"/>
      <c r="EKM432" s="9"/>
      <c r="EKN432" s="9"/>
      <c r="EKO432" s="9"/>
      <c r="EKP432" s="9"/>
      <c r="EKQ432" s="9"/>
      <c r="EKR432" s="9"/>
      <c r="EKS432" s="9"/>
      <c r="EKT432" s="9"/>
      <c r="EKU432" s="9"/>
      <c r="EKV432" s="9"/>
      <c r="EKW432" s="9"/>
      <c r="EKX432" s="9"/>
      <c r="EKY432" s="9"/>
      <c r="EKZ432" s="9"/>
      <c r="ELA432" s="9"/>
      <c r="ELB432" s="9"/>
      <c r="ELC432" s="9"/>
      <c r="ELD432" s="9"/>
      <c r="ELE432" s="9"/>
      <c r="ELF432" s="9"/>
      <c r="ELG432" s="9"/>
      <c r="ELH432" s="9"/>
      <c r="ELI432" s="9"/>
      <c r="ELJ432" s="9"/>
      <c r="ELK432" s="9"/>
      <c r="ELL432" s="9"/>
      <c r="ELM432" s="9"/>
      <c r="ELN432" s="9"/>
      <c r="ELO432" s="9"/>
      <c r="ELP432" s="9"/>
      <c r="ELQ432" s="9"/>
      <c r="ELR432" s="9"/>
      <c r="ELS432" s="9"/>
      <c r="ELT432" s="9"/>
      <c r="ELU432" s="9"/>
      <c r="ELV432" s="9"/>
      <c r="ELW432" s="9"/>
      <c r="ELX432" s="9"/>
      <c r="ELY432" s="9"/>
      <c r="ELZ432" s="9"/>
      <c r="EMA432" s="9"/>
      <c r="EMB432" s="9"/>
      <c r="EMC432" s="9"/>
      <c r="EMD432" s="9"/>
      <c r="EME432" s="9"/>
      <c r="EMF432" s="9"/>
      <c r="EMG432" s="9"/>
      <c r="EMH432" s="9"/>
      <c r="EMI432" s="9"/>
      <c r="EMJ432" s="9"/>
      <c r="EMK432" s="9"/>
      <c r="EML432" s="9"/>
      <c r="EMM432" s="9"/>
      <c r="EMN432" s="9"/>
      <c r="EMO432" s="9"/>
      <c r="EMP432" s="9"/>
      <c r="EMQ432" s="9"/>
      <c r="EMR432" s="9"/>
      <c r="EMS432" s="9"/>
      <c r="EMT432" s="9"/>
      <c r="EMU432" s="9"/>
      <c r="EMV432" s="9"/>
      <c r="EMW432" s="9"/>
      <c r="EMX432" s="9"/>
      <c r="EMY432" s="9"/>
      <c r="EMZ432" s="9"/>
      <c r="ENA432" s="9"/>
      <c r="ENB432" s="9"/>
      <c r="ENC432" s="9"/>
      <c r="END432" s="9"/>
      <c r="ENE432" s="9"/>
      <c r="ENF432" s="9"/>
      <c r="ENG432" s="9"/>
      <c r="ENH432" s="9"/>
      <c r="ENI432" s="9"/>
      <c r="ENJ432" s="9"/>
      <c r="ENK432" s="9"/>
      <c r="ENL432" s="9"/>
      <c r="ENM432" s="9"/>
      <c r="ENN432" s="9"/>
      <c r="ENO432" s="9"/>
      <c r="ENP432" s="9"/>
      <c r="ENQ432" s="9"/>
      <c r="ENR432" s="9"/>
      <c r="ENS432" s="9"/>
      <c r="ENT432" s="9"/>
      <c r="ENU432" s="9"/>
      <c r="ENV432" s="9"/>
      <c r="ENW432" s="9"/>
      <c r="ENX432" s="9"/>
      <c r="ENY432" s="9"/>
      <c r="ENZ432" s="9"/>
      <c r="EOA432" s="9"/>
      <c r="EOB432" s="9"/>
      <c r="EOC432" s="9"/>
      <c r="EOD432" s="9"/>
      <c r="EOE432" s="9"/>
      <c r="EOF432" s="9"/>
      <c r="EOG432" s="9"/>
      <c r="EOH432" s="9"/>
      <c r="EOI432" s="9"/>
      <c r="EOJ432" s="9"/>
      <c r="EOK432" s="9"/>
      <c r="EOL432" s="9"/>
      <c r="EOM432" s="9"/>
      <c r="EON432" s="9"/>
      <c r="EOO432" s="9"/>
      <c r="EOP432" s="9"/>
      <c r="EOQ432" s="9"/>
      <c r="EOR432" s="9"/>
      <c r="EOS432" s="9"/>
      <c r="EOT432" s="9"/>
      <c r="EOU432" s="9"/>
      <c r="EOV432" s="9"/>
      <c r="EOW432" s="9"/>
      <c r="EOX432" s="9"/>
      <c r="EOY432" s="9"/>
      <c r="EOZ432" s="9"/>
      <c r="EPA432" s="9"/>
      <c r="EPB432" s="9"/>
      <c r="EPC432" s="9"/>
      <c r="EPD432" s="9"/>
      <c r="EPE432" s="9"/>
      <c r="EPF432" s="9"/>
      <c r="EPG432" s="9"/>
      <c r="EPH432" s="9"/>
      <c r="EPI432" s="9"/>
      <c r="EPJ432" s="9"/>
      <c r="EPK432" s="9"/>
      <c r="EPL432" s="9"/>
      <c r="EPM432" s="9"/>
      <c r="EPN432" s="9"/>
      <c r="EPO432" s="9"/>
      <c r="EPP432" s="9"/>
      <c r="EPQ432" s="9"/>
      <c r="EPR432" s="9"/>
      <c r="EPS432" s="9"/>
      <c r="EPT432" s="9"/>
      <c r="EPU432" s="9"/>
      <c r="EPV432" s="9"/>
      <c r="EPW432" s="9"/>
      <c r="EPX432" s="9"/>
      <c r="EPY432" s="9"/>
      <c r="EPZ432" s="9"/>
      <c r="EQA432" s="9"/>
      <c r="EQB432" s="9"/>
      <c r="EQC432" s="9"/>
      <c r="EQD432" s="9"/>
      <c r="EQE432" s="9"/>
      <c r="EQF432" s="9"/>
      <c r="EQG432" s="9"/>
      <c r="EQH432" s="9"/>
      <c r="EQI432" s="9"/>
      <c r="EQJ432" s="9"/>
      <c r="EQK432" s="9"/>
      <c r="EQL432" s="9"/>
      <c r="EQM432" s="9"/>
      <c r="EQN432" s="9"/>
      <c r="EQO432" s="9"/>
      <c r="EQP432" s="9"/>
      <c r="EQQ432" s="9"/>
      <c r="EQR432" s="9"/>
      <c r="EQS432" s="9"/>
      <c r="EQT432" s="9"/>
      <c r="EQU432" s="9"/>
      <c r="EQV432" s="9"/>
      <c r="EQW432" s="9"/>
      <c r="EQX432" s="9"/>
      <c r="EQY432" s="9"/>
      <c r="EQZ432" s="9"/>
      <c r="ERA432" s="9"/>
      <c r="ERB432" s="9"/>
      <c r="ERC432" s="9"/>
      <c r="ERD432" s="9"/>
      <c r="ERE432" s="9"/>
      <c r="ERF432" s="9"/>
      <c r="ERG432" s="9"/>
      <c r="ERH432" s="9"/>
      <c r="ERI432" s="9"/>
      <c r="ERJ432" s="9"/>
      <c r="ERK432" s="9"/>
      <c r="ERL432" s="9"/>
      <c r="ERM432" s="9"/>
      <c r="ERN432" s="9"/>
      <c r="ERO432" s="9"/>
      <c r="ERP432" s="9"/>
      <c r="ERQ432" s="9"/>
      <c r="ERR432" s="9"/>
      <c r="ERS432" s="9"/>
      <c r="ERT432" s="9"/>
      <c r="ERU432" s="9"/>
      <c r="ERV432" s="9"/>
      <c r="ERW432" s="9"/>
      <c r="ERX432" s="9"/>
      <c r="ERY432" s="9"/>
      <c r="ERZ432" s="9"/>
      <c r="ESA432" s="9"/>
      <c r="ESB432" s="9"/>
      <c r="ESC432" s="9"/>
      <c r="ESD432" s="9"/>
      <c r="ESE432" s="9"/>
      <c r="ESF432" s="9"/>
      <c r="ESG432" s="9"/>
      <c r="ESH432" s="9"/>
      <c r="ESI432" s="9"/>
      <c r="ESJ432" s="9"/>
      <c r="ESK432" s="9"/>
      <c r="ESL432" s="9"/>
      <c r="ESM432" s="9"/>
      <c r="ESN432" s="9"/>
      <c r="ESO432" s="9"/>
      <c r="ESP432" s="9"/>
      <c r="ESQ432" s="9"/>
      <c r="ESR432" s="9"/>
      <c r="ESS432" s="9"/>
      <c r="EST432" s="9"/>
      <c r="ESU432" s="9"/>
      <c r="ESV432" s="9"/>
      <c r="ESW432" s="9"/>
      <c r="ESX432" s="9"/>
      <c r="ESY432" s="9"/>
      <c r="ESZ432" s="9"/>
      <c r="ETA432" s="9"/>
      <c r="ETB432" s="9"/>
      <c r="ETC432" s="9"/>
      <c r="ETD432" s="9"/>
      <c r="ETE432" s="9"/>
      <c r="ETF432" s="9"/>
      <c r="ETG432" s="9"/>
      <c r="ETH432" s="9"/>
      <c r="ETI432" s="9"/>
      <c r="ETJ432" s="9"/>
      <c r="ETK432" s="9"/>
      <c r="ETL432" s="9"/>
      <c r="ETM432" s="9"/>
      <c r="ETN432" s="9"/>
      <c r="ETO432" s="9"/>
      <c r="ETP432" s="9"/>
      <c r="ETQ432" s="9"/>
      <c r="ETR432" s="9"/>
      <c r="ETS432" s="9"/>
      <c r="ETT432" s="9"/>
      <c r="ETU432" s="9"/>
      <c r="ETV432" s="9"/>
      <c r="ETW432" s="9"/>
      <c r="ETX432" s="9"/>
      <c r="ETY432" s="9"/>
      <c r="ETZ432" s="9"/>
      <c r="EUA432" s="9"/>
      <c r="EUB432" s="9"/>
      <c r="EUC432" s="9"/>
      <c r="EUD432" s="9"/>
      <c r="EUE432" s="9"/>
      <c r="EUF432" s="9"/>
      <c r="EUG432" s="9"/>
      <c r="EUH432" s="9"/>
      <c r="EUI432" s="9"/>
      <c r="EUJ432" s="9"/>
      <c r="EUK432" s="9"/>
      <c r="EUL432" s="9"/>
      <c r="EUM432" s="9"/>
      <c r="EUN432" s="9"/>
      <c r="EUO432" s="9"/>
      <c r="EUP432" s="9"/>
      <c r="EUQ432" s="9"/>
      <c r="EUR432" s="9"/>
      <c r="EUS432" s="9"/>
      <c r="EUT432" s="9"/>
      <c r="EUU432" s="9"/>
      <c r="EUV432" s="9"/>
      <c r="EUW432" s="9"/>
      <c r="EUX432" s="9"/>
      <c r="EUY432" s="9"/>
      <c r="EUZ432" s="9"/>
      <c r="EVA432" s="9"/>
      <c r="EVB432" s="9"/>
      <c r="EVC432" s="9"/>
      <c r="EVD432" s="9"/>
      <c r="EVE432" s="9"/>
      <c r="EVF432" s="9"/>
      <c r="EVG432" s="9"/>
      <c r="EVH432" s="9"/>
      <c r="EVI432" s="9"/>
      <c r="EVJ432" s="9"/>
      <c r="EVK432" s="9"/>
      <c r="EVL432" s="9"/>
      <c r="EVM432" s="9"/>
      <c r="EVN432" s="9"/>
      <c r="EVO432" s="9"/>
      <c r="EVP432" s="9"/>
      <c r="EVQ432" s="9"/>
      <c r="EVR432" s="9"/>
      <c r="EVS432" s="9"/>
      <c r="EVT432" s="9"/>
      <c r="EVU432" s="9"/>
      <c r="EVV432" s="9"/>
      <c r="EVW432" s="9"/>
      <c r="EVX432" s="9"/>
      <c r="EVY432" s="9"/>
      <c r="EVZ432" s="9"/>
      <c r="EWA432" s="9"/>
      <c r="EWB432" s="9"/>
      <c r="EWC432" s="9"/>
      <c r="EWD432" s="9"/>
      <c r="EWE432" s="9"/>
      <c r="EWF432" s="9"/>
      <c r="EWG432" s="9"/>
      <c r="EWH432" s="9"/>
      <c r="EWI432" s="9"/>
      <c r="EWJ432" s="9"/>
      <c r="EWK432" s="9"/>
      <c r="EWL432" s="9"/>
      <c r="EWM432" s="9"/>
      <c r="EWN432" s="9"/>
      <c r="EWO432" s="9"/>
      <c r="EWP432" s="9"/>
      <c r="EWQ432" s="9"/>
      <c r="EWR432" s="9"/>
      <c r="EWS432" s="9"/>
      <c r="EWT432" s="9"/>
      <c r="EWU432" s="9"/>
      <c r="EWV432" s="9"/>
      <c r="EWW432" s="9"/>
      <c r="EWX432" s="9"/>
      <c r="EWY432" s="9"/>
      <c r="EWZ432" s="9"/>
      <c r="EXA432" s="9"/>
      <c r="EXB432" s="9"/>
      <c r="EXC432" s="9"/>
      <c r="EXD432" s="9"/>
      <c r="EXE432" s="9"/>
      <c r="EXF432" s="9"/>
      <c r="EXG432" s="9"/>
      <c r="EXH432" s="9"/>
      <c r="EXI432" s="9"/>
      <c r="EXJ432" s="9"/>
      <c r="EXK432" s="9"/>
      <c r="EXL432" s="9"/>
      <c r="EXM432" s="9"/>
      <c r="EXN432" s="9"/>
      <c r="EXO432" s="9"/>
      <c r="EXP432" s="9"/>
      <c r="EXQ432" s="9"/>
      <c r="EXR432" s="9"/>
      <c r="EXS432" s="9"/>
      <c r="EXT432" s="9"/>
      <c r="EXU432" s="9"/>
      <c r="EXV432" s="9"/>
      <c r="EXW432" s="9"/>
      <c r="EXX432" s="9"/>
      <c r="EXY432" s="9"/>
      <c r="EXZ432" s="9"/>
      <c r="EYA432" s="9"/>
      <c r="EYB432" s="9"/>
      <c r="EYC432" s="9"/>
      <c r="EYD432" s="9"/>
      <c r="EYE432" s="9"/>
      <c r="EYF432" s="9"/>
      <c r="EYG432" s="9"/>
      <c r="EYH432" s="9"/>
      <c r="EYI432" s="9"/>
      <c r="EYJ432" s="9"/>
      <c r="EYK432" s="9"/>
      <c r="EYL432" s="9"/>
      <c r="EYM432" s="9"/>
      <c r="EYN432" s="9"/>
      <c r="EYO432" s="9"/>
      <c r="EYP432" s="9"/>
      <c r="EYQ432" s="9"/>
      <c r="EYR432" s="9"/>
      <c r="EYS432" s="9"/>
      <c r="EYT432" s="9"/>
      <c r="EYU432" s="9"/>
      <c r="EYV432" s="9"/>
      <c r="EYW432" s="9"/>
      <c r="EYX432" s="9"/>
      <c r="EYY432" s="9"/>
      <c r="EYZ432" s="9"/>
      <c r="EZA432" s="9"/>
      <c r="EZB432" s="9"/>
      <c r="EZC432" s="9"/>
      <c r="EZD432" s="9"/>
      <c r="EZE432" s="9"/>
      <c r="EZF432" s="9"/>
      <c r="EZG432" s="9"/>
      <c r="EZH432" s="9"/>
      <c r="EZI432" s="9"/>
      <c r="EZJ432" s="9"/>
      <c r="EZK432" s="9"/>
      <c r="EZL432" s="9"/>
      <c r="EZM432" s="9"/>
      <c r="EZN432" s="9"/>
      <c r="EZO432" s="9"/>
      <c r="EZP432" s="9"/>
      <c r="EZQ432" s="9"/>
      <c r="EZR432" s="9"/>
      <c r="EZS432" s="9"/>
      <c r="EZT432" s="9"/>
      <c r="EZU432" s="9"/>
      <c r="EZV432" s="9"/>
      <c r="EZW432" s="9"/>
      <c r="EZX432" s="9"/>
      <c r="EZY432" s="9"/>
      <c r="EZZ432" s="9"/>
      <c r="FAA432" s="9"/>
      <c r="FAB432" s="9"/>
      <c r="FAC432" s="9"/>
      <c r="FAD432" s="9"/>
      <c r="FAE432" s="9"/>
      <c r="FAF432" s="9"/>
      <c r="FAG432" s="9"/>
      <c r="FAH432" s="9"/>
      <c r="FAI432" s="9"/>
      <c r="FAJ432" s="9"/>
      <c r="FAK432" s="9"/>
      <c r="FAL432" s="9"/>
      <c r="FAM432" s="9"/>
      <c r="FAN432" s="9"/>
      <c r="FAO432" s="9"/>
      <c r="FAP432" s="9"/>
      <c r="FAQ432" s="9"/>
      <c r="FAR432" s="9"/>
      <c r="FAS432" s="9"/>
      <c r="FAT432" s="9"/>
      <c r="FAU432" s="9"/>
      <c r="FAV432" s="9"/>
      <c r="FAW432" s="9"/>
      <c r="FAX432" s="9"/>
      <c r="FAY432" s="9"/>
      <c r="FAZ432" s="9"/>
      <c r="FBA432" s="9"/>
      <c r="FBB432" s="9"/>
      <c r="FBC432" s="9"/>
      <c r="FBD432" s="9"/>
      <c r="FBE432" s="9"/>
      <c r="FBF432" s="9"/>
      <c r="FBG432" s="9"/>
      <c r="FBH432" s="9"/>
      <c r="FBI432" s="9"/>
      <c r="FBJ432" s="9"/>
      <c r="FBK432" s="9"/>
      <c r="FBL432" s="9"/>
      <c r="FBM432" s="9"/>
      <c r="FBN432" s="9"/>
      <c r="FBO432" s="9"/>
      <c r="FBP432" s="9"/>
      <c r="FBQ432" s="9"/>
      <c r="FBR432" s="9"/>
      <c r="FBS432" s="9"/>
      <c r="FBT432" s="9"/>
      <c r="FBU432" s="9"/>
      <c r="FBV432" s="9"/>
      <c r="FBW432" s="9"/>
      <c r="FBX432" s="9"/>
      <c r="FBY432" s="9"/>
      <c r="FBZ432" s="9"/>
      <c r="FCA432" s="9"/>
      <c r="FCB432" s="9"/>
      <c r="FCC432" s="9"/>
      <c r="FCD432" s="9"/>
      <c r="FCE432" s="9"/>
      <c r="FCF432" s="9"/>
      <c r="FCG432" s="9"/>
      <c r="FCH432" s="9"/>
      <c r="FCI432" s="9"/>
      <c r="FCJ432" s="9"/>
      <c r="FCK432" s="9"/>
      <c r="FCL432" s="9"/>
      <c r="FCM432" s="9"/>
      <c r="FCN432" s="9"/>
      <c r="FCO432" s="9"/>
      <c r="FCP432" s="9"/>
      <c r="FCQ432" s="9"/>
      <c r="FCR432" s="9"/>
      <c r="FCS432" s="9"/>
      <c r="FCT432" s="9"/>
      <c r="FCU432" s="9"/>
      <c r="FCV432" s="9"/>
      <c r="FCW432" s="9"/>
      <c r="FCX432" s="9"/>
      <c r="FCY432" s="9"/>
      <c r="FCZ432" s="9"/>
      <c r="FDA432" s="9"/>
      <c r="FDB432" s="9"/>
      <c r="FDC432" s="9"/>
      <c r="FDD432" s="9"/>
      <c r="FDE432" s="9"/>
      <c r="FDF432" s="9"/>
      <c r="FDG432" s="9"/>
      <c r="FDH432" s="9"/>
      <c r="FDI432" s="9"/>
      <c r="FDJ432" s="9"/>
      <c r="FDK432" s="9"/>
      <c r="FDL432" s="9"/>
      <c r="FDM432" s="9"/>
      <c r="FDN432" s="9"/>
      <c r="FDO432" s="9"/>
      <c r="FDP432" s="9"/>
      <c r="FDQ432" s="9"/>
      <c r="FDR432" s="9"/>
      <c r="FDS432" s="9"/>
      <c r="FDT432" s="9"/>
      <c r="FDU432" s="9"/>
      <c r="FDV432" s="9"/>
      <c r="FDW432" s="9"/>
      <c r="FDX432" s="9"/>
      <c r="FDY432" s="9"/>
      <c r="FDZ432" s="9"/>
      <c r="FEA432" s="9"/>
      <c r="FEB432" s="9"/>
      <c r="FEC432" s="9"/>
      <c r="FED432" s="9"/>
      <c r="FEE432" s="9"/>
      <c r="FEF432" s="9"/>
      <c r="FEG432" s="9"/>
      <c r="FEH432" s="9"/>
      <c r="FEI432" s="9"/>
      <c r="FEJ432" s="9"/>
      <c r="FEK432" s="9"/>
      <c r="FEL432" s="9"/>
      <c r="FEM432" s="9"/>
      <c r="FEN432" s="9"/>
      <c r="FEO432" s="9"/>
      <c r="FEP432" s="9"/>
      <c r="FEQ432" s="9"/>
      <c r="FER432" s="9"/>
      <c r="FES432" s="9"/>
      <c r="FET432" s="9"/>
      <c r="FEU432" s="9"/>
      <c r="FEV432" s="9"/>
      <c r="FEW432" s="9"/>
      <c r="FEX432" s="9"/>
      <c r="FEY432" s="9"/>
      <c r="FEZ432" s="9"/>
      <c r="FFA432" s="9"/>
      <c r="FFB432" s="9"/>
      <c r="FFC432" s="9"/>
      <c r="FFD432" s="9"/>
      <c r="FFE432" s="9"/>
      <c r="FFF432" s="9"/>
      <c r="FFG432" s="9"/>
      <c r="FFH432" s="9"/>
      <c r="FFI432" s="9"/>
      <c r="FFJ432" s="9"/>
      <c r="FFK432" s="9"/>
      <c r="FFL432" s="9"/>
      <c r="FFM432" s="9"/>
      <c r="FFN432" s="9"/>
      <c r="FFO432" s="9"/>
      <c r="FFP432" s="9"/>
      <c r="FFQ432" s="9"/>
      <c r="FFR432" s="9"/>
      <c r="FFS432" s="9"/>
      <c r="FFT432" s="9"/>
      <c r="FFU432" s="9"/>
      <c r="FFV432" s="9"/>
      <c r="FFW432" s="9"/>
      <c r="FFX432" s="9"/>
      <c r="FFY432" s="9"/>
      <c r="FFZ432" s="9"/>
      <c r="FGA432" s="9"/>
      <c r="FGB432" s="9"/>
      <c r="FGC432" s="9"/>
      <c r="FGD432" s="9"/>
      <c r="FGE432" s="9"/>
      <c r="FGF432" s="9"/>
      <c r="FGG432" s="9"/>
      <c r="FGH432" s="9"/>
      <c r="FGI432" s="9"/>
      <c r="FGJ432" s="9"/>
      <c r="FGK432" s="9"/>
      <c r="FGL432" s="9"/>
      <c r="FGM432" s="9"/>
      <c r="FGN432" s="9"/>
      <c r="FGO432" s="9"/>
      <c r="FGP432" s="9"/>
      <c r="FGQ432" s="9"/>
      <c r="FGR432" s="9"/>
      <c r="FGS432" s="9"/>
      <c r="FGT432" s="9"/>
      <c r="FGU432" s="9"/>
      <c r="FGV432" s="9"/>
      <c r="FGW432" s="9"/>
      <c r="FGX432" s="9"/>
      <c r="FGY432" s="9"/>
      <c r="FGZ432" s="9"/>
      <c r="FHA432" s="9"/>
      <c r="FHB432" s="9"/>
      <c r="FHC432" s="9"/>
      <c r="FHD432" s="9"/>
      <c r="FHE432" s="9"/>
      <c r="FHF432" s="9"/>
      <c r="FHG432" s="9"/>
      <c r="FHH432" s="9"/>
      <c r="FHI432" s="9"/>
      <c r="FHJ432" s="9"/>
      <c r="FHK432" s="9"/>
      <c r="FHL432" s="9"/>
      <c r="FHM432" s="9"/>
      <c r="FHN432" s="9"/>
      <c r="FHO432" s="9"/>
      <c r="FHP432" s="9"/>
      <c r="FHQ432" s="9"/>
      <c r="FHR432" s="9"/>
      <c r="FHS432" s="9"/>
      <c r="FHT432" s="9"/>
      <c r="FHU432" s="9"/>
      <c r="FHV432" s="9"/>
      <c r="FHW432" s="9"/>
      <c r="FHX432" s="9"/>
      <c r="FHY432" s="9"/>
      <c r="FHZ432" s="9"/>
      <c r="FIA432" s="9"/>
      <c r="FIB432" s="9"/>
      <c r="FIC432" s="9"/>
      <c r="FID432" s="9"/>
      <c r="FIE432" s="9"/>
      <c r="FIF432" s="9"/>
      <c r="FIG432" s="9"/>
      <c r="FIH432" s="9"/>
      <c r="FII432" s="9"/>
      <c r="FIJ432" s="9"/>
      <c r="FIK432" s="9"/>
      <c r="FIL432" s="9"/>
      <c r="FIM432" s="9"/>
      <c r="FIN432" s="9"/>
      <c r="FIO432" s="9"/>
      <c r="FIP432" s="9"/>
      <c r="FIQ432" s="9"/>
      <c r="FIR432" s="9"/>
      <c r="FIS432" s="9"/>
      <c r="FIT432" s="9"/>
      <c r="FIU432" s="9"/>
      <c r="FIV432" s="9"/>
      <c r="FIW432" s="9"/>
      <c r="FIX432" s="9"/>
      <c r="FIY432" s="9"/>
      <c r="FIZ432" s="9"/>
      <c r="FJA432" s="9"/>
      <c r="FJB432" s="9"/>
      <c r="FJC432" s="9"/>
      <c r="FJD432" s="9"/>
      <c r="FJE432" s="9"/>
      <c r="FJF432" s="9"/>
      <c r="FJG432" s="9"/>
      <c r="FJH432" s="9"/>
      <c r="FJI432" s="9"/>
      <c r="FJJ432" s="9"/>
      <c r="FJK432" s="9"/>
      <c r="FJL432" s="9"/>
      <c r="FJM432" s="9"/>
      <c r="FJN432" s="9"/>
      <c r="FJO432" s="9"/>
      <c r="FJP432" s="9"/>
      <c r="FJQ432" s="9"/>
      <c r="FJR432" s="9"/>
      <c r="FJS432" s="9"/>
      <c r="FJT432" s="9"/>
      <c r="FJU432" s="9"/>
      <c r="FJV432" s="9"/>
      <c r="FJW432" s="9"/>
      <c r="FJX432" s="9"/>
      <c r="FJY432" s="9"/>
      <c r="FJZ432" s="9"/>
      <c r="FKA432" s="9"/>
      <c r="FKB432" s="9"/>
      <c r="FKC432" s="9"/>
      <c r="FKD432" s="9"/>
      <c r="FKE432" s="9"/>
      <c r="FKF432" s="9"/>
      <c r="FKG432" s="9"/>
      <c r="FKH432" s="9"/>
      <c r="FKI432" s="9"/>
      <c r="FKJ432" s="9"/>
      <c r="FKK432" s="9"/>
      <c r="FKL432" s="9"/>
      <c r="FKM432" s="9"/>
      <c r="FKN432" s="9"/>
      <c r="FKO432" s="9"/>
      <c r="FKP432" s="9"/>
      <c r="FKQ432" s="9"/>
      <c r="FKR432" s="9"/>
      <c r="FKS432" s="9"/>
      <c r="FKT432" s="9"/>
      <c r="FKU432" s="9"/>
      <c r="FKV432" s="9"/>
      <c r="FKW432" s="9"/>
      <c r="FKX432" s="9"/>
      <c r="FKY432" s="9"/>
      <c r="FKZ432" s="9"/>
      <c r="FLA432" s="9"/>
      <c r="FLB432" s="9"/>
      <c r="FLC432" s="9"/>
      <c r="FLD432" s="9"/>
      <c r="FLE432" s="9"/>
      <c r="FLF432" s="9"/>
      <c r="FLG432" s="9"/>
      <c r="FLH432" s="9"/>
      <c r="FLI432" s="9"/>
      <c r="FLJ432" s="9"/>
      <c r="FLK432" s="9"/>
      <c r="FLL432" s="9"/>
      <c r="FLM432" s="9"/>
      <c r="FLN432" s="9"/>
      <c r="FLO432" s="9"/>
      <c r="FLP432" s="9"/>
      <c r="FLQ432" s="9"/>
      <c r="FLR432" s="9"/>
      <c r="FLS432" s="9"/>
      <c r="FLT432" s="9"/>
      <c r="FLU432" s="9"/>
      <c r="FLV432" s="9"/>
      <c r="FLW432" s="9"/>
      <c r="FLX432" s="9"/>
      <c r="FLY432" s="9"/>
      <c r="FLZ432" s="9"/>
      <c r="FMA432" s="9"/>
      <c r="FMB432" s="9"/>
      <c r="FMC432" s="9"/>
      <c r="FMD432" s="9"/>
      <c r="FME432" s="9"/>
      <c r="FMF432" s="9"/>
      <c r="FMG432" s="9"/>
      <c r="FMH432" s="9"/>
      <c r="FMI432" s="9"/>
      <c r="FMJ432" s="9"/>
      <c r="FMK432" s="9"/>
      <c r="FML432" s="9"/>
      <c r="FMM432" s="9"/>
      <c r="FMN432" s="9"/>
      <c r="FMO432" s="9"/>
      <c r="FMP432" s="9"/>
      <c r="FMQ432" s="9"/>
      <c r="FMR432" s="9"/>
      <c r="FMS432" s="9"/>
      <c r="FMT432" s="9"/>
      <c r="FMU432" s="9"/>
      <c r="FMV432" s="9"/>
      <c r="FMW432" s="9"/>
      <c r="FMX432" s="9"/>
      <c r="FMY432" s="9"/>
      <c r="FMZ432" s="9"/>
      <c r="FNA432" s="9"/>
      <c r="FNB432" s="9"/>
      <c r="FNC432" s="9"/>
      <c r="FND432" s="9"/>
      <c r="FNE432" s="9"/>
      <c r="FNF432" s="9"/>
      <c r="FNG432" s="9"/>
      <c r="FNH432" s="9"/>
      <c r="FNI432" s="9"/>
      <c r="FNJ432" s="9"/>
      <c r="FNK432" s="9"/>
      <c r="FNL432" s="9"/>
      <c r="FNM432" s="9"/>
      <c r="FNN432" s="9"/>
      <c r="FNO432" s="9"/>
      <c r="FNP432" s="9"/>
      <c r="FNQ432" s="9"/>
      <c r="FNR432" s="9"/>
      <c r="FNS432" s="9"/>
      <c r="FNT432" s="9"/>
      <c r="FNU432" s="9"/>
      <c r="FNV432" s="9"/>
      <c r="FNW432" s="9"/>
      <c r="FNX432" s="9"/>
      <c r="FNY432" s="9"/>
      <c r="FNZ432" s="9"/>
      <c r="FOA432" s="9"/>
      <c r="FOB432" s="9"/>
      <c r="FOC432" s="9"/>
      <c r="FOD432" s="9"/>
      <c r="FOE432" s="9"/>
      <c r="FOF432" s="9"/>
      <c r="FOG432" s="9"/>
      <c r="FOH432" s="9"/>
      <c r="FOI432" s="9"/>
      <c r="FOJ432" s="9"/>
      <c r="FOK432" s="9"/>
      <c r="FOL432" s="9"/>
      <c r="FOM432" s="9"/>
      <c r="FON432" s="9"/>
      <c r="FOO432" s="9"/>
      <c r="FOP432" s="9"/>
      <c r="FOQ432" s="9"/>
      <c r="FOR432" s="9"/>
      <c r="FOS432" s="9"/>
      <c r="FOT432" s="9"/>
      <c r="FOU432" s="9"/>
      <c r="FOV432" s="9"/>
      <c r="FOW432" s="9"/>
      <c r="FOX432" s="9"/>
      <c r="FOY432" s="9"/>
      <c r="FOZ432" s="9"/>
      <c r="FPA432" s="9"/>
      <c r="FPB432" s="9"/>
      <c r="FPC432" s="9"/>
      <c r="FPD432" s="9"/>
      <c r="FPE432" s="9"/>
      <c r="FPF432" s="9"/>
      <c r="FPG432" s="9"/>
      <c r="FPH432" s="9"/>
      <c r="FPI432" s="9"/>
      <c r="FPJ432" s="9"/>
      <c r="FPK432" s="9"/>
      <c r="FPL432" s="9"/>
      <c r="FPM432" s="9"/>
      <c r="FPN432" s="9"/>
      <c r="FPO432" s="9"/>
      <c r="FPP432" s="9"/>
      <c r="FPQ432" s="9"/>
      <c r="FPR432" s="9"/>
      <c r="FPS432" s="9"/>
      <c r="FPT432" s="9"/>
      <c r="FPU432" s="9"/>
      <c r="FPV432" s="9"/>
      <c r="FPW432" s="9"/>
      <c r="FPX432" s="9"/>
      <c r="FPY432" s="9"/>
      <c r="FPZ432" s="9"/>
      <c r="FQA432" s="9"/>
      <c r="FQB432" s="9"/>
      <c r="FQC432" s="9"/>
      <c r="FQD432" s="9"/>
      <c r="FQE432" s="9"/>
      <c r="FQF432" s="9"/>
      <c r="FQG432" s="9"/>
      <c r="FQH432" s="9"/>
      <c r="FQI432" s="9"/>
      <c r="FQJ432" s="9"/>
      <c r="FQK432" s="9"/>
      <c r="FQL432" s="9"/>
      <c r="FQM432" s="9"/>
      <c r="FQN432" s="9"/>
      <c r="FQO432" s="9"/>
      <c r="FQP432" s="9"/>
      <c r="FQQ432" s="9"/>
      <c r="FQR432" s="9"/>
      <c r="FQS432" s="9"/>
      <c r="FQT432" s="9"/>
      <c r="FQU432" s="9"/>
      <c r="FQV432" s="9"/>
      <c r="FQW432" s="9"/>
      <c r="FQX432" s="9"/>
      <c r="FQY432" s="9"/>
      <c r="FQZ432" s="9"/>
      <c r="FRA432" s="9"/>
      <c r="FRB432" s="9"/>
      <c r="FRC432" s="9"/>
      <c r="FRD432" s="9"/>
      <c r="FRE432" s="9"/>
      <c r="FRF432" s="9"/>
      <c r="FRG432" s="9"/>
      <c r="FRH432" s="9"/>
      <c r="FRI432" s="9"/>
      <c r="FRJ432" s="9"/>
      <c r="FRK432" s="9"/>
      <c r="FRL432" s="9"/>
      <c r="FRM432" s="9"/>
      <c r="FRN432" s="9"/>
      <c r="FRO432" s="9"/>
      <c r="FRP432" s="9"/>
      <c r="FRQ432" s="9"/>
      <c r="FRR432" s="9"/>
      <c r="FRS432" s="9"/>
      <c r="FRT432" s="9"/>
      <c r="FRU432" s="9"/>
      <c r="FRV432" s="9"/>
      <c r="FRW432" s="9"/>
      <c r="FRX432" s="9"/>
      <c r="FRY432" s="9"/>
      <c r="FRZ432" s="9"/>
      <c r="FSA432" s="9"/>
      <c r="FSB432" s="9"/>
      <c r="FSC432" s="9"/>
      <c r="FSD432" s="9"/>
      <c r="FSE432" s="9"/>
      <c r="FSF432" s="9"/>
      <c r="FSG432" s="9"/>
      <c r="FSH432" s="9"/>
      <c r="FSI432" s="9"/>
      <c r="FSJ432" s="9"/>
      <c r="FSK432" s="9"/>
      <c r="FSL432" s="9"/>
      <c r="FSM432" s="9"/>
      <c r="FSN432" s="9"/>
      <c r="FSO432" s="9"/>
      <c r="FSP432" s="9"/>
      <c r="FSQ432" s="9"/>
      <c r="FSR432" s="9"/>
      <c r="FSS432" s="9"/>
      <c r="FST432" s="9"/>
      <c r="FSU432" s="9"/>
      <c r="FSV432" s="9"/>
      <c r="FSW432" s="9"/>
      <c r="FSX432" s="9"/>
      <c r="FSY432" s="9"/>
      <c r="FSZ432" s="9"/>
      <c r="FTA432" s="9"/>
      <c r="FTB432" s="9"/>
      <c r="FTC432" s="9"/>
      <c r="FTD432" s="9"/>
      <c r="FTE432" s="9"/>
      <c r="FTF432" s="9"/>
      <c r="FTG432" s="9"/>
      <c r="FTH432" s="9"/>
      <c r="FTI432" s="9"/>
      <c r="FTJ432" s="9"/>
      <c r="FTK432" s="9"/>
      <c r="FTL432" s="9"/>
      <c r="FTM432" s="9"/>
      <c r="FTN432" s="9"/>
      <c r="FTO432" s="9"/>
      <c r="FTP432" s="9"/>
      <c r="FTQ432" s="9"/>
      <c r="FTR432" s="9"/>
      <c r="FTS432" s="9"/>
      <c r="FTT432" s="9"/>
      <c r="FTU432" s="9"/>
      <c r="FTV432" s="9"/>
      <c r="FTW432" s="9"/>
      <c r="FTX432" s="9"/>
      <c r="FTY432" s="9"/>
      <c r="FTZ432" s="9"/>
      <c r="FUA432" s="9"/>
      <c r="FUB432" s="9"/>
      <c r="FUC432" s="9"/>
      <c r="FUD432" s="9"/>
      <c r="FUE432" s="9"/>
      <c r="FUF432" s="9"/>
      <c r="FUG432" s="9"/>
      <c r="FUH432" s="9"/>
      <c r="FUI432" s="9"/>
      <c r="FUJ432" s="9"/>
      <c r="FUK432" s="9"/>
      <c r="FUL432" s="9"/>
      <c r="FUM432" s="9"/>
      <c r="FUN432" s="9"/>
      <c r="FUO432" s="9"/>
      <c r="FUP432" s="9"/>
      <c r="FUQ432" s="9"/>
      <c r="FUR432" s="9"/>
      <c r="FUS432" s="9"/>
      <c r="FUT432" s="9"/>
      <c r="FUU432" s="9"/>
      <c r="FUV432" s="9"/>
      <c r="FUW432" s="9"/>
      <c r="FUX432" s="9"/>
      <c r="FUY432" s="9"/>
      <c r="FUZ432" s="9"/>
      <c r="FVA432" s="9"/>
      <c r="FVB432" s="9"/>
      <c r="FVC432" s="9"/>
      <c r="FVD432" s="9"/>
      <c r="FVE432" s="9"/>
      <c r="FVF432" s="9"/>
      <c r="FVG432" s="9"/>
      <c r="FVH432" s="9"/>
      <c r="FVI432" s="9"/>
      <c r="FVJ432" s="9"/>
      <c r="FVK432" s="9"/>
      <c r="FVL432" s="9"/>
      <c r="FVM432" s="9"/>
      <c r="FVN432" s="9"/>
      <c r="FVO432" s="9"/>
      <c r="FVP432" s="9"/>
      <c r="FVQ432" s="9"/>
      <c r="FVR432" s="9"/>
      <c r="FVS432" s="9"/>
      <c r="FVT432" s="9"/>
      <c r="FVU432" s="9"/>
      <c r="FVV432" s="9"/>
      <c r="FVW432" s="9"/>
      <c r="FVX432" s="9"/>
      <c r="FVY432" s="9"/>
      <c r="FVZ432" s="9"/>
      <c r="FWA432" s="9"/>
      <c r="FWB432" s="9"/>
      <c r="FWC432" s="9"/>
      <c r="FWD432" s="9"/>
      <c r="FWE432" s="9"/>
      <c r="FWF432" s="9"/>
      <c r="FWG432" s="9"/>
      <c r="FWH432" s="9"/>
      <c r="FWI432" s="9"/>
      <c r="FWJ432" s="9"/>
      <c r="FWK432" s="9"/>
      <c r="FWL432" s="9"/>
      <c r="FWM432" s="9"/>
      <c r="FWN432" s="9"/>
      <c r="FWO432" s="9"/>
      <c r="FWP432" s="9"/>
      <c r="FWQ432" s="9"/>
      <c r="FWR432" s="9"/>
      <c r="FWS432" s="9"/>
      <c r="FWT432" s="9"/>
      <c r="FWU432" s="9"/>
      <c r="FWV432" s="9"/>
      <c r="FWW432" s="9"/>
      <c r="FWX432" s="9"/>
      <c r="FWY432" s="9"/>
      <c r="FWZ432" s="9"/>
      <c r="FXA432" s="9"/>
      <c r="FXB432" s="9"/>
      <c r="FXC432" s="9"/>
      <c r="FXD432" s="9"/>
      <c r="FXE432" s="9"/>
      <c r="FXF432" s="9"/>
      <c r="FXG432" s="9"/>
      <c r="FXH432" s="9"/>
      <c r="FXI432" s="9"/>
      <c r="FXJ432" s="9"/>
      <c r="FXK432" s="9"/>
      <c r="FXL432" s="9"/>
      <c r="FXM432" s="9"/>
      <c r="FXN432" s="9"/>
      <c r="FXO432" s="9"/>
      <c r="FXP432" s="9"/>
      <c r="FXQ432" s="9"/>
      <c r="FXR432" s="9"/>
      <c r="FXS432" s="9"/>
      <c r="FXT432" s="9"/>
      <c r="FXU432" s="9"/>
      <c r="FXV432" s="9"/>
      <c r="FXW432" s="9"/>
      <c r="FXX432" s="9"/>
      <c r="FXY432" s="9"/>
      <c r="FXZ432" s="9"/>
      <c r="FYA432" s="9"/>
      <c r="FYB432" s="9"/>
      <c r="FYC432" s="9"/>
      <c r="FYD432" s="9"/>
      <c r="FYE432" s="9"/>
      <c r="FYF432" s="9"/>
      <c r="FYG432" s="9"/>
      <c r="FYH432" s="9"/>
      <c r="FYI432" s="9"/>
      <c r="FYJ432" s="9"/>
      <c r="FYK432" s="9"/>
      <c r="FYL432" s="9"/>
      <c r="FYM432" s="9"/>
      <c r="FYN432" s="9"/>
      <c r="FYO432" s="9"/>
      <c r="FYP432" s="9"/>
      <c r="FYQ432" s="9"/>
      <c r="FYR432" s="9"/>
      <c r="FYS432" s="9"/>
      <c r="FYT432" s="9"/>
      <c r="FYU432" s="9"/>
      <c r="FYV432" s="9"/>
      <c r="FYW432" s="9"/>
      <c r="FYX432" s="9"/>
      <c r="FYY432" s="9"/>
      <c r="FYZ432" s="9"/>
      <c r="FZA432" s="9"/>
      <c r="FZB432" s="9"/>
      <c r="FZC432" s="9"/>
      <c r="FZD432" s="9"/>
      <c r="FZE432" s="9"/>
      <c r="FZF432" s="9"/>
      <c r="FZG432" s="9"/>
      <c r="FZH432" s="9"/>
      <c r="FZI432" s="9"/>
      <c r="FZJ432" s="9"/>
      <c r="FZK432" s="9"/>
      <c r="FZL432" s="9"/>
      <c r="FZM432" s="9"/>
      <c r="FZN432" s="9"/>
      <c r="FZO432" s="9"/>
      <c r="FZP432" s="9"/>
      <c r="FZQ432" s="9"/>
      <c r="FZR432" s="9"/>
      <c r="FZS432" s="9"/>
      <c r="FZT432" s="9"/>
      <c r="FZU432" s="9"/>
      <c r="FZV432" s="9"/>
      <c r="FZW432" s="9"/>
      <c r="FZX432" s="9"/>
      <c r="FZY432" s="9"/>
      <c r="FZZ432" s="9"/>
      <c r="GAA432" s="9"/>
      <c r="GAB432" s="9"/>
      <c r="GAC432" s="9"/>
      <c r="GAD432" s="9"/>
      <c r="GAE432" s="9"/>
      <c r="GAF432" s="9"/>
      <c r="GAG432" s="9"/>
      <c r="GAH432" s="9"/>
      <c r="GAI432" s="9"/>
      <c r="GAJ432" s="9"/>
      <c r="GAK432" s="9"/>
      <c r="GAL432" s="9"/>
      <c r="GAM432" s="9"/>
      <c r="GAN432" s="9"/>
      <c r="GAO432" s="9"/>
      <c r="GAP432" s="9"/>
      <c r="GAQ432" s="9"/>
      <c r="GAR432" s="9"/>
      <c r="GAS432" s="9"/>
      <c r="GAT432" s="9"/>
      <c r="GAU432" s="9"/>
      <c r="GAV432" s="9"/>
      <c r="GAW432" s="9"/>
      <c r="GAX432" s="9"/>
      <c r="GAY432" s="9"/>
      <c r="GAZ432" s="9"/>
      <c r="GBA432" s="9"/>
      <c r="GBB432" s="9"/>
      <c r="GBC432" s="9"/>
      <c r="GBD432" s="9"/>
      <c r="GBE432" s="9"/>
      <c r="GBF432" s="9"/>
      <c r="GBG432" s="9"/>
      <c r="GBH432" s="9"/>
      <c r="GBI432" s="9"/>
      <c r="GBJ432" s="9"/>
      <c r="GBK432" s="9"/>
      <c r="GBL432" s="9"/>
      <c r="GBM432" s="9"/>
      <c r="GBN432" s="9"/>
      <c r="GBO432" s="9"/>
      <c r="GBP432" s="9"/>
      <c r="GBQ432" s="9"/>
      <c r="GBR432" s="9"/>
      <c r="GBS432" s="9"/>
      <c r="GBT432" s="9"/>
      <c r="GBU432" s="9"/>
      <c r="GBV432" s="9"/>
      <c r="GBW432" s="9"/>
      <c r="GBX432" s="9"/>
      <c r="GBY432" s="9"/>
      <c r="GBZ432" s="9"/>
      <c r="GCA432" s="9"/>
      <c r="GCB432" s="9"/>
      <c r="GCC432" s="9"/>
      <c r="GCD432" s="9"/>
      <c r="GCE432" s="9"/>
      <c r="GCF432" s="9"/>
      <c r="GCG432" s="9"/>
      <c r="GCH432" s="9"/>
      <c r="GCI432" s="9"/>
      <c r="GCJ432" s="9"/>
      <c r="GCK432" s="9"/>
      <c r="GCL432" s="9"/>
      <c r="GCM432" s="9"/>
      <c r="GCN432" s="9"/>
      <c r="GCO432" s="9"/>
      <c r="GCP432" s="9"/>
      <c r="GCQ432" s="9"/>
      <c r="GCR432" s="9"/>
      <c r="GCS432" s="9"/>
      <c r="GCT432" s="9"/>
      <c r="GCU432" s="9"/>
      <c r="GCV432" s="9"/>
      <c r="GCW432" s="9"/>
      <c r="GCX432" s="9"/>
      <c r="GCY432" s="9"/>
      <c r="GCZ432" s="9"/>
      <c r="GDA432" s="9"/>
      <c r="GDB432" s="9"/>
      <c r="GDC432" s="9"/>
      <c r="GDD432" s="9"/>
      <c r="GDE432" s="9"/>
      <c r="GDF432" s="9"/>
      <c r="GDG432" s="9"/>
      <c r="GDH432" s="9"/>
      <c r="GDI432" s="9"/>
      <c r="GDJ432" s="9"/>
      <c r="GDK432" s="9"/>
      <c r="GDL432" s="9"/>
      <c r="GDM432" s="9"/>
      <c r="GDN432" s="9"/>
      <c r="GDO432" s="9"/>
      <c r="GDP432" s="9"/>
      <c r="GDQ432" s="9"/>
      <c r="GDR432" s="9"/>
      <c r="GDS432" s="9"/>
      <c r="GDT432" s="9"/>
      <c r="GDU432" s="9"/>
      <c r="GDV432" s="9"/>
      <c r="GDW432" s="9"/>
      <c r="GDX432" s="9"/>
      <c r="GDY432" s="9"/>
      <c r="GDZ432" s="9"/>
      <c r="GEA432" s="9"/>
      <c r="GEB432" s="9"/>
      <c r="GEC432" s="9"/>
      <c r="GED432" s="9"/>
      <c r="GEE432" s="9"/>
      <c r="GEF432" s="9"/>
      <c r="GEG432" s="9"/>
      <c r="GEH432" s="9"/>
      <c r="GEI432" s="9"/>
      <c r="GEJ432" s="9"/>
      <c r="GEK432" s="9"/>
      <c r="GEL432" s="9"/>
      <c r="GEM432" s="9"/>
      <c r="GEN432" s="9"/>
      <c r="GEO432" s="9"/>
      <c r="GEP432" s="9"/>
      <c r="GEQ432" s="9"/>
      <c r="GER432" s="9"/>
      <c r="GES432" s="9"/>
      <c r="GET432" s="9"/>
      <c r="GEU432" s="9"/>
      <c r="GEV432" s="9"/>
      <c r="GEW432" s="9"/>
      <c r="GEX432" s="9"/>
      <c r="GEY432" s="9"/>
      <c r="GEZ432" s="9"/>
      <c r="GFA432" s="9"/>
      <c r="GFB432" s="9"/>
      <c r="GFC432" s="9"/>
      <c r="GFD432" s="9"/>
      <c r="GFE432" s="9"/>
      <c r="GFF432" s="9"/>
      <c r="GFG432" s="9"/>
      <c r="GFH432" s="9"/>
      <c r="GFI432" s="9"/>
      <c r="GFJ432" s="9"/>
      <c r="GFK432" s="9"/>
      <c r="GFL432" s="9"/>
      <c r="GFM432" s="9"/>
      <c r="GFN432" s="9"/>
      <c r="GFO432" s="9"/>
      <c r="GFP432" s="9"/>
      <c r="GFQ432" s="9"/>
      <c r="GFR432" s="9"/>
      <c r="GFS432" s="9"/>
      <c r="GFT432" s="9"/>
      <c r="GFU432" s="9"/>
      <c r="GFV432" s="9"/>
      <c r="GFW432" s="9"/>
      <c r="GFX432" s="9"/>
      <c r="GFY432" s="9"/>
      <c r="GFZ432" s="9"/>
      <c r="GGA432" s="9"/>
      <c r="GGB432" s="9"/>
      <c r="GGC432" s="9"/>
      <c r="GGD432" s="9"/>
      <c r="GGE432" s="9"/>
      <c r="GGF432" s="9"/>
      <c r="GGG432" s="9"/>
      <c r="GGH432" s="9"/>
      <c r="GGI432" s="9"/>
      <c r="GGJ432" s="9"/>
      <c r="GGK432" s="9"/>
      <c r="GGL432" s="9"/>
      <c r="GGM432" s="9"/>
      <c r="GGN432" s="9"/>
      <c r="GGO432" s="9"/>
      <c r="GGP432" s="9"/>
      <c r="GGQ432" s="9"/>
      <c r="GGR432" s="9"/>
      <c r="GGS432" s="9"/>
      <c r="GGT432" s="9"/>
      <c r="GGU432" s="9"/>
      <c r="GGV432" s="9"/>
      <c r="GGW432" s="9"/>
      <c r="GGX432" s="9"/>
      <c r="GGY432" s="9"/>
      <c r="GGZ432" s="9"/>
      <c r="GHA432" s="9"/>
      <c r="GHB432" s="9"/>
      <c r="GHC432" s="9"/>
      <c r="GHD432" s="9"/>
      <c r="GHE432" s="9"/>
      <c r="GHF432" s="9"/>
      <c r="GHG432" s="9"/>
      <c r="GHH432" s="9"/>
      <c r="GHI432" s="9"/>
      <c r="GHJ432" s="9"/>
      <c r="GHK432" s="9"/>
      <c r="GHL432" s="9"/>
      <c r="GHM432" s="9"/>
      <c r="GHN432" s="9"/>
      <c r="GHO432" s="9"/>
      <c r="GHP432" s="9"/>
      <c r="GHQ432" s="9"/>
      <c r="GHR432" s="9"/>
      <c r="GHS432" s="9"/>
      <c r="GHT432" s="9"/>
      <c r="GHU432" s="9"/>
      <c r="GHV432" s="9"/>
      <c r="GHW432" s="9"/>
      <c r="GHX432" s="9"/>
      <c r="GHY432" s="9"/>
      <c r="GHZ432" s="9"/>
      <c r="GIA432" s="9"/>
      <c r="GIB432" s="9"/>
      <c r="GIC432" s="9"/>
      <c r="GID432" s="9"/>
      <c r="GIE432" s="9"/>
      <c r="GIF432" s="9"/>
      <c r="GIG432" s="9"/>
      <c r="GIH432" s="9"/>
      <c r="GII432" s="9"/>
      <c r="GIJ432" s="9"/>
      <c r="GIK432" s="9"/>
      <c r="GIL432" s="9"/>
      <c r="GIM432" s="9"/>
      <c r="GIN432" s="9"/>
      <c r="GIO432" s="9"/>
      <c r="GIP432" s="9"/>
      <c r="GIQ432" s="9"/>
      <c r="GIR432" s="9"/>
      <c r="GIS432" s="9"/>
      <c r="GIT432" s="9"/>
      <c r="GIU432" s="9"/>
      <c r="GIV432" s="9"/>
      <c r="GIW432" s="9"/>
      <c r="GIX432" s="9"/>
      <c r="GIY432" s="9"/>
      <c r="GIZ432" s="9"/>
      <c r="GJA432" s="9"/>
      <c r="GJB432" s="9"/>
      <c r="GJC432" s="9"/>
      <c r="GJD432" s="9"/>
      <c r="GJE432" s="9"/>
      <c r="GJF432" s="9"/>
      <c r="GJG432" s="9"/>
      <c r="GJH432" s="9"/>
      <c r="GJI432" s="9"/>
      <c r="GJJ432" s="9"/>
      <c r="GJK432" s="9"/>
      <c r="GJL432" s="9"/>
      <c r="GJM432" s="9"/>
      <c r="GJN432" s="9"/>
      <c r="GJO432" s="9"/>
      <c r="GJP432" s="9"/>
      <c r="GJQ432" s="9"/>
      <c r="GJR432" s="9"/>
      <c r="GJS432" s="9"/>
      <c r="GJT432" s="9"/>
      <c r="GJU432" s="9"/>
      <c r="GJV432" s="9"/>
      <c r="GJW432" s="9"/>
      <c r="GJX432" s="9"/>
      <c r="GJY432" s="9"/>
      <c r="GJZ432" s="9"/>
      <c r="GKA432" s="9"/>
      <c r="GKB432" s="9"/>
      <c r="GKC432" s="9"/>
      <c r="GKD432" s="9"/>
      <c r="GKE432" s="9"/>
      <c r="GKF432" s="9"/>
      <c r="GKG432" s="9"/>
      <c r="GKH432" s="9"/>
      <c r="GKI432" s="9"/>
      <c r="GKJ432" s="9"/>
      <c r="GKK432" s="9"/>
      <c r="GKL432" s="9"/>
      <c r="GKM432" s="9"/>
      <c r="GKN432" s="9"/>
      <c r="GKO432" s="9"/>
      <c r="GKP432" s="9"/>
      <c r="GKQ432" s="9"/>
      <c r="GKR432" s="9"/>
      <c r="GKS432" s="9"/>
      <c r="GKT432" s="9"/>
      <c r="GKU432" s="9"/>
      <c r="GKV432" s="9"/>
      <c r="GKW432" s="9"/>
      <c r="GKX432" s="9"/>
      <c r="GKY432" s="9"/>
      <c r="GKZ432" s="9"/>
      <c r="GLA432" s="9"/>
      <c r="GLB432" s="9"/>
      <c r="GLC432" s="9"/>
      <c r="GLD432" s="9"/>
      <c r="GLE432" s="9"/>
      <c r="GLF432" s="9"/>
      <c r="GLG432" s="9"/>
      <c r="GLH432" s="9"/>
      <c r="GLI432" s="9"/>
      <c r="GLJ432" s="9"/>
      <c r="GLK432" s="9"/>
      <c r="GLL432" s="9"/>
      <c r="GLM432" s="9"/>
      <c r="GLN432" s="9"/>
      <c r="GLO432" s="9"/>
      <c r="GLP432" s="9"/>
      <c r="GLQ432" s="9"/>
      <c r="GLR432" s="9"/>
      <c r="GLS432" s="9"/>
      <c r="GLT432" s="9"/>
      <c r="GLU432" s="9"/>
      <c r="GLV432" s="9"/>
      <c r="GLW432" s="9"/>
      <c r="GLX432" s="9"/>
      <c r="GLY432" s="9"/>
      <c r="GLZ432" s="9"/>
      <c r="GMA432" s="9"/>
      <c r="GMB432" s="9"/>
      <c r="GMC432" s="9"/>
      <c r="GMD432" s="9"/>
      <c r="GME432" s="9"/>
      <c r="GMF432" s="9"/>
      <c r="GMG432" s="9"/>
      <c r="GMH432" s="9"/>
      <c r="GMI432" s="9"/>
      <c r="GMJ432" s="9"/>
      <c r="GMK432" s="9"/>
      <c r="GML432" s="9"/>
      <c r="GMM432" s="9"/>
      <c r="GMN432" s="9"/>
      <c r="GMO432" s="9"/>
      <c r="GMP432" s="9"/>
      <c r="GMQ432" s="9"/>
      <c r="GMR432" s="9"/>
      <c r="GMS432" s="9"/>
      <c r="GMT432" s="9"/>
      <c r="GMU432" s="9"/>
      <c r="GMV432" s="9"/>
      <c r="GMW432" s="9"/>
      <c r="GMX432" s="9"/>
      <c r="GMY432" s="9"/>
      <c r="GMZ432" s="9"/>
      <c r="GNA432" s="9"/>
      <c r="GNB432" s="9"/>
      <c r="GNC432" s="9"/>
      <c r="GND432" s="9"/>
      <c r="GNE432" s="9"/>
      <c r="GNF432" s="9"/>
      <c r="GNG432" s="9"/>
      <c r="GNH432" s="9"/>
      <c r="GNI432" s="9"/>
      <c r="GNJ432" s="9"/>
      <c r="GNK432" s="9"/>
      <c r="GNL432" s="9"/>
      <c r="GNM432" s="9"/>
      <c r="GNN432" s="9"/>
      <c r="GNO432" s="9"/>
      <c r="GNP432" s="9"/>
      <c r="GNQ432" s="9"/>
      <c r="GNR432" s="9"/>
      <c r="GNS432" s="9"/>
      <c r="GNT432" s="9"/>
      <c r="GNU432" s="9"/>
      <c r="GNV432" s="9"/>
      <c r="GNW432" s="9"/>
      <c r="GNX432" s="9"/>
      <c r="GNY432" s="9"/>
      <c r="GNZ432" s="9"/>
      <c r="GOA432" s="9"/>
      <c r="GOB432" s="9"/>
      <c r="GOC432" s="9"/>
      <c r="GOD432" s="9"/>
      <c r="GOE432" s="9"/>
      <c r="GOF432" s="9"/>
      <c r="GOG432" s="9"/>
      <c r="GOH432" s="9"/>
      <c r="GOI432" s="9"/>
      <c r="GOJ432" s="9"/>
      <c r="GOK432" s="9"/>
      <c r="GOL432" s="9"/>
      <c r="GOM432" s="9"/>
      <c r="GON432" s="9"/>
      <c r="GOO432" s="9"/>
      <c r="GOP432" s="9"/>
      <c r="GOQ432" s="9"/>
      <c r="GOR432" s="9"/>
      <c r="GOS432" s="9"/>
      <c r="GOT432" s="9"/>
      <c r="GOU432" s="9"/>
      <c r="GOV432" s="9"/>
      <c r="GOW432" s="9"/>
      <c r="GOX432" s="9"/>
      <c r="GOY432" s="9"/>
      <c r="GOZ432" s="9"/>
      <c r="GPA432" s="9"/>
      <c r="GPB432" s="9"/>
      <c r="GPC432" s="9"/>
      <c r="GPD432" s="9"/>
      <c r="GPE432" s="9"/>
      <c r="GPF432" s="9"/>
      <c r="GPG432" s="9"/>
      <c r="GPH432" s="9"/>
      <c r="GPI432" s="9"/>
      <c r="GPJ432" s="9"/>
      <c r="GPK432" s="9"/>
      <c r="GPL432" s="9"/>
      <c r="GPM432" s="9"/>
      <c r="GPN432" s="9"/>
      <c r="GPO432" s="9"/>
      <c r="GPP432" s="9"/>
      <c r="GPQ432" s="9"/>
      <c r="GPR432" s="9"/>
      <c r="GPS432" s="9"/>
      <c r="GPT432" s="9"/>
      <c r="GPU432" s="9"/>
      <c r="GPV432" s="9"/>
      <c r="GPW432" s="9"/>
      <c r="GPX432" s="9"/>
      <c r="GPY432" s="9"/>
      <c r="GPZ432" s="9"/>
      <c r="GQA432" s="9"/>
      <c r="GQB432" s="9"/>
      <c r="GQC432" s="9"/>
      <c r="GQD432" s="9"/>
      <c r="GQE432" s="9"/>
      <c r="GQF432" s="9"/>
      <c r="GQG432" s="9"/>
      <c r="GQH432" s="9"/>
      <c r="GQI432" s="9"/>
      <c r="GQJ432" s="9"/>
      <c r="GQK432" s="9"/>
      <c r="GQL432" s="9"/>
      <c r="GQM432" s="9"/>
      <c r="GQN432" s="9"/>
      <c r="GQO432" s="9"/>
      <c r="GQP432" s="9"/>
      <c r="GQQ432" s="9"/>
      <c r="GQR432" s="9"/>
      <c r="GQS432" s="9"/>
      <c r="GQT432" s="9"/>
      <c r="GQU432" s="9"/>
      <c r="GQV432" s="9"/>
      <c r="GQW432" s="9"/>
      <c r="GQX432" s="9"/>
      <c r="GQY432" s="9"/>
      <c r="GQZ432" s="9"/>
      <c r="GRA432" s="9"/>
      <c r="GRB432" s="9"/>
      <c r="GRC432" s="9"/>
      <c r="GRD432" s="9"/>
      <c r="GRE432" s="9"/>
      <c r="GRF432" s="9"/>
      <c r="GRG432" s="9"/>
      <c r="GRH432" s="9"/>
      <c r="GRI432" s="9"/>
      <c r="GRJ432" s="9"/>
      <c r="GRK432" s="9"/>
      <c r="GRL432" s="9"/>
      <c r="GRM432" s="9"/>
      <c r="GRN432" s="9"/>
      <c r="GRO432" s="9"/>
      <c r="GRP432" s="9"/>
      <c r="GRQ432" s="9"/>
      <c r="GRR432" s="9"/>
      <c r="GRS432" s="9"/>
      <c r="GRT432" s="9"/>
      <c r="GRU432" s="9"/>
      <c r="GRV432" s="9"/>
      <c r="GRW432" s="9"/>
      <c r="GRX432" s="9"/>
      <c r="GRY432" s="9"/>
      <c r="GRZ432" s="9"/>
      <c r="GSA432" s="9"/>
      <c r="GSB432" s="9"/>
      <c r="GSC432" s="9"/>
      <c r="GSD432" s="9"/>
      <c r="GSE432" s="9"/>
      <c r="GSF432" s="9"/>
      <c r="GSG432" s="9"/>
      <c r="GSH432" s="9"/>
      <c r="GSI432" s="9"/>
      <c r="GSJ432" s="9"/>
      <c r="GSK432" s="9"/>
      <c r="GSL432" s="9"/>
      <c r="GSM432" s="9"/>
      <c r="GSN432" s="9"/>
      <c r="GSO432" s="9"/>
      <c r="GSP432" s="9"/>
      <c r="GSQ432" s="9"/>
      <c r="GSR432" s="9"/>
      <c r="GSS432" s="9"/>
      <c r="GST432" s="9"/>
      <c r="GSU432" s="9"/>
      <c r="GSV432" s="9"/>
      <c r="GSW432" s="9"/>
      <c r="GSX432" s="9"/>
      <c r="GSY432" s="9"/>
      <c r="GSZ432" s="9"/>
      <c r="GTA432" s="9"/>
      <c r="GTB432" s="9"/>
      <c r="GTC432" s="9"/>
      <c r="GTD432" s="9"/>
      <c r="GTE432" s="9"/>
      <c r="GTF432" s="9"/>
      <c r="GTG432" s="9"/>
      <c r="GTH432" s="9"/>
      <c r="GTI432" s="9"/>
      <c r="GTJ432" s="9"/>
      <c r="GTK432" s="9"/>
      <c r="GTL432" s="9"/>
      <c r="GTM432" s="9"/>
      <c r="GTN432" s="9"/>
      <c r="GTO432" s="9"/>
      <c r="GTP432" s="9"/>
      <c r="GTQ432" s="9"/>
      <c r="GTR432" s="9"/>
      <c r="GTS432" s="9"/>
      <c r="GTT432" s="9"/>
      <c r="GTU432" s="9"/>
      <c r="GTV432" s="9"/>
      <c r="GTW432" s="9"/>
      <c r="GTX432" s="9"/>
      <c r="GTY432" s="9"/>
      <c r="GTZ432" s="9"/>
      <c r="GUA432" s="9"/>
      <c r="GUB432" s="9"/>
      <c r="GUC432" s="9"/>
      <c r="GUD432" s="9"/>
      <c r="GUE432" s="9"/>
      <c r="GUF432" s="9"/>
      <c r="GUG432" s="9"/>
      <c r="GUH432" s="9"/>
      <c r="GUI432" s="9"/>
      <c r="GUJ432" s="9"/>
      <c r="GUK432" s="9"/>
      <c r="GUL432" s="9"/>
      <c r="GUM432" s="9"/>
      <c r="GUN432" s="9"/>
      <c r="GUO432" s="9"/>
      <c r="GUP432" s="9"/>
      <c r="GUQ432" s="9"/>
      <c r="GUR432" s="9"/>
      <c r="GUS432" s="9"/>
      <c r="GUT432" s="9"/>
      <c r="GUU432" s="9"/>
      <c r="GUV432" s="9"/>
      <c r="GUW432" s="9"/>
      <c r="GUX432" s="9"/>
      <c r="GUY432" s="9"/>
      <c r="GUZ432" s="9"/>
      <c r="GVA432" s="9"/>
      <c r="GVB432" s="9"/>
      <c r="GVC432" s="9"/>
      <c r="GVD432" s="9"/>
      <c r="GVE432" s="9"/>
      <c r="GVF432" s="9"/>
      <c r="GVG432" s="9"/>
      <c r="GVH432" s="9"/>
      <c r="GVI432" s="9"/>
      <c r="GVJ432" s="9"/>
      <c r="GVK432" s="9"/>
      <c r="GVL432" s="9"/>
      <c r="GVM432" s="9"/>
      <c r="GVN432" s="9"/>
      <c r="GVO432" s="9"/>
      <c r="GVP432" s="9"/>
      <c r="GVQ432" s="9"/>
      <c r="GVR432" s="9"/>
      <c r="GVS432" s="9"/>
      <c r="GVT432" s="9"/>
      <c r="GVU432" s="9"/>
      <c r="GVV432" s="9"/>
      <c r="GVW432" s="9"/>
      <c r="GVX432" s="9"/>
      <c r="GVY432" s="9"/>
      <c r="GVZ432" s="9"/>
      <c r="GWA432" s="9"/>
      <c r="GWB432" s="9"/>
      <c r="GWC432" s="9"/>
      <c r="GWD432" s="9"/>
      <c r="GWE432" s="9"/>
      <c r="GWF432" s="9"/>
      <c r="GWG432" s="9"/>
      <c r="GWH432" s="9"/>
      <c r="GWI432" s="9"/>
      <c r="GWJ432" s="9"/>
      <c r="GWK432" s="9"/>
      <c r="GWL432" s="9"/>
      <c r="GWM432" s="9"/>
      <c r="GWN432" s="9"/>
      <c r="GWO432" s="9"/>
      <c r="GWP432" s="9"/>
      <c r="GWQ432" s="9"/>
      <c r="GWR432" s="9"/>
      <c r="GWS432" s="9"/>
      <c r="GWT432" s="9"/>
      <c r="GWU432" s="9"/>
      <c r="GWV432" s="9"/>
      <c r="GWW432" s="9"/>
      <c r="GWX432" s="9"/>
      <c r="GWY432" s="9"/>
      <c r="GWZ432" s="9"/>
      <c r="GXA432" s="9"/>
      <c r="GXB432" s="9"/>
      <c r="GXC432" s="9"/>
      <c r="GXD432" s="9"/>
      <c r="GXE432" s="9"/>
      <c r="GXF432" s="9"/>
      <c r="GXG432" s="9"/>
      <c r="GXH432" s="9"/>
      <c r="GXI432" s="9"/>
      <c r="GXJ432" s="9"/>
      <c r="GXK432" s="9"/>
      <c r="GXL432" s="9"/>
      <c r="GXM432" s="9"/>
      <c r="GXN432" s="9"/>
      <c r="GXO432" s="9"/>
      <c r="GXP432" s="9"/>
      <c r="GXQ432" s="9"/>
      <c r="GXR432" s="9"/>
      <c r="GXS432" s="9"/>
      <c r="GXT432" s="9"/>
      <c r="GXU432" s="9"/>
      <c r="GXV432" s="9"/>
      <c r="GXW432" s="9"/>
      <c r="GXX432" s="9"/>
      <c r="GXY432" s="9"/>
      <c r="GXZ432" s="9"/>
      <c r="GYA432" s="9"/>
      <c r="GYB432" s="9"/>
      <c r="GYC432" s="9"/>
      <c r="GYD432" s="9"/>
      <c r="GYE432" s="9"/>
      <c r="GYF432" s="9"/>
      <c r="GYG432" s="9"/>
      <c r="GYH432" s="9"/>
      <c r="GYI432" s="9"/>
      <c r="GYJ432" s="9"/>
      <c r="GYK432" s="9"/>
      <c r="GYL432" s="9"/>
      <c r="GYM432" s="9"/>
      <c r="GYN432" s="9"/>
      <c r="GYO432" s="9"/>
      <c r="GYP432" s="9"/>
      <c r="GYQ432" s="9"/>
      <c r="GYR432" s="9"/>
      <c r="GYS432" s="9"/>
      <c r="GYT432" s="9"/>
      <c r="GYU432" s="9"/>
      <c r="GYV432" s="9"/>
      <c r="GYW432" s="9"/>
      <c r="GYX432" s="9"/>
      <c r="GYY432" s="9"/>
      <c r="GYZ432" s="9"/>
      <c r="GZA432" s="9"/>
      <c r="GZB432" s="9"/>
      <c r="GZC432" s="9"/>
      <c r="GZD432" s="9"/>
      <c r="GZE432" s="9"/>
      <c r="GZF432" s="9"/>
      <c r="GZG432" s="9"/>
      <c r="GZH432" s="9"/>
      <c r="GZI432" s="9"/>
      <c r="GZJ432" s="9"/>
      <c r="GZK432" s="9"/>
      <c r="GZL432" s="9"/>
      <c r="GZM432" s="9"/>
      <c r="GZN432" s="9"/>
      <c r="GZO432" s="9"/>
      <c r="GZP432" s="9"/>
      <c r="GZQ432" s="9"/>
      <c r="GZR432" s="9"/>
      <c r="GZS432" s="9"/>
      <c r="GZT432" s="9"/>
      <c r="GZU432" s="9"/>
      <c r="GZV432" s="9"/>
      <c r="GZW432" s="9"/>
      <c r="GZX432" s="9"/>
      <c r="GZY432" s="9"/>
      <c r="GZZ432" s="9"/>
      <c r="HAA432" s="9"/>
      <c r="HAB432" s="9"/>
      <c r="HAC432" s="9"/>
      <c r="HAD432" s="9"/>
      <c r="HAE432" s="9"/>
      <c r="HAF432" s="9"/>
      <c r="HAG432" s="9"/>
      <c r="HAH432" s="9"/>
      <c r="HAI432" s="9"/>
      <c r="HAJ432" s="9"/>
      <c r="HAK432" s="9"/>
      <c r="HAL432" s="9"/>
      <c r="HAM432" s="9"/>
      <c r="HAN432" s="9"/>
      <c r="HAO432" s="9"/>
      <c r="HAP432" s="9"/>
      <c r="HAQ432" s="9"/>
      <c r="HAR432" s="9"/>
      <c r="HAS432" s="9"/>
      <c r="HAT432" s="9"/>
      <c r="HAU432" s="9"/>
      <c r="HAV432" s="9"/>
      <c r="HAW432" s="9"/>
      <c r="HAX432" s="9"/>
      <c r="HAY432" s="9"/>
      <c r="HAZ432" s="9"/>
      <c r="HBA432" s="9"/>
      <c r="HBB432" s="9"/>
      <c r="HBC432" s="9"/>
      <c r="HBD432" s="9"/>
      <c r="HBE432" s="9"/>
      <c r="HBF432" s="9"/>
      <c r="HBG432" s="9"/>
      <c r="HBH432" s="9"/>
      <c r="HBI432" s="9"/>
      <c r="HBJ432" s="9"/>
      <c r="HBK432" s="9"/>
      <c r="HBL432" s="9"/>
      <c r="HBM432" s="9"/>
      <c r="HBN432" s="9"/>
      <c r="HBO432" s="9"/>
      <c r="HBP432" s="9"/>
      <c r="HBQ432" s="9"/>
      <c r="HBR432" s="9"/>
      <c r="HBS432" s="9"/>
      <c r="HBT432" s="9"/>
      <c r="HBU432" s="9"/>
      <c r="HBV432" s="9"/>
      <c r="HBW432" s="9"/>
      <c r="HBX432" s="9"/>
      <c r="HBY432" s="9"/>
      <c r="HBZ432" s="9"/>
      <c r="HCA432" s="9"/>
      <c r="HCB432" s="9"/>
      <c r="HCC432" s="9"/>
      <c r="HCD432" s="9"/>
      <c r="HCE432" s="9"/>
      <c r="HCF432" s="9"/>
      <c r="HCG432" s="9"/>
      <c r="HCH432" s="9"/>
      <c r="HCI432" s="9"/>
      <c r="HCJ432" s="9"/>
      <c r="HCK432" s="9"/>
      <c r="HCL432" s="9"/>
      <c r="HCM432" s="9"/>
      <c r="HCN432" s="9"/>
      <c r="HCO432" s="9"/>
      <c r="HCP432" s="9"/>
      <c r="HCQ432" s="9"/>
      <c r="HCR432" s="9"/>
      <c r="HCS432" s="9"/>
      <c r="HCT432" s="9"/>
      <c r="HCU432" s="9"/>
      <c r="HCV432" s="9"/>
      <c r="HCW432" s="9"/>
      <c r="HCX432" s="9"/>
      <c r="HCY432" s="9"/>
      <c r="HCZ432" s="9"/>
      <c r="HDA432" s="9"/>
      <c r="HDB432" s="9"/>
      <c r="HDC432" s="9"/>
      <c r="HDD432" s="9"/>
      <c r="HDE432" s="9"/>
      <c r="HDF432" s="9"/>
      <c r="HDG432" s="9"/>
      <c r="HDH432" s="9"/>
      <c r="HDI432" s="9"/>
      <c r="HDJ432" s="9"/>
      <c r="HDK432" s="9"/>
      <c r="HDL432" s="9"/>
      <c r="HDM432" s="9"/>
      <c r="HDN432" s="9"/>
      <c r="HDO432" s="9"/>
      <c r="HDP432" s="9"/>
      <c r="HDQ432" s="9"/>
      <c r="HDR432" s="9"/>
      <c r="HDS432" s="9"/>
      <c r="HDT432" s="9"/>
      <c r="HDU432" s="9"/>
      <c r="HDV432" s="9"/>
      <c r="HDW432" s="9"/>
      <c r="HDX432" s="9"/>
      <c r="HDY432" s="9"/>
      <c r="HDZ432" s="9"/>
      <c r="HEA432" s="9"/>
      <c r="HEB432" s="9"/>
      <c r="HEC432" s="9"/>
      <c r="HED432" s="9"/>
      <c r="HEE432" s="9"/>
      <c r="HEF432" s="9"/>
      <c r="HEG432" s="9"/>
      <c r="HEH432" s="9"/>
      <c r="HEI432" s="9"/>
      <c r="HEJ432" s="9"/>
      <c r="HEK432" s="9"/>
      <c r="HEL432" s="9"/>
      <c r="HEM432" s="9"/>
      <c r="HEN432" s="9"/>
      <c r="HEO432" s="9"/>
      <c r="HEP432" s="9"/>
      <c r="HEQ432" s="9"/>
      <c r="HER432" s="9"/>
      <c r="HES432" s="9"/>
      <c r="HET432" s="9"/>
      <c r="HEU432" s="9"/>
      <c r="HEV432" s="9"/>
      <c r="HEW432" s="9"/>
      <c r="HEX432" s="9"/>
      <c r="HEY432" s="9"/>
      <c r="HEZ432" s="9"/>
      <c r="HFA432" s="9"/>
      <c r="HFB432" s="9"/>
      <c r="HFC432" s="9"/>
      <c r="HFD432" s="9"/>
      <c r="HFE432" s="9"/>
      <c r="HFF432" s="9"/>
      <c r="HFG432" s="9"/>
      <c r="HFH432" s="9"/>
      <c r="HFI432" s="9"/>
      <c r="HFJ432" s="9"/>
      <c r="HFK432" s="9"/>
      <c r="HFL432" s="9"/>
      <c r="HFM432" s="9"/>
      <c r="HFN432" s="9"/>
      <c r="HFO432" s="9"/>
      <c r="HFP432" s="9"/>
      <c r="HFQ432" s="9"/>
      <c r="HFR432" s="9"/>
      <c r="HFS432" s="9"/>
      <c r="HFT432" s="9"/>
      <c r="HFU432" s="9"/>
      <c r="HFV432" s="9"/>
      <c r="HFW432" s="9"/>
      <c r="HFX432" s="9"/>
      <c r="HFY432" s="9"/>
      <c r="HFZ432" s="9"/>
      <c r="HGA432" s="9"/>
      <c r="HGB432" s="9"/>
      <c r="HGC432" s="9"/>
      <c r="HGD432" s="9"/>
      <c r="HGE432" s="9"/>
      <c r="HGF432" s="9"/>
      <c r="HGG432" s="9"/>
      <c r="HGH432" s="9"/>
      <c r="HGI432" s="9"/>
      <c r="HGJ432" s="9"/>
      <c r="HGK432" s="9"/>
      <c r="HGL432" s="9"/>
      <c r="HGM432" s="9"/>
      <c r="HGN432" s="9"/>
      <c r="HGO432" s="9"/>
      <c r="HGP432" s="9"/>
      <c r="HGQ432" s="9"/>
      <c r="HGR432" s="9"/>
      <c r="HGS432" s="9"/>
      <c r="HGT432" s="9"/>
      <c r="HGU432" s="9"/>
      <c r="HGV432" s="9"/>
      <c r="HGW432" s="9"/>
      <c r="HGX432" s="9"/>
      <c r="HGY432" s="9"/>
      <c r="HGZ432" s="9"/>
      <c r="HHA432" s="9"/>
      <c r="HHB432" s="9"/>
      <c r="HHC432" s="9"/>
      <c r="HHD432" s="9"/>
      <c r="HHE432" s="9"/>
      <c r="HHF432" s="9"/>
      <c r="HHG432" s="9"/>
      <c r="HHH432" s="9"/>
      <c r="HHI432" s="9"/>
      <c r="HHJ432" s="9"/>
      <c r="HHK432" s="9"/>
      <c r="HHL432" s="9"/>
      <c r="HHM432" s="9"/>
      <c r="HHN432" s="9"/>
      <c r="HHO432" s="9"/>
      <c r="HHP432" s="9"/>
      <c r="HHQ432" s="9"/>
      <c r="HHR432" s="9"/>
      <c r="HHS432" s="9"/>
      <c r="HHT432" s="9"/>
      <c r="HHU432" s="9"/>
      <c r="HHV432" s="9"/>
      <c r="HHW432" s="9"/>
      <c r="HHX432" s="9"/>
      <c r="HHY432" s="9"/>
      <c r="HHZ432" s="9"/>
      <c r="HIA432" s="9"/>
      <c r="HIB432" s="9"/>
      <c r="HIC432" s="9"/>
      <c r="HID432" s="9"/>
      <c r="HIE432" s="9"/>
      <c r="HIF432" s="9"/>
      <c r="HIG432" s="9"/>
      <c r="HIH432" s="9"/>
      <c r="HII432" s="9"/>
      <c r="HIJ432" s="9"/>
      <c r="HIK432" s="9"/>
      <c r="HIL432" s="9"/>
      <c r="HIM432" s="9"/>
      <c r="HIN432" s="9"/>
      <c r="HIO432" s="9"/>
      <c r="HIP432" s="9"/>
      <c r="HIQ432" s="9"/>
      <c r="HIR432" s="9"/>
      <c r="HIS432" s="9"/>
      <c r="HIT432" s="9"/>
      <c r="HIU432" s="9"/>
      <c r="HIV432" s="9"/>
      <c r="HIW432" s="9"/>
      <c r="HIX432" s="9"/>
      <c r="HIY432" s="9"/>
      <c r="HIZ432" s="9"/>
      <c r="HJA432" s="9"/>
      <c r="HJB432" s="9"/>
      <c r="HJC432" s="9"/>
      <c r="HJD432" s="9"/>
      <c r="HJE432" s="9"/>
      <c r="HJF432" s="9"/>
      <c r="HJG432" s="9"/>
      <c r="HJH432" s="9"/>
      <c r="HJI432" s="9"/>
      <c r="HJJ432" s="9"/>
      <c r="HJK432" s="9"/>
      <c r="HJL432" s="9"/>
      <c r="HJM432" s="9"/>
      <c r="HJN432" s="9"/>
      <c r="HJO432" s="9"/>
      <c r="HJP432" s="9"/>
      <c r="HJQ432" s="9"/>
      <c r="HJR432" s="9"/>
      <c r="HJS432" s="9"/>
      <c r="HJT432" s="9"/>
      <c r="HJU432" s="9"/>
      <c r="HJV432" s="9"/>
      <c r="HJW432" s="9"/>
      <c r="HJX432" s="9"/>
      <c r="HJY432" s="9"/>
      <c r="HJZ432" s="9"/>
      <c r="HKA432" s="9"/>
      <c r="HKB432" s="9"/>
      <c r="HKC432" s="9"/>
      <c r="HKD432" s="9"/>
      <c r="HKE432" s="9"/>
      <c r="HKF432" s="9"/>
      <c r="HKG432" s="9"/>
      <c r="HKH432" s="9"/>
      <c r="HKI432" s="9"/>
      <c r="HKJ432" s="9"/>
      <c r="HKK432" s="9"/>
      <c r="HKL432" s="9"/>
      <c r="HKM432" s="9"/>
      <c r="HKN432" s="9"/>
      <c r="HKO432" s="9"/>
      <c r="HKP432" s="9"/>
      <c r="HKQ432" s="9"/>
      <c r="HKR432" s="9"/>
      <c r="HKS432" s="9"/>
      <c r="HKT432" s="9"/>
      <c r="HKU432" s="9"/>
      <c r="HKV432" s="9"/>
      <c r="HKW432" s="9"/>
      <c r="HKX432" s="9"/>
      <c r="HKY432" s="9"/>
      <c r="HKZ432" s="9"/>
      <c r="HLA432" s="9"/>
      <c r="HLB432" s="9"/>
      <c r="HLC432" s="9"/>
      <c r="HLD432" s="9"/>
      <c r="HLE432" s="9"/>
      <c r="HLF432" s="9"/>
      <c r="HLG432" s="9"/>
      <c r="HLH432" s="9"/>
      <c r="HLI432" s="9"/>
      <c r="HLJ432" s="9"/>
      <c r="HLK432" s="9"/>
      <c r="HLL432" s="9"/>
      <c r="HLM432" s="9"/>
      <c r="HLN432" s="9"/>
      <c r="HLO432" s="9"/>
      <c r="HLP432" s="9"/>
      <c r="HLQ432" s="9"/>
      <c r="HLR432" s="9"/>
      <c r="HLS432" s="9"/>
      <c r="HLT432" s="9"/>
      <c r="HLU432" s="9"/>
      <c r="HLV432" s="9"/>
      <c r="HLW432" s="9"/>
      <c r="HLX432" s="9"/>
      <c r="HLY432" s="9"/>
      <c r="HLZ432" s="9"/>
      <c r="HMA432" s="9"/>
      <c r="HMB432" s="9"/>
      <c r="HMC432" s="9"/>
      <c r="HMD432" s="9"/>
      <c r="HME432" s="9"/>
      <c r="HMF432" s="9"/>
      <c r="HMG432" s="9"/>
      <c r="HMH432" s="9"/>
      <c r="HMI432" s="9"/>
      <c r="HMJ432" s="9"/>
      <c r="HMK432" s="9"/>
      <c r="HML432" s="9"/>
      <c r="HMM432" s="9"/>
      <c r="HMN432" s="9"/>
      <c r="HMO432" s="9"/>
      <c r="HMP432" s="9"/>
      <c r="HMQ432" s="9"/>
      <c r="HMR432" s="9"/>
      <c r="HMS432" s="9"/>
      <c r="HMT432" s="9"/>
      <c r="HMU432" s="9"/>
      <c r="HMV432" s="9"/>
      <c r="HMW432" s="9"/>
      <c r="HMX432" s="9"/>
      <c r="HMY432" s="9"/>
      <c r="HMZ432" s="9"/>
      <c r="HNA432" s="9"/>
      <c r="HNB432" s="9"/>
      <c r="HNC432" s="9"/>
      <c r="HND432" s="9"/>
      <c r="HNE432" s="9"/>
      <c r="HNF432" s="9"/>
      <c r="HNG432" s="9"/>
      <c r="HNH432" s="9"/>
      <c r="HNI432" s="9"/>
      <c r="HNJ432" s="9"/>
      <c r="HNK432" s="9"/>
      <c r="HNL432" s="9"/>
      <c r="HNM432" s="9"/>
      <c r="HNN432" s="9"/>
      <c r="HNO432" s="9"/>
      <c r="HNP432" s="9"/>
      <c r="HNQ432" s="9"/>
      <c r="HNR432" s="9"/>
      <c r="HNS432" s="9"/>
      <c r="HNT432" s="9"/>
      <c r="HNU432" s="9"/>
      <c r="HNV432" s="9"/>
      <c r="HNW432" s="9"/>
      <c r="HNX432" s="9"/>
      <c r="HNY432" s="9"/>
      <c r="HNZ432" s="9"/>
      <c r="HOA432" s="9"/>
      <c r="HOB432" s="9"/>
      <c r="HOC432" s="9"/>
      <c r="HOD432" s="9"/>
      <c r="HOE432" s="9"/>
      <c r="HOF432" s="9"/>
      <c r="HOG432" s="9"/>
      <c r="HOH432" s="9"/>
      <c r="HOI432" s="9"/>
      <c r="HOJ432" s="9"/>
      <c r="HOK432" s="9"/>
      <c r="HOL432" s="9"/>
      <c r="HOM432" s="9"/>
      <c r="HON432" s="9"/>
      <c r="HOO432" s="9"/>
      <c r="HOP432" s="9"/>
      <c r="HOQ432" s="9"/>
      <c r="HOR432" s="9"/>
      <c r="HOS432" s="9"/>
      <c r="HOT432" s="9"/>
      <c r="HOU432" s="9"/>
      <c r="HOV432" s="9"/>
      <c r="HOW432" s="9"/>
      <c r="HOX432" s="9"/>
      <c r="HOY432" s="9"/>
      <c r="HOZ432" s="9"/>
      <c r="HPA432" s="9"/>
      <c r="HPB432" s="9"/>
      <c r="HPC432" s="9"/>
      <c r="HPD432" s="9"/>
      <c r="HPE432" s="9"/>
      <c r="HPF432" s="9"/>
      <c r="HPG432" s="9"/>
      <c r="HPH432" s="9"/>
      <c r="HPI432" s="9"/>
      <c r="HPJ432" s="9"/>
      <c r="HPK432" s="9"/>
      <c r="HPL432" s="9"/>
      <c r="HPM432" s="9"/>
      <c r="HPN432" s="9"/>
      <c r="HPO432" s="9"/>
      <c r="HPP432" s="9"/>
      <c r="HPQ432" s="9"/>
      <c r="HPR432" s="9"/>
      <c r="HPS432" s="9"/>
      <c r="HPT432" s="9"/>
      <c r="HPU432" s="9"/>
      <c r="HPV432" s="9"/>
      <c r="HPW432" s="9"/>
      <c r="HPX432" s="9"/>
      <c r="HPY432" s="9"/>
      <c r="HPZ432" s="9"/>
      <c r="HQA432" s="9"/>
      <c r="HQB432" s="9"/>
      <c r="HQC432" s="9"/>
      <c r="HQD432" s="9"/>
      <c r="HQE432" s="9"/>
      <c r="HQF432" s="9"/>
      <c r="HQG432" s="9"/>
      <c r="HQH432" s="9"/>
      <c r="HQI432" s="9"/>
      <c r="HQJ432" s="9"/>
      <c r="HQK432" s="9"/>
      <c r="HQL432" s="9"/>
      <c r="HQM432" s="9"/>
      <c r="HQN432" s="9"/>
      <c r="HQO432" s="9"/>
      <c r="HQP432" s="9"/>
      <c r="HQQ432" s="9"/>
      <c r="HQR432" s="9"/>
      <c r="HQS432" s="9"/>
      <c r="HQT432" s="9"/>
      <c r="HQU432" s="9"/>
      <c r="HQV432" s="9"/>
      <c r="HQW432" s="9"/>
      <c r="HQX432" s="9"/>
      <c r="HQY432" s="9"/>
      <c r="HQZ432" s="9"/>
      <c r="HRA432" s="9"/>
      <c r="HRB432" s="9"/>
      <c r="HRC432" s="9"/>
      <c r="HRD432" s="9"/>
      <c r="HRE432" s="9"/>
      <c r="HRF432" s="9"/>
      <c r="HRG432" s="9"/>
      <c r="HRH432" s="9"/>
      <c r="HRI432" s="9"/>
      <c r="HRJ432" s="9"/>
      <c r="HRK432" s="9"/>
      <c r="HRL432" s="9"/>
      <c r="HRM432" s="9"/>
      <c r="HRN432" s="9"/>
      <c r="HRO432" s="9"/>
      <c r="HRP432" s="9"/>
      <c r="HRQ432" s="9"/>
      <c r="HRR432" s="9"/>
      <c r="HRS432" s="9"/>
      <c r="HRT432" s="9"/>
      <c r="HRU432" s="9"/>
      <c r="HRV432" s="9"/>
      <c r="HRW432" s="9"/>
      <c r="HRX432" s="9"/>
      <c r="HRY432" s="9"/>
      <c r="HRZ432" s="9"/>
      <c r="HSA432" s="9"/>
      <c r="HSB432" s="9"/>
      <c r="HSC432" s="9"/>
      <c r="HSD432" s="9"/>
      <c r="HSE432" s="9"/>
      <c r="HSF432" s="9"/>
      <c r="HSG432" s="9"/>
      <c r="HSH432" s="9"/>
      <c r="HSI432" s="9"/>
      <c r="HSJ432" s="9"/>
      <c r="HSK432" s="9"/>
      <c r="HSL432" s="9"/>
      <c r="HSM432" s="9"/>
      <c r="HSN432" s="9"/>
      <c r="HSO432" s="9"/>
      <c r="HSP432" s="9"/>
      <c r="HSQ432" s="9"/>
      <c r="HSR432" s="9"/>
      <c r="HSS432" s="9"/>
      <c r="HST432" s="9"/>
      <c r="HSU432" s="9"/>
      <c r="HSV432" s="9"/>
      <c r="HSW432" s="9"/>
      <c r="HSX432" s="9"/>
      <c r="HSY432" s="9"/>
      <c r="HSZ432" s="9"/>
      <c r="HTA432" s="9"/>
      <c r="HTB432" s="9"/>
      <c r="HTC432" s="9"/>
      <c r="HTD432" s="9"/>
      <c r="HTE432" s="9"/>
      <c r="HTF432" s="9"/>
      <c r="HTG432" s="9"/>
      <c r="HTH432" s="9"/>
      <c r="HTI432" s="9"/>
      <c r="HTJ432" s="9"/>
      <c r="HTK432" s="9"/>
      <c r="HTL432" s="9"/>
      <c r="HTM432" s="9"/>
      <c r="HTN432" s="9"/>
      <c r="HTO432" s="9"/>
      <c r="HTP432" s="9"/>
      <c r="HTQ432" s="9"/>
      <c r="HTR432" s="9"/>
      <c r="HTS432" s="9"/>
      <c r="HTT432" s="9"/>
      <c r="HTU432" s="9"/>
      <c r="HTV432" s="9"/>
      <c r="HTW432" s="9"/>
      <c r="HTX432" s="9"/>
      <c r="HTY432" s="9"/>
      <c r="HTZ432" s="9"/>
      <c r="HUA432" s="9"/>
      <c r="HUB432" s="9"/>
      <c r="HUC432" s="9"/>
      <c r="HUD432" s="9"/>
      <c r="HUE432" s="9"/>
      <c r="HUF432" s="9"/>
      <c r="HUG432" s="9"/>
      <c r="HUH432" s="9"/>
      <c r="HUI432" s="9"/>
      <c r="HUJ432" s="9"/>
      <c r="HUK432" s="9"/>
      <c r="HUL432" s="9"/>
      <c r="HUM432" s="9"/>
      <c r="HUN432" s="9"/>
      <c r="HUO432" s="9"/>
      <c r="HUP432" s="9"/>
      <c r="HUQ432" s="9"/>
      <c r="HUR432" s="9"/>
      <c r="HUS432" s="9"/>
      <c r="HUT432" s="9"/>
      <c r="HUU432" s="9"/>
      <c r="HUV432" s="9"/>
      <c r="HUW432" s="9"/>
      <c r="HUX432" s="9"/>
      <c r="HUY432" s="9"/>
      <c r="HUZ432" s="9"/>
      <c r="HVA432" s="9"/>
      <c r="HVB432" s="9"/>
      <c r="HVC432" s="9"/>
      <c r="HVD432" s="9"/>
      <c r="HVE432" s="9"/>
      <c r="HVF432" s="9"/>
      <c r="HVG432" s="9"/>
      <c r="HVH432" s="9"/>
      <c r="HVI432" s="9"/>
      <c r="HVJ432" s="9"/>
      <c r="HVK432" s="9"/>
      <c r="HVL432" s="9"/>
      <c r="HVM432" s="9"/>
      <c r="HVN432" s="9"/>
      <c r="HVO432" s="9"/>
      <c r="HVP432" s="9"/>
      <c r="HVQ432" s="9"/>
      <c r="HVR432" s="9"/>
      <c r="HVS432" s="9"/>
      <c r="HVT432" s="9"/>
      <c r="HVU432" s="9"/>
      <c r="HVV432" s="9"/>
      <c r="HVW432" s="9"/>
      <c r="HVX432" s="9"/>
      <c r="HVY432" s="9"/>
      <c r="HVZ432" s="9"/>
      <c r="HWA432" s="9"/>
      <c r="HWB432" s="9"/>
      <c r="HWC432" s="9"/>
      <c r="HWD432" s="9"/>
      <c r="HWE432" s="9"/>
      <c r="HWF432" s="9"/>
      <c r="HWG432" s="9"/>
      <c r="HWH432" s="9"/>
      <c r="HWI432" s="9"/>
      <c r="HWJ432" s="9"/>
      <c r="HWK432" s="9"/>
      <c r="HWL432" s="9"/>
      <c r="HWM432" s="9"/>
      <c r="HWN432" s="9"/>
      <c r="HWO432" s="9"/>
      <c r="HWP432" s="9"/>
      <c r="HWQ432" s="9"/>
      <c r="HWR432" s="9"/>
      <c r="HWS432" s="9"/>
      <c r="HWT432" s="9"/>
      <c r="HWU432" s="9"/>
      <c r="HWV432" s="9"/>
      <c r="HWW432" s="9"/>
      <c r="HWX432" s="9"/>
      <c r="HWY432" s="9"/>
      <c r="HWZ432" s="9"/>
      <c r="HXA432" s="9"/>
      <c r="HXB432" s="9"/>
      <c r="HXC432" s="9"/>
      <c r="HXD432" s="9"/>
      <c r="HXE432" s="9"/>
      <c r="HXF432" s="9"/>
      <c r="HXG432" s="9"/>
      <c r="HXH432" s="9"/>
      <c r="HXI432" s="9"/>
      <c r="HXJ432" s="9"/>
      <c r="HXK432" s="9"/>
      <c r="HXL432" s="9"/>
      <c r="HXM432" s="9"/>
      <c r="HXN432" s="9"/>
      <c r="HXO432" s="9"/>
      <c r="HXP432" s="9"/>
      <c r="HXQ432" s="9"/>
      <c r="HXR432" s="9"/>
      <c r="HXS432" s="9"/>
      <c r="HXT432" s="9"/>
      <c r="HXU432" s="9"/>
      <c r="HXV432" s="9"/>
      <c r="HXW432" s="9"/>
      <c r="HXX432" s="9"/>
      <c r="HXY432" s="9"/>
      <c r="HXZ432" s="9"/>
      <c r="HYA432" s="9"/>
      <c r="HYB432" s="9"/>
      <c r="HYC432" s="9"/>
      <c r="HYD432" s="9"/>
      <c r="HYE432" s="9"/>
      <c r="HYF432" s="9"/>
      <c r="HYG432" s="9"/>
      <c r="HYH432" s="9"/>
      <c r="HYI432" s="9"/>
      <c r="HYJ432" s="9"/>
      <c r="HYK432" s="9"/>
      <c r="HYL432" s="9"/>
      <c r="HYM432" s="9"/>
      <c r="HYN432" s="9"/>
      <c r="HYO432" s="9"/>
      <c r="HYP432" s="9"/>
      <c r="HYQ432" s="9"/>
      <c r="HYR432" s="9"/>
      <c r="HYS432" s="9"/>
      <c r="HYT432" s="9"/>
      <c r="HYU432" s="9"/>
      <c r="HYV432" s="9"/>
      <c r="HYW432" s="9"/>
      <c r="HYX432" s="9"/>
      <c r="HYY432" s="9"/>
      <c r="HYZ432" s="9"/>
      <c r="HZA432" s="9"/>
      <c r="HZB432" s="9"/>
      <c r="HZC432" s="9"/>
      <c r="HZD432" s="9"/>
      <c r="HZE432" s="9"/>
      <c r="HZF432" s="9"/>
      <c r="HZG432" s="9"/>
      <c r="HZH432" s="9"/>
      <c r="HZI432" s="9"/>
      <c r="HZJ432" s="9"/>
      <c r="HZK432" s="9"/>
      <c r="HZL432" s="9"/>
      <c r="HZM432" s="9"/>
      <c r="HZN432" s="9"/>
      <c r="HZO432" s="9"/>
      <c r="HZP432" s="9"/>
      <c r="HZQ432" s="9"/>
      <c r="HZR432" s="9"/>
      <c r="HZS432" s="9"/>
      <c r="HZT432" s="9"/>
      <c r="HZU432" s="9"/>
      <c r="HZV432" s="9"/>
      <c r="HZW432" s="9"/>
      <c r="HZX432" s="9"/>
      <c r="HZY432" s="9"/>
      <c r="HZZ432" s="9"/>
      <c r="IAA432" s="9"/>
      <c r="IAB432" s="9"/>
      <c r="IAC432" s="9"/>
      <c r="IAD432" s="9"/>
      <c r="IAE432" s="9"/>
      <c r="IAF432" s="9"/>
      <c r="IAG432" s="9"/>
      <c r="IAH432" s="9"/>
      <c r="IAI432" s="9"/>
      <c r="IAJ432" s="9"/>
      <c r="IAK432" s="9"/>
      <c r="IAL432" s="9"/>
      <c r="IAM432" s="9"/>
      <c r="IAN432" s="9"/>
      <c r="IAO432" s="9"/>
      <c r="IAP432" s="9"/>
      <c r="IAQ432" s="9"/>
      <c r="IAR432" s="9"/>
      <c r="IAS432" s="9"/>
      <c r="IAT432" s="9"/>
      <c r="IAU432" s="9"/>
      <c r="IAV432" s="9"/>
      <c r="IAW432" s="9"/>
      <c r="IAX432" s="9"/>
      <c r="IAY432" s="9"/>
      <c r="IAZ432" s="9"/>
      <c r="IBA432" s="9"/>
      <c r="IBB432" s="9"/>
      <c r="IBC432" s="9"/>
      <c r="IBD432" s="9"/>
      <c r="IBE432" s="9"/>
      <c r="IBF432" s="9"/>
      <c r="IBG432" s="9"/>
      <c r="IBH432" s="9"/>
      <c r="IBI432" s="9"/>
      <c r="IBJ432" s="9"/>
      <c r="IBK432" s="9"/>
      <c r="IBL432" s="9"/>
      <c r="IBM432" s="9"/>
      <c r="IBN432" s="9"/>
      <c r="IBO432" s="9"/>
      <c r="IBP432" s="9"/>
      <c r="IBQ432" s="9"/>
      <c r="IBR432" s="9"/>
      <c r="IBS432" s="9"/>
      <c r="IBT432" s="9"/>
      <c r="IBU432" s="9"/>
      <c r="IBV432" s="9"/>
      <c r="IBW432" s="9"/>
      <c r="IBX432" s="9"/>
      <c r="IBY432" s="9"/>
      <c r="IBZ432" s="9"/>
      <c r="ICA432" s="9"/>
      <c r="ICB432" s="9"/>
      <c r="ICC432" s="9"/>
      <c r="ICD432" s="9"/>
      <c r="ICE432" s="9"/>
      <c r="ICF432" s="9"/>
      <c r="ICG432" s="9"/>
      <c r="ICH432" s="9"/>
      <c r="ICI432" s="9"/>
      <c r="ICJ432" s="9"/>
      <c r="ICK432" s="9"/>
      <c r="ICL432" s="9"/>
      <c r="ICM432" s="9"/>
      <c r="ICN432" s="9"/>
      <c r="ICO432" s="9"/>
      <c r="ICP432" s="9"/>
      <c r="ICQ432" s="9"/>
      <c r="ICR432" s="9"/>
      <c r="ICS432" s="9"/>
      <c r="ICT432" s="9"/>
      <c r="ICU432" s="9"/>
      <c r="ICV432" s="9"/>
      <c r="ICW432" s="9"/>
      <c r="ICX432" s="9"/>
      <c r="ICY432" s="9"/>
      <c r="ICZ432" s="9"/>
      <c r="IDA432" s="9"/>
      <c r="IDB432" s="9"/>
      <c r="IDC432" s="9"/>
      <c r="IDD432" s="9"/>
      <c r="IDE432" s="9"/>
      <c r="IDF432" s="9"/>
      <c r="IDG432" s="9"/>
      <c r="IDH432" s="9"/>
      <c r="IDI432" s="9"/>
      <c r="IDJ432" s="9"/>
      <c r="IDK432" s="9"/>
      <c r="IDL432" s="9"/>
      <c r="IDM432" s="9"/>
      <c r="IDN432" s="9"/>
      <c r="IDO432" s="9"/>
      <c r="IDP432" s="9"/>
      <c r="IDQ432" s="9"/>
      <c r="IDR432" s="9"/>
      <c r="IDS432" s="9"/>
      <c r="IDT432" s="9"/>
      <c r="IDU432" s="9"/>
      <c r="IDV432" s="9"/>
      <c r="IDW432" s="9"/>
      <c r="IDX432" s="9"/>
      <c r="IDY432" s="9"/>
      <c r="IDZ432" s="9"/>
      <c r="IEA432" s="9"/>
      <c r="IEB432" s="9"/>
      <c r="IEC432" s="9"/>
      <c r="IED432" s="9"/>
      <c r="IEE432" s="9"/>
      <c r="IEF432" s="9"/>
      <c r="IEG432" s="9"/>
      <c r="IEH432" s="9"/>
      <c r="IEI432" s="9"/>
      <c r="IEJ432" s="9"/>
      <c r="IEK432" s="9"/>
      <c r="IEL432" s="9"/>
      <c r="IEM432" s="9"/>
      <c r="IEN432" s="9"/>
      <c r="IEO432" s="9"/>
      <c r="IEP432" s="9"/>
      <c r="IEQ432" s="9"/>
      <c r="IER432" s="9"/>
      <c r="IES432" s="9"/>
      <c r="IET432" s="9"/>
      <c r="IEU432" s="9"/>
      <c r="IEV432" s="9"/>
      <c r="IEW432" s="9"/>
      <c r="IEX432" s="9"/>
      <c r="IEY432" s="9"/>
      <c r="IEZ432" s="9"/>
      <c r="IFA432" s="9"/>
      <c r="IFB432" s="9"/>
      <c r="IFC432" s="9"/>
      <c r="IFD432" s="9"/>
      <c r="IFE432" s="9"/>
      <c r="IFF432" s="9"/>
      <c r="IFG432" s="9"/>
      <c r="IFH432" s="9"/>
      <c r="IFI432" s="9"/>
      <c r="IFJ432" s="9"/>
      <c r="IFK432" s="9"/>
      <c r="IFL432" s="9"/>
      <c r="IFM432" s="9"/>
      <c r="IFN432" s="9"/>
      <c r="IFO432" s="9"/>
      <c r="IFP432" s="9"/>
      <c r="IFQ432" s="9"/>
      <c r="IFR432" s="9"/>
      <c r="IFS432" s="9"/>
      <c r="IFT432" s="9"/>
      <c r="IFU432" s="9"/>
      <c r="IFV432" s="9"/>
      <c r="IFW432" s="9"/>
      <c r="IFX432" s="9"/>
      <c r="IFY432" s="9"/>
      <c r="IFZ432" s="9"/>
      <c r="IGA432" s="9"/>
      <c r="IGB432" s="9"/>
      <c r="IGC432" s="9"/>
      <c r="IGD432" s="9"/>
      <c r="IGE432" s="9"/>
      <c r="IGF432" s="9"/>
      <c r="IGG432" s="9"/>
      <c r="IGH432" s="9"/>
      <c r="IGI432" s="9"/>
      <c r="IGJ432" s="9"/>
      <c r="IGK432" s="9"/>
      <c r="IGL432" s="9"/>
      <c r="IGM432" s="9"/>
      <c r="IGN432" s="9"/>
      <c r="IGO432" s="9"/>
      <c r="IGP432" s="9"/>
      <c r="IGQ432" s="9"/>
      <c r="IGR432" s="9"/>
      <c r="IGS432" s="9"/>
      <c r="IGT432" s="9"/>
      <c r="IGU432" s="9"/>
      <c r="IGV432" s="9"/>
      <c r="IGW432" s="9"/>
      <c r="IGX432" s="9"/>
      <c r="IGY432" s="9"/>
      <c r="IGZ432" s="9"/>
      <c r="IHA432" s="9"/>
      <c r="IHB432" s="9"/>
      <c r="IHC432" s="9"/>
      <c r="IHD432" s="9"/>
      <c r="IHE432" s="9"/>
      <c r="IHF432" s="9"/>
      <c r="IHG432" s="9"/>
      <c r="IHH432" s="9"/>
      <c r="IHI432" s="9"/>
      <c r="IHJ432" s="9"/>
      <c r="IHK432" s="9"/>
      <c r="IHL432" s="9"/>
      <c r="IHM432" s="9"/>
      <c r="IHN432" s="9"/>
      <c r="IHO432" s="9"/>
      <c r="IHP432" s="9"/>
      <c r="IHQ432" s="9"/>
      <c r="IHR432" s="9"/>
      <c r="IHS432" s="9"/>
      <c r="IHT432" s="9"/>
      <c r="IHU432" s="9"/>
      <c r="IHV432" s="9"/>
      <c r="IHW432" s="9"/>
      <c r="IHX432" s="9"/>
      <c r="IHY432" s="9"/>
      <c r="IHZ432" s="9"/>
      <c r="IIA432" s="9"/>
      <c r="IIB432" s="9"/>
      <c r="IIC432" s="9"/>
      <c r="IID432" s="9"/>
      <c r="IIE432" s="9"/>
      <c r="IIF432" s="9"/>
      <c r="IIG432" s="9"/>
      <c r="IIH432" s="9"/>
      <c r="III432" s="9"/>
      <c r="IIJ432" s="9"/>
      <c r="IIK432" s="9"/>
      <c r="IIL432" s="9"/>
      <c r="IIM432" s="9"/>
      <c r="IIN432" s="9"/>
      <c r="IIO432" s="9"/>
      <c r="IIP432" s="9"/>
      <c r="IIQ432" s="9"/>
      <c r="IIR432" s="9"/>
      <c r="IIS432" s="9"/>
      <c r="IIT432" s="9"/>
      <c r="IIU432" s="9"/>
      <c r="IIV432" s="9"/>
      <c r="IIW432" s="9"/>
      <c r="IIX432" s="9"/>
      <c r="IIY432" s="9"/>
      <c r="IIZ432" s="9"/>
      <c r="IJA432" s="9"/>
      <c r="IJB432" s="9"/>
      <c r="IJC432" s="9"/>
      <c r="IJD432" s="9"/>
      <c r="IJE432" s="9"/>
      <c r="IJF432" s="9"/>
      <c r="IJG432" s="9"/>
      <c r="IJH432" s="9"/>
      <c r="IJI432" s="9"/>
      <c r="IJJ432" s="9"/>
      <c r="IJK432" s="9"/>
      <c r="IJL432" s="9"/>
      <c r="IJM432" s="9"/>
      <c r="IJN432" s="9"/>
      <c r="IJO432" s="9"/>
      <c r="IJP432" s="9"/>
      <c r="IJQ432" s="9"/>
      <c r="IJR432" s="9"/>
      <c r="IJS432" s="9"/>
      <c r="IJT432" s="9"/>
      <c r="IJU432" s="9"/>
      <c r="IJV432" s="9"/>
      <c r="IJW432" s="9"/>
      <c r="IJX432" s="9"/>
      <c r="IJY432" s="9"/>
      <c r="IJZ432" s="9"/>
      <c r="IKA432" s="9"/>
      <c r="IKB432" s="9"/>
      <c r="IKC432" s="9"/>
      <c r="IKD432" s="9"/>
      <c r="IKE432" s="9"/>
      <c r="IKF432" s="9"/>
      <c r="IKG432" s="9"/>
      <c r="IKH432" s="9"/>
      <c r="IKI432" s="9"/>
      <c r="IKJ432" s="9"/>
      <c r="IKK432" s="9"/>
      <c r="IKL432" s="9"/>
      <c r="IKM432" s="9"/>
      <c r="IKN432" s="9"/>
      <c r="IKO432" s="9"/>
      <c r="IKP432" s="9"/>
      <c r="IKQ432" s="9"/>
      <c r="IKR432" s="9"/>
      <c r="IKS432" s="9"/>
      <c r="IKT432" s="9"/>
      <c r="IKU432" s="9"/>
      <c r="IKV432" s="9"/>
      <c r="IKW432" s="9"/>
      <c r="IKX432" s="9"/>
      <c r="IKY432" s="9"/>
      <c r="IKZ432" s="9"/>
      <c r="ILA432" s="9"/>
      <c r="ILB432" s="9"/>
      <c r="ILC432" s="9"/>
      <c r="ILD432" s="9"/>
      <c r="ILE432" s="9"/>
      <c r="ILF432" s="9"/>
      <c r="ILG432" s="9"/>
      <c r="ILH432" s="9"/>
      <c r="ILI432" s="9"/>
      <c r="ILJ432" s="9"/>
      <c r="ILK432" s="9"/>
      <c r="ILL432" s="9"/>
      <c r="ILM432" s="9"/>
      <c r="ILN432" s="9"/>
      <c r="ILO432" s="9"/>
      <c r="ILP432" s="9"/>
      <c r="ILQ432" s="9"/>
      <c r="ILR432" s="9"/>
      <c r="ILS432" s="9"/>
      <c r="ILT432" s="9"/>
      <c r="ILU432" s="9"/>
      <c r="ILV432" s="9"/>
      <c r="ILW432" s="9"/>
      <c r="ILX432" s="9"/>
      <c r="ILY432" s="9"/>
      <c r="ILZ432" s="9"/>
      <c r="IMA432" s="9"/>
      <c r="IMB432" s="9"/>
      <c r="IMC432" s="9"/>
      <c r="IMD432" s="9"/>
      <c r="IME432" s="9"/>
      <c r="IMF432" s="9"/>
      <c r="IMG432" s="9"/>
      <c r="IMH432" s="9"/>
      <c r="IMI432" s="9"/>
      <c r="IMJ432" s="9"/>
      <c r="IMK432" s="9"/>
      <c r="IML432" s="9"/>
      <c r="IMM432" s="9"/>
      <c r="IMN432" s="9"/>
      <c r="IMO432" s="9"/>
      <c r="IMP432" s="9"/>
      <c r="IMQ432" s="9"/>
      <c r="IMR432" s="9"/>
      <c r="IMS432" s="9"/>
      <c r="IMT432" s="9"/>
      <c r="IMU432" s="9"/>
      <c r="IMV432" s="9"/>
      <c r="IMW432" s="9"/>
      <c r="IMX432" s="9"/>
      <c r="IMY432" s="9"/>
      <c r="IMZ432" s="9"/>
      <c r="INA432" s="9"/>
      <c r="INB432" s="9"/>
      <c r="INC432" s="9"/>
      <c r="IND432" s="9"/>
      <c r="INE432" s="9"/>
      <c r="INF432" s="9"/>
      <c r="ING432" s="9"/>
      <c r="INH432" s="9"/>
      <c r="INI432" s="9"/>
      <c r="INJ432" s="9"/>
      <c r="INK432" s="9"/>
      <c r="INL432" s="9"/>
      <c r="INM432" s="9"/>
      <c r="INN432" s="9"/>
      <c r="INO432" s="9"/>
      <c r="INP432" s="9"/>
      <c r="INQ432" s="9"/>
      <c r="INR432" s="9"/>
      <c r="INS432" s="9"/>
      <c r="INT432" s="9"/>
      <c r="INU432" s="9"/>
      <c r="INV432" s="9"/>
      <c r="INW432" s="9"/>
      <c r="INX432" s="9"/>
      <c r="INY432" s="9"/>
      <c r="INZ432" s="9"/>
      <c r="IOA432" s="9"/>
      <c r="IOB432" s="9"/>
      <c r="IOC432" s="9"/>
      <c r="IOD432" s="9"/>
      <c r="IOE432" s="9"/>
      <c r="IOF432" s="9"/>
      <c r="IOG432" s="9"/>
      <c r="IOH432" s="9"/>
      <c r="IOI432" s="9"/>
      <c r="IOJ432" s="9"/>
      <c r="IOK432" s="9"/>
      <c r="IOL432" s="9"/>
      <c r="IOM432" s="9"/>
      <c r="ION432" s="9"/>
      <c r="IOO432" s="9"/>
      <c r="IOP432" s="9"/>
      <c r="IOQ432" s="9"/>
      <c r="IOR432" s="9"/>
      <c r="IOS432" s="9"/>
      <c r="IOT432" s="9"/>
      <c r="IOU432" s="9"/>
      <c r="IOV432" s="9"/>
      <c r="IOW432" s="9"/>
      <c r="IOX432" s="9"/>
      <c r="IOY432" s="9"/>
      <c r="IOZ432" s="9"/>
      <c r="IPA432" s="9"/>
      <c r="IPB432" s="9"/>
      <c r="IPC432" s="9"/>
      <c r="IPD432" s="9"/>
      <c r="IPE432" s="9"/>
      <c r="IPF432" s="9"/>
      <c r="IPG432" s="9"/>
      <c r="IPH432" s="9"/>
      <c r="IPI432" s="9"/>
      <c r="IPJ432" s="9"/>
      <c r="IPK432" s="9"/>
      <c r="IPL432" s="9"/>
      <c r="IPM432" s="9"/>
      <c r="IPN432" s="9"/>
      <c r="IPO432" s="9"/>
      <c r="IPP432" s="9"/>
      <c r="IPQ432" s="9"/>
      <c r="IPR432" s="9"/>
      <c r="IPS432" s="9"/>
      <c r="IPT432" s="9"/>
      <c r="IPU432" s="9"/>
      <c r="IPV432" s="9"/>
      <c r="IPW432" s="9"/>
      <c r="IPX432" s="9"/>
      <c r="IPY432" s="9"/>
      <c r="IPZ432" s="9"/>
      <c r="IQA432" s="9"/>
      <c r="IQB432" s="9"/>
      <c r="IQC432" s="9"/>
      <c r="IQD432" s="9"/>
      <c r="IQE432" s="9"/>
      <c r="IQF432" s="9"/>
      <c r="IQG432" s="9"/>
      <c r="IQH432" s="9"/>
      <c r="IQI432" s="9"/>
      <c r="IQJ432" s="9"/>
      <c r="IQK432" s="9"/>
      <c r="IQL432" s="9"/>
      <c r="IQM432" s="9"/>
      <c r="IQN432" s="9"/>
      <c r="IQO432" s="9"/>
      <c r="IQP432" s="9"/>
      <c r="IQQ432" s="9"/>
      <c r="IQR432" s="9"/>
      <c r="IQS432" s="9"/>
      <c r="IQT432" s="9"/>
      <c r="IQU432" s="9"/>
      <c r="IQV432" s="9"/>
      <c r="IQW432" s="9"/>
      <c r="IQX432" s="9"/>
      <c r="IQY432" s="9"/>
      <c r="IQZ432" s="9"/>
      <c r="IRA432" s="9"/>
      <c r="IRB432" s="9"/>
      <c r="IRC432" s="9"/>
      <c r="IRD432" s="9"/>
      <c r="IRE432" s="9"/>
      <c r="IRF432" s="9"/>
      <c r="IRG432" s="9"/>
      <c r="IRH432" s="9"/>
      <c r="IRI432" s="9"/>
      <c r="IRJ432" s="9"/>
      <c r="IRK432" s="9"/>
      <c r="IRL432" s="9"/>
      <c r="IRM432" s="9"/>
      <c r="IRN432" s="9"/>
      <c r="IRO432" s="9"/>
      <c r="IRP432" s="9"/>
      <c r="IRQ432" s="9"/>
      <c r="IRR432" s="9"/>
      <c r="IRS432" s="9"/>
      <c r="IRT432" s="9"/>
      <c r="IRU432" s="9"/>
      <c r="IRV432" s="9"/>
      <c r="IRW432" s="9"/>
      <c r="IRX432" s="9"/>
      <c r="IRY432" s="9"/>
      <c r="IRZ432" s="9"/>
      <c r="ISA432" s="9"/>
      <c r="ISB432" s="9"/>
      <c r="ISC432" s="9"/>
      <c r="ISD432" s="9"/>
      <c r="ISE432" s="9"/>
      <c r="ISF432" s="9"/>
      <c r="ISG432" s="9"/>
      <c r="ISH432" s="9"/>
      <c r="ISI432" s="9"/>
      <c r="ISJ432" s="9"/>
      <c r="ISK432" s="9"/>
      <c r="ISL432" s="9"/>
      <c r="ISM432" s="9"/>
      <c r="ISN432" s="9"/>
      <c r="ISO432" s="9"/>
      <c r="ISP432" s="9"/>
      <c r="ISQ432" s="9"/>
      <c r="ISR432" s="9"/>
      <c r="ISS432" s="9"/>
      <c r="IST432" s="9"/>
      <c r="ISU432" s="9"/>
      <c r="ISV432" s="9"/>
      <c r="ISW432" s="9"/>
      <c r="ISX432" s="9"/>
      <c r="ISY432" s="9"/>
      <c r="ISZ432" s="9"/>
      <c r="ITA432" s="9"/>
      <c r="ITB432" s="9"/>
      <c r="ITC432" s="9"/>
      <c r="ITD432" s="9"/>
      <c r="ITE432" s="9"/>
      <c r="ITF432" s="9"/>
      <c r="ITG432" s="9"/>
      <c r="ITH432" s="9"/>
      <c r="ITI432" s="9"/>
      <c r="ITJ432" s="9"/>
      <c r="ITK432" s="9"/>
      <c r="ITL432" s="9"/>
      <c r="ITM432" s="9"/>
      <c r="ITN432" s="9"/>
      <c r="ITO432" s="9"/>
      <c r="ITP432" s="9"/>
      <c r="ITQ432" s="9"/>
      <c r="ITR432" s="9"/>
      <c r="ITS432" s="9"/>
      <c r="ITT432" s="9"/>
      <c r="ITU432" s="9"/>
      <c r="ITV432" s="9"/>
      <c r="ITW432" s="9"/>
      <c r="ITX432" s="9"/>
      <c r="ITY432" s="9"/>
      <c r="ITZ432" s="9"/>
      <c r="IUA432" s="9"/>
      <c r="IUB432" s="9"/>
      <c r="IUC432" s="9"/>
      <c r="IUD432" s="9"/>
      <c r="IUE432" s="9"/>
      <c r="IUF432" s="9"/>
      <c r="IUG432" s="9"/>
      <c r="IUH432" s="9"/>
      <c r="IUI432" s="9"/>
      <c r="IUJ432" s="9"/>
      <c r="IUK432" s="9"/>
      <c r="IUL432" s="9"/>
      <c r="IUM432" s="9"/>
      <c r="IUN432" s="9"/>
      <c r="IUO432" s="9"/>
      <c r="IUP432" s="9"/>
      <c r="IUQ432" s="9"/>
      <c r="IUR432" s="9"/>
      <c r="IUS432" s="9"/>
      <c r="IUT432" s="9"/>
      <c r="IUU432" s="9"/>
      <c r="IUV432" s="9"/>
      <c r="IUW432" s="9"/>
      <c r="IUX432" s="9"/>
      <c r="IUY432" s="9"/>
      <c r="IUZ432" s="9"/>
      <c r="IVA432" s="9"/>
      <c r="IVB432" s="9"/>
      <c r="IVC432" s="9"/>
      <c r="IVD432" s="9"/>
      <c r="IVE432" s="9"/>
      <c r="IVF432" s="9"/>
      <c r="IVG432" s="9"/>
      <c r="IVH432" s="9"/>
      <c r="IVI432" s="9"/>
      <c r="IVJ432" s="9"/>
      <c r="IVK432" s="9"/>
      <c r="IVL432" s="9"/>
      <c r="IVM432" s="9"/>
      <c r="IVN432" s="9"/>
      <c r="IVO432" s="9"/>
      <c r="IVP432" s="9"/>
      <c r="IVQ432" s="9"/>
      <c r="IVR432" s="9"/>
      <c r="IVS432" s="9"/>
      <c r="IVT432" s="9"/>
      <c r="IVU432" s="9"/>
      <c r="IVV432" s="9"/>
      <c r="IVW432" s="9"/>
      <c r="IVX432" s="9"/>
      <c r="IVY432" s="9"/>
      <c r="IVZ432" s="9"/>
      <c r="IWA432" s="9"/>
      <c r="IWB432" s="9"/>
      <c r="IWC432" s="9"/>
      <c r="IWD432" s="9"/>
      <c r="IWE432" s="9"/>
      <c r="IWF432" s="9"/>
      <c r="IWG432" s="9"/>
      <c r="IWH432" s="9"/>
      <c r="IWI432" s="9"/>
      <c r="IWJ432" s="9"/>
      <c r="IWK432" s="9"/>
      <c r="IWL432" s="9"/>
      <c r="IWM432" s="9"/>
      <c r="IWN432" s="9"/>
      <c r="IWO432" s="9"/>
      <c r="IWP432" s="9"/>
      <c r="IWQ432" s="9"/>
      <c r="IWR432" s="9"/>
      <c r="IWS432" s="9"/>
      <c r="IWT432" s="9"/>
      <c r="IWU432" s="9"/>
      <c r="IWV432" s="9"/>
      <c r="IWW432" s="9"/>
      <c r="IWX432" s="9"/>
      <c r="IWY432" s="9"/>
      <c r="IWZ432" s="9"/>
      <c r="IXA432" s="9"/>
      <c r="IXB432" s="9"/>
      <c r="IXC432" s="9"/>
      <c r="IXD432" s="9"/>
      <c r="IXE432" s="9"/>
      <c r="IXF432" s="9"/>
      <c r="IXG432" s="9"/>
      <c r="IXH432" s="9"/>
      <c r="IXI432" s="9"/>
      <c r="IXJ432" s="9"/>
      <c r="IXK432" s="9"/>
      <c r="IXL432" s="9"/>
      <c r="IXM432" s="9"/>
      <c r="IXN432" s="9"/>
      <c r="IXO432" s="9"/>
      <c r="IXP432" s="9"/>
      <c r="IXQ432" s="9"/>
      <c r="IXR432" s="9"/>
      <c r="IXS432" s="9"/>
      <c r="IXT432" s="9"/>
      <c r="IXU432" s="9"/>
      <c r="IXV432" s="9"/>
      <c r="IXW432" s="9"/>
      <c r="IXX432" s="9"/>
      <c r="IXY432" s="9"/>
      <c r="IXZ432" s="9"/>
      <c r="IYA432" s="9"/>
      <c r="IYB432" s="9"/>
      <c r="IYC432" s="9"/>
      <c r="IYD432" s="9"/>
      <c r="IYE432" s="9"/>
      <c r="IYF432" s="9"/>
      <c r="IYG432" s="9"/>
      <c r="IYH432" s="9"/>
      <c r="IYI432" s="9"/>
      <c r="IYJ432" s="9"/>
      <c r="IYK432" s="9"/>
      <c r="IYL432" s="9"/>
      <c r="IYM432" s="9"/>
      <c r="IYN432" s="9"/>
      <c r="IYO432" s="9"/>
      <c r="IYP432" s="9"/>
      <c r="IYQ432" s="9"/>
      <c r="IYR432" s="9"/>
      <c r="IYS432" s="9"/>
      <c r="IYT432" s="9"/>
      <c r="IYU432" s="9"/>
      <c r="IYV432" s="9"/>
      <c r="IYW432" s="9"/>
      <c r="IYX432" s="9"/>
      <c r="IYY432" s="9"/>
      <c r="IYZ432" s="9"/>
      <c r="IZA432" s="9"/>
      <c r="IZB432" s="9"/>
      <c r="IZC432" s="9"/>
      <c r="IZD432" s="9"/>
      <c r="IZE432" s="9"/>
      <c r="IZF432" s="9"/>
      <c r="IZG432" s="9"/>
      <c r="IZH432" s="9"/>
      <c r="IZI432" s="9"/>
      <c r="IZJ432" s="9"/>
      <c r="IZK432" s="9"/>
      <c r="IZL432" s="9"/>
      <c r="IZM432" s="9"/>
      <c r="IZN432" s="9"/>
      <c r="IZO432" s="9"/>
      <c r="IZP432" s="9"/>
      <c r="IZQ432" s="9"/>
      <c r="IZR432" s="9"/>
      <c r="IZS432" s="9"/>
      <c r="IZT432" s="9"/>
      <c r="IZU432" s="9"/>
      <c r="IZV432" s="9"/>
      <c r="IZW432" s="9"/>
      <c r="IZX432" s="9"/>
      <c r="IZY432" s="9"/>
      <c r="IZZ432" s="9"/>
      <c r="JAA432" s="9"/>
      <c r="JAB432" s="9"/>
      <c r="JAC432" s="9"/>
      <c r="JAD432" s="9"/>
      <c r="JAE432" s="9"/>
      <c r="JAF432" s="9"/>
      <c r="JAG432" s="9"/>
      <c r="JAH432" s="9"/>
      <c r="JAI432" s="9"/>
      <c r="JAJ432" s="9"/>
      <c r="JAK432" s="9"/>
      <c r="JAL432" s="9"/>
      <c r="JAM432" s="9"/>
      <c r="JAN432" s="9"/>
      <c r="JAO432" s="9"/>
      <c r="JAP432" s="9"/>
      <c r="JAQ432" s="9"/>
      <c r="JAR432" s="9"/>
      <c r="JAS432" s="9"/>
      <c r="JAT432" s="9"/>
      <c r="JAU432" s="9"/>
      <c r="JAV432" s="9"/>
      <c r="JAW432" s="9"/>
      <c r="JAX432" s="9"/>
      <c r="JAY432" s="9"/>
      <c r="JAZ432" s="9"/>
      <c r="JBA432" s="9"/>
      <c r="JBB432" s="9"/>
      <c r="JBC432" s="9"/>
      <c r="JBD432" s="9"/>
      <c r="JBE432" s="9"/>
      <c r="JBF432" s="9"/>
      <c r="JBG432" s="9"/>
      <c r="JBH432" s="9"/>
      <c r="JBI432" s="9"/>
      <c r="JBJ432" s="9"/>
      <c r="JBK432" s="9"/>
      <c r="JBL432" s="9"/>
      <c r="JBM432" s="9"/>
      <c r="JBN432" s="9"/>
      <c r="JBO432" s="9"/>
      <c r="JBP432" s="9"/>
      <c r="JBQ432" s="9"/>
      <c r="JBR432" s="9"/>
      <c r="JBS432" s="9"/>
      <c r="JBT432" s="9"/>
      <c r="JBU432" s="9"/>
      <c r="JBV432" s="9"/>
      <c r="JBW432" s="9"/>
      <c r="JBX432" s="9"/>
      <c r="JBY432" s="9"/>
      <c r="JBZ432" s="9"/>
      <c r="JCA432" s="9"/>
      <c r="JCB432" s="9"/>
      <c r="JCC432" s="9"/>
      <c r="JCD432" s="9"/>
      <c r="JCE432" s="9"/>
      <c r="JCF432" s="9"/>
      <c r="JCG432" s="9"/>
      <c r="JCH432" s="9"/>
      <c r="JCI432" s="9"/>
      <c r="JCJ432" s="9"/>
      <c r="JCK432" s="9"/>
      <c r="JCL432" s="9"/>
      <c r="JCM432" s="9"/>
      <c r="JCN432" s="9"/>
      <c r="JCO432" s="9"/>
      <c r="JCP432" s="9"/>
      <c r="JCQ432" s="9"/>
      <c r="JCR432" s="9"/>
      <c r="JCS432" s="9"/>
      <c r="JCT432" s="9"/>
      <c r="JCU432" s="9"/>
      <c r="JCV432" s="9"/>
      <c r="JCW432" s="9"/>
      <c r="JCX432" s="9"/>
      <c r="JCY432" s="9"/>
      <c r="JCZ432" s="9"/>
      <c r="JDA432" s="9"/>
      <c r="JDB432" s="9"/>
      <c r="JDC432" s="9"/>
      <c r="JDD432" s="9"/>
      <c r="JDE432" s="9"/>
      <c r="JDF432" s="9"/>
      <c r="JDG432" s="9"/>
      <c r="JDH432" s="9"/>
      <c r="JDI432" s="9"/>
      <c r="JDJ432" s="9"/>
      <c r="JDK432" s="9"/>
      <c r="JDL432" s="9"/>
      <c r="JDM432" s="9"/>
      <c r="JDN432" s="9"/>
      <c r="JDO432" s="9"/>
      <c r="JDP432" s="9"/>
      <c r="JDQ432" s="9"/>
      <c r="JDR432" s="9"/>
      <c r="JDS432" s="9"/>
      <c r="JDT432" s="9"/>
      <c r="JDU432" s="9"/>
      <c r="JDV432" s="9"/>
      <c r="JDW432" s="9"/>
      <c r="JDX432" s="9"/>
      <c r="JDY432" s="9"/>
      <c r="JDZ432" s="9"/>
      <c r="JEA432" s="9"/>
      <c r="JEB432" s="9"/>
      <c r="JEC432" s="9"/>
      <c r="JED432" s="9"/>
      <c r="JEE432" s="9"/>
      <c r="JEF432" s="9"/>
      <c r="JEG432" s="9"/>
      <c r="JEH432" s="9"/>
      <c r="JEI432" s="9"/>
      <c r="JEJ432" s="9"/>
      <c r="JEK432" s="9"/>
      <c r="JEL432" s="9"/>
      <c r="JEM432" s="9"/>
      <c r="JEN432" s="9"/>
      <c r="JEO432" s="9"/>
      <c r="JEP432" s="9"/>
      <c r="JEQ432" s="9"/>
      <c r="JER432" s="9"/>
      <c r="JES432" s="9"/>
      <c r="JET432" s="9"/>
      <c r="JEU432" s="9"/>
      <c r="JEV432" s="9"/>
      <c r="JEW432" s="9"/>
      <c r="JEX432" s="9"/>
      <c r="JEY432" s="9"/>
      <c r="JEZ432" s="9"/>
      <c r="JFA432" s="9"/>
      <c r="JFB432" s="9"/>
      <c r="JFC432" s="9"/>
      <c r="JFD432" s="9"/>
      <c r="JFE432" s="9"/>
      <c r="JFF432" s="9"/>
      <c r="JFG432" s="9"/>
      <c r="JFH432" s="9"/>
      <c r="JFI432" s="9"/>
      <c r="JFJ432" s="9"/>
      <c r="JFK432" s="9"/>
      <c r="JFL432" s="9"/>
      <c r="JFM432" s="9"/>
      <c r="JFN432" s="9"/>
      <c r="JFO432" s="9"/>
      <c r="JFP432" s="9"/>
      <c r="JFQ432" s="9"/>
      <c r="JFR432" s="9"/>
      <c r="JFS432" s="9"/>
      <c r="JFT432" s="9"/>
      <c r="JFU432" s="9"/>
      <c r="JFV432" s="9"/>
      <c r="JFW432" s="9"/>
      <c r="JFX432" s="9"/>
      <c r="JFY432" s="9"/>
      <c r="JFZ432" s="9"/>
      <c r="JGA432" s="9"/>
      <c r="JGB432" s="9"/>
      <c r="JGC432" s="9"/>
      <c r="JGD432" s="9"/>
      <c r="JGE432" s="9"/>
      <c r="JGF432" s="9"/>
      <c r="JGG432" s="9"/>
      <c r="JGH432" s="9"/>
      <c r="JGI432" s="9"/>
      <c r="JGJ432" s="9"/>
      <c r="JGK432" s="9"/>
      <c r="JGL432" s="9"/>
      <c r="JGM432" s="9"/>
      <c r="JGN432" s="9"/>
      <c r="JGO432" s="9"/>
      <c r="JGP432" s="9"/>
      <c r="JGQ432" s="9"/>
      <c r="JGR432" s="9"/>
      <c r="JGS432" s="9"/>
      <c r="JGT432" s="9"/>
      <c r="JGU432" s="9"/>
      <c r="JGV432" s="9"/>
      <c r="JGW432" s="9"/>
      <c r="JGX432" s="9"/>
      <c r="JGY432" s="9"/>
      <c r="JGZ432" s="9"/>
      <c r="JHA432" s="9"/>
      <c r="JHB432" s="9"/>
      <c r="JHC432" s="9"/>
      <c r="JHD432" s="9"/>
      <c r="JHE432" s="9"/>
      <c r="JHF432" s="9"/>
      <c r="JHG432" s="9"/>
      <c r="JHH432" s="9"/>
      <c r="JHI432" s="9"/>
      <c r="JHJ432" s="9"/>
      <c r="JHK432" s="9"/>
      <c r="JHL432" s="9"/>
      <c r="JHM432" s="9"/>
      <c r="JHN432" s="9"/>
      <c r="JHO432" s="9"/>
      <c r="JHP432" s="9"/>
      <c r="JHQ432" s="9"/>
      <c r="JHR432" s="9"/>
      <c r="JHS432" s="9"/>
      <c r="JHT432" s="9"/>
      <c r="JHU432" s="9"/>
      <c r="JHV432" s="9"/>
      <c r="JHW432" s="9"/>
      <c r="JHX432" s="9"/>
      <c r="JHY432" s="9"/>
      <c r="JHZ432" s="9"/>
      <c r="JIA432" s="9"/>
      <c r="JIB432" s="9"/>
      <c r="JIC432" s="9"/>
      <c r="JID432" s="9"/>
      <c r="JIE432" s="9"/>
      <c r="JIF432" s="9"/>
      <c r="JIG432" s="9"/>
      <c r="JIH432" s="9"/>
      <c r="JII432" s="9"/>
      <c r="JIJ432" s="9"/>
      <c r="JIK432" s="9"/>
      <c r="JIL432" s="9"/>
      <c r="JIM432" s="9"/>
      <c r="JIN432" s="9"/>
      <c r="JIO432" s="9"/>
      <c r="JIP432" s="9"/>
      <c r="JIQ432" s="9"/>
      <c r="JIR432" s="9"/>
      <c r="JIS432" s="9"/>
      <c r="JIT432" s="9"/>
      <c r="JIU432" s="9"/>
      <c r="JIV432" s="9"/>
      <c r="JIW432" s="9"/>
      <c r="JIX432" s="9"/>
      <c r="JIY432" s="9"/>
      <c r="JIZ432" s="9"/>
      <c r="JJA432" s="9"/>
      <c r="JJB432" s="9"/>
      <c r="JJC432" s="9"/>
      <c r="JJD432" s="9"/>
      <c r="JJE432" s="9"/>
      <c r="JJF432" s="9"/>
      <c r="JJG432" s="9"/>
      <c r="JJH432" s="9"/>
      <c r="JJI432" s="9"/>
      <c r="JJJ432" s="9"/>
      <c r="JJK432" s="9"/>
      <c r="JJL432" s="9"/>
      <c r="JJM432" s="9"/>
      <c r="JJN432" s="9"/>
      <c r="JJO432" s="9"/>
      <c r="JJP432" s="9"/>
      <c r="JJQ432" s="9"/>
      <c r="JJR432" s="9"/>
      <c r="JJS432" s="9"/>
      <c r="JJT432" s="9"/>
      <c r="JJU432" s="9"/>
      <c r="JJV432" s="9"/>
      <c r="JJW432" s="9"/>
      <c r="JJX432" s="9"/>
      <c r="JJY432" s="9"/>
      <c r="JJZ432" s="9"/>
      <c r="JKA432" s="9"/>
      <c r="JKB432" s="9"/>
      <c r="JKC432" s="9"/>
      <c r="JKD432" s="9"/>
      <c r="JKE432" s="9"/>
      <c r="JKF432" s="9"/>
      <c r="JKG432" s="9"/>
      <c r="JKH432" s="9"/>
      <c r="JKI432" s="9"/>
      <c r="JKJ432" s="9"/>
      <c r="JKK432" s="9"/>
      <c r="JKL432" s="9"/>
      <c r="JKM432" s="9"/>
      <c r="JKN432" s="9"/>
      <c r="JKO432" s="9"/>
      <c r="JKP432" s="9"/>
      <c r="JKQ432" s="9"/>
      <c r="JKR432" s="9"/>
      <c r="JKS432" s="9"/>
      <c r="JKT432" s="9"/>
      <c r="JKU432" s="9"/>
      <c r="JKV432" s="9"/>
      <c r="JKW432" s="9"/>
      <c r="JKX432" s="9"/>
      <c r="JKY432" s="9"/>
      <c r="JKZ432" s="9"/>
      <c r="JLA432" s="9"/>
      <c r="JLB432" s="9"/>
      <c r="JLC432" s="9"/>
      <c r="JLD432" s="9"/>
      <c r="JLE432" s="9"/>
      <c r="JLF432" s="9"/>
      <c r="JLG432" s="9"/>
      <c r="JLH432" s="9"/>
      <c r="JLI432" s="9"/>
      <c r="JLJ432" s="9"/>
      <c r="JLK432" s="9"/>
      <c r="JLL432" s="9"/>
      <c r="JLM432" s="9"/>
      <c r="JLN432" s="9"/>
      <c r="JLO432" s="9"/>
      <c r="JLP432" s="9"/>
      <c r="JLQ432" s="9"/>
      <c r="JLR432" s="9"/>
      <c r="JLS432" s="9"/>
      <c r="JLT432" s="9"/>
      <c r="JLU432" s="9"/>
      <c r="JLV432" s="9"/>
      <c r="JLW432" s="9"/>
      <c r="JLX432" s="9"/>
      <c r="JLY432" s="9"/>
      <c r="JLZ432" s="9"/>
      <c r="JMA432" s="9"/>
      <c r="JMB432" s="9"/>
      <c r="JMC432" s="9"/>
      <c r="JMD432" s="9"/>
      <c r="JME432" s="9"/>
      <c r="JMF432" s="9"/>
      <c r="JMG432" s="9"/>
      <c r="JMH432" s="9"/>
      <c r="JMI432" s="9"/>
      <c r="JMJ432" s="9"/>
      <c r="JMK432" s="9"/>
      <c r="JML432" s="9"/>
      <c r="JMM432" s="9"/>
      <c r="JMN432" s="9"/>
      <c r="JMO432" s="9"/>
      <c r="JMP432" s="9"/>
      <c r="JMQ432" s="9"/>
      <c r="JMR432" s="9"/>
      <c r="JMS432" s="9"/>
      <c r="JMT432" s="9"/>
      <c r="JMU432" s="9"/>
      <c r="JMV432" s="9"/>
      <c r="JMW432" s="9"/>
      <c r="JMX432" s="9"/>
      <c r="JMY432" s="9"/>
      <c r="JMZ432" s="9"/>
      <c r="JNA432" s="9"/>
      <c r="JNB432" s="9"/>
      <c r="JNC432" s="9"/>
      <c r="JND432" s="9"/>
      <c r="JNE432" s="9"/>
      <c r="JNF432" s="9"/>
      <c r="JNG432" s="9"/>
      <c r="JNH432" s="9"/>
      <c r="JNI432" s="9"/>
      <c r="JNJ432" s="9"/>
      <c r="JNK432" s="9"/>
      <c r="JNL432" s="9"/>
      <c r="JNM432" s="9"/>
      <c r="JNN432" s="9"/>
      <c r="JNO432" s="9"/>
      <c r="JNP432" s="9"/>
      <c r="JNQ432" s="9"/>
      <c r="JNR432" s="9"/>
      <c r="JNS432" s="9"/>
      <c r="JNT432" s="9"/>
      <c r="JNU432" s="9"/>
      <c r="JNV432" s="9"/>
      <c r="JNW432" s="9"/>
      <c r="JNX432" s="9"/>
      <c r="JNY432" s="9"/>
      <c r="JNZ432" s="9"/>
      <c r="JOA432" s="9"/>
      <c r="JOB432" s="9"/>
      <c r="JOC432" s="9"/>
      <c r="JOD432" s="9"/>
      <c r="JOE432" s="9"/>
      <c r="JOF432" s="9"/>
      <c r="JOG432" s="9"/>
      <c r="JOH432" s="9"/>
      <c r="JOI432" s="9"/>
      <c r="JOJ432" s="9"/>
      <c r="JOK432" s="9"/>
      <c r="JOL432" s="9"/>
      <c r="JOM432" s="9"/>
      <c r="JON432" s="9"/>
      <c r="JOO432" s="9"/>
      <c r="JOP432" s="9"/>
      <c r="JOQ432" s="9"/>
      <c r="JOR432" s="9"/>
      <c r="JOS432" s="9"/>
      <c r="JOT432" s="9"/>
      <c r="JOU432" s="9"/>
      <c r="JOV432" s="9"/>
      <c r="JOW432" s="9"/>
      <c r="JOX432" s="9"/>
      <c r="JOY432" s="9"/>
      <c r="JOZ432" s="9"/>
      <c r="JPA432" s="9"/>
      <c r="JPB432" s="9"/>
      <c r="JPC432" s="9"/>
      <c r="JPD432" s="9"/>
      <c r="JPE432" s="9"/>
      <c r="JPF432" s="9"/>
      <c r="JPG432" s="9"/>
      <c r="JPH432" s="9"/>
      <c r="JPI432" s="9"/>
      <c r="JPJ432" s="9"/>
      <c r="JPK432" s="9"/>
      <c r="JPL432" s="9"/>
      <c r="JPM432" s="9"/>
      <c r="JPN432" s="9"/>
      <c r="JPO432" s="9"/>
      <c r="JPP432" s="9"/>
      <c r="JPQ432" s="9"/>
      <c r="JPR432" s="9"/>
      <c r="JPS432" s="9"/>
      <c r="JPT432" s="9"/>
      <c r="JPU432" s="9"/>
      <c r="JPV432" s="9"/>
      <c r="JPW432" s="9"/>
      <c r="JPX432" s="9"/>
      <c r="JPY432" s="9"/>
      <c r="JPZ432" s="9"/>
      <c r="JQA432" s="9"/>
      <c r="JQB432" s="9"/>
      <c r="JQC432" s="9"/>
      <c r="JQD432" s="9"/>
      <c r="JQE432" s="9"/>
      <c r="JQF432" s="9"/>
      <c r="JQG432" s="9"/>
      <c r="JQH432" s="9"/>
      <c r="JQI432" s="9"/>
      <c r="JQJ432" s="9"/>
      <c r="JQK432" s="9"/>
      <c r="JQL432" s="9"/>
      <c r="JQM432" s="9"/>
      <c r="JQN432" s="9"/>
      <c r="JQO432" s="9"/>
      <c r="JQP432" s="9"/>
      <c r="JQQ432" s="9"/>
      <c r="JQR432" s="9"/>
      <c r="JQS432" s="9"/>
      <c r="JQT432" s="9"/>
      <c r="JQU432" s="9"/>
      <c r="JQV432" s="9"/>
      <c r="JQW432" s="9"/>
      <c r="JQX432" s="9"/>
      <c r="JQY432" s="9"/>
      <c r="JQZ432" s="9"/>
      <c r="JRA432" s="9"/>
      <c r="JRB432" s="9"/>
      <c r="JRC432" s="9"/>
      <c r="JRD432" s="9"/>
      <c r="JRE432" s="9"/>
      <c r="JRF432" s="9"/>
      <c r="JRG432" s="9"/>
      <c r="JRH432" s="9"/>
      <c r="JRI432" s="9"/>
      <c r="JRJ432" s="9"/>
      <c r="JRK432" s="9"/>
      <c r="JRL432" s="9"/>
      <c r="JRM432" s="9"/>
      <c r="JRN432" s="9"/>
      <c r="JRO432" s="9"/>
      <c r="JRP432" s="9"/>
      <c r="JRQ432" s="9"/>
      <c r="JRR432" s="9"/>
      <c r="JRS432" s="9"/>
      <c r="JRT432" s="9"/>
      <c r="JRU432" s="9"/>
      <c r="JRV432" s="9"/>
      <c r="JRW432" s="9"/>
      <c r="JRX432" s="9"/>
      <c r="JRY432" s="9"/>
      <c r="JRZ432" s="9"/>
      <c r="JSA432" s="9"/>
      <c r="JSB432" s="9"/>
      <c r="JSC432" s="9"/>
      <c r="JSD432" s="9"/>
      <c r="JSE432" s="9"/>
      <c r="JSF432" s="9"/>
      <c r="JSG432" s="9"/>
      <c r="JSH432" s="9"/>
      <c r="JSI432" s="9"/>
      <c r="JSJ432" s="9"/>
      <c r="JSK432" s="9"/>
      <c r="JSL432" s="9"/>
      <c r="JSM432" s="9"/>
      <c r="JSN432" s="9"/>
      <c r="JSO432" s="9"/>
      <c r="JSP432" s="9"/>
      <c r="JSQ432" s="9"/>
      <c r="JSR432" s="9"/>
      <c r="JSS432" s="9"/>
      <c r="JST432" s="9"/>
      <c r="JSU432" s="9"/>
      <c r="JSV432" s="9"/>
      <c r="JSW432" s="9"/>
      <c r="JSX432" s="9"/>
      <c r="JSY432" s="9"/>
      <c r="JSZ432" s="9"/>
      <c r="JTA432" s="9"/>
      <c r="JTB432" s="9"/>
      <c r="JTC432" s="9"/>
      <c r="JTD432" s="9"/>
      <c r="JTE432" s="9"/>
      <c r="JTF432" s="9"/>
      <c r="JTG432" s="9"/>
      <c r="JTH432" s="9"/>
      <c r="JTI432" s="9"/>
      <c r="JTJ432" s="9"/>
      <c r="JTK432" s="9"/>
      <c r="JTL432" s="9"/>
      <c r="JTM432" s="9"/>
      <c r="JTN432" s="9"/>
      <c r="JTO432" s="9"/>
      <c r="JTP432" s="9"/>
      <c r="JTQ432" s="9"/>
      <c r="JTR432" s="9"/>
      <c r="JTS432" s="9"/>
      <c r="JTT432" s="9"/>
      <c r="JTU432" s="9"/>
      <c r="JTV432" s="9"/>
      <c r="JTW432" s="9"/>
      <c r="JTX432" s="9"/>
      <c r="JTY432" s="9"/>
      <c r="JTZ432" s="9"/>
      <c r="JUA432" s="9"/>
      <c r="JUB432" s="9"/>
      <c r="JUC432" s="9"/>
      <c r="JUD432" s="9"/>
      <c r="JUE432" s="9"/>
      <c r="JUF432" s="9"/>
      <c r="JUG432" s="9"/>
      <c r="JUH432" s="9"/>
      <c r="JUI432" s="9"/>
      <c r="JUJ432" s="9"/>
      <c r="JUK432" s="9"/>
      <c r="JUL432" s="9"/>
      <c r="JUM432" s="9"/>
      <c r="JUN432" s="9"/>
      <c r="JUO432" s="9"/>
      <c r="JUP432" s="9"/>
      <c r="JUQ432" s="9"/>
      <c r="JUR432" s="9"/>
      <c r="JUS432" s="9"/>
      <c r="JUT432" s="9"/>
      <c r="JUU432" s="9"/>
      <c r="JUV432" s="9"/>
      <c r="JUW432" s="9"/>
      <c r="JUX432" s="9"/>
      <c r="JUY432" s="9"/>
      <c r="JUZ432" s="9"/>
      <c r="JVA432" s="9"/>
      <c r="JVB432" s="9"/>
      <c r="JVC432" s="9"/>
      <c r="JVD432" s="9"/>
      <c r="JVE432" s="9"/>
      <c r="JVF432" s="9"/>
      <c r="JVG432" s="9"/>
      <c r="JVH432" s="9"/>
      <c r="JVI432" s="9"/>
      <c r="JVJ432" s="9"/>
      <c r="JVK432" s="9"/>
      <c r="JVL432" s="9"/>
      <c r="JVM432" s="9"/>
      <c r="JVN432" s="9"/>
      <c r="JVO432" s="9"/>
      <c r="JVP432" s="9"/>
      <c r="JVQ432" s="9"/>
      <c r="JVR432" s="9"/>
      <c r="JVS432" s="9"/>
      <c r="JVT432" s="9"/>
      <c r="JVU432" s="9"/>
      <c r="JVV432" s="9"/>
      <c r="JVW432" s="9"/>
      <c r="JVX432" s="9"/>
      <c r="JVY432" s="9"/>
      <c r="JVZ432" s="9"/>
      <c r="JWA432" s="9"/>
      <c r="JWB432" s="9"/>
      <c r="JWC432" s="9"/>
      <c r="JWD432" s="9"/>
      <c r="JWE432" s="9"/>
      <c r="JWF432" s="9"/>
      <c r="JWG432" s="9"/>
      <c r="JWH432" s="9"/>
      <c r="JWI432" s="9"/>
      <c r="JWJ432" s="9"/>
      <c r="JWK432" s="9"/>
      <c r="JWL432" s="9"/>
      <c r="JWM432" s="9"/>
      <c r="JWN432" s="9"/>
      <c r="JWO432" s="9"/>
      <c r="JWP432" s="9"/>
      <c r="JWQ432" s="9"/>
      <c r="JWR432" s="9"/>
      <c r="JWS432" s="9"/>
      <c r="JWT432" s="9"/>
      <c r="JWU432" s="9"/>
      <c r="JWV432" s="9"/>
      <c r="JWW432" s="9"/>
      <c r="JWX432" s="9"/>
      <c r="JWY432" s="9"/>
      <c r="JWZ432" s="9"/>
      <c r="JXA432" s="9"/>
      <c r="JXB432" s="9"/>
      <c r="JXC432" s="9"/>
      <c r="JXD432" s="9"/>
      <c r="JXE432" s="9"/>
      <c r="JXF432" s="9"/>
      <c r="JXG432" s="9"/>
      <c r="JXH432" s="9"/>
      <c r="JXI432" s="9"/>
      <c r="JXJ432" s="9"/>
      <c r="JXK432" s="9"/>
      <c r="JXL432" s="9"/>
      <c r="JXM432" s="9"/>
      <c r="JXN432" s="9"/>
      <c r="JXO432" s="9"/>
      <c r="JXP432" s="9"/>
      <c r="JXQ432" s="9"/>
      <c r="JXR432" s="9"/>
      <c r="JXS432" s="9"/>
      <c r="JXT432" s="9"/>
      <c r="JXU432" s="9"/>
      <c r="JXV432" s="9"/>
      <c r="JXW432" s="9"/>
      <c r="JXX432" s="9"/>
      <c r="JXY432" s="9"/>
      <c r="JXZ432" s="9"/>
      <c r="JYA432" s="9"/>
      <c r="JYB432" s="9"/>
      <c r="JYC432" s="9"/>
      <c r="JYD432" s="9"/>
      <c r="JYE432" s="9"/>
      <c r="JYF432" s="9"/>
      <c r="JYG432" s="9"/>
      <c r="JYH432" s="9"/>
      <c r="JYI432" s="9"/>
      <c r="JYJ432" s="9"/>
      <c r="JYK432" s="9"/>
      <c r="JYL432" s="9"/>
      <c r="JYM432" s="9"/>
      <c r="JYN432" s="9"/>
      <c r="JYO432" s="9"/>
      <c r="JYP432" s="9"/>
      <c r="JYQ432" s="9"/>
      <c r="JYR432" s="9"/>
      <c r="JYS432" s="9"/>
      <c r="JYT432" s="9"/>
      <c r="JYU432" s="9"/>
      <c r="JYV432" s="9"/>
      <c r="JYW432" s="9"/>
      <c r="JYX432" s="9"/>
      <c r="JYY432" s="9"/>
      <c r="JYZ432" s="9"/>
      <c r="JZA432" s="9"/>
      <c r="JZB432" s="9"/>
      <c r="JZC432" s="9"/>
      <c r="JZD432" s="9"/>
      <c r="JZE432" s="9"/>
      <c r="JZF432" s="9"/>
      <c r="JZG432" s="9"/>
      <c r="JZH432" s="9"/>
      <c r="JZI432" s="9"/>
      <c r="JZJ432" s="9"/>
      <c r="JZK432" s="9"/>
      <c r="JZL432" s="9"/>
      <c r="JZM432" s="9"/>
      <c r="JZN432" s="9"/>
      <c r="JZO432" s="9"/>
      <c r="JZP432" s="9"/>
      <c r="JZQ432" s="9"/>
      <c r="JZR432" s="9"/>
      <c r="JZS432" s="9"/>
      <c r="JZT432" s="9"/>
      <c r="JZU432" s="9"/>
      <c r="JZV432" s="9"/>
      <c r="JZW432" s="9"/>
      <c r="JZX432" s="9"/>
      <c r="JZY432" s="9"/>
      <c r="JZZ432" s="9"/>
      <c r="KAA432" s="9"/>
      <c r="KAB432" s="9"/>
      <c r="KAC432" s="9"/>
      <c r="KAD432" s="9"/>
      <c r="KAE432" s="9"/>
      <c r="KAF432" s="9"/>
      <c r="KAG432" s="9"/>
      <c r="KAH432" s="9"/>
      <c r="KAI432" s="9"/>
      <c r="KAJ432" s="9"/>
      <c r="KAK432" s="9"/>
      <c r="KAL432" s="9"/>
      <c r="KAM432" s="9"/>
      <c r="KAN432" s="9"/>
      <c r="KAO432" s="9"/>
      <c r="KAP432" s="9"/>
      <c r="KAQ432" s="9"/>
      <c r="KAR432" s="9"/>
      <c r="KAS432" s="9"/>
      <c r="KAT432" s="9"/>
      <c r="KAU432" s="9"/>
      <c r="KAV432" s="9"/>
      <c r="KAW432" s="9"/>
      <c r="KAX432" s="9"/>
      <c r="KAY432" s="9"/>
      <c r="KAZ432" s="9"/>
      <c r="KBA432" s="9"/>
      <c r="KBB432" s="9"/>
      <c r="KBC432" s="9"/>
      <c r="KBD432" s="9"/>
      <c r="KBE432" s="9"/>
      <c r="KBF432" s="9"/>
      <c r="KBG432" s="9"/>
      <c r="KBH432" s="9"/>
      <c r="KBI432" s="9"/>
      <c r="KBJ432" s="9"/>
      <c r="KBK432" s="9"/>
      <c r="KBL432" s="9"/>
      <c r="KBM432" s="9"/>
      <c r="KBN432" s="9"/>
      <c r="KBO432" s="9"/>
      <c r="KBP432" s="9"/>
      <c r="KBQ432" s="9"/>
      <c r="KBR432" s="9"/>
      <c r="KBS432" s="9"/>
      <c r="KBT432" s="9"/>
      <c r="KBU432" s="9"/>
      <c r="KBV432" s="9"/>
      <c r="KBW432" s="9"/>
      <c r="KBX432" s="9"/>
      <c r="KBY432" s="9"/>
      <c r="KBZ432" s="9"/>
      <c r="KCA432" s="9"/>
      <c r="KCB432" s="9"/>
      <c r="KCC432" s="9"/>
      <c r="KCD432" s="9"/>
      <c r="KCE432" s="9"/>
      <c r="KCF432" s="9"/>
      <c r="KCG432" s="9"/>
      <c r="KCH432" s="9"/>
      <c r="KCI432" s="9"/>
      <c r="KCJ432" s="9"/>
      <c r="KCK432" s="9"/>
      <c r="KCL432" s="9"/>
      <c r="KCM432" s="9"/>
      <c r="KCN432" s="9"/>
      <c r="KCO432" s="9"/>
      <c r="KCP432" s="9"/>
      <c r="KCQ432" s="9"/>
      <c r="KCR432" s="9"/>
      <c r="KCS432" s="9"/>
      <c r="KCT432" s="9"/>
      <c r="KCU432" s="9"/>
      <c r="KCV432" s="9"/>
      <c r="KCW432" s="9"/>
      <c r="KCX432" s="9"/>
      <c r="KCY432" s="9"/>
      <c r="KCZ432" s="9"/>
      <c r="KDA432" s="9"/>
      <c r="KDB432" s="9"/>
      <c r="KDC432" s="9"/>
      <c r="KDD432" s="9"/>
      <c r="KDE432" s="9"/>
      <c r="KDF432" s="9"/>
      <c r="KDG432" s="9"/>
      <c r="KDH432" s="9"/>
      <c r="KDI432" s="9"/>
      <c r="KDJ432" s="9"/>
      <c r="KDK432" s="9"/>
      <c r="KDL432" s="9"/>
      <c r="KDM432" s="9"/>
      <c r="KDN432" s="9"/>
      <c r="KDO432" s="9"/>
      <c r="KDP432" s="9"/>
      <c r="KDQ432" s="9"/>
      <c r="KDR432" s="9"/>
      <c r="KDS432" s="9"/>
      <c r="KDT432" s="9"/>
      <c r="KDU432" s="9"/>
      <c r="KDV432" s="9"/>
      <c r="KDW432" s="9"/>
      <c r="KDX432" s="9"/>
      <c r="KDY432" s="9"/>
      <c r="KDZ432" s="9"/>
      <c r="KEA432" s="9"/>
      <c r="KEB432" s="9"/>
      <c r="KEC432" s="9"/>
      <c r="KED432" s="9"/>
      <c r="KEE432" s="9"/>
      <c r="KEF432" s="9"/>
      <c r="KEG432" s="9"/>
      <c r="KEH432" s="9"/>
      <c r="KEI432" s="9"/>
      <c r="KEJ432" s="9"/>
      <c r="KEK432" s="9"/>
      <c r="KEL432" s="9"/>
      <c r="KEM432" s="9"/>
      <c r="KEN432" s="9"/>
      <c r="KEO432" s="9"/>
      <c r="KEP432" s="9"/>
      <c r="KEQ432" s="9"/>
      <c r="KER432" s="9"/>
      <c r="KES432" s="9"/>
      <c r="KET432" s="9"/>
      <c r="KEU432" s="9"/>
      <c r="KEV432" s="9"/>
      <c r="KEW432" s="9"/>
      <c r="KEX432" s="9"/>
      <c r="KEY432" s="9"/>
      <c r="KEZ432" s="9"/>
      <c r="KFA432" s="9"/>
      <c r="KFB432" s="9"/>
      <c r="KFC432" s="9"/>
      <c r="KFD432" s="9"/>
      <c r="KFE432" s="9"/>
      <c r="KFF432" s="9"/>
      <c r="KFG432" s="9"/>
      <c r="KFH432" s="9"/>
      <c r="KFI432" s="9"/>
      <c r="KFJ432" s="9"/>
      <c r="KFK432" s="9"/>
      <c r="KFL432" s="9"/>
      <c r="KFM432" s="9"/>
      <c r="KFN432" s="9"/>
      <c r="KFO432" s="9"/>
      <c r="KFP432" s="9"/>
      <c r="KFQ432" s="9"/>
      <c r="KFR432" s="9"/>
      <c r="KFS432" s="9"/>
      <c r="KFT432" s="9"/>
      <c r="KFU432" s="9"/>
      <c r="KFV432" s="9"/>
      <c r="KFW432" s="9"/>
      <c r="KFX432" s="9"/>
      <c r="KFY432" s="9"/>
      <c r="KFZ432" s="9"/>
      <c r="KGA432" s="9"/>
      <c r="KGB432" s="9"/>
      <c r="KGC432" s="9"/>
      <c r="KGD432" s="9"/>
      <c r="KGE432" s="9"/>
      <c r="KGF432" s="9"/>
      <c r="KGG432" s="9"/>
      <c r="KGH432" s="9"/>
      <c r="KGI432" s="9"/>
      <c r="KGJ432" s="9"/>
      <c r="KGK432" s="9"/>
      <c r="KGL432" s="9"/>
      <c r="KGM432" s="9"/>
      <c r="KGN432" s="9"/>
      <c r="KGO432" s="9"/>
      <c r="KGP432" s="9"/>
      <c r="KGQ432" s="9"/>
      <c r="KGR432" s="9"/>
      <c r="KGS432" s="9"/>
      <c r="KGT432" s="9"/>
      <c r="KGU432" s="9"/>
      <c r="KGV432" s="9"/>
      <c r="KGW432" s="9"/>
      <c r="KGX432" s="9"/>
      <c r="KGY432" s="9"/>
      <c r="KGZ432" s="9"/>
      <c r="KHA432" s="9"/>
      <c r="KHB432" s="9"/>
      <c r="KHC432" s="9"/>
      <c r="KHD432" s="9"/>
      <c r="KHE432" s="9"/>
      <c r="KHF432" s="9"/>
      <c r="KHG432" s="9"/>
      <c r="KHH432" s="9"/>
      <c r="KHI432" s="9"/>
      <c r="KHJ432" s="9"/>
      <c r="KHK432" s="9"/>
      <c r="KHL432" s="9"/>
      <c r="KHM432" s="9"/>
      <c r="KHN432" s="9"/>
      <c r="KHO432" s="9"/>
      <c r="KHP432" s="9"/>
      <c r="KHQ432" s="9"/>
      <c r="KHR432" s="9"/>
      <c r="KHS432" s="9"/>
      <c r="KHT432" s="9"/>
      <c r="KHU432" s="9"/>
      <c r="KHV432" s="9"/>
      <c r="KHW432" s="9"/>
      <c r="KHX432" s="9"/>
      <c r="KHY432" s="9"/>
      <c r="KHZ432" s="9"/>
      <c r="KIA432" s="9"/>
      <c r="KIB432" s="9"/>
      <c r="KIC432" s="9"/>
      <c r="KID432" s="9"/>
      <c r="KIE432" s="9"/>
      <c r="KIF432" s="9"/>
      <c r="KIG432" s="9"/>
      <c r="KIH432" s="9"/>
      <c r="KII432" s="9"/>
      <c r="KIJ432" s="9"/>
      <c r="KIK432" s="9"/>
      <c r="KIL432" s="9"/>
      <c r="KIM432" s="9"/>
      <c r="KIN432" s="9"/>
      <c r="KIO432" s="9"/>
      <c r="KIP432" s="9"/>
      <c r="KIQ432" s="9"/>
      <c r="KIR432" s="9"/>
      <c r="KIS432" s="9"/>
      <c r="KIT432" s="9"/>
      <c r="KIU432" s="9"/>
      <c r="KIV432" s="9"/>
      <c r="KIW432" s="9"/>
      <c r="KIX432" s="9"/>
      <c r="KIY432" s="9"/>
      <c r="KIZ432" s="9"/>
      <c r="KJA432" s="9"/>
      <c r="KJB432" s="9"/>
      <c r="KJC432" s="9"/>
      <c r="KJD432" s="9"/>
      <c r="KJE432" s="9"/>
      <c r="KJF432" s="9"/>
      <c r="KJG432" s="9"/>
      <c r="KJH432" s="9"/>
      <c r="KJI432" s="9"/>
      <c r="KJJ432" s="9"/>
      <c r="KJK432" s="9"/>
      <c r="KJL432" s="9"/>
      <c r="KJM432" s="9"/>
      <c r="KJN432" s="9"/>
      <c r="KJO432" s="9"/>
      <c r="KJP432" s="9"/>
      <c r="KJQ432" s="9"/>
      <c r="KJR432" s="9"/>
      <c r="KJS432" s="9"/>
      <c r="KJT432" s="9"/>
      <c r="KJU432" s="9"/>
      <c r="KJV432" s="9"/>
      <c r="KJW432" s="9"/>
      <c r="KJX432" s="9"/>
      <c r="KJY432" s="9"/>
      <c r="KJZ432" s="9"/>
      <c r="KKA432" s="9"/>
      <c r="KKB432" s="9"/>
      <c r="KKC432" s="9"/>
      <c r="KKD432" s="9"/>
      <c r="KKE432" s="9"/>
      <c r="KKF432" s="9"/>
      <c r="KKG432" s="9"/>
      <c r="KKH432" s="9"/>
      <c r="KKI432" s="9"/>
      <c r="KKJ432" s="9"/>
      <c r="KKK432" s="9"/>
      <c r="KKL432" s="9"/>
      <c r="KKM432" s="9"/>
      <c r="KKN432" s="9"/>
      <c r="KKO432" s="9"/>
      <c r="KKP432" s="9"/>
      <c r="KKQ432" s="9"/>
      <c r="KKR432" s="9"/>
      <c r="KKS432" s="9"/>
      <c r="KKT432" s="9"/>
      <c r="KKU432" s="9"/>
      <c r="KKV432" s="9"/>
      <c r="KKW432" s="9"/>
      <c r="KKX432" s="9"/>
      <c r="KKY432" s="9"/>
      <c r="KKZ432" s="9"/>
      <c r="KLA432" s="9"/>
      <c r="KLB432" s="9"/>
      <c r="KLC432" s="9"/>
      <c r="KLD432" s="9"/>
      <c r="KLE432" s="9"/>
      <c r="KLF432" s="9"/>
      <c r="KLG432" s="9"/>
      <c r="KLH432" s="9"/>
      <c r="KLI432" s="9"/>
      <c r="KLJ432" s="9"/>
      <c r="KLK432" s="9"/>
      <c r="KLL432" s="9"/>
      <c r="KLM432" s="9"/>
      <c r="KLN432" s="9"/>
      <c r="KLO432" s="9"/>
      <c r="KLP432" s="9"/>
      <c r="KLQ432" s="9"/>
      <c r="KLR432" s="9"/>
      <c r="KLS432" s="9"/>
      <c r="KLT432" s="9"/>
      <c r="KLU432" s="9"/>
      <c r="KLV432" s="9"/>
      <c r="KLW432" s="9"/>
      <c r="KLX432" s="9"/>
      <c r="KLY432" s="9"/>
      <c r="KLZ432" s="9"/>
      <c r="KMA432" s="9"/>
      <c r="KMB432" s="9"/>
      <c r="KMC432" s="9"/>
      <c r="KMD432" s="9"/>
      <c r="KME432" s="9"/>
      <c r="KMF432" s="9"/>
      <c r="KMG432" s="9"/>
      <c r="KMH432" s="9"/>
      <c r="KMI432" s="9"/>
      <c r="KMJ432" s="9"/>
      <c r="KMK432" s="9"/>
      <c r="KML432" s="9"/>
      <c r="KMM432" s="9"/>
      <c r="KMN432" s="9"/>
      <c r="KMO432" s="9"/>
      <c r="KMP432" s="9"/>
      <c r="KMQ432" s="9"/>
      <c r="KMR432" s="9"/>
      <c r="KMS432" s="9"/>
      <c r="KMT432" s="9"/>
      <c r="KMU432" s="9"/>
      <c r="KMV432" s="9"/>
      <c r="KMW432" s="9"/>
      <c r="KMX432" s="9"/>
      <c r="KMY432" s="9"/>
      <c r="KMZ432" s="9"/>
      <c r="KNA432" s="9"/>
      <c r="KNB432" s="9"/>
      <c r="KNC432" s="9"/>
      <c r="KND432" s="9"/>
      <c r="KNE432" s="9"/>
      <c r="KNF432" s="9"/>
      <c r="KNG432" s="9"/>
      <c r="KNH432" s="9"/>
      <c r="KNI432" s="9"/>
      <c r="KNJ432" s="9"/>
      <c r="KNK432" s="9"/>
      <c r="KNL432" s="9"/>
      <c r="KNM432" s="9"/>
      <c r="KNN432" s="9"/>
      <c r="KNO432" s="9"/>
      <c r="KNP432" s="9"/>
      <c r="KNQ432" s="9"/>
      <c r="KNR432" s="9"/>
      <c r="KNS432" s="9"/>
      <c r="KNT432" s="9"/>
      <c r="KNU432" s="9"/>
      <c r="KNV432" s="9"/>
      <c r="KNW432" s="9"/>
      <c r="KNX432" s="9"/>
      <c r="KNY432" s="9"/>
      <c r="KNZ432" s="9"/>
      <c r="KOA432" s="9"/>
      <c r="KOB432" s="9"/>
      <c r="KOC432" s="9"/>
      <c r="KOD432" s="9"/>
      <c r="KOE432" s="9"/>
      <c r="KOF432" s="9"/>
      <c r="KOG432" s="9"/>
      <c r="KOH432" s="9"/>
      <c r="KOI432" s="9"/>
      <c r="KOJ432" s="9"/>
      <c r="KOK432" s="9"/>
      <c r="KOL432" s="9"/>
      <c r="KOM432" s="9"/>
      <c r="KON432" s="9"/>
      <c r="KOO432" s="9"/>
      <c r="KOP432" s="9"/>
      <c r="KOQ432" s="9"/>
      <c r="KOR432" s="9"/>
      <c r="KOS432" s="9"/>
      <c r="KOT432" s="9"/>
      <c r="KOU432" s="9"/>
      <c r="KOV432" s="9"/>
      <c r="KOW432" s="9"/>
      <c r="KOX432" s="9"/>
      <c r="KOY432" s="9"/>
      <c r="KOZ432" s="9"/>
      <c r="KPA432" s="9"/>
      <c r="KPB432" s="9"/>
      <c r="KPC432" s="9"/>
      <c r="KPD432" s="9"/>
      <c r="KPE432" s="9"/>
      <c r="KPF432" s="9"/>
      <c r="KPG432" s="9"/>
      <c r="KPH432" s="9"/>
      <c r="KPI432" s="9"/>
      <c r="KPJ432" s="9"/>
      <c r="KPK432" s="9"/>
      <c r="KPL432" s="9"/>
      <c r="KPM432" s="9"/>
      <c r="KPN432" s="9"/>
      <c r="KPO432" s="9"/>
      <c r="KPP432" s="9"/>
      <c r="KPQ432" s="9"/>
      <c r="KPR432" s="9"/>
      <c r="KPS432" s="9"/>
      <c r="KPT432" s="9"/>
      <c r="KPU432" s="9"/>
      <c r="KPV432" s="9"/>
      <c r="KPW432" s="9"/>
      <c r="KPX432" s="9"/>
      <c r="KPY432" s="9"/>
      <c r="KPZ432" s="9"/>
      <c r="KQA432" s="9"/>
      <c r="KQB432" s="9"/>
      <c r="KQC432" s="9"/>
      <c r="KQD432" s="9"/>
      <c r="KQE432" s="9"/>
      <c r="KQF432" s="9"/>
      <c r="KQG432" s="9"/>
      <c r="KQH432" s="9"/>
      <c r="KQI432" s="9"/>
      <c r="KQJ432" s="9"/>
      <c r="KQK432" s="9"/>
      <c r="KQL432" s="9"/>
      <c r="KQM432" s="9"/>
      <c r="KQN432" s="9"/>
      <c r="KQO432" s="9"/>
      <c r="KQP432" s="9"/>
      <c r="KQQ432" s="9"/>
      <c r="KQR432" s="9"/>
      <c r="KQS432" s="9"/>
      <c r="KQT432" s="9"/>
      <c r="KQU432" s="9"/>
      <c r="KQV432" s="9"/>
      <c r="KQW432" s="9"/>
      <c r="KQX432" s="9"/>
      <c r="KQY432" s="9"/>
      <c r="KQZ432" s="9"/>
      <c r="KRA432" s="9"/>
      <c r="KRB432" s="9"/>
      <c r="KRC432" s="9"/>
      <c r="KRD432" s="9"/>
      <c r="KRE432" s="9"/>
      <c r="KRF432" s="9"/>
      <c r="KRG432" s="9"/>
      <c r="KRH432" s="9"/>
      <c r="KRI432" s="9"/>
      <c r="KRJ432" s="9"/>
      <c r="KRK432" s="9"/>
      <c r="KRL432" s="9"/>
      <c r="KRM432" s="9"/>
      <c r="KRN432" s="9"/>
      <c r="KRO432" s="9"/>
      <c r="KRP432" s="9"/>
      <c r="KRQ432" s="9"/>
      <c r="KRR432" s="9"/>
      <c r="KRS432" s="9"/>
      <c r="KRT432" s="9"/>
      <c r="KRU432" s="9"/>
      <c r="KRV432" s="9"/>
      <c r="KRW432" s="9"/>
      <c r="KRX432" s="9"/>
      <c r="KRY432" s="9"/>
      <c r="KRZ432" s="9"/>
      <c r="KSA432" s="9"/>
      <c r="KSB432" s="9"/>
      <c r="KSC432" s="9"/>
      <c r="KSD432" s="9"/>
      <c r="KSE432" s="9"/>
      <c r="KSF432" s="9"/>
      <c r="KSG432" s="9"/>
      <c r="KSH432" s="9"/>
      <c r="KSI432" s="9"/>
      <c r="KSJ432" s="9"/>
      <c r="KSK432" s="9"/>
      <c r="KSL432" s="9"/>
      <c r="KSM432" s="9"/>
      <c r="KSN432" s="9"/>
      <c r="KSO432" s="9"/>
      <c r="KSP432" s="9"/>
      <c r="KSQ432" s="9"/>
      <c r="KSR432" s="9"/>
      <c r="KSS432" s="9"/>
      <c r="KST432" s="9"/>
      <c r="KSU432" s="9"/>
      <c r="KSV432" s="9"/>
      <c r="KSW432" s="9"/>
      <c r="KSX432" s="9"/>
      <c r="KSY432" s="9"/>
      <c r="KSZ432" s="9"/>
      <c r="KTA432" s="9"/>
      <c r="KTB432" s="9"/>
      <c r="KTC432" s="9"/>
      <c r="KTD432" s="9"/>
      <c r="KTE432" s="9"/>
      <c r="KTF432" s="9"/>
      <c r="KTG432" s="9"/>
      <c r="KTH432" s="9"/>
      <c r="KTI432" s="9"/>
      <c r="KTJ432" s="9"/>
      <c r="KTK432" s="9"/>
      <c r="KTL432" s="9"/>
      <c r="KTM432" s="9"/>
      <c r="KTN432" s="9"/>
      <c r="KTO432" s="9"/>
      <c r="KTP432" s="9"/>
      <c r="KTQ432" s="9"/>
      <c r="KTR432" s="9"/>
      <c r="KTS432" s="9"/>
      <c r="KTT432" s="9"/>
      <c r="KTU432" s="9"/>
      <c r="KTV432" s="9"/>
      <c r="KTW432" s="9"/>
      <c r="KTX432" s="9"/>
      <c r="KTY432" s="9"/>
      <c r="KTZ432" s="9"/>
      <c r="KUA432" s="9"/>
      <c r="KUB432" s="9"/>
      <c r="KUC432" s="9"/>
      <c r="KUD432" s="9"/>
      <c r="KUE432" s="9"/>
      <c r="KUF432" s="9"/>
      <c r="KUG432" s="9"/>
      <c r="KUH432" s="9"/>
      <c r="KUI432" s="9"/>
      <c r="KUJ432" s="9"/>
      <c r="KUK432" s="9"/>
      <c r="KUL432" s="9"/>
      <c r="KUM432" s="9"/>
      <c r="KUN432" s="9"/>
      <c r="KUO432" s="9"/>
      <c r="KUP432" s="9"/>
      <c r="KUQ432" s="9"/>
      <c r="KUR432" s="9"/>
      <c r="KUS432" s="9"/>
      <c r="KUT432" s="9"/>
      <c r="KUU432" s="9"/>
      <c r="KUV432" s="9"/>
      <c r="KUW432" s="9"/>
      <c r="KUX432" s="9"/>
      <c r="KUY432" s="9"/>
      <c r="KUZ432" s="9"/>
      <c r="KVA432" s="9"/>
      <c r="KVB432" s="9"/>
      <c r="KVC432" s="9"/>
      <c r="KVD432" s="9"/>
      <c r="KVE432" s="9"/>
      <c r="KVF432" s="9"/>
      <c r="KVG432" s="9"/>
      <c r="KVH432" s="9"/>
      <c r="KVI432" s="9"/>
      <c r="KVJ432" s="9"/>
      <c r="KVK432" s="9"/>
      <c r="KVL432" s="9"/>
      <c r="KVM432" s="9"/>
      <c r="KVN432" s="9"/>
      <c r="KVO432" s="9"/>
      <c r="KVP432" s="9"/>
      <c r="KVQ432" s="9"/>
      <c r="KVR432" s="9"/>
      <c r="KVS432" s="9"/>
      <c r="KVT432" s="9"/>
      <c r="KVU432" s="9"/>
      <c r="KVV432" s="9"/>
      <c r="KVW432" s="9"/>
      <c r="KVX432" s="9"/>
      <c r="KVY432" s="9"/>
      <c r="KVZ432" s="9"/>
      <c r="KWA432" s="9"/>
      <c r="KWB432" s="9"/>
      <c r="KWC432" s="9"/>
      <c r="KWD432" s="9"/>
      <c r="KWE432" s="9"/>
      <c r="KWF432" s="9"/>
      <c r="KWG432" s="9"/>
      <c r="KWH432" s="9"/>
      <c r="KWI432" s="9"/>
      <c r="KWJ432" s="9"/>
      <c r="KWK432" s="9"/>
      <c r="KWL432" s="9"/>
      <c r="KWM432" s="9"/>
      <c r="KWN432" s="9"/>
      <c r="KWO432" s="9"/>
      <c r="KWP432" s="9"/>
      <c r="KWQ432" s="9"/>
      <c r="KWR432" s="9"/>
      <c r="KWS432" s="9"/>
      <c r="KWT432" s="9"/>
      <c r="KWU432" s="9"/>
      <c r="KWV432" s="9"/>
      <c r="KWW432" s="9"/>
      <c r="KWX432" s="9"/>
      <c r="KWY432" s="9"/>
      <c r="KWZ432" s="9"/>
      <c r="KXA432" s="9"/>
      <c r="KXB432" s="9"/>
      <c r="KXC432" s="9"/>
      <c r="KXD432" s="9"/>
      <c r="KXE432" s="9"/>
      <c r="KXF432" s="9"/>
      <c r="KXG432" s="9"/>
      <c r="KXH432" s="9"/>
      <c r="KXI432" s="9"/>
      <c r="KXJ432" s="9"/>
      <c r="KXK432" s="9"/>
      <c r="KXL432" s="9"/>
      <c r="KXM432" s="9"/>
      <c r="KXN432" s="9"/>
      <c r="KXO432" s="9"/>
      <c r="KXP432" s="9"/>
      <c r="KXQ432" s="9"/>
      <c r="KXR432" s="9"/>
      <c r="KXS432" s="9"/>
      <c r="KXT432" s="9"/>
      <c r="KXU432" s="9"/>
      <c r="KXV432" s="9"/>
      <c r="KXW432" s="9"/>
      <c r="KXX432" s="9"/>
      <c r="KXY432" s="9"/>
      <c r="KXZ432" s="9"/>
      <c r="KYA432" s="9"/>
      <c r="KYB432" s="9"/>
      <c r="KYC432" s="9"/>
      <c r="KYD432" s="9"/>
      <c r="KYE432" s="9"/>
      <c r="KYF432" s="9"/>
      <c r="KYG432" s="9"/>
      <c r="KYH432" s="9"/>
      <c r="KYI432" s="9"/>
      <c r="KYJ432" s="9"/>
      <c r="KYK432" s="9"/>
      <c r="KYL432" s="9"/>
      <c r="KYM432" s="9"/>
      <c r="KYN432" s="9"/>
      <c r="KYO432" s="9"/>
      <c r="KYP432" s="9"/>
      <c r="KYQ432" s="9"/>
      <c r="KYR432" s="9"/>
      <c r="KYS432" s="9"/>
      <c r="KYT432" s="9"/>
      <c r="KYU432" s="9"/>
      <c r="KYV432" s="9"/>
      <c r="KYW432" s="9"/>
      <c r="KYX432" s="9"/>
      <c r="KYY432" s="9"/>
      <c r="KYZ432" s="9"/>
      <c r="KZA432" s="9"/>
      <c r="KZB432" s="9"/>
      <c r="KZC432" s="9"/>
      <c r="KZD432" s="9"/>
      <c r="KZE432" s="9"/>
      <c r="KZF432" s="9"/>
      <c r="KZG432" s="9"/>
      <c r="KZH432" s="9"/>
      <c r="KZI432" s="9"/>
      <c r="KZJ432" s="9"/>
      <c r="KZK432" s="9"/>
      <c r="KZL432" s="9"/>
      <c r="KZM432" s="9"/>
      <c r="KZN432" s="9"/>
      <c r="KZO432" s="9"/>
      <c r="KZP432" s="9"/>
      <c r="KZQ432" s="9"/>
      <c r="KZR432" s="9"/>
      <c r="KZS432" s="9"/>
      <c r="KZT432" s="9"/>
      <c r="KZU432" s="9"/>
      <c r="KZV432" s="9"/>
      <c r="KZW432" s="9"/>
      <c r="KZX432" s="9"/>
      <c r="KZY432" s="9"/>
      <c r="KZZ432" s="9"/>
      <c r="LAA432" s="9"/>
      <c r="LAB432" s="9"/>
      <c r="LAC432" s="9"/>
      <c r="LAD432" s="9"/>
      <c r="LAE432" s="9"/>
      <c r="LAF432" s="9"/>
      <c r="LAG432" s="9"/>
      <c r="LAH432" s="9"/>
      <c r="LAI432" s="9"/>
      <c r="LAJ432" s="9"/>
      <c r="LAK432" s="9"/>
      <c r="LAL432" s="9"/>
      <c r="LAM432" s="9"/>
      <c r="LAN432" s="9"/>
      <c r="LAO432" s="9"/>
      <c r="LAP432" s="9"/>
      <c r="LAQ432" s="9"/>
      <c r="LAR432" s="9"/>
      <c r="LAS432" s="9"/>
      <c r="LAT432" s="9"/>
      <c r="LAU432" s="9"/>
      <c r="LAV432" s="9"/>
      <c r="LAW432" s="9"/>
      <c r="LAX432" s="9"/>
      <c r="LAY432" s="9"/>
      <c r="LAZ432" s="9"/>
      <c r="LBA432" s="9"/>
      <c r="LBB432" s="9"/>
      <c r="LBC432" s="9"/>
      <c r="LBD432" s="9"/>
      <c r="LBE432" s="9"/>
      <c r="LBF432" s="9"/>
      <c r="LBG432" s="9"/>
      <c r="LBH432" s="9"/>
      <c r="LBI432" s="9"/>
      <c r="LBJ432" s="9"/>
      <c r="LBK432" s="9"/>
      <c r="LBL432" s="9"/>
      <c r="LBM432" s="9"/>
      <c r="LBN432" s="9"/>
      <c r="LBO432" s="9"/>
      <c r="LBP432" s="9"/>
      <c r="LBQ432" s="9"/>
      <c r="LBR432" s="9"/>
      <c r="LBS432" s="9"/>
      <c r="LBT432" s="9"/>
      <c r="LBU432" s="9"/>
      <c r="LBV432" s="9"/>
      <c r="LBW432" s="9"/>
      <c r="LBX432" s="9"/>
      <c r="LBY432" s="9"/>
      <c r="LBZ432" s="9"/>
      <c r="LCA432" s="9"/>
      <c r="LCB432" s="9"/>
      <c r="LCC432" s="9"/>
      <c r="LCD432" s="9"/>
      <c r="LCE432" s="9"/>
      <c r="LCF432" s="9"/>
      <c r="LCG432" s="9"/>
      <c r="LCH432" s="9"/>
      <c r="LCI432" s="9"/>
      <c r="LCJ432" s="9"/>
      <c r="LCK432" s="9"/>
      <c r="LCL432" s="9"/>
      <c r="LCM432" s="9"/>
      <c r="LCN432" s="9"/>
      <c r="LCO432" s="9"/>
      <c r="LCP432" s="9"/>
      <c r="LCQ432" s="9"/>
      <c r="LCR432" s="9"/>
      <c r="LCS432" s="9"/>
      <c r="LCT432" s="9"/>
      <c r="LCU432" s="9"/>
      <c r="LCV432" s="9"/>
      <c r="LCW432" s="9"/>
      <c r="LCX432" s="9"/>
      <c r="LCY432" s="9"/>
      <c r="LCZ432" s="9"/>
      <c r="LDA432" s="9"/>
      <c r="LDB432" s="9"/>
      <c r="LDC432" s="9"/>
      <c r="LDD432" s="9"/>
      <c r="LDE432" s="9"/>
      <c r="LDF432" s="9"/>
      <c r="LDG432" s="9"/>
      <c r="LDH432" s="9"/>
      <c r="LDI432" s="9"/>
      <c r="LDJ432" s="9"/>
      <c r="LDK432" s="9"/>
      <c r="LDL432" s="9"/>
      <c r="LDM432" s="9"/>
      <c r="LDN432" s="9"/>
      <c r="LDO432" s="9"/>
      <c r="LDP432" s="9"/>
      <c r="LDQ432" s="9"/>
      <c r="LDR432" s="9"/>
      <c r="LDS432" s="9"/>
      <c r="LDT432" s="9"/>
      <c r="LDU432" s="9"/>
      <c r="LDV432" s="9"/>
      <c r="LDW432" s="9"/>
      <c r="LDX432" s="9"/>
      <c r="LDY432" s="9"/>
      <c r="LDZ432" s="9"/>
      <c r="LEA432" s="9"/>
      <c r="LEB432" s="9"/>
      <c r="LEC432" s="9"/>
      <c r="LED432" s="9"/>
      <c r="LEE432" s="9"/>
      <c r="LEF432" s="9"/>
      <c r="LEG432" s="9"/>
      <c r="LEH432" s="9"/>
      <c r="LEI432" s="9"/>
      <c r="LEJ432" s="9"/>
      <c r="LEK432" s="9"/>
      <c r="LEL432" s="9"/>
      <c r="LEM432" s="9"/>
      <c r="LEN432" s="9"/>
      <c r="LEO432" s="9"/>
      <c r="LEP432" s="9"/>
      <c r="LEQ432" s="9"/>
      <c r="LER432" s="9"/>
      <c r="LES432" s="9"/>
      <c r="LET432" s="9"/>
      <c r="LEU432" s="9"/>
      <c r="LEV432" s="9"/>
      <c r="LEW432" s="9"/>
      <c r="LEX432" s="9"/>
      <c r="LEY432" s="9"/>
      <c r="LEZ432" s="9"/>
      <c r="LFA432" s="9"/>
      <c r="LFB432" s="9"/>
      <c r="LFC432" s="9"/>
      <c r="LFD432" s="9"/>
      <c r="LFE432" s="9"/>
      <c r="LFF432" s="9"/>
      <c r="LFG432" s="9"/>
      <c r="LFH432" s="9"/>
      <c r="LFI432" s="9"/>
      <c r="LFJ432" s="9"/>
      <c r="LFK432" s="9"/>
      <c r="LFL432" s="9"/>
      <c r="LFM432" s="9"/>
      <c r="LFN432" s="9"/>
      <c r="LFO432" s="9"/>
      <c r="LFP432" s="9"/>
      <c r="LFQ432" s="9"/>
      <c r="LFR432" s="9"/>
      <c r="LFS432" s="9"/>
      <c r="LFT432" s="9"/>
      <c r="LFU432" s="9"/>
      <c r="LFV432" s="9"/>
      <c r="LFW432" s="9"/>
      <c r="LFX432" s="9"/>
      <c r="LFY432" s="9"/>
      <c r="LFZ432" s="9"/>
      <c r="LGA432" s="9"/>
      <c r="LGB432" s="9"/>
      <c r="LGC432" s="9"/>
      <c r="LGD432" s="9"/>
      <c r="LGE432" s="9"/>
      <c r="LGF432" s="9"/>
      <c r="LGG432" s="9"/>
      <c r="LGH432" s="9"/>
      <c r="LGI432" s="9"/>
      <c r="LGJ432" s="9"/>
      <c r="LGK432" s="9"/>
      <c r="LGL432" s="9"/>
      <c r="LGM432" s="9"/>
      <c r="LGN432" s="9"/>
      <c r="LGO432" s="9"/>
      <c r="LGP432" s="9"/>
      <c r="LGQ432" s="9"/>
      <c r="LGR432" s="9"/>
      <c r="LGS432" s="9"/>
      <c r="LGT432" s="9"/>
      <c r="LGU432" s="9"/>
      <c r="LGV432" s="9"/>
      <c r="LGW432" s="9"/>
      <c r="LGX432" s="9"/>
      <c r="LGY432" s="9"/>
      <c r="LGZ432" s="9"/>
      <c r="LHA432" s="9"/>
      <c r="LHB432" s="9"/>
      <c r="LHC432" s="9"/>
      <c r="LHD432" s="9"/>
      <c r="LHE432" s="9"/>
      <c r="LHF432" s="9"/>
      <c r="LHG432" s="9"/>
      <c r="LHH432" s="9"/>
      <c r="LHI432" s="9"/>
      <c r="LHJ432" s="9"/>
      <c r="LHK432" s="9"/>
      <c r="LHL432" s="9"/>
      <c r="LHM432" s="9"/>
      <c r="LHN432" s="9"/>
      <c r="LHO432" s="9"/>
      <c r="LHP432" s="9"/>
      <c r="LHQ432" s="9"/>
      <c r="LHR432" s="9"/>
      <c r="LHS432" s="9"/>
      <c r="LHT432" s="9"/>
      <c r="LHU432" s="9"/>
      <c r="LHV432" s="9"/>
      <c r="LHW432" s="9"/>
      <c r="LHX432" s="9"/>
      <c r="LHY432" s="9"/>
      <c r="LHZ432" s="9"/>
      <c r="LIA432" s="9"/>
      <c r="LIB432" s="9"/>
      <c r="LIC432" s="9"/>
      <c r="LID432" s="9"/>
      <c r="LIE432" s="9"/>
      <c r="LIF432" s="9"/>
      <c r="LIG432" s="9"/>
      <c r="LIH432" s="9"/>
      <c r="LII432" s="9"/>
      <c r="LIJ432" s="9"/>
      <c r="LIK432" s="9"/>
      <c r="LIL432" s="9"/>
      <c r="LIM432" s="9"/>
      <c r="LIN432" s="9"/>
      <c r="LIO432" s="9"/>
      <c r="LIP432" s="9"/>
      <c r="LIQ432" s="9"/>
      <c r="LIR432" s="9"/>
      <c r="LIS432" s="9"/>
      <c r="LIT432" s="9"/>
      <c r="LIU432" s="9"/>
      <c r="LIV432" s="9"/>
      <c r="LIW432" s="9"/>
      <c r="LIX432" s="9"/>
      <c r="LIY432" s="9"/>
      <c r="LIZ432" s="9"/>
      <c r="LJA432" s="9"/>
      <c r="LJB432" s="9"/>
      <c r="LJC432" s="9"/>
      <c r="LJD432" s="9"/>
      <c r="LJE432" s="9"/>
      <c r="LJF432" s="9"/>
      <c r="LJG432" s="9"/>
      <c r="LJH432" s="9"/>
      <c r="LJI432" s="9"/>
      <c r="LJJ432" s="9"/>
      <c r="LJK432" s="9"/>
      <c r="LJL432" s="9"/>
      <c r="LJM432" s="9"/>
      <c r="LJN432" s="9"/>
      <c r="LJO432" s="9"/>
      <c r="LJP432" s="9"/>
      <c r="LJQ432" s="9"/>
      <c r="LJR432" s="9"/>
      <c r="LJS432" s="9"/>
      <c r="LJT432" s="9"/>
      <c r="LJU432" s="9"/>
      <c r="LJV432" s="9"/>
      <c r="LJW432" s="9"/>
      <c r="LJX432" s="9"/>
      <c r="LJY432" s="9"/>
      <c r="LJZ432" s="9"/>
      <c r="LKA432" s="9"/>
      <c r="LKB432" s="9"/>
      <c r="LKC432" s="9"/>
      <c r="LKD432" s="9"/>
      <c r="LKE432" s="9"/>
      <c r="LKF432" s="9"/>
      <c r="LKG432" s="9"/>
      <c r="LKH432" s="9"/>
      <c r="LKI432" s="9"/>
      <c r="LKJ432" s="9"/>
      <c r="LKK432" s="9"/>
      <c r="LKL432" s="9"/>
      <c r="LKM432" s="9"/>
      <c r="LKN432" s="9"/>
      <c r="LKO432" s="9"/>
      <c r="LKP432" s="9"/>
      <c r="LKQ432" s="9"/>
      <c r="LKR432" s="9"/>
      <c r="LKS432" s="9"/>
      <c r="LKT432" s="9"/>
      <c r="LKU432" s="9"/>
      <c r="LKV432" s="9"/>
      <c r="LKW432" s="9"/>
      <c r="LKX432" s="9"/>
      <c r="LKY432" s="9"/>
      <c r="LKZ432" s="9"/>
      <c r="LLA432" s="9"/>
      <c r="LLB432" s="9"/>
      <c r="LLC432" s="9"/>
      <c r="LLD432" s="9"/>
      <c r="LLE432" s="9"/>
      <c r="LLF432" s="9"/>
      <c r="LLG432" s="9"/>
      <c r="LLH432" s="9"/>
      <c r="LLI432" s="9"/>
      <c r="LLJ432" s="9"/>
      <c r="LLK432" s="9"/>
      <c r="LLL432" s="9"/>
      <c r="LLM432" s="9"/>
      <c r="LLN432" s="9"/>
      <c r="LLO432" s="9"/>
      <c r="LLP432" s="9"/>
      <c r="LLQ432" s="9"/>
      <c r="LLR432" s="9"/>
      <c r="LLS432" s="9"/>
      <c r="LLT432" s="9"/>
      <c r="LLU432" s="9"/>
      <c r="LLV432" s="9"/>
      <c r="LLW432" s="9"/>
      <c r="LLX432" s="9"/>
      <c r="LLY432" s="9"/>
      <c r="LLZ432" s="9"/>
      <c r="LMA432" s="9"/>
      <c r="LMB432" s="9"/>
      <c r="LMC432" s="9"/>
      <c r="LMD432" s="9"/>
      <c r="LME432" s="9"/>
      <c r="LMF432" s="9"/>
      <c r="LMG432" s="9"/>
      <c r="LMH432" s="9"/>
      <c r="LMI432" s="9"/>
      <c r="LMJ432" s="9"/>
      <c r="LMK432" s="9"/>
      <c r="LML432" s="9"/>
      <c r="LMM432" s="9"/>
      <c r="LMN432" s="9"/>
      <c r="LMO432" s="9"/>
      <c r="LMP432" s="9"/>
      <c r="LMQ432" s="9"/>
      <c r="LMR432" s="9"/>
      <c r="LMS432" s="9"/>
      <c r="LMT432" s="9"/>
      <c r="LMU432" s="9"/>
      <c r="LMV432" s="9"/>
      <c r="LMW432" s="9"/>
      <c r="LMX432" s="9"/>
      <c r="LMY432" s="9"/>
      <c r="LMZ432" s="9"/>
      <c r="LNA432" s="9"/>
      <c r="LNB432" s="9"/>
      <c r="LNC432" s="9"/>
      <c r="LND432" s="9"/>
      <c r="LNE432" s="9"/>
      <c r="LNF432" s="9"/>
      <c r="LNG432" s="9"/>
      <c r="LNH432" s="9"/>
      <c r="LNI432" s="9"/>
      <c r="LNJ432" s="9"/>
      <c r="LNK432" s="9"/>
      <c r="LNL432" s="9"/>
      <c r="LNM432" s="9"/>
      <c r="LNN432" s="9"/>
      <c r="LNO432" s="9"/>
      <c r="LNP432" s="9"/>
      <c r="LNQ432" s="9"/>
      <c r="LNR432" s="9"/>
      <c r="LNS432" s="9"/>
      <c r="LNT432" s="9"/>
      <c r="LNU432" s="9"/>
      <c r="LNV432" s="9"/>
      <c r="LNW432" s="9"/>
      <c r="LNX432" s="9"/>
      <c r="LNY432" s="9"/>
      <c r="LNZ432" s="9"/>
      <c r="LOA432" s="9"/>
      <c r="LOB432" s="9"/>
      <c r="LOC432" s="9"/>
      <c r="LOD432" s="9"/>
      <c r="LOE432" s="9"/>
      <c r="LOF432" s="9"/>
      <c r="LOG432" s="9"/>
      <c r="LOH432" s="9"/>
      <c r="LOI432" s="9"/>
      <c r="LOJ432" s="9"/>
      <c r="LOK432" s="9"/>
      <c r="LOL432" s="9"/>
      <c r="LOM432" s="9"/>
      <c r="LON432" s="9"/>
      <c r="LOO432" s="9"/>
      <c r="LOP432" s="9"/>
      <c r="LOQ432" s="9"/>
      <c r="LOR432" s="9"/>
      <c r="LOS432" s="9"/>
      <c r="LOT432" s="9"/>
      <c r="LOU432" s="9"/>
      <c r="LOV432" s="9"/>
      <c r="LOW432" s="9"/>
      <c r="LOX432" s="9"/>
      <c r="LOY432" s="9"/>
      <c r="LOZ432" s="9"/>
      <c r="LPA432" s="9"/>
      <c r="LPB432" s="9"/>
      <c r="LPC432" s="9"/>
      <c r="LPD432" s="9"/>
      <c r="LPE432" s="9"/>
      <c r="LPF432" s="9"/>
      <c r="LPG432" s="9"/>
      <c r="LPH432" s="9"/>
      <c r="LPI432" s="9"/>
      <c r="LPJ432" s="9"/>
      <c r="LPK432" s="9"/>
      <c r="LPL432" s="9"/>
      <c r="LPM432" s="9"/>
      <c r="LPN432" s="9"/>
      <c r="LPO432" s="9"/>
      <c r="LPP432" s="9"/>
      <c r="LPQ432" s="9"/>
      <c r="LPR432" s="9"/>
      <c r="LPS432" s="9"/>
      <c r="LPT432" s="9"/>
      <c r="LPU432" s="9"/>
      <c r="LPV432" s="9"/>
      <c r="LPW432" s="9"/>
      <c r="LPX432" s="9"/>
      <c r="LPY432" s="9"/>
      <c r="LPZ432" s="9"/>
      <c r="LQA432" s="9"/>
      <c r="LQB432" s="9"/>
      <c r="LQC432" s="9"/>
      <c r="LQD432" s="9"/>
      <c r="LQE432" s="9"/>
      <c r="LQF432" s="9"/>
      <c r="LQG432" s="9"/>
      <c r="LQH432" s="9"/>
      <c r="LQI432" s="9"/>
      <c r="LQJ432" s="9"/>
      <c r="LQK432" s="9"/>
      <c r="LQL432" s="9"/>
      <c r="LQM432" s="9"/>
      <c r="LQN432" s="9"/>
      <c r="LQO432" s="9"/>
      <c r="LQP432" s="9"/>
      <c r="LQQ432" s="9"/>
      <c r="LQR432" s="9"/>
      <c r="LQS432" s="9"/>
      <c r="LQT432" s="9"/>
      <c r="LQU432" s="9"/>
      <c r="LQV432" s="9"/>
      <c r="LQW432" s="9"/>
      <c r="LQX432" s="9"/>
      <c r="LQY432" s="9"/>
      <c r="LQZ432" s="9"/>
      <c r="LRA432" s="9"/>
      <c r="LRB432" s="9"/>
      <c r="LRC432" s="9"/>
      <c r="LRD432" s="9"/>
      <c r="LRE432" s="9"/>
      <c r="LRF432" s="9"/>
      <c r="LRG432" s="9"/>
      <c r="LRH432" s="9"/>
      <c r="LRI432" s="9"/>
      <c r="LRJ432" s="9"/>
      <c r="LRK432" s="9"/>
      <c r="LRL432" s="9"/>
      <c r="LRM432" s="9"/>
      <c r="LRN432" s="9"/>
      <c r="LRO432" s="9"/>
      <c r="LRP432" s="9"/>
      <c r="LRQ432" s="9"/>
      <c r="LRR432" s="9"/>
      <c r="LRS432" s="9"/>
      <c r="LRT432" s="9"/>
      <c r="LRU432" s="9"/>
      <c r="LRV432" s="9"/>
      <c r="LRW432" s="9"/>
      <c r="LRX432" s="9"/>
      <c r="LRY432" s="9"/>
      <c r="LRZ432" s="9"/>
      <c r="LSA432" s="9"/>
      <c r="LSB432" s="9"/>
      <c r="LSC432" s="9"/>
      <c r="LSD432" s="9"/>
      <c r="LSE432" s="9"/>
      <c r="LSF432" s="9"/>
      <c r="LSG432" s="9"/>
      <c r="LSH432" s="9"/>
      <c r="LSI432" s="9"/>
      <c r="LSJ432" s="9"/>
      <c r="LSK432" s="9"/>
      <c r="LSL432" s="9"/>
      <c r="LSM432" s="9"/>
      <c r="LSN432" s="9"/>
      <c r="LSO432" s="9"/>
      <c r="LSP432" s="9"/>
      <c r="LSQ432" s="9"/>
      <c r="LSR432" s="9"/>
      <c r="LSS432" s="9"/>
      <c r="LST432" s="9"/>
      <c r="LSU432" s="9"/>
      <c r="LSV432" s="9"/>
      <c r="LSW432" s="9"/>
      <c r="LSX432" s="9"/>
      <c r="LSY432" s="9"/>
      <c r="LSZ432" s="9"/>
      <c r="LTA432" s="9"/>
      <c r="LTB432" s="9"/>
      <c r="LTC432" s="9"/>
      <c r="LTD432" s="9"/>
      <c r="LTE432" s="9"/>
      <c r="LTF432" s="9"/>
      <c r="LTG432" s="9"/>
      <c r="LTH432" s="9"/>
      <c r="LTI432" s="9"/>
      <c r="LTJ432" s="9"/>
      <c r="LTK432" s="9"/>
      <c r="LTL432" s="9"/>
      <c r="LTM432" s="9"/>
      <c r="LTN432" s="9"/>
      <c r="LTO432" s="9"/>
      <c r="LTP432" s="9"/>
      <c r="LTQ432" s="9"/>
      <c r="LTR432" s="9"/>
      <c r="LTS432" s="9"/>
      <c r="LTT432" s="9"/>
      <c r="LTU432" s="9"/>
      <c r="LTV432" s="9"/>
      <c r="LTW432" s="9"/>
      <c r="LTX432" s="9"/>
      <c r="LTY432" s="9"/>
      <c r="LTZ432" s="9"/>
      <c r="LUA432" s="9"/>
      <c r="LUB432" s="9"/>
      <c r="LUC432" s="9"/>
      <c r="LUD432" s="9"/>
      <c r="LUE432" s="9"/>
      <c r="LUF432" s="9"/>
      <c r="LUG432" s="9"/>
      <c r="LUH432" s="9"/>
      <c r="LUI432" s="9"/>
      <c r="LUJ432" s="9"/>
      <c r="LUK432" s="9"/>
      <c r="LUL432" s="9"/>
      <c r="LUM432" s="9"/>
      <c r="LUN432" s="9"/>
      <c r="LUO432" s="9"/>
      <c r="LUP432" s="9"/>
      <c r="LUQ432" s="9"/>
      <c r="LUR432" s="9"/>
      <c r="LUS432" s="9"/>
      <c r="LUT432" s="9"/>
      <c r="LUU432" s="9"/>
      <c r="LUV432" s="9"/>
      <c r="LUW432" s="9"/>
      <c r="LUX432" s="9"/>
      <c r="LUY432" s="9"/>
      <c r="LUZ432" s="9"/>
      <c r="LVA432" s="9"/>
      <c r="LVB432" s="9"/>
      <c r="LVC432" s="9"/>
      <c r="LVD432" s="9"/>
      <c r="LVE432" s="9"/>
      <c r="LVF432" s="9"/>
      <c r="LVG432" s="9"/>
      <c r="LVH432" s="9"/>
      <c r="LVI432" s="9"/>
      <c r="LVJ432" s="9"/>
      <c r="LVK432" s="9"/>
      <c r="LVL432" s="9"/>
      <c r="LVM432" s="9"/>
      <c r="LVN432" s="9"/>
      <c r="LVO432" s="9"/>
      <c r="LVP432" s="9"/>
      <c r="LVQ432" s="9"/>
      <c r="LVR432" s="9"/>
      <c r="LVS432" s="9"/>
      <c r="LVT432" s="9"/>
      <c r="LVU432" s="9"/>
      <c r="LVV432" s="9"/>
      <c r="LVW432" s="9"/>
      <c r="LVX432" s="9"/>
      <c r="LVY432" s="9"/>
      <c r="LVZ432" s="9"/>
      <c r="LWA432" s="9"/>
      <c r="LWB432" s="9"/>
      <c r="LWC432" s="9"/>
      <c r="LWD432" s="9"/>
      <c r="LWE432" s="9"/>
      <c r="LWF432" s="9"/>
      <c r="LWG432" s="9"/>
      <c r="LWH432" s="9"/>
      <c r="LWI432" s="9"/>
      <c r="LWJ432" s="9"/>
      <c r="LWK432" s="9"/>
      <c r="LWL432" s="9"/>
      <c r="LWM432" s="9"/>
      <c r="LWN432" s="9"/>
      <c r="LWO432" s="9"/>
      <c r="LWP432" s="9"/>
      <c r="LWQ432" s="9"/>
      <c r="LWR432" s="9"/>
      <c r="LWS432" s="9"/>
      <c r="LWT432" s="9"/>
      <c r="LWU432" s="9"/>
      <c r="LWV432" s="9"/>
      <c r="LWW432" s="9"/>
      <c r="LWX432" s="9"/>
      <c r="LWY432" s="9"/>
      <c r="LWZ432" s="9"/>
      <c r="LXA432" s="9"/>
      <c r="LXB432" s="9"/>
      <c r="LXC432" s="9"/>
      <c r="LXD432" s="9"/>
      <c r="LXE432" s="9"/>
      <c r="LXF432" s="9"/>
      <c r="LXG432" s="9"/>
      <c r="LXH432" s="9"/>
      <c r="LXI432" s="9"/>
      <c r="LXJ432" s="9"/>
      <c r="LXK432" s="9"/>
      <c r="LXL432" s="9"/>
      <c r="LXM432" s="9"/>
      <c r="LXN432" s="9"/>
      <c r="LXO432" s="9"/>
      <c r="LXP432" s="9"/>
      <c r="LXQ432" s="9"/>
      <c r="LXR432" s="9"/>
      <c r="LXS432" s="9"/>
      <c r="LXT432" s="9"/>
      <c r="LXU432" s="9"/>
      <c r="LXV432" s="9"/>
      <c r="LXW432" s="9"/>
      <c r="LXX432" s="9"/>
      <c r="LXY432" s="9"/>
      <c r="LXZ432" s="9"/>
      <c r="LYA432" s="9"/>
      <c r="LYB432" s="9"/>
      <c r="LYC432" s="9"/>
      <c r="LYD432" s="9"/>
      <c r="LYE432" s="9"/>
      <c r="LYF432" s="9"/>
      <c r="LYG432" s="9"/>
      <c r="LYH432" s="9"/>
      <c r="LYI432" s="9"/>
      <c r="LYJ432" s="9"/>
      <c r="LYK432" s="9"/>
      <c r="LYL432" s="9"/>
      <c r="LYM432" s="9"/>
      <c r="LYN432" s="9"/>
      <c r="LYO432" s="9"/>
      <c r="LYP432" s="9"/>
      <c r="LYQ432" s="9"/>
      <c r="LYR432" s="9"/>
      <c r="LYS432" s="9"/>
      <c r="LYT432" s="9"/>
      <c r="LYU432" s="9"/>
      <c r="LYV432" s="9"/>
      <c r="LYW432" s="9"/>
      <c r="LYX432" s="9"/>
      <c r="LYY432" s="9"/>
      <c r="LYZ432" s="9"/>
      <c r="LZA432" s="9"/>
      <c r="LZB432" s="9"/>
      <c r="LZC432" s="9"/>
      <c r="LZD432" s="9"/>
      <c r="LZE432" s="9"/>
      <c r="LZF432" s="9"/>
      <c r="LZG432" s="9"/>
      <c r="LZH432" s="9"/>
      <c r="LZI432" s="9"/>
      <c r="LZJ432" s="9"/>
      <c r="LZK432" s="9"/>
      <c r="LZL432" s="9"/>
      <c r="LZM432" s="9"/>
      <c r="LZN432" s="9"/>
      <c r="LZO432" s="9"/>
      <c r="LZP432" s="9"/>
      <c r="LZQ432" s="9"/>
      <c r="LZR432" s="9"/>
      <c r="LZS432" s="9"/>
      <c r="LZT432" s="9"/>
      <c r="LZU432" s="9"/>
      <c r="LZV432" s="9"/>
      <c r="LZW432" s="9"/>
      <c r="LZX432" s="9"/>
      <c r="LZY432" s="9"/>
      <c r="LZZ432" s="9"/>
      <c r="MAA432" s="9"/>
      <c r="MAB432" s="9"/>
      <c r="MAC432" s="9"/>
      <c r="MAD432" s="9"/>
      <c r="MAE432" s="9"/>
      <c r="MAF432" s="9"/>
      <c r="MAG432" s="9"/>
      <c r="MAH432" s="9"/>
      <c r="MAI432" s="9"/>
      <c r="MAJ432" s="9"/>
      <c r="MAK432" s="9"/>
      <c r="MAL432" s="9"/>
      <c r="MAM432" s="9"/>
      <c r="MAN432" s="9"/>
      <c r="MAO432" s="9"/>
      <c r="MAP432" s="9"/>
      <c r="MAQ432" s="9"/>
      <c r="MAR432" s="9"/>
      <c r="MAS432" s="9"/>
      <c r="MAT432" s="9"/>
      <c r="MAU432" s="9"/>
      <c r="MAV432" s="9"/>
      <c r="MAW432" s="9"/>
      <c r="MAX432" s="9"/>
      <c r="MAY432" s="9"/>
      <c r="MAZ432" s="9"/>
      <c r="MBA432" s="9"/>
      <c r="MBB432" s="9"/>
      <c r="MBC432" s="9"/>
      <c r="MBD432" s="9"/>
      <c r="MBE432" s="9"/>
      <c r="MBF432" s="9"/>
      <c r="MBG432" s="9"/>
      <c r="MBH432" s="9"/>
      <c r="MBI432" s="9"/>
      <c r="MBJ432" s="9"/>
      <c r="MBK432" s="9"/>
      <c r="MBL432" s="9"/>
      <c r="MBM432" s="9"/>
      <c r="MBN432" s="9"/>
      <c r="MBO432" s="9"/>
      <c r="MBP432" s="9"/>
      <c r="MBQ432" s="9"/>
      <c r="MBR432" s="9"/>
      <c r="MBS432" s="9"/>
      <c r="MBT432" s="9"/>
      <c r="MBU432" s="9"/>
      <c r="MBV432" s="9"/>
      <c r="MBW432" s="9"/>
      <c r="MBX432" s="9"/>
      <c r="MBY432" s="9"/>
      <c r="MBZ432" s="9"/>
      <c r="MCA432" s="9"/>
      <c r="MCB432" s="9"/>
      <c r="MCC432" s="9"/>
      <c r="MCD432" s="9"/>
      <c r="MCE432" s="9"/>
      <c r="MCF432" s="9"/>
      <c r="MCG432" s="9"/>
      <c r="MCH432" s="9"/>
      <c r="MCI432" s="9"/>
      <c r="MCJ432" s="9"/>
      <c r="MCK432" s="9"/>
      <c r="MCL432" s="9"/>
      <c r="MCM432" s="9"/>
      <c r="MCN432" s="9"/>
      <c r="MCO432" s="9"/>
      <c r="MCP432" s="9"/>
      <c r="MCQ432" s="9"/>
      <c r="MCR432" s="9"/>
      <c r="MCS432" s="9"/>
      <c r="MCT432" s="9"/>
      <c r="MCU432" s="9"/>
      <c r="MCV432" s="9"/>
      <c r="MCW432" s="9"/>
      <c r="MCX432" s="9"/>
      <c r="MCY432" s="9"/>
      <c r="MCZ432" s="9"/>
      <c r="MDA432" s="9"/>
      <c r="MDB432" s="9"/>
      <c r="MDC432" s="9"/>
      <c r="MDD432" s="9"/>
      <c r="MDE432" s="9"/>
      <c r="MDF432" s="9"/>
      <c r="MDG432" s="9"/>
      <c r="MDH432" s="9"/>
      <c r="MDI432" s="9"/>
      <c r="MDJ432" s="9"/>
      <c r="MDK432" s="9"/>
      <c r="MDL432" s="9"/>
      <c r="MDM432" s="9"/>
      <c r="MDN432" s="9"/>
      <c r="MDO432" s="9"/>
      <c r="MDP432" s="9"/>
      <c r="MDQ432" s="9"/>
      <c r="MDR432" s="9"/>
      <c r="MDS432" s="9"/>
      <c r="MDT432" s="9"/>
      <c r="MDU432" s="9"/>
      <c r="MDV432" s="9"/>
      <c r="MDW432" s="9"/>
      <c r="MDX432" s="9"/>
      <c r="MDY432" s="9"/>
      <c r="MDZ432" s="9"/>
      <c r="MEA432" s="9"/>
      <c r="MEB432" s="9"/>
      <c r="MEC432" s="9"/>
      <c r="MED432" s="9"/>
      <c r="MEE432" s="9"/>
      <c r="MEF432" s="9"/>
      <c r="MEG432" s="9"/>
      <c r="MEH432" s="9"/>
      <c r="MEI432" s="9"/>
      <c r="MEJ432" s="9"/>
      <c r="MEK432" s="9"/>
      <c r="MEL432" s="9"/>
      <c r="MEM432" s="9"/>
      <c r="MEN432" s="9"/>
      <c r="MEO432" s="9"/>
      <c r="MEP432" s="9"/>
      <c r="MEQ432" s="9"/>
      <c r="MER432" s="9"/>
      <c r="MES432" s="9"/>
      <c r="MET432" s="9"/>
      <c r="MEU432" s="9"/>
      <c r="MEV432" s="9"/>
      <c r="MEW432" s="9"/>
      <c r="MEX432" s="9"/>
      <c r="MEY432" s="9"/>
      <c r="MEZ432" s="9"/>
      <c r="MFA432" s="9"/>
      <c r="MFB432" s="9"/>
      <c r="MFC432" s="9"/>
      <c r="MFD432" s="9"/>
      <c r="MFE432" s="9"/>
      <c r="MFF432" s="9"/>
      <c r="MFG432" s="9"/>
      <c r="MFH432" s="9"/>
      <c r="MFI432" s="9"/>
      <c r="MFJ432" s="9"/>
      <c r="MFK432" s="9"/>
      <c r="MFL432" s="9"/>
      <c r="MFM432" s="9"/>
      <c r="MFN432" s="9"/>
      <c r="MFO432" s="9"/>
      <c r="MFP432" s="9"/>
      <c r="MFQ432" s="9"/>
      <c r="MFR432" s="9"/>
      <c r="MFS432" s="9"/>
      <c r="MFT432" s="9"/>
      <c r="MFU432" s="9"/>
      <c r="MFV432" s="9"/>
      <c r="MFW432" s="9"/>
      <c r="MFX432" s="9"/>
      <c r="MFY432" s="9"/>
      <c r="MFZ432" s="9"/>
      <c r="MGA432" s="9"/>
      <c r="MGB432" s="9"/>
      <c r="MGC432" s="9"/>
      <c r="MGD432" s="9"/>
      <c r="MGE432" s="9"/>
      <c r="MGF432" s="9"/>
      <c r="MGG432" s="9"/>
      <c r="MGH432" s="9"/>
      <c r="MGI432" s="9"/>
      <c r="MGJ432" s="9"/>
      <c r="MGK432" s="9"/>
      <c r="MGL432" s="9"/>
      <c r="MGM432" s="9"/>
      <c r="MGN432" s="9"/>
      <c r="MGO432" s="9"/>
      <c r="MGP432" s="9"/>
      <c r="MGQ432" s="9"/>
      <c r="MGR432" s="9"/>
      <c r="MGS432" s="9"/>
      <c r="MGT432" s="9"/>
      <c r="MGU432" s="9"/>
      <c r="MGV432" s="9"/>
      <c r="MGW432" s="9"/>
      <c r="MGX432" s="9"/>
      <c r="MGY432" s="9"/>
      <c r="MGZ432" s="9"/>
      <c r="MHA432" s="9"/>
      <c r="MHB432" s="9"/>
      <c r="MHC432" s="9"/>
      <c r="MHD432" s="9"/>
      <c r="MHE432" s="9"/>
      <c r="MHF432" s="9"/>
      <c r="MHG432" s="9"/>
      <c r="MHH432" s="9"/>
      <c r="MHI432" s="9"/>
      <c r="MHJ432" s="9"/>
      <c r="MHK432" s="9"/>
      <c r="MHL432" s="9"/>
      <c r="MHM432" s="9"/>
      <c r="MHN432" s="9"/>
      <c r="MHO432" s="9"/>
      <c r="MHP432" s="9"/>
      <c r="MHQ432" s="9"/>
      <c r="MHR432" s="9"/>
      <c r="MHS432" s="9"/>
      <c r="MHT432" s="9"/>
      <c r="MHU432" s="9"/>
      <c r="MHV432" s="9"/>
      <c r="MHW432" s="9"/>
      <c r="MHX432" s="9"/>
      <c r="MHY432" s="9"/>
      <c r="MHZ432" s="9"/>
      <c r="MIA432" s="9"/>
      <c r="MIB432" s="9"/>
      <c r="MIC432" s="9"/>
      <c r="MID432" s="9"/>
      <c r="MIE432" s="9"/>
      <c r="MIF432" s="9"/>
      <c r="MIG432" s="9"/>
      <c r="MIH432" s="9"/>
      <c r="MII432" s="9"/>
      <c r="MIJ432" s="9"/>
      <c r="MIK432" s="9"/>
      <c r="MIL432" s="9"/>
      <c r="MIM432" s="9"/>
      <c r="MIN432" s="9"/>
      <c r="MIO432" s="9"/>
      <c r="MIP432" s="9"/>
      <c r="MIQ432" s="9"/>
      <c r="MIR432" s="9"/>
      <c r="MIS432" s="9"/>
      <c r="MIT432" s="9"/>
      <c r="MIU432" s="9"/>
      <c r="MIV432" s="9"/>
      <c r="MIW432" s="9"/>
      <c r="MIX432" s="9"/>
      <c r="MIY432" s="9"/>
      <c r="MIZ432" s="9"/>
      <c r="MJA432" s="9"/>
      <c r="MJB432" s="9"/>
      <c r="MJC432" s="9"/>
      <c r="MJD432" s="9"/>
      <c r="MJE432" s="9"/>
      <c r="MJF432" s="9"/>
      <c r="MJG432" s="9"/>
      <c r="MJH432" s="9"/>
      <c r="MJI432" s="9"/>
      <c r="MJJ432" s="9"/>
      <c r="MJK432" s="9"/>
      <c r="MJL432" s="9"/>
      <c r="MJM432" s="9"/>
      <c r="MJN432" s="9"/>
      <c r="MJO432" s="9"/>
      <c r="MJP432" s="9"/>
      <c r="MJQ432" s="9"/>
      <c r="MJR432" s="9"/>
      <c r="MJS432" s="9"/>
      <c r="MJT432" s="9"/>
      <c r="MJU432" s="9"/>
      <c r="MJV432" s="9"/>
      <c r="MJW432" s="9"/>
      <c r="MJX432" s="9"/>
      <c r="MJY432" s="9"/>
      <c r="MJZ432" s="9"/>
      <c r="MKA432" s="9"/>
      <c r="MKB432" s="9"/>
      <c r="MKC432" s="9"/>
      <c r="MKD432" s="9"/>
      <c r="MKE432" s="9"/>
      <c r="MKF432" s="9"/>
      <c r="MKG432" s="9"/>
      <c r="MKH432" s="9"/>
      <c r="MKI432" s="9"/>
      <c r="MKJ432" s="9"/>
      <c r="MKK432" s="9"/>
      <c r="MKL432" s="9"/>
      <c r="MKM432" s="9"/>
      <c r="MKN432" s="9"/>
      <c r="MKO432" s="9"/>
      <c r="MKP432" s="9"/>
      <c r="MKQ432" s="9"/>
      <c r="MKR432" s="9"/>
      <c r="MKS432" s="9"/>
      <c r="MKT432" s="9"/>
      <c r="MKU432" s="9"/>
      <c r="MKV432" s="9"/>
      <c r="MKW432" s="9"/>
      <c r="MKX432" s="9"/>
      <c r="MKY432" s="9"/>
      <c r="MKZ432" s="9"/>
      <c r="MLA432" s="9"/>
      <c r="MLB432" s="9"/>
      <c r="MLC432" s="9"/>
      <c r="MLD432" s="9"/>
      <c r="MLE432" s="9"/>
      <c r="MLF432" s="9"/>
      <c r="MLG432" s="9"/>
      <c r="MLH432" s="9"/>
      <c r="MLI432" s="9"/>
      <c r="MLJ432" s="9"/>
      <c r="MLK432" s="9"/>
      <c r="MLL432" s="9"/>
      <c r="MLM432" s="9"/>
      <c r="MLN432" s="9"/>
      <c r="MLO432" s="9"/>
      <c r="MLP432" s="9"/>
      <c r="MLQ432" s="9"/>
      <c r="MLR432" s="9"/>
      <c r="MLS432" s="9"/>
      <c r="MLT432" s="9"/>
      <c r="MLU432" s="9"/>
      <c r="MLV432" s="9"/>
      <c r="MLW432" s="9"/>
      <c r="MLX432" s="9"/>
      <c r="MLY432" s="9"/>
      <c r="MLZ432" s="9"/>
      <c r="MMA432" s="9"/>
      <c r="MMB432" s="9"/>
      <c r="MMC432" s="9"/>
      <c r="MMD432" s="9"/>
      <c r="MME432" s="9"/>
      <c r="MMF432" s="9"/>
      <c r="MMG432" s="9"/>
      <c r="MMH432" s="9"/>
      <c r="MMI432" s="9"/>
      <c r="MMJ432" s="9"/>
      <c r="MMK432" s="9"/>
      <c r="MML432" s="9"/>
      <c r="MMM432" s="9"/>
      <c r="MMN432" s="9"/>
      <c r="MMO432" s="9"/>
      <c r="MMP432" s="9"/>
      <c r="MMQ432" s="9"/>
      <c r="MMR432" s="9"/>
      <c r="MMS432" s="9"/>
      <c r="MMT432" s="9"/>
      <c r="MMU432" s="9"/>
      <c r="MMV432" s="9"/>
      <c r="MMW432" s="9"/>
      <c r="MMX432" s="9"/>
      <c r="MMY432" s="9"/>
      <c r="MMZ432" s="9"/>
      <c r="MNA432" s="9"/>
      <c r="MNB432" s="9"/>
      <c r="MNC432" s="9"/>
      <c r="MND432" s="9"/>
      <c r="MNE432" s="9"/>
      <c r="MNF432" s="9"/>
      <c r="MNG432" s="9"/>
      <c r="MNH432" s="9"/>
      <c r="MNI432" s="9"/>
      <c r="MNJ432" s="9"/>
      <c r="MNK432" s="9"/>
      <c r="MNL432" s="9"/>
      <c r="MNM432" s="9"/>
      <c r="MNN432" s="9"/>
      <c r="MNO432" s="9"/>
      <c r="MNP432" s="9"/>
      <c r="MNQ432" s="9"/>
      <c r="MNR432" s="9"/>
      <c r="MNS432" s="9"/>
      <c r="MNT432" s="9"/>
      <c r="MNU432" s="9"/>
      <c r="MNV432" s="9"/>
      <c r="MNW432" s="9"/>
      <c r="MNX432" s="9"/>
      <c r="MNY432" s="9"/>
      <c r="MNZ432" s="9"/>
      <c r="MOA432" s="9"/>
      <c r="MOB432" s="9"/>
      <c r="MOC432" s="9"/>
      <c r="MOD432" s="9"/>
      <c r="MOE432" s="9"/>
      <c r="MOF432" s="9"/>
      <c r="MOG432" s="9"/>
      <c r="MOH432" s="9"/>
      <c r="MOI432" s="9"/>
      <c r="MOJ432" s="9"/>
      <c r="MOK432" s="9"/>
      <c r="MOL432" s="9"/>
      <c r="MOM432" s="9"/>
      <c r="MON432" s="9"/>
      <c r="MOO432" s="9"/>
      <c r="MOP432" s="9"/>
      <c r="MOQ432" s="9"/>
      <c r="MOR432" s="9"/>
      <c r="MOS432" s="9"/>
      <c r="MOT432" s="9"/>
      <c r="MOU432" s="9"/>
      <c r="MOV432" s="9"/>
      <c r="MOW432" s="9"/>
      <c r="MOX432" s="9"/>
      <c r="MOY432" s="9"/>
      <c r="MOZ432" s="9"/>
      <c r="MPA432" s="9"/>
      <c r="MPB432" s="9"/>
      <c r="MPC432" s="9"/>
      <c r="MPD432" s="9"/>
      <c r="MPE432" s="9"/>
      <c r="MPF432" s="9"/>
      <c r="MPG432" s="9"/>
      <c r="MPH432" s="9"/>
      <c r="MPI432" s="9"/>
      <c r="MPJ432" s="9"/>
      <c r="MPK432" s="9"/>
      <c r="MPL432" s="9"/>
      <c r="MPM432" s="9"/>
      <c r="MPN432" s="9"/>
      <c r="MPO432" s="9"/>
      <c r="MPP432" s="9"/>
      <c r="MPQ432" s="9"/>
      <c r="MPR432" s="9"/>
      <c r="MPS432" s="9"/>
      <c r="MPT432" s="9"/>
      <c r="MPU432" s="9"/>
      <c r="MPV432" s="9"/>
      <c r="MPW432" s="9"/>
      <c r="MPX432" s="9"/>
      <c r="MPY432" s="9"/>
      <c r="MPZ432" s="9"/>
      <c r="MQA432" s="9"/>
      <c r="MQB432" s="9"/>
      <c r="MQC432" s="9"/>
      <c r="MQD432" s="9"/>
      <c r="MQE432" s="9"/>
      <c r="MQF432" s="9"/>
      <c r="MQG432" s="9"/>
      <c r="MQH432" s="9"/>
      <c r="MQI432" s="9"/>
      <c r="MQJ432" s="9"/>
      <c r="MQK432" s="9"/>
      <c r="MQL432" s="9"/>
      <c r="MQM432" s="9"/>
      <c r="MQN432" s="9"/>
      <c r="MQO432" s="9"/>
      <c r="MQP432" s="9"/>
      <c r="MQQ432" s="9"/>
      <c r="MQR432" s="9"/>
      <c r="MQS432" s="9"/>
      <c r="MQT432" s="9"/>
      <c r="MQU432" s="9"/>
      <c r="MQV432" s="9"/>
      <c r="MQW432" s="9"/>
      <c r="MQX432" s="9"/>
      <c r="MQY432" s="9"/>
      <c r="MQZ432" s="9"/>
      <c r="MRA432" s="9"/>
      <c r="MRB432" s="9"/>
      <c r="MRC432" s="9"/>
      <c r="MRD432" s="9"/>
      <c r="MRE432" s="9"/>
      <c r="MRF432" s="9"/>
      <c r="MRG432" s="9"/>
      <c r="MRH432" s="9"/>
      <c r="MRI432" s="9"/>
      <c r="MRJ432" s="9"/>
      <c r="MRK432" s="9"/>
      <c r="MRL432" s="9"/>
      <c r="MRM432" s="9"/>
      <c r="MRN432" s="9"/>
      <c r="MRO432" s="9"/>
      <c r="MRP432" s="9"/>
      <c r="MRQ432" s="9"/>
      <c r="MRR432" s="9"/>
      <c r="MRS432" s="9"/>
      <c r="MRT432" s="9"/>
      <c r="MRU432" s="9"/>
      <c r="MRV432" s="9"/>
      <c r="MRW432" s="9"/>
      <c r="MRX432" s="9"/>
      <c r="MRY432" s="9"/>
      <c r="MRZ432" s="9"/>
      <c r="MSA432" s="9"/>
      <c r="MSB432" s="9"/>
      <c r="MSC432" s="9"/>
      <c r="MSD432" s="9"/>
      <c r="MSE432" s="9"/>
      <c r="MSF432" s="9"/>
      <c r="MSG432" s="9"/>
      <c r="MSH432" s="9"/>
      <c r="MSI432" s="9"/>
      <c r="MSJ432" s="9"/>
      <c r="MSK432" s="9"/>
      <c r="MSL432" s="9"/>
      <c r="MSM432" s="9"/>
      <c r="MSN432" s="9"/>
      <c r="MSO432" s="9"/>
      <c r="MSP432" s="9"/>
      <c r="MSQ432" s="9"/>
      <c r="MSR432" s="9"/>
      <c r="MSS432" s="9"/>
      <c r="MST432" s="9"/>
      <c r="MSU432" s="9"/>
      <c r="MSV432" s="9"/>
      <c r="MSW432" s="9"/>
      <c r="MSX432" s="9"/>
      <c r="MSY432" s="9"/>
      <c r="MSZ432" s="9"/>
      <c r="MTA432" s="9"/>
      <c r="MTB432" s="9"/>
      <c r="MTC432" s="9"/>
      <c r="MTD432" s="9"/>
      <c r="MTE432" s="9"/>
      <c r="MTF432" s="9"/>
      <c r="MTG432" s="9"/>
      <c r="MTH432" s="9"/>
      <c r="MTI432" s="9"/>
      <c r="MTJ432" s="9"/>
      <c r="MTK432" s="9"/>
      <c r="MTL432" s="9"/>
      <c r="MTM432" s="9"/>
      <c r="MTN432" s="9"/>
      <c r="MTO432" s="9"/>
      <c r="MTP432" s="9"/>
      <c r="MTQ432" s="9"/>
      <c r="MTR432" s="9"/>
      <c r="MTS432" s="9"/>
      <c r="MTT432" s="9"/>
      <c r="MTU432" s="9"/>
      <c r="MTV432" s="9"/>
      <c r="MTW432" s="9"/>
      <c r="MTX432" s="9"/>
      <c r="MTY432" s="9"/>
      <c r="MTZ432" s="9"/>
      <c r="MUA432" s="9"/>
      <c r="MUB432" s="9"/>
      <c r="MUC432" s="9"/>
      <c r="MUD432" s="9"/>
      <c r="MUE432" s="9"/>
      <c r="MUF432" s="9"/>
      <c r="MUG432" s="9"/>
      <c r="MUH432" s="9"/>
      <c r="MUI432" s="9"/>
      <c r="MUJ432" s="9"/>
      <c r="MUK432" s="9"/>
      <c r="MUL432" s="9"/>
      <c r="MUM432" s="9"/>
      <c r="MUN432" s="9"/>
      <c r="MUO432" s="9"/>
      <c r="MUP432" s="9"/>
      <c r="MUQ432" s="9"/>
      <c r="MUR432" s="9"/>
      <c r="MUS432" s="9"/>
      <c r="MUT432" s="9"/>
      <c r="MUU432" s="9"/>
      <c r="MUV432" s="9"/>
      <c r="MUW432" s="9"/>
      <c r="MUX432" s="9"/>
      <c r="MUY432" s="9"/>
      <c r="MUZ432" s="9"/>
      <c r="MVA432" s="9"/>
      <c r="MVB432" s="9"/>
      <c r="MVC432" s="9"/>
      <c r="MVD432" s="9"/>
      <c r="MVE432" s="9"/>
      <c r="MVF432" s="9"/>
      <c r="MVG432" s="9"/>
      <c r="MVH432" s="9"/>
      <c r="MVI432" s="9"/>
      <c r="MVJ432" s="9"/>
      <c r="MVK432" s="9"/>
      <c r="MVL432" s="9"/>
      <c r="MVM432" s="9"/>
      <c r="MVN432" s="9"/>
      <c r="MVO432" s="9"/>
      <c r="MVP432" s="9"/>
      <c r="MVQ432" s="9"/>
      <c r="MVR432" s="9"/>
      <c r="MVS432" s="9"/>
      <c r="MVT432" s="9"/>
      <c r="MVU432" s="9"/>
      <c r="MVV432" s="9"/>
      <c r="MVW432" s="9"/>
      <c r="MVX432" s="9"/>
      <c r="MVY432" s="9"/>
      <c r="MVZ432" s="9"/>
      <c r="MWA432" s="9"/>
      <c r="MWB432" s="9"/>
      <c r="MWC432" s="9"/>
      <c r="MWD432" s="9"/>
      <c r="MWE432" s="9"/>
      <c r="MWF432" s="9"/>
      <c r="MWG432" s="9"/>
      <c r="MWH432" s="9"/>
      <c r="MWI432" s="9"/>
      <c r="MWJ432" s="9"/>
      <c r="MWK432" s="9"/>
      <c r="MWL432" s="9"/>
      <c r="MWM432" s="9"/>
      <c r="MWN432" s="9"/>
      <c r="MWO432" s="9"/>
      <c r="MWP432" s="9"/>
      <c r="MWQ432" s="9"/>
      <c r="MWR432" s="9"/>
      <c r="MWS432" s="9"/>
      <c r="MWT432" s="9"/>
      <c r="MWU432" s="9"/>
      <c r="MWV432" s="9"/>
      <c r="MWW432" s="9"/>
      <c r="MWX432" s="9"/>
      <c r="MWY432" s="9"/>
      <c r="MWZ432" s="9"/>
      <c r="MXA432" s="9"/>
      <c r="MXB432" s="9"/>
      <c r="MXC432" s="9"/>
      <c r="MXD432" s="9"/>
      <c r="MXE432" s="9"/>
      <c r="MXF432" s="9"/>
      <c r="MXG432" s="9"/>
      <c r="MXH432" s="9"/>
      <c r="MXI432" s="9"/>
      <c r="MXJ432" s="9"/>
      <c r="MXK432" s="9"/>
      <c r="MXL432" s="9"/>
      <c r="MXM432" s="9"/>
      <c r="MXN432" s="9"/>
      <c r="MXO432" s="9"/>
      <c r="MXP432" s="9"/>
      <c r="MXQ432" s="9"/>
      <c r="MXR432" s="9"/>
      <c r="MXS432" s="9"/>
      <c r="MXT432" s="9"/>
      <c r="MXU432" s="9"/>
      <c r="MXV432" s="9"/>
      <c r="MXW432" s="9"/>
      <c r="MXX432" s="9"/>
      <c r="MXY432" s="9"/>
      <c r="MXZ432" s="9"/>
      <c r="MYA432" s="9"/>
      <c r="MYB432" s="9"/>
      <c r="MYC432" s="9"/>
      <c r="MYD432" s="9"/>
      <c r="MYE432" s="9"/>
      <c r="MYF432" s="9"/>
      <c r="MYG432" s="9"/>
      <c r="MYH432" s="9"/>
      <c r="MYI432" s="9"/>
      <c r="MYJ432" s="9"/>
      <c r="MYK432" s="9"/>
      <c r="MYL432" s="9"/>
      <c r="MYM432" s="9"/>
      <c r="MYN432" s="9"/>
      <c r="MYO432" s="9"/>
      <c r="MYP432" s="9"/>
      <c r="MYQ432" s="9"/>
      <c r="MYR432" s="9"/>
      <c r="MYS432" s="9"/>
      <c r="MYT432" s="9"/>
      <c r="MYU432" s="9"/>
      <c r="MYV432" s="9"/>
      <c r="MYW432" s="9"/>
      <c r="MYX432" s="9"/>
      <c r="MYY432" s="9"/>
      <c r="MYZ432" s="9"/>
      <c r="MZA432" s="9"/>
      <c r="MZB432" s="9"/>
      <c r="MZC432" s="9"/>
      <c r="MZD432" s="9"/>
      <c r="MZE432" s="9"/>
      <c r="MZF432" s="9"/>
      <c r="MZG432" s="9"/>
      <c r="MZH432" s="9"/>
      <c r="MZI432" s="9"/>
      <c r="MZJ432" s="9"/>
      <c r="MZK432" s="9"/>
      <c r="MZL432" s="9"/>
      <c r="MZM432" s="9"/>
      <c r="MZN432" s="9"/>
      <c r="MZO432" s="9"/>
      <c r="MZP432" s="9"/>
      <c r="MZQ432" s="9"/>
      <c r="MZR432" s="9"/>
      <c r="MZS432" s="9"/>
      <c r="MZT432" s="9"/>
      <c r="MZU432" s="9"/>
      <c r="MZV432" s="9"/>
      <c r="MZW432" s="9"/>
      <c r="MZX432" s="9"/>
      <c r="MZY432" s="9"/>
      <c r="MZZ432" s="9"/>
      <c r="NAA432" s="9"/>
      <c r="NAB432" s="9"/>
      <c r="NAC432" s="9"/>
      <c r="NAD432" s="9"/>
      <c r="NAE432" s="9"/>
      <c r="NAF432" s="9"/>
      <c r="NAG432" s="9"/>
      <c r="NAH432" s="9"/>
      <c r="NAI432" s="9"/>
      <c r="NAJ432" s="9"/>
      <c r="NAK432" s="9"/>
      <c r="NAL432" s="9"/>
      <c r="NAM432" s="9"/>
      <c r="NAN432" s="9"/>
      <c r="NAO432" s="9"/>
      <c r="NAP432" s="9"/>
      <c r="NAQ432" s="9"/>
      <c r="NAR432" s="9"/>
      <c r="NAS432" s="9"/>
      <c r="NAT432" s="9"/>
      <c r="NAU432" s="9"/>
      <c r="NAV432" s="9"/>
      <c r="NAW432" s="9"/>
      <c r="NAX432" s="9"/>
      <c r="NAY432" s="9"/>
      <c r="NAZ432" s="9"/>
      <c r="NBA432" s="9"/>
      <c r="NBB432" s="9"/>
      <c r="NBC432" s="9"/>
      <c r="NBD432" s="9"/>
      <c r="NBE432" s="9"/>
      <c r="NBF432" s="9"/>
      <c r="NBG432" s="9"/>
      <c r="NBH432" s="9"/>
      <c r="NBI432" s="9"/>
      <c r="NBJ432" s="9"/>
      <c r="NBK432" s="9"/>
      <c r="NBL432" s="9"/>
      <c r="NBM432" s="9"/>
      <c r="NBN432" s="9"/>
      <c r="NBO432" s="9"/>
      <c r="NBP432" s="9"/>
      <c r="NBQ432" s="9"/>
      <c r="NBR432" s="9"/>
      <c r="NBS432" s="9"/>
      <c r="NBT432" s="9"/>
      <c r="NBU432" s="9"/>
      <c r="NBV432" s="9"/>
      <c r="NBW432" s="9"/>
      <c r="NBX432" s="9"/>
      <c r="NBY432" s="9"/>
      <c r="NBZ432" s="9"/>
      <c r="NCA432" s="9"/>
      <c r="NCB432" s="9"/>
      <c r="NCC432" s="9"/>
      <c r="NCD432" s="9"/>
      <c r="NCE432" s="9"/>
      <c r="NCF432" s="9"/>
      <c r="NCG432" s="9"/>
      <c r="NCH432" s="9"/>
      <c r="NCI432" s="9"/>
      <c r="NCJ432" s="9"/>
      <c r="NCK432" s="9"/>
      <c r="NCL432" s="9"/>
      <c r="NCM432" s="9"/>
      <c r="NCN432" s="9"/>
      <c r="NCO432" s="9"/>
      <c r="NCP432" s="9"/>
      <c r="NCQ432" s="9"/>
      <c r="NCR432" s="9"/>
      <c r="NCS432" s="9"/>
      <c r="NCT432" s="9"/>
      <c r="NCU432" s="9"/>
      <c r="NCV432" s="9"/>
      <c r="NCW432" s="9"/>
      <c r="NCX432" s="9"/>
      <c r="NCY432" s="9"/>
      <c r="NCZ432" s="9"/>
      <c r="NDA432" s="9"/>
      <c r="NDB432" s="9"/>
      <c r="NDC432" s="9"/>
      <c r="NDD432" s="9"/>
      <c r="NDE432" s="9"/>
      <c r="NDF432" s="9"/>
      <c r="NDG432" s="9"/>
      <c r="NDH432" s="9"/>
      <c r="NDI432" s="9"/>
      <c r="NDJ432" s="9"/>
      <c r="NDK432" s="9"/>
      <c r="NDL432" s="9"/>
      <c r="NDM432" s="9"/>
      <c r="NDN432" s="9"/>
      <c r="NDO432" s="9"/>
      <c r="NDP432" s="9"/>
      <c r="NDQ432" s="9"/>
      <c r="NDR432" s="9"/>
      <c r="NDS432" s="9"/>
      <c r="NDT432" s="9"/>
      <c r="NDU432" s="9"/>
      <c r="NDV432" s="9"/>
      <c r="NDW432" s="9"/>
      <c r="NDX432" s="9"/>
      <c r="NDY432" s="9"/>
      <c r="NDZ432" s="9"/>
      <c r="NEA432" s="9"/>
      <c r="NEB432" s="9"/>
      <c r="NEC432" s="9"/>
      <c r="NED432" s="9"/>
      <c r="NEE432" s="9"/>
      <c r="NEF432" s="9"/>
      <c r="NEG432" s="9"/>
      <c r="NEH432" s="9"/>
      <c r="NEI432" s="9"/>
      <c r="NEJ432" s="9"/>
      <c r="NEK432" s="9"/>
      <c r="NEL432" s="9"/>
      <c r="NEM432" s="9"/>
      <c r="NEN432" s="9"/>
      <c r="NEO432" s="9"/>
      <c r="NEP432" s="9"/>
      <c r="NEQ432" s="9"/>
      <c r="NER432" s="9"/>
      <c r="NES432" s="9"/>
      <c r="NET432" s="9"/>
      <c r="NEU432" s="9"/>
      <c r="NEV432" s="9"/>
      <c r="NEW432" s="9"/>
      <c r="NEX432" s="9"/>
      <c r="NEY432" s="9"/>
      <c r="NEZ432" s="9"/>
      <c r="NFA432" s="9"/>
      <c r="NFB432" s="9"/>
      <c r="NFC432" s="9"/>
      <c r="NFD432" s="9"/>
      <c r="NFE432" s="9"/>
      <c r="NFF432" s="9"/>
      <c r="NFG432" s="9"/>
      <c r="NFH432" s="9"/>
      <c r="NFI432" s="9"/>
      <c r="NFJ432" s="9"/>
      <c r="NFK432" s="9"/>
      <c r="NFL432" s="9"/>
      <c r="NFM432" s="9"/>
      <c r="NFN432" s="9"/>
      <c r="NFO432" s="9"/>
      <c r="NFP432" s="9"/>
      <c r="NFQ432" s="9"/>
      <c r="NFR432" s="9"/>
      <c r="NFS432" s="9"/>
      <c r="NFT432" s="9"/>
      <c r="NFU432" s="9"/>
      <c r="NFV432" s="9"/>
      <c r="NFW432" s="9"/>
      <c r="NFX432" s="9"/>
      <c r="NFY432" s="9"/>
      <c r="NFZ432" s="9"/>
      <c r="NGA432" s="9"/>
      <c r="NGB432" s="9"/>
      <c r="NGC432" s="9"/>
      <c r="NGD432" s="9"/>
      <c r="NGE432" s="9"/>
      <c r="NGF432" s="9"/>
      <c r="NGG432" s="9"/>
      <c r="NGH432" s="9"/>
      <c r="NGI432" s="9"/>
      <c r="NGJ432" s="9"/>
      <c r="NGK432" s="9"/>
      <c r="NGL432" s="9"/>
      <c r="NGM432" s="9"/>
      <c r="NGN432" s="9"/>
      <c r="NGO432" s="9"/>
      <c r="NGP432" s="9"/>
      <c r="NGQ432" s="9"/>
      <c r="NGR432" s="9"/>
      <c r="NGS432" s="9"/>
      <c r="NGT432" s="9"/>
      <c r="NGU432" s="9"/>
      <c r="NGV432" s="9"/>
      <c r="NGW432" s="9"/>
      <c r="NGX432" s="9"/>
      <c r="NGY432" s="9"/>
      <c r="NGZ432" s="9"/>
      <c r="NHA432" s="9"/>
      <c r="NHB432" s="9"/>
      <c r="NHC432" s="9"/>
      <c r="NHD432" s="9"/>
      <c r="NHE432" s="9"/>
      <c r="NHF432" s="9"/>
      <c r="NHG432" s="9"/>
      <c r="NHH432" s="9"/>
      <c r="NHI432" s="9"/>
      <c r="NHJ432" s="9"/>
      <c r="NHK432" s="9"/>
      <c r="NHL432" s="9"/>
      <c r="NHM432" s="9"/>
      <c r="NHN432" s="9"/>
      <c r="NHO432" s="9"/>
      <c r="NHP432" s="9"/>
      <c r="NHQ432" s="9"/>
      <c r="NHR432" s="9"/>
      <c r="NHS432" s="9"/>
      <c r="NHT432" s="9"/>
      <c r="NHU432" s="9"/>
      <c r="NHV432" s="9"/>
      <c r="NHW432" s="9"/>
      <c r="NHX432" s="9"/>
      <c r="NHY432" s="9"/>
      <c r="NHZ432" s="9"/>
      <c r="NIA432" s="9"/>
      <c r="NIB432" s="9"/>
      <c r="NIC432" s="9"/>
      <c r="NID432" s="9"/>
      <c r="NIE432" s="9"/>
      <c r="NIF432" s="9"/>
      <c r="NIG432" s="9"/>
      <c r="NIH432" s="9"/>
      <c r="NII432" s="9"/>
      <c r="NIJ432" s="9"/>
      <c r="NIK432" s="9"/>
      <c r="NIL432" s="9"/>
      <c r="NIM432" s="9"/>
      <c r="NIN432" s="9"/>
      <c r="NIO432" s="9"/>
      <c r="NIP432" s="9"/>
      <c r="NIQ432" s="9"/>
      <c r="NIR432" s="9"/>
      <c r="NIS432" s="9"/>
      <c r="NIT432" s="9"/>
      <c r="NIU432" s="9"/>
      <c r="NIV432" s="9"/>
      <c r="NIW432" s="9"/>
      <c r="NIX432" s="9"/>
      <c r="NIY432" s="9"/>
      <c r="NIZ432" s="9"/>
      <c r="NJA432" s="9"/>
      <c r="NJB432" s="9"/>
      <c r="NJC432" s="9"/>
      <c r="NJD432" s="9"/>
      <c r="NJE432" s="9"/>
      <c r="NJF432" s="9"/>
      <c r="NJG432" s="9"/>
      <c r="NJH432" s="9"/>
      <c r="NJI432" s="9"/>
      <c r="NJJ432" s="9"/>
      <c r="NJK432" s="9"/>
      <c r="NJL432" s="9"/>
      <c r="NJM432" s="9"/>
      <c r="NJN432" s="9"/>
      <c r="NJO432" s="9"/>
      <c r="NJP432" s="9"/>
      <c r="NJQ432" s="9"/>
      <c r="NJR432" s="9"/>
      <c r="NJS432" s="9"/>
      <c r="NJT432" s="9"/>
      <c r="NJU432" s="9"/>
      <c r="NJV432" s="9"/>
      <c r="NJW432" s="9"/>
      <c r="NJX432" s="9"/>
      <c r="NJY432" s="9"/>
      <c r="NJZ432" s="9"/>
      <c r="NKA432" s="9"/>
      <c r="NKB432" s="9"/>
      <c r="NKC432" s="9"/>
      <c r="NKD432" s="9"/>
      <c r="NKE432" s="9"/>
      <c r="NKF432" s="9"/>
      <c r="NKG432" s="9"/>
      <c r="NKH432" s="9"/>
      <c r="NKI432" s="9"/>
      <c r="NKJ432" s="9"/>
      <c r="NKK432" s="9"/>
      <c r="NKL432" s="9"/>
      <c r="NKM432" s="9"/>
      <c r="NKN432" s="9"/>
      <c r="NKO432" s="9"/>
      <c r="NKP432" s="9"/>
      <c r="NKQ432" s="9"/>
      <c r="NKR432" s="9"/>
      <c r="NKS432" s="9"/>
      <c r="NKT432" s="9"/>
      <c r="NKU432" s="9"/>
      <c r="NKV432" s="9"/>
      <c r="NKW432" s="9"/>
      <c r="NKX432" s="9"/>
      <c r="NKY432" s="9"/>
      <c r="NKZ432" s="9"/>
      <c r="NLA432" s="9"/>
      <c r="NLB432" s="9"/>
      <c r="NLC432" s="9"/>
      <c r="NLD432" s="9"/>
      <c r="NLE432" s="9"/>
      <c r="NLF432" s="9"/>
      <c r="NLG432" s="9"/>
      <c r="NLH432" s="9"/>
      <c r="NLI432" s="9"/>
      <c r="NLJ432" s="9"/>
      <c r="NLK432" s="9"/>
      <c r="NLL432" s="9"/>
      <c r="NLM432" s="9"/>
      <c r="NLN432" s="9"/>
      <c r="NLO432" s="9"/>
      <c r="NLP432" s="9"/>
      <c r="NLQ432" s="9"/>
      <c r="NLR432" s="9"/>
      <c r="NLS432" s="9"/>
      <c r="NLT432" s="9"/>
      <c r="NLU432" s="9"/>
      <c r="NLV432" s="9"/>
      <c r="NLW432" s="9"/>
      <c r="NLX432" s="9"/>
      <c r="NLY432" s="9"/>
      <c r="NLZ432" s="9"/>
      <c r="NMA432" s="9"/>
      <c r="NMB432" s="9"/>
      <c r="NMC432" s="9"/>
      <c r="NMD432" s="9"/>
      <c r="NME432" s="9"/>
      <c r="NMF432" s="9"/>
      <c r="NMG432" s="9"/>
      <c r="NMH432" s="9"/>
      <c r="NMI432" s="9"/>
      <c r="NMJ432" s="9"/>
      <c r="NMK432" s="9"/>
      <c r="NML432" s="9"/>
      <c r="NMM432" s="9"/>
      <c r="NMN432" s="9"/>
      <c r="NMO432" s="9"/>
      <c r="NMP432" s="9"/>
      <c r="NMQ432" s="9"/>
      <c r="NMR432" s="9"/>
      <c r="NMS432" s="9"/>
      <c r="NMT432" s="9"/>
      <c r="NMU432" s="9"/>
      <c r="NMV432" s="9"/>
      <c r="NMW432" s="9"/>
      <c r="NMX432" s="9"/>
      <c r="NMY432" s="9"/>
      <c r="NMZ432" s="9"/>
      <c r="NNA432" s="9"/>
      <c r="NNB432" s="9"/>
      <c r="NNC432" s="9"/>
      <c r="NND432" s="9"/>
      <c r="NNE432" s="9"/>
      <c r="NNF432" s="9"/>
      <c r="NNG432" s="9"/>
      <c r="NNH432" s="9"/>
      <c r="NNI432" s="9"/>
      <c r="NNJ432" s="9"/>
      <c r="NNK432" s="9"/>
      <c r="NNL432" s="9"/>
      <c r="NNM432" s="9"/>
      <c r="NNN432" s="9"/>
      <c r="NNO432" s="9"/>
      <c r="NNP432" s="9"/>
      <c r="NNQ432" s="9"/>
      <c r="NNR432" s="9"/>
      <c r="NNS432" s="9"/>
      <c r="NNT432" s="9"/>
      <c r="NNU432" s="9"/>
      <c r="NNV432" s="9"/>
      <c r="NNW432" s="9"/>
      <c r="NNX432" s="9"/>
      <c r="NNY432" s="9"/>
      <c r="NNZ432" s="9"/>
      <c r="NOA432" s="9"/>
      <c r="NOB432" s="9"/>
      <c r="NOC432" s="9"/>
      <c r="NOD432" s="9"/>
      <c r="NOE432" s="9"/>
      <c r="NOF432" s="9"/>
      <c r="NOG432" s="9"/>
      <c r="NOH432" s="9"/>
      <c r="NOI432" s="9"/>
      <c r="NOJ432" s="9"/>
      <c r="NOK432" s="9"/>
      <c r="NOL432" s="9"/>
      <c r="NOM432" s="9"/>
      <c r="NON432" s="9"/>
      <c r="NOO432" s="9"/>
      <c r="NOP432" s="9"/>
      <c r="NOQ432" s="9"/>
      <c r="NOR432" s="9"/>
      <c r="NOS432" s="9"/>
      <c r="NOT432" s="9"/>
      <c r="NOU432" s="9"/>
      <c r="NOV432" s="9"/>
      <c r="NOW432" s="9"/>
      <c r="NOX432" s="9"/>
      <c r="NOY432" s="9"/>
      <c r="NOZ432" s="9"/>
      <c r="NPA432" s="9"/>
      <c r="NPB432" s="9"/>
      <c r="NPC432" s="9"/>
      <c r="NPD432" s="9"/>
      <c r="NPE432" s="9"/>
      <c r="NPF432" s="9"/>
      <c r="NPG432" s="9"/>
      <c r="NPH432" s="9"/>
      <c r="NPI432" s="9"/>
      <c r="NPJ432" s="9"/>
      <c r="NPK432" s="9"/>
      <c r="NPL432" s="9"/>
      <c r="NPM432" s="9"/>
      <c r="NPN432" s="9"/>
      <c r="NPO432" s="9"/>
      <c r="NPP432" s="9"/>
      <c r="NPQ432" s="9"/>
      <c r="NPR432" s="9"/>
      <c r="NPS432" s="9"/>
      <c r="NPT432" s="9"/>
      <c r="NPU432" s="9"/>
      <c r="NPV432" s="9"/>
      <c r="NPW432" s="9"/>
      <c r="NPX432" s="9"/>
      <c r="NPY432" s="9"/>
      <c r="NPZ432" s="9"/>
      <c r="NQA432" s="9"/>
      <c r="NQB432" s="9"/>
      <c r="NQC432" s="9"/>
      <c r="NQD432" s="9"/>
      <c r="NQE432" s="9"/>
      <c r="NQF432" s="9"/>
      <c r="NQG432" s="9"/>
      <c r="NQH432" s="9"/>
      <c r="NQI432" s="9"/>
      <c r="NQJ432" s="9"/>
      <c r="NQK432" s="9"/>
      <c r="NQL432" s="9"/>
      <c r="NQM432" s="9"/>
      <c r="NQN432" s="9"/>
      <c r="NQO432" s="9"/>
      <c r="NQP432" s="9"/>
      <c r="NQQ432" s="9"/>
      <c r="NQR432" s="9"/>
      <c r="NQS432" s="9"/>
      <c r="NQT432" s="9"/>
      <c r="NQU432" s="9"/>
      <c r="NQV432" s="9"/>
      <c r="NQW432" s="9"/>
      <c r="NQX432" s="9"/>
      <c r="NQY432" s="9"/>
      <c r="NQZ432" s="9"/>
      <c r="NRA432" s="9"/>
      <c r="NRB432" s="9"/>
      <c r="NRC432" s="9"/>
      <c r="NRD432" s="9"/>
      <c r="NRE432" s="9"/>
      <c r="NRF432" s="9"/>
      <c r="NRG432" s="9"/>
      <c r="NRH432" s="9"/>
      <c r="NRI432" s="9"/>
      <c r="NRJ432" s="9"/>
      <c r="NRK432" s="9"/>
      <c r="NRL432" s="9"/>
      <c r="NRM432" s="9"/>
      <c r="NRN432" s="9"/>
      <c r="NRO432" s="9"/>
      <c r="NRP432" s="9"/>
      <c r="NRQ432" s="9"/>
      <c r="NRR432" s="9"/>
      <c r="NRS432" s="9"/>
      <c r="NRT432" s="9"/>
      <c r="NRU432" s="9"/>
      <c r="NRV432" s="9"/>
      <c r="NRW432" s="9"/>
      <c r="NRX432" s="9"/>
      <c r="NRY432" s="9"/>
      <c r="NRZ432" s="9"/>
      <c r="NSA432" s="9"/>
      <c r="NSB432" s="9"/>
      <c r="NSC432" s="9"/>
      <c r="NSD432" s="9"/>
      <c r="NSE432" s="9"/>
      <c r="NSF432" s="9"/>
      <c r="NSG432" s="9"/>
      <c r="NSH432" s="9"/>
      <c r="NSI432" s="9"/>
      <c r="NSJ432" s="9"/>
      <c r="NSK432" s="9"/>
      <c r="NSL432" s="9"/>
      <c r="NSM432" s="9"/>
      <c r="NSN432" s="9"/>
      <c r="NSO432" s="9"/>
      <c r="NSP432" s="9"/>
      <c r="NSQ432" s="9"/>
      <c r="NSR432" s="9"/>
      <c r="NSS432" s="9"/>
      <c r="NST432" s="9"/>
      <c r="NSU432" s="9"/>
      <c r="NSV432" s="9"/>
      <c r="NSW432" s="9"/>
      <c r="NSX432" s="9"/>
      <c r="NSY432" s="9"/>
      <c r="NSZ432" s="9"/>
      <c r="NTA432" s="9"/>
      <c r="NTB432" s="9"/>
      <c r="NTC432" s="9"/>
      <c r="NTD432" s="9"/>
      <c r="NTE432" s="9"/>
      <c r="NTF432" s="9"/>
      <c r="NTG432" s="9"/>
      <c r="NTH432" s="9"/>
      <c r="NTI432" s="9"/>
      <c r="NTJ432" s="9"/>
      <c r="NTK432" s="9"/>
      <c r="NTL432" s="9"/>
      <c r="NTM432" s="9"/>
      <c r="NTN432" s="9"/>
      <c r="NTO432" s="9"/>
      <c r="NTP432" s="9"/>
      <c r="NTQ432" s="9"/>
      <c r="NTR432" s="9"/>
      <c r="NTS432" s="9"/>
      <c r="NTT432" s="9"/>
      <c r="NTU432" s="9"/>
      <c r="NTV432" s="9"/>
      <c r="NTW432" s="9"/>
      <c r="NTX432" s="9"/>
      <c r="NTY432" s="9"/>
      <c r="NTZ432" s="9"/>
      <c r="NUA432" s="9"/>
      <c r="NUB432" s="9"/>
      <c r="NUC432" s="9"/>
      <c r="NUD432" s="9"/>
      <c r="NUE432" s="9"/>
      <c r="NUF432" s="9"/>
      <c r="NUG432" s="9"/>
      <c r="NUH432" s="9"/>
      <c r="NUI432" s="9"/>
      <c r="NUJ432" s="9"/>
      <c r="NUK432" s="9"/>
      <c r="NUL432" s="9"/>
      <c r="NUM432" s="9"/>
      <c r="NUN432" s="9"/>
      <c r="NUO432" s="9"/>
      <c r="NUP432" s="9"/>
      <c r="NUQ432" s="9"/>
      <c r="NUR432" s="9"/>
      <c r="NUS432" s="9"/>
      <c r="NUT432" s="9"/>
      <c r="NUU432" s="9"/>
      <c r="NUV432" s="9"/>
      <c r="NUW432" s="9"/>
      <c r="NUX432" s="9"/>
      <c r="NUY432" s="9"/>
      <c r="NUZ432" s="9"/>
      <c r="NVA432" s="9"/>
      <c r="NVB432" s="9"/>
      <c r="NVC432" s="9"/>
      <c r="NVD432" s="9"/>
      <c r="NVE432" s="9"/>
      <c r="NVF432" s="9"/>
      <c r="NVG432" s="9"/>
      <c r="NVH432" s="9"/>
      <c r="NVI432" s="9"/>
      <c r="NVJ432" s="9"/>
      <c r="NVK432" s="9"/>
      <c r="NVL432" s="9"/>
      <c r="NVM432" s="9"/>
      <c r="NVN432" s="9"/>
      <c r="NVO432" s="9"/>
      <c r="NVP432" s="9"/>
      <c r="NVQ432" s="9"/>
      <c r="NVR432" s="9"/>
      <c r="NVS432" s="9"/>
      <c r="NVT432" s="9"/>
      <c r="NVU432" s="9"/>
      <c r="NVV432" s="9"/>
      <c r="NVW432" s="9"/>
      <c r="NVX432" s="9"/>
      <c r="NVY432" s="9"/>
      <c r="NVZ432" s="9"/>
      <c r="NWA432" s="9"/>
      <c r="NWB432" s="9"/>
      <c r="NWC432" s="9"/>
      <c r="NWD432" s="9"/>
      <c r="NWE432" s="9"/>
      <c r="NWF432" s="9"/>
      <c r="NWG432" s="9"/>
      <c r="NWH432" s="9"/>
      <c r="NWI432" s="9"/>
      <c r="NWJ432" s="9"/>
      <c r="NWK432" s="9"/>
      <c r="NWL432" s="9"/>
      <c r="NWM432" s="9"/>
      <c r="NWN432" s="9"/>
      <c r="NWO432" s="9"/>
      <c r="NWP432" s="9"/>
      <c r="NWQ432" s="9"/>
      <c r="NWR432" s="9"/>
      <c r="NWS432" s="9"/>
      <c r="NWT432" s="9"/>
      <c r="NWU432" s="9"/>
      <c r="NWV432" s="9"/>
      <c r="NWW432" s="9"/>
      <c r="NWX432" s="9"/>
      <c r="NWY432" s="9"/>
      <c r="NWZ432" s="9"/>
      <c r="NXA432" s="9"/>
      <c r="NXB432" s="9"/>
      <c r="NXC432" s="9"/>
      <c r="NXD432" s="9"/>
      <c r="NXE432" s="9"/>
      <c r="NXF432" s="9"/>
      <c r="NXG432" s="9"/>
      <c r="NXH432" s="9"/>
      <c r="NXI432" s="9"/>
      <c r="NXJ432" s="9"/>
      <c r="NXK432" s="9"/>
      <c r="NXL432" s="9"/>
      <c r="NXM432" s="9"/>
      <c r="NXN432" s="9"/>
      <c r="NXO432" s="9"/>
      <c r="NXP432" s="9"/>
      <c r="NXQ432" s="9"/>
      <c r="NXR432" s="9"/>
      <c r="NXS432" s="9"/>
      <c r="NXT432" s="9"/>
      <c r="NXU432" s="9"/>
      <c r="NXV432" s="9"/>
      <c r="NXW432" s="9"/>
      <c r="NXX432" s="9"/>
      <c r="NXY432" s="9"/>
      <c r="NXZ432" s="9"/>
      <c r="NYA432" s="9"/>
      <c r="NYB432" s="9"/>
      <c r="NYC432" s="9"/>
      <c r="NYD432" s="9"/>
      <c r="NYE432" s="9"/>
      <c r="NYF432" s="9"/>
      <c r="NYG432" s="9"/>
      <c r="NYH432" s="9"/>
      <c r="NYI432" s="9"/>
      <c r="NYJ432" s="9"/>
      <c r="NYK432" s="9"/>
      <c r="NYL432" s="9"/>
      <c r="NYM432" s="9"/>
      <c r="NYN432" s="9"/>
      <c r="NYO432" s="9"/>
      <c r="NYP432" s="9"/>
      <c r="NYQ432" s="9"/>
      <c r="NYR432" s="9"/>
      <c r="NYS432" s="9"/>
      <c r="NYT432" s="9"/>
      <c r="NYU432" s="9"/>
      <c r="NYV432" s="9"/>
      <c r="NYW432" s="9"/>
      <c r="NYX432" s="9"/>
      <c r="NYY432" s="9"/>
      <c r="NYZ432" s="9"/>
      <c r="NZA432" s="9"/>
      <c r="NZB432" s="9"/>
      <c r="NZC432" s="9"/>
      <c r="NZD432" s="9"/>
      <c r="NZE432" s="9"/>
      <c r="NZF432" s="9"/>
      <c r="NZG432" s="9"/>
      <c r="NZH432" s="9"/>
      <c r="NZI432" s="9"/>
      <c r="NZJ432" s="9"/>
      <c r="NZK432" s="9"/>
      <c r="NZL432" s="9"/>
      <c r="NZM432" s="9"/>
      <c r="NZN432" s="9"/>
      <c r="NZO432" s="9"/>
      <c r="NZP432" s="9"/>
      <c r="NZQ432" s="9"/>
      <c r="NZR432" s="9"/>
      <c r="NZS432" s="9"/>
      <c r="NZT432" s="9"/>
      <c r="NZU432" s="9"/>
      <c r="NZV432" s="9"/>
      <c r="NZW432" s="9"/>
      <c r="NZX432" s="9"/>
      <c r="NZY432" s="9"/>
      <c r="NZZ432" s="9"/>
      <c r="OAA432" s="9"/>
      <c r="OAB432" s="9"/>
      <c r="OAC432" s="9"/>
      <c r="OAD432" s="9"/>
      <c r="OAE432" s="9"/>
      <c r="OAF432" s="9"/>
      <c r="OAG432" s="9"/>
      <c r="OAH432" s="9"/>
      <c r="OAI432" s="9"/>
      <c r="OAJ432" s="9"/>
      <c r="OAK432" s="9"/>
      <c r="OAL432" s="9"/>
      <c r="OAM432" s="9"/>
      <c r="OAN432" s="9"/>
      <c r="OAO432" s="9"/>
      <c r="OAP432" s="9"/>
      <c r="OAQ432" s="9"/>
      <c r="OAR432" s="9"/>
      <c r="OAS432" s="9"/>
      <c r="OAT432" s="9"/>
      <c r="OAU432" s="9"/>
      <c r="OAV432" s="9"/>
      <c r="OAW432" s="9"/>
      <c r="OAX432" s="9"/>
      <c r="OAY432" s="9"/>
      <c r="OAZ432" s="9"/>
      <c r="OBA432" s="9"/>
      <c r="OBB432" s="9"/>
      <c r="OBC432" s="9"/>
      <c r="OBD432" s="9"/>
      <c r="OBE432" s="9"/>
      <c r="OBF432" s="9"/>
      <c r="OBG432" s="9"/>
      <c r="OBH432" s="9"/>
      <c r="OBI432" s="9"/>
      <c r="OBJ432" s="9"/>
      <c r="OBK432" s="9"/>
      <c r="OBL432" s="9"/>
      <c r="OBM432" s="9"/>
      <c r="OBN432" s="9"/>
      <c r="OBO432" s="9"/>
      <c r="OBP432" s="9"/>
      <c r="OBQ432" s="9"/>
      <c r="OBR432" s="9"/>
      <c r="OBS432" s="9"/>
      <c r="OBT432" s="9"/>
      <c r="OBU432" s="9"/>
      <c r="OBV432" s="9"/>
      <c r="OBW432" s="9"/>
      <c r="OBX432" s="9"/>
      <c r="OBY432" s="9"/>
      <c r="OBZ432" s="9"/>
      <c r="OCA432" s="9"/>
      <c r="OCB432" s="9"/>
      <c r="OCC432" s="9"/>
      <c r="OCD432" s="9"/>
      <c r="OCE432" s="9"/>
      <c r="OCF432" s="9"/>
      <c r="OCG432" s="9"/>
      <c r="OCH432" s="9"/>
      <c r="OCI432" s="9"/>
      <c r="OCJ432" s="9"/>
      <c r="OCK432" s="9"/>
      <c r="OCL432" s="9"/>
      <c r="OCM432" s="9"/>
      <c r="OCN432" s="9"/>
      <c r="OCO432" s="9"/>
      <c r="OCP432" s="9"/>
      <c r="OCQ432" s="9"/>
      <c r="OCR432" s="9"/>
      <c r="OCS432" s="9"/>
      <c r="OCT432" s="9"/>
      <c r="OCU432" s="9"/>
      <c r="OCV432" s="9"/>
      <c r="OCW432" s="9"/>
      <c r="OCX432" s="9"/>
      <c r="OCY432" s="9"/>
      <c r="OCZ432" s="9"/>
      <c r="ODA432" s="9"/>
      <c r="ODB432" s="9"/>
      <c r="ODC432" s="9"/>
      <c r="ODD432" s="9"/>
      <c r="ODE432" s="9"/>
      <c r="ODF432" s="9"/>
      <c r="ODG432" s="9"/>
      <c r="ODH432" s="9"/>
      <c r="ODI432" s="9"/>
      <c r="ODJ432" s="9"/>
      <c r="ODK432" s="9"/>
      <c r="ODL432" s="9"/>
      <c r="ODM432" s="9"/>
      <c r="ODN432" s="9"/>
      <c r="ODO432" s="9"/>
      <c r="ODP432" s="9"/>
      <c r="ODQ432" s="9"/>
      <c r="ODR432" s="9"/>
      <c r="ODS432" s="9"/>
      <c r="ODT432" s="9"/>
      <c r="ODU432" s="9"/>
      <c r="ODV432" s="9"/>
      <c r="ODW432" s="9"/>
      <c r="ODX432" s="9"/>
      <c r="ODY432" s="9"/>
      <c r="ODZ432" s="9"/>
      <c r="OEA432" s="9"/>
      <c r="OEB432" s="9"/>
      <c r="OEC432" s="9"/>
      <c r="OED432" s="9"/>
      <c r="OEE432" s="9"/>
      <c r="OEF432" s="9"/>
      <c r="OEG432" s="9"/>
      <c r="OEH432" s="9"/>
      <c r="OEI432" s="9"/>
      <c r="OEJ432" s="9"/>
      <c r="OEK432" s="9"/>
      <c r="OEL432" s="9"/>
      <c r="OEM432" s="9"/>
      <c r="OEN432" s="9"/>
      <c r="OEO432" s="9"/>
      <c r="OEP432" s="9"/>
      <c r="OEQ432" s="9"/>
      <c r="OER432" s="9"/>
      <c r="OES432" s="9"/>
      <c r="OET432" s="9"/>
      <c r="OEU432" s="9"/>
      <c r="OEV432" s="9"/>
      <c r="OEW432" s="9"/>
      <c r="OEX432" s="9"/>
      <c r="OEY432" s="9"/>
      <c r="OEZ432" s="9"/>
      <c r="OFA432" s="9"/>
      <c r="OFB432" s="9"/>
      <c r="OFC432" s="9"/>
      <c r="OFD432" s="9"/>
      <c r="OFE432" s="9"/>
      <c r="OFF432" s="9"/>
      <c r="OFG432" s="9"/>
      <c r="OFH432" s="9"/>
      <c r="OFI432" s="9"/>
      <c r="OFJ432" s="9"/>
      <c r="OFK432" s="9"/>
      <c r="OFL432" s="9"/>
      <c r="OFM432" s="9"/>
      <c r="OFN432" s="9"/>
      <c r="OFO432" s="9"/>
      <c r="OFP432" s="9"/>
      <c r="OFQ432" s="9"/>
      <c r="OFR432" s="9"/>
      <c r="OFS432" s="9"/>
      <c r="OFT432" s="9"/>
      <c r="OFU432" s="9"/>
      <c r="OFV432" s="9"/>
      <c r="OFW432" s="9"/>
      <c r="OFX432" s="9"/>
      <c r="OFY432" s="9"/>
      <c r="OFZ432" s="9"/>
      <c r="OGA432" s="9"/>
      <c r="OGB432" s="9"/>
      <c r="OGC432" s="9"/>
      <c r="OGD432" s="9"/>
      <c r="OGE432" s="9"/>
      <c r="OGF432" s="9"/>
      <c r="OGG432" s="9"/>
      <c r="OGH432" s="9"/>
      <c r="OGI432" s="9"/>
      <c r="OGJ432" s="9"/>
      <c r="OGK432" s="9"/>
      <c r="OGL432" s="9"/>
      <c r="OGM432" s="9"/>
      <c r="OGN432" s="9"/>
      <c r="OGO432" s="9"/>
      <c r="OGP432" s="9"/>
      <c r="OGQ432" s="9"/>
      <c r="OGR432" s="9"/>
      <c r="OGS432" s="9"/>
      <c r="OGT432" s="9"/>
      <c r="OGU432" s="9"/>
      <c r="OGV432" s="9"/>
      <c r="OGW432" s="9"/>
      <c r="OGX432" s="9"/>
      <c r="OGY432" s="9"/>
      <c r="OGZ432" s="9"/>
      <c r="OHA432" s="9"/>
      <c r="OHB432" s="9"/>
      <c r="OHC432" s="9"/>
      <c r="OHD432" s="9"/>
      <c r="OHE432" s="9"/>
      <c r="OHF432" s="9"/>
      <c r="OHG432" s="9"/>
      <c r="OHH432" s="9"/>
      <c r="OHI432" s="9"/>
      <c r="OHJ432" s="9"/>
      <c r="OHK432" s="9"/>
      <c r="OHL432" s="9"/>
      <c r="OHM432" s="9"/>
      <c r="OHN432" s="9"/>
      <c r="OHO432" s="9"/>
      <c r="OHP432" s="9"/>
      <c r="OHQ432" s="9"/>
      <c r="OHR432" s="9"/>
      <c r="OHS432" s="9"/>
      <c r="OHT432" s="9"/>
      <c r="OHU432" s="9"/>
      <c r="OHV432" s="9"/>
      <c r="OHW432" s="9"/>
      <c r="OHX432" s="9"/>
      <c r="OHY432" s="9"/>
      <c r="OHZ432" s="9"/>
      <c r="OIA432" s="9"/>
      <c r="OIB432" s="9"/>
      <c r="OIC432" s="9"/>
      <c r="OID432" s="9"/>
      <c r="OIE432" s="9"/>
      <c r="OIF432" s="9"/>
      <c r="OIG432" s="9"/>
      <c r="OIH432" s="9"/>
      <c r="OII432" s="9"/>
      <c r="OIJ432" s="9"/>
      <c r="OIK432" s="9"/>
      <c r="OIL432" s="9"/>
      <c r="OIM432" s="9"/>
      <c r="OIN432" s="9"/>
      <c r="OIO432" s="9"/>
      <c r="OIP432" s="9"/>
      <c r="OIQ432" s="9"/>
      <c r="OIR432" s="9"/>
      <c r="OIS432" s="9"/>
      <c r="OIT432" s="9"/>
      <c r="OIU432" s="9"/>
      <c r="OIV432" s="9"/>
      <c r="OIW432" s="9"/>
      <c r="OIX432" s="9"/>
      <c r="OIY432" s="9"/>
      <c r="OIZ432" s="9"/>
      <c r="OJA432" s="9"/>
      <c r="OJB432" s="9"/>
      <c r="OJC432" s="9"/>
      <c r="OJD432" s="9"/>
      <c r="OJE432" s="9"/>
      <c r="OJF432" s="9"/>
      <c r="OJG432" s="9"/>
      <c r="OJH432" s="9"/>
      <c r="OJI432" s="9"/>
      <c r="OJJ432" s="9"/>
      <c r="OJK432" s="9"/>
      <c r="OJL432" s="9"/>
      <c r="OJM432" s="9"/>
      <c r="OJN432" s="9"/>
      <c r="OJO432" s="9"/>
      <c r="OJP432" s="9"/>
      <c r="OJQ432" s="9"/>
      <c r="OJR432" s="9"/>
      <c r="OJS432" s="9"/>
      <c r="OJT432" s="9"/>
      <c r="OJU432" s="9"/>
      <c r="OJV432" s="9"/>
      <c r="OJW432" s="9"/>
      <c r="OJX432" s="9"/>
      <c r="OJY432" s="9"/>
      <c r="OJZ432" s="9"/>
      <c r="OKA432" s="9"/>
      <c r="OKB432" s="9"/>
      <c r="OKC432" s="9"/>
      <c r="OKD432" s="9"/>
      <c r="OKE432" s="9"/>
      <c r="OKF432" s="9"/>
      <c r="OKG432" s="9"/>
      <c r="OKH432" s="9"/>
      <c r="OKI432" s="9"/>
      <c r="OKJ432" s="9"/>
      <c r="OKK432" s="9"/>
      <c r="OKL432" s="9"/>
      <c r="OKM432" s="9"/>
      <c r="OKN432" s="9"/>
      <c r="OKO432" s="9"/>
      <c r="OKP432" s="9"/>
      <c r="OKQ432" s="9"/>
      <c r="OKR432" s="9"/>
      <c r="OKS432" s="9"/>
      <c r="OKT432" s="9"/>
      <c r="OKU432" s="9"/>
      <c r="OKV432" s="9"/>
      <c r="OKW432" s="9"/>
      <c r="OKX432" s="9"/>
      <c r="OKY432" s="9"/>
      <c r="OKZ432" s="9"/>
      <c r="OLA432" s="9"/>
      <c r="OLB432" s="9"/>
      <c r="OLC432" s="9"/>
      <c r="OLD432" s="9"/>
      <c r="OLE432" s="9"/>
      <c r="OLF432" s="9"/>
      <c r="OLG432" s="9"/>
      <c r="OLH432" s="9"/>
      <c r="OLI432" s="9"/>
      <c r="OLJ432" s="9"/>
      <c r="OLK432" s="9"/>
      <c r="OLL432" s="9"/>
      <c r="OLM432" s="9"/>
      <c r="OLN432" s="9"/>
      <c r="OLO432" s="9"/>
      <c r="OLP432" s="9"/>
      <c r="OLQ432" s="9"/>
      <c r="OLR432" s="9"/>
      <c r="OLS432" s="9"/>
      <c r="OLT432" s="9"/>
      <c r="OLU432" s="9"/>
      <c r="OLV432" s="9"/>
      <c r="OLW432" s="9"/>
      <c r="OLX432" s="9"/>
      <c r="OLY432" s="9"/>
      <c r="OLZ432" s="9"/>
      <c r="OMA432" s="9"/>
      <c r="OMB432" s="9"/>
      <c r="OMC432" s="9"/>
      <c r="OMD432" s="9"/>
      <c r="OME432" s="9"/>
      <c r="OMF432" s="9"/>
      <c r="OMG432" s="9"/>
      <c r="OMH432" s="9"/>
      <c r="OMI432" s="9"/>
      <c r="OMJ432" s="9"/>
      <c r="OMK432" s="9"/>
      <c r="OML432" s="9"/>
      <c r="OMM432" s="9"/>
      <c r="OMN432" s="9"/>
      <c r="OMO432" s="9"/>
      <c r="OMP432" s="9"/>
      <c r="OMQ432" s="9"/>
      <c r="OMR432" s="9"/>
      <c r="OMS432" s="9"/>
      <c r="OMT432" s="9"/>
      <c r="OMU432" s="9"/>
      <c r="OMV432" s="9"/>
      <c r="OMW432" s="9"/>
      <c r="OMX432" s="9"/>
      <c r="OMY432" s="9"/>
      <c r="OMZ432" s="9"/>
      <c r="ONA432" s="9"/>
      <c r="ONB432" s="9"/>
      <c r="ONC432" s="9"/>
      <c r="OND432" s="9"/>
      <c r="ONE432" s="9"/>
      <c r="ONF432" s="9"/>
      <c r="ONG432" s="9"/>
      <c r="ONH432" s="9"/>
      <c r="ONI432" s="9"/>
      <c r="ONJ432" s="9"/>
      <c r="ONK432" s="9"/>
      <c r="ONL432" s="9"/>
      <c r="ONM432" s="9"/>
      <c r="ONN432" s="9"/>
      <c r="ONO432" s="9"/>
      <c r="ONP432" s="9"/>
      <c r="ONQ432" s="9"/>
      <c r="ONR432" s="9"/>
      <c r="ONS432" s="9"/>
      <c r="ONT432" s="9"/>
      <c r="ONU432" s="9"/>
      <c r="ONV432" s="9"/>
      <c r="ONW432" s="9"/>
      <c r="ONX432" s="9"/>
      <c r="ONY432" s="9"/>
      <c r="ONZ432" s="9"/>
      <c r="OOA432" s="9"/>
      <c r="OOB432" s="9"/>
      <c r="OOC432" s="9"/>
      <c r="OOD432" s="9"/>
      <c r="OOE432" s="9"/>
      <c r="OOF432" s="9"/>
      <c r="OOG432" s="9"/>
      <c r="OOH432" s="9"/>
      <c r="OOI432" s="9"/>
      <c r="OOJ432" s="9"/>
      <c r="OOK432" s="9"/>
      <c r="OOL432" s="9"/>
      <c r="OOM432" s="9"/>
      <c r="OON432" s="9"/>
      <c r="OOO432" s="9"/>
      <c r="OOP432" s="9"/>
      <c r="OOQ432" s="9"/>
      <c r="OOR432" s="9"/>
      <c r="OOS432" s="9"/>
      <c r="OOT432" s="9"/>
      <c r="OOU432" s="9"/>
      <c r="OOV432" s="9"/>
      <c r="OOW432" s="9"/>
      <c r="OOX432" s="9"/>
      <c r="OOY432" s="9"/>
      <c r="OOZ432" s="9"/>
      <c r="OPA432" s="9"/>
      <c r="OPB432" s="9"/>
      <c r="OPC432" s="9"/>
      <c r="OPD432" s="9"/>
      <c r="OPE432" s="9"/>
      <c r="OPF432" s="9"/>
      <c r="OPG432" s="9"/>
      <c r="OPH432" s="9"/>
      <c r="OPI432" s="9"/>
      <c r="OPJ432" s="9"/>
      <c r="OPK432" s="9"/>
      <c r="OPL432" s="9"/>
      <c r="OPM432" s="9"/>
      <c r="OPN432" s="9"/>
      <c r="OPO432" s="9"/>
      <c r="OPP432" s="9"/>
      <c r="OPQ432" s="9"/>
      <c r="OPR432" s="9"/>
      <c r="OPS432" s="9"/>
      <c r="OPT432" s="9"/>
      <c r="OPU432" s="9"/>
      <c r="OPV432" s="9"/>
      <c r="OPW432" s="9"/>
      <c r="OPX432" s="9"/>
      <c r="OPY432" s="9"/>
      <c r="OPZ432" s="9"/>
      <c r="OQA432" s="9"/>
      <c r="OQB432" s="9"/>
      <c r="OQC432" s="9"/>
      <c r="OQD432" s="9"/>
      <c r="OQE432" s="9"/>
      <c r="OQF432" s="9"/>
      <c r="OQG432" s="9"/>
      <c r="OQH432" s="9"/>
      <c r="OQI432" s="9"/>
      <c r="OQJ432" s="9"/>
      <c r="OQK432" s="9"/>
      <c r="OQL432" s="9"/>
      <c r="OQM432" s="9"/>
      <c r="OQN432" s="9"/>
      <c r="OQO432" s="9"/>
      <c r="OQP432" s="9"/>
      <c r="OQQ432" s="9"/>
      <c r="OQR432" s="9"/>
      <c r="OQS432" s="9"/>
      <c r="OQT432" s="9"/>
      <c r="OQU432" s="9"/>
      <c r="OQV432" s="9"/>
      <c r="OQW432" s="9"/>
      <c r="OQX432" s="9"/>
      <c r="OQY432" s="9"/>
      <c r="OQZ432" s="9"/>
      <c r="ORA432" s="9"/>
      <c r="ORB432" s="9"/>
      <c r="ORC432" s="9"/>
      <c r="ORD432" s="9"/>
      <c r="ORE432" s="9"/>
      <c r="ORF432" s="9"/>
      <c r="ORG432" s="9"/>
      <c r="ORH432" s="9"/>
      <c r="ORI432" s="9"/>
      <c r="ORJ432" s="9"/>
      <c r="ORK432" s="9"/>
      <c r="ORL432" s="9"/>
      <c r="ORM432" s="9"/>
      <c r="ORN432" s="9"/>
      <c r="ORO432" s="9"/>
      <c r="ORP432" s="9"/>
      <c r="ORQ432" s="9"/>
      <c r="ORR432" s="9"/>
      <c r="ORS432" s="9"/>
      <c r="ORT432" s="9"/>
      <c r="ORU432" s="9"/>
      <c r="ORV432" s="9"/>
      <c r="ORW432" s="9"/>
      <c r="ORX432" s="9"/>
      <c r="ORY432" s="9"/>
      <c r="ORZ432" s="9"/>
      <c r="OSA432" s="9"/>
      <c r="OSB432" s="9"/>
      <c r="OSC432" s="9"/>
      <c r="OSD432" s="9"/>
      <c r="OSE432" s="9"/>
      <c r="OSF432" s="9"/>
      <c r="OSG432" s="9"/>
      <c r="OSH432" s="9"/>
      <c r="OSI432" s="9"/>
      <c r="OSJ432" s="9"/>
      <c r="OSK432" s="9"/>
      <c r="OSL432" s="9"/>
      <c r="OSM432" s="9"/>
      <c r="OSN432" s="9"/>
      <c r="OSO432" s="9"/>
      <c r="OSP432" s="9"/>
      <c r="OSQ432" s="9"/>
      <c r="OSR432" s="9"/>
      <c r="OSS432" s="9"/>
      <c r="OST432" s="9"/>
      <c r="OSU432" s="9"/>
      <c r="OSV432" s="9"/>
      <c r="OSW432" s="9"/>
      <c r="OSX432" s="9"/>
      <c r="OSY432" s="9"/>
      <c r="OSZ432" s="9"/>
      <c r="OTA432" s="9"/>
      <c r="OTB432" s="9"/>
      <c r="OTC432" s="9"/>
      <c r="OTD432" s="9"/>
      <c r="OTE432" s="9"/>
      <c r="OTF432" s="9"/>
      <c r="OTG432" s="9"/>
      <c r="OTH432" s="9"/>
      <c r="OTI432" s="9"/>
      <c r="OTJ432" s="9"/>
      <c r="OTK432" s="9"/>
      <c r="OTL432" s="9"/>
      <c r="OTM432" s="9"/>
      <c r="OTN432" s="9"/>
      <c r="OTO432" s="9"/>
      <c r="OTP432" s="9"/>
      <c r="OTQ432" s="9"/>
      <c r="OTR432" s="9"/>
      <c r="OTS432" s="9"/>
      <c r="OTT432" s="9"/>
      <c r="OTU432" s="9"/>
      <c r="OTV432" s="9"/>
      <c r="OTW432" s="9"/>
      <c r="OTX432" s="9"/>
      <c r="OTY432" s="9"/>
      <c r="OTZ432" s="9"/>
      <c r="OUA432" s="9"/>
      <c r="OUB432" s="9"/>
      <c r="OUC432" s="9"/>
      <c r="OUD432" s="9"/>
      <c r="OUE432" s="9"/>
      <c r="OUF432" s="9"/>
      <c r="OUG432" s="9"/>
      <c r="OUH432" s="9"/>
      <c r="OUI432" s="9"/>
      <c r="OUJ432" s="9"/>
      <c r="OUK432" s="9"/>
      <c r="OUL432" s="9"/>
      <c r="OUM432" s="9"/>
      <c r="OUN432" s="9"/>
      <c r="OUO432" s="9"/>
      <c r="OUP432" s="9"/>
      <c r="OUQ432" s="9"/>
      <c r="OUR432" s="9"/>
      <c r="OUS432" s="9"/>
      <c r="OUT432" s="9"/>
      <c r="OUU432" s="9"/>
      <c r="OUV432" s="9"/>
      <c r="OUW432" s="9"/>
      <c r="OUX432" s="9"/>
      <c r="OUY432" s="9"/>
      <c r="OUZ432" s="9"/>
      <c r="OVA432" s="9"/>
      <c r="OVB432" s="9"/>
      <c r="OVC432" s="9"/>
      <c r="OVD432" s="9"/>
      <c r="OVE432" s="9"/>
      <c r="OVF432" s="9"/>
      <c r="OVG432" s="9"/>
      <c r="OVH432" s="9"/>
      <c r="OVI432" s="9"/>
      <c r="OVJ432" s="9"/>
      <c r="OVK432" s="9"/>
      <c r="OVL432" s="9"/>
      <c r="OVM432" s="9"/>
      <c r="OVN432" s="9"/>
      <c r="OVO432" s="9"/>
      <c r="OVP432" s="9"/>
      <c r="OVQ432" s="9"/>
      <c r="OVR432" s="9"/>
      <c r="OVS432" s="9"/>
      <c r="OVT432" s="9"/>
      <c r="OVU432" s="9"/>
      <c r="OVV432" s="9"/>
      <c r="OVW432" s="9"/>
      <c r="OVX432" s="9"/>
      <c r="OVY432" s="9"/>
      <c r="OVZ432" s="9"/>
      <c r="OWA432" s="9"/>
      <c r="OWB432" s="9"/>
      <c r="OWC432" s="9"/>
      <c r="OWD432" s="9"/>
      <c r="OWE432" s="9"/>
      <c r="OWF432" s="9"/>
      <c r="OWG432" s="9"/>
      <c r="OWH432" s="9"/>
      <c r="OWI432" s="9"/>
      <c r="OWJ432" s="9"/>
      <c r="OWK432" s="9"/>
      <c r="OWL432" s="9"/>
      <c r="OWM432" s="9"/>
      <c r="OWN432" s="9"/>
      <c r="OWO432" s="9"/>
      <c r="OWP432" s="9"/>
      <c r="OWQ432" s="9"/>
      <c r="OWR432" s="9"/>
      <c r="OWS432" s="9"/>
      <c r="OWT432" s="9"/>
      <c r="OWU432" s="9"/>
      <c r="OWV432" s="9"/>
      <c r="OWW432" s="9"/>
      <c r="OWX432" s="9"/>
      <c r="OWY432" s="9"/>
      <c r="OWZ432" s="9"/>
      <c r="OXA432" s="9"/>
      <c r="OXB432" s="9"/>
      <c r="OXC432" s="9"/>
      <c r="OXD432" s="9"/>
      <c r="OXE432" s="9"/>
      <c r="OXF432" s="9"/>
      <c r="OXG432" s="9"/>
      <c r="OXH432" s="9"/>
      <c r="OXI432" s="9"/>
      <c r="OXJ432" s="9"/>
      <c r="OXK432" s="9"/>
      <c r="OXL432" s="9"/>
      <c r="OXM432" s="9"/>
      <c r="OXN432" s="9"/>
      <c r="OXO432" s="9"/>
      <c r="OXP432" s="9"/>
      <c r="OXQ432" s="9"/>
      <c r="OXR432" s="9"/>
      <c r="OXS432" s="9"/>
      <c r="OXT432" s="9"/>
      <c r="OXU432" s="9"/>
      <c r="OXV432" s="9"/>
      <c r="OXW432" s="9"/>
      <c r="OXX432" s="9"/>
      <c r="OXY432" s="9"/>
      <c r="OXZ432" s="9"/>
      <c r="OYA432" s="9"/>
      <c r="OYB432" s="9"/>
      <c r="OYC432" s="9"/>
      <c r="OYD432" s="9"/>
      <c r="OYE432" s="9"/>
      <c r="OYF432" s="9"/>
      <c r="OYG432" s="9"/>
      <c r="OYH432" s="9"/>
      <c r="OYI432" s="9"/>
      <c r="OYJ432" s="9"/>
      <c r="OYK432" s="9"/>
      <c r="OYL432" s="9"/>
      <c r="OYM432" s="9"/>
      <c r="OYN432" s="9"/>
      <c r="OYO432" s="9"/>
      <c r="OYP432" s="9"/>
      <c r="OYQ432" s="9"/>
      <c r="OYR432" s="9"/>
      <c r="OYS432" s="9"/>
      <c r="OYT432" s="9"/>
      <c r="OYU432" s="9"/>
      <c r="OYV432" s="9"/>
      <c r="OYW432" s="9"/>
      <c r="OYX432" s="9"/>
      <c r="OYY432" s="9"/>
      <c r="OYZ432" s="9"/>
      <c r="OZA432" s="9"/>
      <c r="OZB432" s="9"/>
      <c r="OZC432" s="9"/>
      <c r="OZD432" s="9"/>
      <c r="OZE432" s="9"/>
      <c r="OZF432" s="9"/>
      <c r="OZG432" s="9"/>
      <c r="OZH432" s="9"/>
      <c r="OZI432" s="9"/>
      <c r="OZJ432" s="9"/>
      <c r="OZK432" s="9"/>
      <c r="OZL432" s="9"/>
      <c r="OZM432" s="9"/>
      <c r="OZN432" s="9"/>
      <c r="OZO432" s="9"/>
      <c r="OZP432" s="9"/>
      <c r="OZQ432" s="9"/>
      <c r="OZR432" s="9"/>
      <c r="OZS432" s="9"/>
      <c r="OZT432" s="9"/>
      <c r="OZU432" s="9"/>
      <c r="OZV432" s="9"/>
      <c r="OZW432" s="9"/>
      <c r="OZX432" s="9"/>
      <c r="OZY432" s="9"/>
      <c r="OZZ432" s="9"/>
      <c r="PAA432" s="9"/>
      <c r="PAB432" s="9"/>
      <c r="PAC432" s="9"/>
      <c r="PAD432" s="9"/>
      <c r="PAE432" s="9"/>
      <c r="PAF432" s="9"/>
      <c r="PAG432" s="9"/>
      <c r="PAH432" s="9"/>
      <c r="PAI432" s="9"/>
      <c r="PAJ432" s="9"/>
      <c r="PAK432" s="9"/>
      <c r="PAL432" s="9"/>
      <c r="PAM432" s="9"/>
      <c r="PAN432" s="9"/>
      <c r="PAO432" s="9"/>
      <c r="PAP432" s="9"/>
      <c r="PAQ432" s="9"/>
      <c r="PAR432" s="9"/>
      <c r="PAS432" s="9"/>
      <c r="PAT432" s="9"/>
      <c r="PAU432" s="9"/>
      <c r="PAV432" s="9"/>
      <c r="PAW432" s="9"/>
      <c r="PAX432" s="9"/>
      <c r="PAY432" s="9"/>
      <c r="PAZ432" s="9"/>
      <c r="PBA432" s="9"/>
      <c r="PBB432" s="9"/>
      <c r="PBC432" s="9"/>
      <c r="PBD432" s="9"/>
      <c r="PBE432" s="9"/>
      <c r="PBF432" s="9"/>
      <c r="PBG432" s="9"/>
      <c r="PBH432" s="9"/>
      <c r="PBI432" s="9"/>
      <c r="PBJ432" s="9"/>
      <c r="PBK432" s="9"/>
      <c r="PBL432" s="9"/>
      <c r="PBM432" s="9"/>
      <c r="PBN432" s="9"/>
      <c r="PBO432" s="9"/>
      <c r="PBP432" s="9"/>
      <c r="PBQ432" s="9"/>
      <c r="PBR432" s="9"/>
      <c r="PBS432" s="9"/>
      <c r="PBT432" s="9"/>
      <c r="PBU432" s="9"/>
      <c r="PBV432" s="9"/>
      <c r="PBW432" s="9"/>
      <c r="PBX432" s="9"/>
      <c r="PBY432" s="9"/>
      <c r="PBZ432" s="9"/>
      <c r="PCA432" s="9"/>
      <c r="PCB432" s="9"/>
      <c r="PCC432" s="9"/>
      <c r="PCD432" s="9"/>
      <c r="PCE432" s="9"/>
      <c r="PCF432" s="9"/>
      <c r="PCG432" s="9"/>
      <c r="PCH432" s="9"/>
      <c r="PCI432" s="9"/>
      <c r="PCJ432" s="9"/>
      <c r="PCK432" s="9"/>
      <c r="PCL432" s="9"/>
      <c r="PCM432" s="9"/>
      <c r="PCN432" s="9"/>
      <c r="PCO432" s="9"/>
      <c r="PCP432" s="9"/>
      <c r="PCQ432" s="9"/>
      <c r="PCR432" s="9"/>
      <c r="PCS432" s="9"/>
      <c r="PCT432" s="9"/>
      <c r="PCU432" s="9"/>
      <c r="PCV432" s="9"/>
      <c r="PCW432" s="9"/>
      <c r="PCX432" s="9"/>
      <c r="PCY432" s="9"/>
      <c r="PCZ432" s="9"/>
      <c r="PDA432" s="9"/>
      <c r="PDB432" s="9"/>
      <c r="PDC432" s="9"/>
      <c r="PDD432" s="9"/>
      <c r="PDE432" s="9"/>
      <c r="PDF432" s="9"/>
      <c r="PDG432" s="9"/>
      <c r="PDH432" s="9"/>
      <c r="PDI432" s="9"/>
      <c r="PDJ432" s="9"/>
      <c r="PDK432" s="9"/>
      <c r="PDL432" s="9"/>
      <c r="PDM432" s="9"/>
      <c r="PDN432" s="9"/>
      <c r="PDO432" s="9"/>
      <c r="PDP432" s="9"/>
      <c r="PDQ432" s="9"/>
      <c r="PDR432" s="9"/>
      <c r="PDS432" s="9"/>
      <c r="PDT432" s="9"/>
      <c r="PDU432" s="9"/>
      <c r="PDV432" s="9"/>
      <c r="PDW432" s="9"/>
      <c r="PDX432" s="9"/>
      <c r="PDY432" s="9"/>
      <c r="PDZ432" s="9"/>
      <c r="PEA432" s="9"/>
      <c r="PEB432" s="9"/>
      <c r="PEC432" s="9"/>
      <c r="PED432" s="9"/>
      <c r="PEE432" s="9"/>
      <c r="PEF432" s="9"/>
      <c r="PEG432" s="9"/>
      <c r="PEH432" s="9"/>
      <c r="PEI432" s="9"/>
      <c r="PEJ432" s="9"/>
      <c r="PEK432" s="9"/>
      <c r="PEL432" s="9"/>
      <c r="PEM432" s="9"/>
      <c r="PEN432" s="9"/>
      <c r="PEO432" s="9"/>
      <c r="PEP432" s="9"/>
      <c r="PEQ432" s="9"/>
      <c r="PER432" s="9"/>
      <c r="PES432" s="9"/>
      <c r="PET432" s="9"/>
      <c r="PEU432" s="9"/>
      <c r="PEV432" s="9"/>
      <c r="PEW432" s="9"/>
      <c r="PEX432" s="9"/>
      <c r="PEY432" s="9"/>
      <c r="PEZ432" s="9"/>
      <c r="PFA432" s="9"/>
      <c r="PFB432" s="9"/>
      <c r="PFC432" s="9"/>
      <c r="PFD432" s="9"/>
      <c r="PFE432" s="9"/>
      <c r="PFF432" s="9"/>
      <c r="PFG432" s="9"/>
      <c r="PFH432" s="9"/>
      <c r="PFI432" s="9"/>
      <c r="PFJ432" s="9"/>
      <c r="PFK432" s="9"/>
      <c r="PFL432" s="9"/>
      <c r="PFM432" s="9"/>
      <c r="PFN432" s="9"/>
      <c r="PFO432" s="9"/>
      <c r="PFP432" s="9"/>
      <c r="PFQ432" s="9"/>
      <c r="PFR432" s="9"/>
      <c r="PFS432" s="9"/>
      <c r="PFT432" s="9"/>
      <c r="PFU432" s="9"/>
      <c r="PFV432" s="9"/>
      <c r="PFW432" s="9"/>
      <c r="PFX432" s="9"/>
      <c r="PFY432" s="9"/>
      <c r="PFZ432" s="9"/>
      <c r="PGA432" s="9"/>
      <c r="PGB432" s="9"/>
      <c r="PGC432" s="9"/>
      <c r="PGD432" s="9"/>
      <c r="PGE432" s="9"/>
      <c r="PGF432" s="9"/>
      <c r="PGG432" s="9"/>
      <c r="PGH432" s="9"/>
      <c r="PGI432" s="9"/>
      <c r="PGJ432" s="9"/>
      <c r="PGK432" s="9"/>
      <c r="PGL432" s="9"/>
      <c r="PGM432" s="9"/>
      <c r="PGN432" s="9"/>
      <c r="PGO432" s="9"/>
      <c r="PGP432" s="9"/>
      <c r="PGQ432" s="9"/>
      <c r="PGR432" s="9"/>
      <c r="PGS432" s="9"/>
      <c r="PGT432" s="9"/>
      <c r="PGU432" s="9"/>
      <c r="PGV432" s="9"/>
      <c r="PGW432" s="9"/>
      <c r="PGX432" s="9"/>
      <c r="PGY432" s="9"/>
      <c r="PGZ432" s="9"/>
      <c r="PHA432" s="9"/>
      <c r="PHB432" s="9"/>
      <c r="PHC432" s="9"/>
      <c r="PHD432" s="9"/>
      <c r="PHE432" s="9"/>
      <c r="PHF432" s="9"/>
      <c r="PHG432" s="9"/>
      <c r="PHH432" s="9"/>
      <c r="PHI432" s="9"/>
      <c r="PHJ432" s="9"/>
      <c r="PHK432" s="9"/>
      <c r="PHL432" s="9"/>
      <c r="PHM432" s="9"/>
      <c r="PHN432" s="9"/>
      <c r="PHO432" s="9"/>
      <c r="PHP432" s="9"/>
      <c r="PHQ432" s="9"/>
      <c r="PHR432" s="9"/>
      <c r="PHS432" s="9"/>
      <c r="PHT432" s="9"/>
      <c r="PHU432" s="9"/>
      <c r="PHV432" s="9"/>
      <c r="PHW432" s="9"/>
      <c r="PHX432" s="9"/>
      <c r="PHY432" s="9"/>
      <c r="PHZ432" s="9"/>
      <c r="PIA432" s="9"/>
      <c r="PIB432" s="9"/>
      <c r="PIC432" s="9"/>
      <c r="PID432" s="9"/>
      <c r="PIE432" s="9"/>
      <c r="PIF432" s="9"/>
      <c r="PIG432" s="9"/>
      <c r="PIH432" s="9"/>
      <c r="PII432" s="9"/>
      <c r="PIJ432" s="9"/>
      <c r="PIK432" s="9"/>
      <c r="PIL432" s="9"/>
      <c r="PIM432" s="9"/>
      <c r="PIN432" s="9"/>
      <c r="PIO432" s="9"/>
      <c r="PIP432" s="9"/>
      <c r="PIQ432" s="9"/>
      <c r="PIR432" s="9"/>
      <c r="PIS432" s="9"/>
      <c r="PIT432" s="9"/>
      <c r="PIU432" s="9"/>
      <c r="PIV432" s="9"/>
      <c r="PIW432" s="9"/>
      <c r="PIX432" s="9"/>
      <c r="PIY432" s="9"/>
      <c r="PIZ432" s="9"/>
      <c r="PJA432" s="9"/>
      <c r="PJB432" s="9"/>
      <c r="PJC432" s="9"/>
      <c r="PJD432" s="9"/>
      <c r="PJE432" s="9"/>
      <c r="PJF432" s="9"/>
      <c r="PJG432" s="9"/>
      <c r="PJH432" s="9"/>
      <c r="PJI432" s="9"/>
      <c r="PJJ432" s="9"/>
      <c r="PJK432" s="9"/>
      <c r="PJL432" s="9"/>
      <c r="PJM432" s="9"/>
      <c r="PJN432" s="9"/>
      <c r="PJO432" s="9"/>
      <c r="PJP432" s="9"/>
      <c r="PJQ432" s="9"/>
      <c r="PJR432" s="9"/>
      <c r="PJS432" s="9"/>
      <c r="PJT432" s="9"/>
      <c r="PJU432" s="9"/>
      <c r="PJV432" s="9"/>
      <c r="PJW432" s="9"/>
      <c r="PJX432" s="9"/>
      <c r="PJY432" s="9"/>
      <c r="PJZ432" s="9"/>
      <c r="PKA432" s="9"/>
      <c r="PKB432" s="9"/>
      <c r="PKC432" s="9"/>
      <c r="PKD432" s="9"/>
      <c r="PKE432" s="9"/>
      <c r="PKF432" s="9"/>
      <c r="PKG432" s="9"/>
      <c r="PKH432" s="9"/>
      <c r="PKI432" s="9"/>
      <c r="PKJ432" s="9"/>
      <c r="PKK432" s="9"/>
      <c r="PKL432" s="9"/>
      <c r="PKM432" s="9"/>
      <c r="PKN432" s="9"/>
      <c r="PKO432" s="9"/>
      <c r="PKP432" s="9"/>
      <c r="PKQ432" s="9"/>
      <c r="PKR432" s="9"/>
      <c r="PKS432" s="9"/>
      <c r="PKT432" s="9"/>
      <c r="PKU432" s="9"/>
      <c r="PKV432" s="9"/>
      <c r="PKW432" s="9"/>
      <c r="PKX432" s="9"/>
      <c r="PKY432" s="9"/>
      <c r="PKZ432" s="9"/>
      <c r="PLA432" s="9"/>
      <c r="PLB432" s="9"/>
      <c r="PLC432" s="9"/>
      <c r="PLD432" s="9"/>
      <c r="PLE432" s="9"/>
      <c r="PLF432" s="9"/>
      <c r="PLG432" s="9"/>
      <c r="PLH432" s="9"/>
      <c r="PLI432" s="9"/>
      <c r="PLJ432" s="9"/>
      <c r="PLK432" s="9"/>
      <c r="PLL432" s="9"/>
      <c r="PLM432" s="9"/>
      <c r="PLN432" s="9"/>
      <c r="PLO432" s="9"/>
      <c r="PLP432" s="9"/>
      <c r="PLQ432" s="9"/>
      <c r="PLR432" s="9"/>
      <c r="PLS432" s="9"/>
      <c r="PLT432" s="9"/>
      <c r="PLU432" s="9"/>
      <c r="PLV432" s="9"/>
      <c r="PLW432" s="9"/>
      <c r="PLX432" s="9"/>
      <c r="PLY432" s="9"/>
      <c r="PLZ432" s="9"/>
      <c r="PMA432" s="9"/>
      <c r="PMB432" s="9"/>
      <c r="PMC432" s="9"/>
      <c r="PMD432" s="9"/>
      <c r="PME432" s="9"/>
      <c r="PMF432" s="9"/>
      <c r="PMG432" s="9"/>
      <c r="PMH432" s="9"/>
      <c r="PMI432" s="9"/>
      <c r="PMJ432" s="9"/>
      <c r="PMK432" s="9"/>
      <c r="PML432" s="9"/>
      <c r="PMM432" s="9"/>
      <c r="PMN432" s="9"/>
      <c r="PMO432" s="9"/>
      <c r="PMP432" s="9"/>
      <c r="PMQ432" s="9"/>
      <c r="PMR432" s="9"/>
      <c r="PMS432" s="9"/>
      <c r="PMT432" s="9"/>
      <c r="PMU432" s="9"/>
      <c r="PMV432" s="9"/>
      <c r="PMW432" s="9"/>
      <c r="PMX432" s="9"/>
      <c r="PMY432" s="9"/>
      <c r="PMZ432" s="9"/>
      <c r="PNA432" s="9"/>
      <c r="PNB432" s="9"/>
      <c r="PNC432" s="9"/>
      <c r="PND432" s="9"/>
      <c r="PNE432" s="9"/>
      <c r="PNF432" s="9"/>
      <c r="PNG432" s="9"/>
      <c r="PNH432" s="9"/>
      <c r="PNI432" s="9"/>
      <c r="PNJ432" s="9"/>
      <c r="PNK432" s="9"/>
      <c r="PNL432" s="9"/>
      <c r="PNM432" s="9"/>
      <c r="PNN432" s="9"/>
      <c r="PNO432" s="9"/>
      <c r="PNP432" s="9"/>
      <c r="PNQ432" s="9"/>
      <c r="PNR432" s="9"/>
      <c r="PNS432" s="9"/>
      <c r="PNT432" s="9"/>
      <c r="PNU432" s="9"/>
      <c r="PNV432" s="9"/>
      <c r="PNW432" s="9"/>
      <c r="PNX432" s="9"/>
      <c r="PNY432" s="9"/>
      <c r="PNZ432" s="9"/>
      <c r="POA432" s="9"/>
      <c r="POB432" s="9"/>
      <c r="POC432" s="9"/>
      <c r="POD432" s="9"/>
      <c r="POE432" s="9"/>
      <c r="POF432" s="9"/>
      <c r="POG432" s="9"/>
      <c r="POH432" s="9"/>
      <c r="POI432" s="9"/>
      <c r="POJ432" s="9"/>
      <c r="POK432" s="9"/>
      <c r="POL432" s="9"/>
      <c r="POM432" s="9"/>
      <c r="PON432" s="9"/>
      <c r="POO432" s="9"/>
      <c r="POP432" s="9"/>
      <c r="POQ432" s="9"/>
      <c r="POR432" s="9"/>
      <c r="POS432" s="9"/>
      <c r="POT432" s="9"/>
      <c r="POU432" s="9"/>
      <c r="POV432" s="9"/>
      <c r="POW432" s="9"/>
      <c r="POX432" s="9"/>
      <c r="POY432" s="9"/>
      <c r="POZ432" s="9"/>
      <c r="PPA432" s="9"/>
      <c r="PPB432" s="9"/>
      <c r="PPC432" s="9"/>
      <c r="PPD432" s="9"/>
      <c r="PPE432" s="9"/>
      <c r="PPF432" s="9"/>
      <c r="PPG432" s="9"/>
      <c r="PPH432" s="9"/>
      <c r="PPI432" s="9"/>
      <c r="PPJ432" s="9"/>
      <c r="PPK432" s="9"/>
      <c r="PPL432" s="9"/>
      <c r="PPM432" s="9"/>
      <c r="PPN432" s="9"/>
      <c r="PPO432" s="9"/>
      <c r="PPP432" s="9"/>
      <c r="PPQ432" s="9"/>
      <c r="PPR432" s="9"/>
      <c r="PPS432" s="9"/>
      <c r="PPT432" s="9"/>
      <c r="PPU432" s="9"/>
      <c r="PPV432" s="9"/>
      <c r="PPW432" s="9"/>
      <c r="PPX432" s="9"/>
      <c r="PPY432" s="9"/>
      <c r="PPZ432" s="9"/>
      <c r="PQA432" s="9"/>
      <c r="PQB432" s="9"/>
      <c r="PQC432" s="9"/>
      <c r="PQD432" s="9"/>
      <c r="PQE432" s="9"/>
      <c r="PQF432" s="9"/>
      <c r="PQG432" s="9"/>
      <c r="PQH432" s="9"/>
      <c r="PQI432" s="9"/>
      <c r="PQJ432" s="9"/>
      <c r="PQK432" s="9"/>
      <c r="PQL432" s="9"/>
      <c r="PQM432" s="9"/>
      <c r="PQN432" s="9"/>
      <c r="PQO432" s="9"/>
      <c r="PQP432" s="9"/>
      <c r="PQQ432" s="9"/>
      <c r="PQR432" s="9"/>
      <c r="PQS432" s="9"/>
      <c r="PQT432" s="9"/>
      <c r="PQU432" s="9"/>
      <c r="PQV432" s="9"/>
      <c r="PQW432" s="9"/>
      <c r="PQX432" s="9"/>
      <c r="PQY432" s="9"/>
      <c r="PQZ432" s="9"/>
      <c r="PRA432" s="9"/>
      <c r="PRB432" s="9"/>
      <c r="PRC432" s="9"/>
      <c r="PRD432" s="9"/>
      <c r="PRE432" s="9"/>
      <c r="PRF432" s="9"/>
      <c r="PRG432" s="9"/>
      <c r="PRH432" s="9"/>
      <c r="PRI432" s="9"/>
      <c r="PRJ432" s="9"/>
      <c r="PRK432" s="9"/>
      <c r="PRL432" s="9"/>
      <c r="PRM432" s="9"/>
      <c r="PRN432" s="9"/>
      <c r="PRO432" s="9"/>
      <c r="PRP432" s="9"/>
      <c r="PRQ432" s="9"/>
      <c r="PRR432" s="9"/>
      <c r="PRS432" s="9"/>
      <c r="PRT432" s="9"/>
      <c r="PRU432" s="9"/>
      <c r="PRV432" s="9"/>
      <c r="PRW432" s="9"/>
      <c r="PRX432" s="9"/>
      <c r="PRY432" s="9"/>
      <c r="PRZ432" s="9"/>
      <c r="PSA432" s="9"/>
      <c r="PSB432" s="9"/>
      <c r="PSC432" s="9"/>
      <c r="PSD432" s="9"/>
      <c r="PSE432" s="9"/>
      <c r="PSF432" s="9"/>
      <c r="PSG432" s="9"/>
      <c r="PSH432" s="9"/>
      <c r="PSI432" s="9"/>
      <c r="PSJ432" s="9"/>
      <c r="PSK432" s="9"/>
      <c r="PSL432" s="9"/>
      <c r="PSM432" s="9"/>
      <c r="PSN432" s="9"/>
      <c r="PSO432" s="9"/>
      <c r="PSP432" s="9"/>
      <c r="PSQ432" s="9"/>
      <c r="PSR432" s="9"/>
      <c r="PSS432" s="9"/>
      <c r="PST432" s="9"/>
      <c r="PSU432" s="9"/>
      <c r="PSV432" s="9"/>
      <c r="PSW432" s="9"/>
      <c r="PSX432" s="9"/>
      <c r="PSY432" s="9"/>
      <c r="PSZ432" s="9"/>
      <c r="PTA432" s="9"/>
      <c r="PTB432" s="9"/>
      <c r="PTC432" s="9"/>
      <c r="PTD432" s="9"/>
      <c r="PTE432" s="9"/>
      <c r="PTF432" s="9"/>
      <c r="PTG432" s="9"/>
      <c r="PTH432" s="9"/>
      <c r="PTI432" s="9"/>
      <c r="PTJ432" s="9"/>
      <c r="PTK432" s="9"/>
      <c r="PTL432" s="9"/>
      <c r="PTM432" s="9"/>
      <c r="PTN432" s="9"/>
      <c r="PTO432" s="9"/>
      <c r="PTP432" s="9"/>
      <c r="PTQ432" s="9"/>
      <c r="PTR432" s="9"/>
      <c r="PTS432" s="9"/>
      <c r="PTT432" s="9"/>
      <c r="PTU432" s="9"/>
      <c r="PTV432" s="9"/>
      <c r="PTW432" s="9"/>
      <c r="PTX432" s="9"/>
      <c r="PTY432" s="9"/>
      <c r="PTZ432" s="9"/>
      <c r="PUA432" s="9"/>
      <c r="PUB432" s="9"/>
      <c r="PUC432" s="9"/>
      <c r="PUD432" s="9"/>
      <c r="PUE432" s="9"/>
      <c r="PUF432" s="9"/>
      <c r="PUG432" s="9"/>
      <c r="PUH432" s="9"/>
      <c r="PUI432" s="9"/>
      <c r="PUJ432" s="9"/>
      <c r="PUK432" s="9"/>
      <c r="PUL432" s="9"/>
      <c r="PUM432" s="9"/>
      <c r="PUN432" s="9"/>
      <c r="PUO432" s="9"/>
      <c r="PUP432" s="9"/>
      <c r="PUQ432" s="9"/>
      <c r="PUR432" s="9"/>
      <c r="PUS432" s="9"/>
      <c r="PUT432" s="9"/>
      <c r="PUU432" s="9"/>
      <c r="PUV432" s="9"/>
      <c r="PUW432" s="9"/>
      <c r="PUX432" s="9"/>
      <c r="PUY432" s="9"/>
      <c r="PUZ432" s="9"/>
      <c r="PVA432" s="9"/>
      <c r="PVB432" s="9"/>
      <c r="PVC432" s="9"/>
      <c r="PVD432" s="9"/>
      <c r="PVE432" s="9"/>
      <c r="PVF432" s="9"/>
      <c r="PVG432" s="9"/>
      <c r="PVH432" s="9"/>
      <c r="PVI432" s="9"/>
      <c r="PVJ432" s="9"/>
      <c r="PVK432" s="9"/>
      <c r="PVL432" s="9"/>
      <c r="PVM432" s="9"/>
      <c r="PVN432" s="9"/>
      <c r="PVO432" s="9"/>
      <c r="PVP432" s="9"/>
      <c r="PVQ432" s="9"/>
      <c r="PVR432" s="9"/>
      <c r="PVS432" s="9"/>
      <c r="PVT432" s="9"/>
      <c r="PVU432" s="9"/>
      <c r="PVV432" s="9"/>
      <c r="PVW432" s="9"/>
      <c r="PVX432" s="9"/>
      <c r="PVY432" s="9"/>
      <c r="PVZ432" s="9"/>
      <c r="PWA432" s="9"/>
      <c r="PWB432" s="9"/>
      <c r="PWC432" s="9"/>
      <c r="PWD432" s="9"/>
      <c r="PWE432" s="9"/>
      <c r="PWF432" s="9"/>
      <c r="PWG432" s="9"/>
      <c r="PWH432" s="9"/>
      <c r="PWI432" s="9"/>
      <c r="PWJ432" s="9"/>
      <c r="PWK432" s="9"/>
      <c r="PWL432" s="9"/>
      <c r="PWM432" s="9"/>
      <c r="PWN432" s="9"/>
      <c r="PWO432" s="9"/>
      <c r="PWP432" s="9"/>
      <c r="PWQ432" s="9"/>
      <c r="PWR432" s="9"/>
      <c r="PWS432" s="9"/>
      <c r="PWT432" s="9"/>
      <c r="PWU432" s="9"/>
      <c r="PWV432" s="9"/>
      <c r="PWW432" s="9"/>
      <c r="PWX432" s="9"/>
      <c r="PWY432" s="9"/>
      <c r="PWZ432" s="9"/>
      <c r="PXA432" s="9"/>
      <c r="PXB432" s="9"/>
      <c r="PXC432" s="9"/>
      <c r="PXD432" s="9"/>
      <c r="PXE432" s="9"/>
      <c r="PXF432" s="9"/>
      <c r="PXG432" s="9"/>
      <c r="PXH432" s="9"/>
      <c r="PXI432" s="9"/>
      <c r="PXJ432" s="9"/>
      <c r="PXK432" s="9"/>
      <c r="PXL432" s="9"/>
      <c r="PXM432" s="9"/>
      <c r="PXN432" s="9"/>
      <c r="PXO432" s="9"/>
      <c r="PXP432" s="9"/>
      <c r="PXQ432" s="9"/>
      <c r="PXR432" s="9"/>
      <c r="PXS432" s="9"/>
      <c r="PXT432" s="9"/>
      <c r="PXU432" s="9"/>
      <c r="PXV432" s="9"/>
      <c r="PXW432" s="9"/>
      <c r="PXX432" s="9"/>
      <c r="PXY432" s="9"/>
      <c r="PXZ432" s="9"/>
      <c r="PYA432" s="9"/>
      <c r="PYB432" s="9"/>
      <c r="PYC432" s="9"/>
      <c r="PYD432" s="9"/>
      <c r="PYE432" s="9"/>
      <c r="PYF432" s="9"/>
      <c r="PYG432" s="9"/>
      <c r="PYH432" s="9"/>
      <c r="PYI432" s="9"/>
      <c r="PYJ432" s="9"/>
      <c r="PYK432" s="9"/>
      <c r="PYL432" s="9"/>
      <c r="PYM432" s="9"/>
      <c r="PYN432" s="9"/>
      <c r="PYO432" s="9"/>
      <c r="PYP432" s="9"/>
      <c r="PYQ432" s="9"/>
      <c r="PYR432" s="9"/>
      <c r="PYS432" s="9"/>
      <c r="PYT432" s="9"/>
      <c r="PYU432" s="9"/>
      <c r="PYV432" s="9"/>
      <c r="PYW432" s="9"/>
      <c r="PYX432" s="9"/>
      <c r="PYY432" s="9"/>
      <c r="PYZ432" s="9"/>
      <c r="PZA432" s="9"/>
      <c r="PZB432" s="9"/>
      <c r="PZC432" s="9"/>
      <c r="PZD432" s="9"/>
      <c r="PZE432" s="9"/>
      <c r="PZF432" s="9"/>
      <c r="PZG432" s="9"/>
      <c r="PZH432" s="9"/>
      <c r="PZI432" s="9"/>
      <c r="PZJ432" s="9"/>
      <c r="PZK432" s="9"/>
      <c r="PZL432" s="9"/>
      <c r="PZM432" s="9"/>
      <c r="PZN432" s="9"/>
      <c r="PZO432" s="9"/>
      <c r="PZP432" s="9"/>
      <c r="PZQ432" s="9"/>
      <c r="PZR432" s="9"/>
      <c r="PZS432" s="9"/>
      <c r="PZT432" s="9"/>
      <c r="PZU432" s="9"/>
      <c r="PZV432" s="9"/>
      <c r="PZW432" s="9"/>
      <c r="PZX432" s="9"/>
      <c r="PZY432" s="9"/>
      <c r="PZZ432" s="9"/>
      <c r="QAA432" s="9"/>
      <c r="QAB432" s="9"/>
      <c r="QAC432" s="9"/>
      <c r="QAD432" s="9"/>
      <c r="QAE432" s="9"/>
      <c r="QAF432" s="9"/>
      <c r="QAG432" s="9"/>
      <c r="QAH432" s="9"/>
      <c r="QAI432" s="9"/>
      <c r="QAJ432" s="9"/>
      <c r="QAK432" s="9"/>
      <c r="QAL432" s="9"/>
      <c r="QAM432" s="9"/>
      <c r="QAN432" s="9"/>
      <c r="QAO432" s="9"/>
      <c r="QAP432" s="9"/>
      <c r="QAQ432" s="9"/>
      <c r="QAR432" s="9"/>
      <c r="QAS432" s="9"/>
      <c r="QAT432" s="9"/>
      <c r="QAU432" s="9"/>
      <c r="QAV432" s="9"/>
      <c r="QAW432" s="9"/>
      <c r="QAX432" s="9"/>
      <c r="QAY432" s="9"/>
      <c r="QAZ432" s="9"/>
      <c r="QBA432" s="9"/>
      <c r="QBB432" s="9"/>
      <c r="QBC432" s="9"/>
      <c r="QBD432" s="9"/>
      <c r="QBE432" s="9"/>
      <c r="QBF432" s="9"/>
      <c r="QBG432" s="9"/>
      <c r="QBH432" s="9"/>
      <c r="QBI432" s="9"/>
      <c r="QBJ432" s="9"/>
      <c r="QBK432" s="9"/>
      <c r="QBL432" s="9"/>
      <c r="QBM432" s="9"/>
      <c r="QBN432" s="9"/>
      <c r="QBO432" s="9"/>
      <c r="QBP432" s="9"/>
      <c r="QBQ432" s="9"/>
      <c r="QBR432" s="9"/>
      <c r="QBS432" s="9"/>
      <c r="QBT432" s="9"/>
      <c r="QBU432" s="9"/>
      <c r="QBV432" s="9"/>
      <c r="QBW432" s="9"/>
      <c r="QBX432" s="9"/>
      <c r="QBY432" s="9"/>
      <c r="QBZ432" s="9"/>
      <c r="QCA432" s="9"/>
      <c r="QCB432" s="9"/>
      <c r="QCC432" s="9"/>
      <c r="QCD432" s="9"/>
      <c r="QCE432" s="9"/>
      <c r="QCF432" s="9"/>
      <c r="QCG432" s="9"/>
      <c r="QCH432" s="9"/>
      <c r="QCI432" s="9"/>
      <c r="QCJ432" s="9"/>
      <c r="QCK432" s="9"/>
      <c r="QCL432" s="9"/>
      <c r="QCM432" s="9"/>
      <c r="QCN432" s="9"/>
      <c r="QCO432" s="9"/>
      <c r="QCP432" s="9"/>
      <c r="QCQ432" s="9"/>
      <c r="QCR432" s="9"/>
      <c r="QCS432" s="9"/>
      <c r="QCT432" s="9"/>
      <c r="QCU432" s="9"/>
      <c r="QCV432" s="9"/>
      <c r="QCW432" s="9"/>
      <c r="QCX432" s="9"/>
      <c r="QCY432" s="9"/>
      <c r="QCZ432" s="9"/>
      <c r="QDA432" s="9"/>
      <c r="QDB432" s="9"/>
      <c r="QDC432" s="9"/>
      <c r="QDD432" s="9"/>
      <c r="QDE432" s="9"/>
      <c r="QDF432" s="9"/>
      <c r="QDG432" s="9"/>
      <c r="QDH432" s="9"/>
      <c r="QDI432" s="9"/>
      <c r="QDJ432" s="9"/>
      <c r="QDK432" s="9"/>
      <c r="QDL432" s="9"/>
      <c r="QDM432" s="9"/>
      <c r="QDN432" s="9"/>
      <c r="QDO432" s="9"/>
      <c r="QDP432" s="9"/>
      <c r="QDQ432" s="9"/>
      <c r="QDR432" s="9"/>
      <c r="QDS432" s="9"/>
      <c r="QDT432" s="9"/>
      <c r="QDU432" s="9"/>
      <c r="QDV432" s="9"/>
      <c r="QDW432" s="9"/>
      <c r="QDX432" s="9"/>
      <c r="QDY432" s="9"/>
      <c r="QDZ432" s="9"/>
      <c r="QEA432" s="9"/>
      <c r="QEB432" s="9"/>
      <c r="QEC432" s="9"/>
      <c r="QED432" s="9"/>
      <c r="QEE432" s="9"/>
      <c r="QEF432" s="9"/>
      <c r="QEG432" s="9"/>
      <c r="QEH432" s="9"/>
      <c r="QEI432" s="9"/>
      <c r="QEJ432" s="9"/>
      <c r="QEK432" s="9"/>
      <c r="QEL432" s="9"/>
      <c r="QEM432" s="9"/>
      <c r="QEN432" s="9"/>
      <c r="QEO432" s="9"/>
      <c r="QEP432" s="9"/>
      <c r="QEQ432" s="9"/>
      <c r="QER432" s="9"/>
      <c r="QES432" s="9"/>
      <c r="QET432" s="9"/>
      <c r="QEU432" s="9"/>
      <c r="QEV432" s="9"/>
      <c r="QEW432" s="9"/>
      <c r="QEX432" s="9"/>
      <c r="QEY432" s="9"/>
      <c r="QEZ432" s="9"/>
      <c r="QFA432" s="9"/>
      <c r="QFB432" s="9"/>
      <c r="QFC432" s="9"/>
      <c r="QFD432" s="9"/>
      <c r="QFE432" s="9"/>
      <c r="QFF432" s="9"/>
      <c r="QFG432" s="9"/>
      <c r="QFH432" s="9"/>
      <c r="QFI432" s="9"/>
      <c r="QFJ432" s="9"/>
      <c r="QFK432" s="9"/>
      <c r="QFL432" s="9"/>
      <c r="QFM432" s="9"/>
      <c r="QFN432" s="9"/>
      <c r="QFO432" s="9"/>
      <c r="QFP432" s="9"/>
      <c r="QFQ432" s="9"/>
      <c r="QFR432" s="9"/>
      <c r="QFS432" s="9"/>
      <c r="QFT432" s="9"/>
      <c r="QFU432" s="9"/>
      <c r="QFV432" s="9"/>
      <c r="QFW432" s="9"/>
      <c r="QFX432" s="9"/>
      <c r="QFY432" s="9"/>
      <c r="QFZ432" s="9"/>
      <c r="QGA432" s="9"/>
      <c r="QGB432" s="9"/>
      <c r="QGC432" s="9"/>
      <c r="QGD432" s="9"/>
      <c r="QGE432" s="9"/>
      <c r="QGF432" s="9"/>
      <c r="QGG432" s="9"/>
      <c r="QGH432" s="9"/>
      <c r="QGI432" s="9"/>
      <c r="QGJ432" s="9"/>
      <c r="QGK432" s="9"/>
      <c r="QGL432" s="9"/>
      <c r="QGM432" s="9"/>
      <c r="QGN432" s="9"/>
      <c r="QGO432" s="9"/>
      <c r="QGP432" s="9"/>
      <c r="QGQ432" s="9"/>
      <c r="QGR432" s="9"/>
      <c r="QGS432" s="9"/>
      <c r="QGT432" s="9"/>
      <c r="QGU432" s="9"/>
      <c r="QGV432" s="9"/>
      <c r="QGW432" s="9"/>
      <c r="QGX432" s="9"/>
      <c r="QGY432" s="9"/>
      <c r="QGZ432" s="9"/>
      <c r="QHA432" s="9"/>
      <c r="QHB432" s="9"/>
      <c r="QHC432" s="9"/>
      <c r="QHD432" s="9"/>
      <c r="QHE432" s="9"/>
      <c r="QHF432" s="9"/>
      <c r="QHG432" s="9"/>
      <c r="QHH432" s="9"/>
      <c r="QHI432" s="9"/>
      <c r="QHJ432" s="9"/>
      <c r="QHK432" s="9"/>
      <c r="QHL432" s="9"/>
      <c r="QHM432" s="9"/>
      <c r="QHN432" s="9"/>
      <c r="QHO432" s="9"/>
      <c r="QHP432" s="9"/>
      <c r="QHQ432" s="9"/>
      <c r="QHR432" s="9"/>
      <c r="QHS432" s="9"/>
      <c r="QHT432" s="9"/>
      <c r="QHU432" s="9"/>
      <c r="QHV432" s="9"/>
      <c r="QHW432" s="9"/>
      <c r="QHX432" s="9"/>
      <c r="QHY432" s="9"/>
      <c r="QHZ432" s="9"/>
      <c r="QIA432" s="9"/>
      <c r="QIB432" s="9"/>
      <c r="QIC432" s="9"/>
      <c r="QID432" s="9"/>
      <c r="QIE432" s="9"/>
      <c r="QIF432" s="9"/>
      <c r="QIG432" s="9"/>
      <c r="QIH432" s="9"/>
      <c r="QII432" s="9"/>
      <c r="QIJ432" s="9"/>
      <c r="QIK432" s="9"/>
      <c r="QIL432" s="9"/>
      <c r="QIM432" s="9"/>
      <c r="QIN432" s="9"/>
      <c r="QIO432" s="9"/>
      <c r="QIP432" s="9"/>
      <c r="QIQ432" s="9"/>
      <c r="QIR432" s="9"/>
      <c r="QIS432" s="9"/>
      <c r="QIT432" s="9"/>
      <c r="QIU432" s="9"/>
      <c r="QIV432" s="9"/>
      <c r="QIW432" s="9"/>
      <c r="QIX432" s="9"/>
      <c r="QIY432" s="9"/>
      <c r="QIZ432" s="9"/>
      <c r="QJA432" s="9"/>
      <c r="QJB432" s="9"/>
      <c r="QJC432" s="9"/>
      <c r="QJD432" s="9"/>
      <c r="QJE432" s="9"/>
      <c r="QJF432" s="9"/>
      <c r="QJG432" s="9"/>
      <c r="QJH432" s="9"/>
      <c r="QJI432" s="9"/>
      <c r="QJJ432" s="9"/>
      <c r="QJK432" s="9"/>
      <c r="QJL432" s="9"/>
      <c r="QJM432" s="9"/>
      <c r="QJN432" s="9"/>
      <c r="QJO432" s="9"/>
      <c r="QJP432" s="9"/>
      <c r="QJQ432" s="9"/>
      <c r="QJR432" s="9"/>
      <c r="QJS432" s="9"/>
      <c r="QJT432" s="9"/>
      <c r="QJU432" s="9"/>
      <c r="QJV432" s="9"/>
      <c r="QJW432" s="9"/>
      <c r="QJX432" s="9"/>
      <c r="QJY432" s="9"/>
      <c r="QJZ432" s="9"/>
      <c r="QKA432" s="9"/>
      <c r="QKB432" s="9"/>
      <c r="QKC432" s="9"/>
      <c r="QKD432" s="9"/>
      <c r="QKE432" s="9"/>
      <c r="QKF432" s="9"/>
      <c r="QKG432" s="9"/>
      <c r="QKH432" s="9"/>
      <c r="QKI432" s="9"/>
      <c r="QKJ432" s="9"/>
      <c r="QKK432" s="9"/>
      <c r="QKL432" s="9"/>
      <c r="QKM432" s="9"/>
      <c r="QKN432" s="9"/>
      <c r="QKO432" s="9"/>
      <c r="QKP432" s="9"/>
      <c r="QKQ432" s="9"/>
      <c r="QKR432" s="9"/>
      <c r="QKS432" s="9"/>
      <c r="QKT432" s="9"/>
      <c r="QKU432" s="9"/>
      <c r="QKV432" s="9"/>
      <c r="QKW432" s="9"/>
      <c r="QKX432" s="9"/>
      <c r="QKY432" s="9"/>
      <c r="QKZ432" s="9"/>
      <c r="QLA432" s="9"/>
      <c r="QLB432" s="9"/>
      <c r="QLC432" s="9"/>
      <c r="QLD432" s="9"/>
      <c r="QLE432" s="9"/>
      <c r="QLF432" s="9"/>
      <c r="QLG432" s="9"/>
      <c r="QLH432" s="9"/>
      <c r="QLI432" s="9"/>
      <c r="QLJ432" s="9"/>
      <c r="QLK432" s="9"/>
      <c r="QLL432" s="9"/>
      <c r="QLM432" s="9"/>
      <c r="QLN432" s="9"/>
      <c r="QLO432" s="9"/>
      <c r="QLP432" s="9"/>
      <c r="QLQ432" s="9"/>
      <c r="QLR432" s="9"/>
      <c r="QLS432" s="9"/>
      <c r="QLT432" s="9"/>
      <c r="QLU432" s="9"/>
      <c r="QLV432" s="9"/>
      <c r="QLW432" s="9"/>
      <c r="QLX432" s="9"/>
      <c r="QLY432" s="9"/>
      <c r="QLZ432" s="9"/>
      <c r="QMA432" s="9"/>
      <c r="QMB432" s="9"/>
      <c r="QMC432" s="9"/>
      <c r="QMD432" s="9"/>
      <c r="QME432" s="9"/>
      <c r="QMF432" s="9"/>
      <c r="QMG432" s="9"/>
      <c r="QMH432" s="9"/>
      <c r="QMI432" s="9"/>
      <c r="QMJ432" s="9"/>
      <c r="QMK432" s="9"/>
      <c r="QML432" s="9"/>
      <c r="QMM432" s="9"/>
      <c r="QMN432" s="9"/>
      <c r="QMO432" s="9"/>
      <c r="QMP432" s="9"/>
      <c r="QMQ432" s="9"/>
      <c r="QMR432" s="9"/>
      <c r="QMS432" s="9"/>
      <c r="QMT432" s="9"/>
      <c r="QMU432" s="9"/>
      <c r="QMV432" s="9"/>
      <c r="QMW432" s="9"/>
      <c r="QMX432" s="9"/>
      <c r="QMY432" s="9"/>
      <c r="QMZ432" s="9"/>
      <c r="QNA432" s="9"/>
      <c r="QNB432" s="9"/>
      <c r="QNC432" s="9"/>
      <c r="QND432" s="9"/>
      <c r="QNE432" s="9"/>
      <c r="QNF432" s="9"/>
      <c r="QNG432" s="9"/>
      <c r="QNH432" s="9"/>
      <c r="QNI432" s="9"/>
      <c r="QNJ432" s="9"/>
      <c r="QNK432" s="9"/>
      <c r="QNL432" s="9"/>
      <c r="QNM432" s="9"/>
      <c r="QNN432" s="9"/>
      <c r="QNO432" s="9"/>
      <c r="QNP432" s="9"/>
      <c r="QNQ432" s="9"/>
      <c r="QNR432" s="9"/>
      <c r="QNS432" s="9"/>
      <c r="QNT432" s="9"/>
      <c r="QNU432" s="9"/>
      <c r="QNV432" s="9"/>
      <c r="QNW432" s="9"/>
      <c r="QNX432" s="9"/>
      <c r="QNY432" s="9"/>
      <c r="QNZ432" s="9"/>
      <c r="QOA432" s="9"/>
      <c r="QOB432" s="9"/>
      <c r="QOC432" s="9"/>
      <c r="QOD432" s="9"/>
      <c r="QOE432" s="9"/>
      <c r="QOF432" s="9"/>
      <c r="QOG432" s="9"/>
      <c r="QOH432" s="9"/>
      <c r="QOI432" s="9"/>
      <c r="QOJ432" s="9"/>
      <c r="QOK432" s="9"/>
      <c r="QOL432" s="9"/>
      <c r="QOM432" s="9"/>
      <c r="QON432" s="9"/>
      <c r="QOO432" s="9"/>
      <c r="QOP432" s="9"/>
      <c r="QOQ432" s="9"/>
      <c r="QOR432" s="9"/>
      <c r="QOS432" s="9"/>
      <c r="QOT432" s="9"/>
      <c r="QOU432" s="9"/>
      <c r="QOV432" s="9"/>
      <c r="QOW432" s="9"/>
      <c r="QOX432" s="9"/>
      <c r="QOY432" s="9"/>
      <c r="QOZ432" s="9"/>
      <c r="QPA432" s="9"/>
      <c r="QPB432" s="9"/>
      <c r="QPC432" s="9"/>
      <c r="QPD432" s="9"/>
      <c r="QPE432" s="9"/>
      <c r="QPF432" s="9"/>
      <c r="QPG432" s="9"/>
      <c r="QPH432" s="9"/>
      <c r="QPI432" s="9"/>
      <c r="QPJ432" s="9"/>
      <c r="QPK432" s="9"/>
      <c r="QPL432" s="9"/>
      <c r="QPM432" s="9"/>
      <c r="QPN432" s="9"/>
      <c r="QPO432" s="9"/>
      <c r="QPP432" s="9"/>
      <c r="QPQ432" s="9"/>
      <c r="QPR432" s="9"/>
      <c r="QPS432" s="9"/>
      <c r="QPT432" s="9"/>
      <c r="QPU432" s="9"/>
      <c r="QPV432" s="9"/>
      <c r="QPW432" s="9"/>
      <c r="QPX432" s="9"/>
      <c r="QPY432" s="9"/>
      <c r="QPZ432" s="9"/>
      <c r="QQA432" s="9"/>
      <c r="QQB432" s="9"/>
      <c r="QQC432" s="9"/>
      <c r="QQD432" s="9"/>
      <c r="QQE432" s="9"/>
      <c r="QQF432" s="9"/>
      <c r="QQG432" s="9"/>
      <c r="QQH432" s="9"/>
      <c r="QQI432" s="9"/>
      <c r="QQJ432" s="9"/>
      <c r="QQK432" s="9"/>
      <c r="QQL432" s="9"/>
      <c r="QQM432" s="9"/>
      <c r="QQN432" s="9"/>
      <c r="QQO432" s="9"/>
      <c r="QQP432" s="9"/>
      <c r="QQQ432" s="9"/>
      <c r="QQR432" s="9"/>
      <c r="QQS432" s="9"/>
      <c r="QQT432" s="9"/>
      <c r="QQU432" s="9"/>
      <c r="QQV432" s="9"/>
      <c r="QQW432" s="9"/>
      <c r="QQX432" s="9"/>
      <c r="QQY432" s="9"/>
      <c r="QQZ432" s="9"/>
      <c r="QRA432" s="9"/>
      <c r="QRB432" s="9"/>
      <c r="QRC432" s="9"/>
      <c r="QRD432" s="9"/>
      <c r="QRE432" s="9"/>
      <c r="QRF432" s="9"/>
      <c r="QRG432" s="9"/>
      <c r="QRH432" s="9"/>
      <c r="QRI432" s="9"/>
      <c r="QRJ432" s="9"/>
      <c r="QRK432" s="9"/>
      <c r="QRL432" s="9"/>
      <c r="QRM432" s="9"/>
      <c r="QRN432" s="9"/>
      <c r="QRO432" s="9"/>
      <c r="QRP432" s="9"/>
      <c r="QRQ432" s="9"/>
      <c r="QRR432" s="9"/>
      <c r="QRS432" s="9"/>
      <c r="QRT432" s="9"/>
      <c r="QRU432" s="9"/>
      <c r="QRV432" s="9"/>
      <c r="QRW432" s="9"/>
      <c r="QRX432" s="9"/>
      <c r="QRY432" s="9"/>
      <c r="QRZ432" s="9"/>
      <c r="QSA432" s="9"/>
      <c r="QSB432" s="9"/>
      <c r="QSC432" s="9"/>
      <c r="QSD432" s="9"/>
      <c r="QSE432" s="9"/>
      <c r="QSF432" s="9"/>
      <c r="QSG432" s="9"/>
      <c r="QSH432" s="9"/>
      <c r="QSI432" s="9"/>
      <c r="QSJ432" s="9"/>
      <c r="QSK432" s="9"/>
      <c r="QSL432" s="9"/>
      <c r="QSM432" s="9"/>
      <c r="QSN432" s="9"/>
      <c r="QSO432" s="9"/>
      <c r="QSP432" s="9"/>
      <c r="QSQ432" s="9"/>
      <c r="QSR432" s="9"/>
      <c r="QSS432" s="9"/>
      <c r="QST432" s="9"/>
      <c r="QSU432" s="9"/>
      <c r="QSV432" s="9"/>
      <c r="QSW432" s="9"/>
      <c r="QSX432" s="9"/>
      <c r="QSY432" s="9"/>
      <c r="QSZ432" s="9"/>
      <c r="QTA432" s="9"/>
      <c r="QTB432" s="9"/>
      <c r="QTC432" s="9"/>
      <c r="QTD432" s="9"/>
      <c r="QTE432" s="9"/>
      <c r="QTF432" s="9"/>
      <c r="QTG432" s="9"/>
      <c r="QTH432" s="9"/>
      <c r="QTI432" s="9"/>
      <c r="QTJ432" s="9"/>
      <c r="QTK432" s="9"/>
      <c r="QTL432" s="9"/>
      <c r="QTM432" s="9"/>
      <c r="QTN432" s="9"/>
      <c r="QTO432" s="9"/>
      <c r="QTP432" s="9"/>
      <c r="QTQ432" s="9"/>
      <c r="QTR432" s="9"/>
      <c r="QTS432" s="9"/>
      <c r="QTT432" s="9"/>
      <c r="QTU432" s="9"/>
      <c r="QTV432" s="9"/>
      <c r="QTW432" s="9"/>
      <c r="QTX432" s="9"/>
      <c r="QTY432" s="9"/>
      <c r="QTZ432" s="9"/>
      <c r="QUA432" s="9"/>
      <c r="QUB432" s="9"/>
      <c r="QUC432" s="9"/>
      <c r="QUD432" s="9"/>
      <c r="QUE432" s="9"/>
      <c r="QUF432" s="9"/>
      <c r="QUG432" s="9"/>
      <c r="QUH432" s="9"/>
      <c r="QUI432" s="9"/>
      <c r="QUJ432" s="9"/>
      <c r="QUK432" s="9"/>
      <c r="QUL432" s="9"/>
      <c r="QUM432" s="9"/>
      <c r="QUN432" s="9"/>
      <c r="QUO432" s="9"/>
      <c r="QUP432" s="9"/>
      <c r="QUQ432" s="9"/>
      <c r="QUR432" s="9"/>
      <c r="QUS432" s="9"/>
      <c r="QUT432" s="9"/>
      <c r="QUU432" s="9"/>
      <c r="QUV432" s="9"/>
      <c r="QUW432" s="9"/>
      <c r="QUX432" s="9"/>
      <c r="QUY432" s="9"/>
      <c r="QUZ432" s="9"/>
      <c r="QVA432" s="9"/>
      <c r="QVB432" s="9"/>
      <c r="QVC432" s="9"/>
      <c r="QVD432" s="9"/>
      <c r="QVE432" s="9"/>
      <c r="QVF432" s="9"/>
      <c r="QVG432" s="9"/>
      <c r="QVH432" s="9"/>
      <c r="QVI432" s="9"/>
      <c r="QVJ432" s="9"/>
      <c r="QVK432" s="9"/>
      <c r="QVL432" s="9"/>
      <c r="QVM432" s="9"/>
      <c r="QVN432" s="9"/>
      <c r="QVO432" s="9"/>
      <c r="QVP432" s="9"/>
      <c r="QVQ432" s="9"/>
      <c r="QVR432" s="9"/>
      <c r="QVS432" s="9"/>
      <c r="QVT432" s="9"/>
      <c r="QVU432" s="9"/>
      <c r="QVV432" s="9"/>
      <c r="QVW432" s="9"/>
      <c r="QVX432" s="9"/>
      <c r="QVY432" s="9"/>
      <c r="QVZ432" s="9"/>
      <c r="QWA432" s="9"/>
      <c r="QWB432" s="9"/>
      <c r="QWC432" s="9"/>
      <c r="QWD432" s="9"/>
      <c r="QWE432" s="9"/>
      <c r="QWF432" s="9"/>
      <c r="QWG432" s="9"/>
      <c r="QWH432" s="9"/>
      <c r="QWI432" s="9"/>
      <c r="QWJ432" s="9"/>
      <c r="QWK432" s="9"/>
      <c r="QWL432" s="9"/>
      <c r="QWM432" s="9"/>
      <c r="QWN432" s="9"/>
      <c r="QWO432" s="9"/>
      <c r="QWP432" s="9"/>
      <c r="QWQ432" s="9"/>
      <c r="QWR432" s="9"/>
      <c r="QWS432" s="9"/>
      <c r="QWT432" s="9"/>
      <c r="QWU432" s="9"/>
      <c r="QWV432" s="9"/>
      <c r="QWW432" s="9"/>
      <c r="QWX432" s="9"/>
      <c r="QWY432" s="9"/>
      <c r="QWZ432" s="9"/>
      <c r="QXA432" s="9"/>
      <c r="QXB432" s="9"/>
      <c r="QXC432" s="9"/>
      <c r="QXD432" s="9"/>
      <c r="QXE432" s="9"/>
      <c r="QXF432" s="9"/>
      <c r="QXG432" s="9"/>
      <c r="QXH432" s="9"/>
      <c r="QXI432" s="9"/>
      <c r="QXJ432" s="9"/>
      <c r="QXK432" s="9"/>
      <c r="QXL432" s="9"/>
      <c r="QXM432" s="9"/>
      <c r="QXN432" s="9"/>
      <c r="QXO432" s="9"/>
      <c r="QXP432" s="9"/>
      <c r="QXQ432" s="9"/>
      <c r="QXR432" s="9"/>
      <c r="QXS432" s="9"/>
      <c r="QXT432" s="9"/>
      <c r="QXU432" s="9"/>
      <c r="QXV432" s="9"/>
      <c r="QXW432" s="9"/>
      <c r="QXX432" s="9"/>
      <c r="QXY432" s="9"/>
      <c r="QXZ432" s="9"/>
      <c r="QYA432" s="9"/>
      <c r="QYB432" s="9"/>
      <c r="QYC432" s="9"/>
      <c r="QYD432" s="9"/>
      <c r="QYE432" s="9"/>
      <c r="QYF432" s="9"/>
      <c r="QYG432" s="9"/>
      <c r="QYH432" s="9"/>
      <c r="QYI432" s="9"/>
      <c r="QYJ432" s="9"/>
      <c r="QYK432" s="9"/>
      <c r="QYL432" s="9"/>
      <c r="QYM432" s="9"/>
      <c r="QYN432" s="9"/>
      <c r="QYO432" s="9"/>
      <c r="QYP432" s="9"/>
      <c r="QYQ432" s="9"/>
      <c r="QYR432" s="9"/>
      <c r="QYS432" s="9"/>
      <c r="QYT432" s="9"/>
      <c r="QYU432" s="9"/>
      <c r="QYV432" s="9"/>
      <c r="QYW432" s="9"/>
      <c r="QYX432" s="9"/>
      <c r="QYY432" s="9"/>
      <c r="QYZ432" s="9"/>
      <c r="QZA432" s="9"/>
      <c r="QZB432" s="9"/>
      <c r="QZC432" s="9"/>
      <c r="QZD432" s="9"/>
      <c r="QZE432" s="9"/>
      <c r="QZF432" s="9"/>
      <c r="QZG432" s="9"/>
      <c r="QZH432" s="9"/>
      <c r="QZI432" s="9"/>
      <c r="QZJ432" s="9"/>
      <c r="QZK432" s="9"/>
      <c r="QZL432" s="9"/>
      <c r="QZM432" s="9"/>
      <c r="QZN432" s="9"/>
      <c r="QZO432" s="9"/>
      <c r="QZP432" s="9"/>
      <c r="QZQ432" s="9"/>
      <c r="QZR432" s="9"/>
      <c r="QZS432" s="9"/>
      <c r="QZT432" s="9"/>
      <c r="QZU432" s="9"/>
      <c r="QZV432" s="9"/>
      <c r="QZW432" s="9"/>
      <c r="QZX432" s="9"/>
      <c r="QZY432" s="9"/>
      <c r="QZZ432" s="9"/>
      <c r="RAA432" s="9"/>
      <c r="RAB432" s="9"/>
      <c r="RAC432" s="9"/>
      <c r="RAD432" s="9"/>
      <c r="RAE432" s="9"/>
      <c r="RAF432" s="9"/>
      <c r="RAG432" s="9"/>
      <c r="RAH432" s="9"/>
      <c r="RAI432" s="9"/>
      <c r="RAJ432" s="9"/>
      <c r="RAK432" s="9"/>
      <c r="RAL432" s="9"/>
      <c r="RAM432" s="9"/>
      <c r="RAN432" s="9"/>
      <c r="RAO432" s="9"/>
      <c r="RAP432" s="9"/>
      <c r="RAQ432" s="9"/>
      <c r="RAR432" s="9"/>
      <c r="RAS432" s="9"/>
      <c r="RAT432" s="9"/>
      <c r="RAU432" s="9"/>
      <c r="RAV432" s="9"/>
      <c r="RAW432" s="9"/>
      <c r="RAX432" s="9"/>
      <c r="RAY432" s="9"/>
      <c r="RAZ432" s="9"/>
      <c r="RBA432" s="9"/>
      <c r="RBB432" s="9"/>
      <c r="RBC432" s="9"/>
      <c r="RBD432" s="9"/>
      <c r="RBE432" s="9"/>
      <c r="RBF432" s="9"/>
      <c r="RBG432" s="9"/>
      <c r="RBH432" s="9"/>
      <c r="RBI432" s="9"/>
      <c r="RBJ432" s="9"/>
      <c r="RBK432" s="9"/>
      <c r="RBL432" s="9"/>
      <c r="RBM432" s="9"/>
      <c r="RBN432" s="9"/>
      <c r="RBO432" s="9"/>
      <c r="RBP432" s="9"/>
      <c r="RBQ432" s="9"/>
      <c r="RBR432" s="9"/>
      <c r="RBS432" s="9"/>
      <c r="RBT432" s="9"/>
      <c r="RBU432" s="9"/>
      <c r="RBV432" s="9"/>
      <c r="RBW432" s="9"/>
      <c r="RBX432" s="9"/>
      <c r="RBY432" s="9"/>
      <c r="RBZ432" s="9"/>
      <c r="RCA432" s="9"/>
      <c r="RCB432" s="9"/>
      <c r="RCC432" s="9"/>
      <c r="RCD432" s="9"/>
      <c r="RCE432" s="9"/>
      <c r="RCF432" s="9"/>
      <c r="RCG432" s="9"/>
      <c r="RCH432" s="9"/>
      <c r="RCI432" s="9"/>
      <c r="RCJ432" s="9"/>
      <c r="RCK432" s="9"/>
      <c r="RCL432" s="9"/>
      <c r="RCM432" s="9"/>
      <c r="RCN432" s="9"/>
      <c r="RCO432" s="9"/>
      <c r="RCP432" s="9"/>
      <c r="RCQ432" s="9"/>
      <c r="RCR432" s="9"/>
      <c r="RCS432" s="9"/>
      <c r="RCT432" s="9"/>
      <c r="RCU432" s="9"/>
      <c r="RCV432" s="9"/>
      <c r="RCW432" s="9"/>
      <c r="RCX432" s="9"/>
      <c r="RCY432" s="9"/>
      <c r="RCZ432" s="9"/>
      <c r="RDA432" s="9"/>
      <c r="RDB432" s="9"/>
      <c r="RDC432" s="9"/>
      <c r="RDD432" s="9"/>
      <c r="RDE432" s="9"/>
      <c r="RDF432" s="9"/>
      <c r="RDG432" s="9"/>
      <c r="RDH432" s="9"/>
      <c r="RDI432" s="9"/>
      <c r="RDJ432" s="9"/>
      <c r="RDK432" s="9"/>
      <c r="RDL432" s="9"/>
      <c r="RDM432" s="9"/>
      <c r="RDN432" s="9"/>
      <c r="RDO432" s="9"/>
      <c r="RDP432" s="9"/>
      <c r="RDQ432" s="9"/>
      <c r="RDR432" s="9"/>
      <c r="RDS432" s="9"/>
      <c r="RDT432" s="9"/>
      <c r="RDU432" s="9"/>
      <c r="RDV432" s="9"/>
      <c r="RDW432" s="9"/>
      <c r="RDX432" s="9"/>
      <c r="RDY432" s="9"/>
      <c r="RDZ432" s="9"/>
      <c r="REA432" s="9"/>
      <c r="REB432" s="9"/>
      <c r="REC432" s="9"/>
      <c r="RED432" s="9"/>
      <c r="REE432" s="9"/>
      <c r="REF432" s="9"/>
      <c r="REG432" s="9"/>
      <c r="REH432" s="9"/>
      <c r="REI432" s="9"/>
      <c r="REJ432" s="9"/>
      <c r="REK432" s="9"/>
      <c r="REL432" s="9"/>
      <c r="REM432" s="9"/>
      <c r="REN432" s="9"/>
      <c r="REO432" s="9"/>
      <c r="REP432" s="9"/>
      <c r="REQ432" s="9"/>
      <c r="RER432" s="9"/>
      <c r="RES432" s="9"/>
      <c r="RET432" s="9"/>
      <c r="REU432" s="9"/>
      <c r="REV432" s="9"/>
      <c r="REW432" s="9"/>
      <c r="REX432" s="9"/>
      <c r="REY432" s="9"/>
      <c r="REZ432" s="9"/>
      <c r="RFA432" s="9"/>
      <c r="RFB432" s="9"/>
      <c r="RFC432" s="9"/>
      <c r="RFD432" s="9"/>
      <c r="RFE432" s="9"/>
      <c r="RFF432" s="9"/>
      <c r="RFG432" s="9"/>
      <c r="RFH432" s="9"/>
      <c r="RFI432" s="9"/>
      <c r="RFJ432" s="9"/>
      <c r="RFK432" s="9"/>
      <c r="RFL432" s="9"/>
      <c r="RFM432" s="9"/>
      <c r="RFN432" s="9"/>
      <c r="RFO432" s="9"/>
      <c r="RFP432" s="9"/>
      <c r="RFQ432" s="9"/>
      <c r="RFR432" s="9"/>
      <c r="RFS432" s="9"/>
      <c r="RFT432" s="9"/>
      <c r="RFU432" s="9"/>
      <c r="RFV432" s="9"/>
      <c r="RFW432" s="9"/>
      <c r="RFX432" s="9"/>
      <c r="RFY432" s="9"/>
      <c r="RFZ432" s="9"/>
      <c r="RGA432" s="9"/>
      <c r="RGB432" s="9"/>
      <c r="RGC432" s="9"/>
      <c r="RGD432" s="9"/>
      <c r="RGE432" s="9"/>
      <c r="RGF432" s="9"/>
      <c r="RGG432" s="9"/>
      <c r="RGH432" s="9"/>
      <c r="RGI432" s="9"/>
      <c r="RGJ432" s="9"/>
      <c r="RGK432" s="9"/>
      <c r="RGL432" s="9"/>
      <c r="RGM432" s="9"/>
      <c r="RGN432" s="9"/>
      <c r="RGO432" s="9"/>
      <c r="RGP432" s="9"/>
      <c r="RGQ432" s="9"/>
      <c r="RGR432" s="9"/>
      <c r="RGS432" s="9"/>
      <c r="RGT432" s="9"/>
      <c r="RGU432" s="9"/>
      <c r="RGV432" s="9"/>
      <c r="RGW432" s="9"/>
      <c r="RGX432" s="9"/>
      <c r="RGY432" s="9"/>
      <c r="RGZ432" s="9"/>
      <c r="RHA432" s="9"/>
      <c r="RHB432" s="9"/>
      <c r="RHC432" s="9"/>
      <c r="RHD432" s="9"/>
      <c r="RHE432" s="9"/>
      <c r="RHF432" s="9"/>
      <c r="RHG432" s="9"/>
      <c r="RHH432" s="9"/>
      <c r="RHI432" s="9"/>
      <c r="RHJ432" s="9"/>
      <c r="RHK432" s="9"/>
      <c r="RHL432" s="9"/>
      <c r="RHM432" s="9"/>
      <c r="RHN432" s="9"/>
      <c r="RHO432" s="9"/>
      <c r="RHP432" s="9"/>
      <c r="RHQ432" s="9"/>
      <c r="RHR432" s="9"/>
      <c r="RHS432" s="9"/>
      <c r="RHT432" s="9"/>
      <c r="RHU432" s="9"/>
      <c r="RHV432" s="9"/>
      <c r="RHW432" s="9"/>
      <c r="RHX432" s="9"/>
      <c r="RHY432" s="9"/>
      <c r="RHZ432" s="9"/>
      <c r="RIA432" s="9"/>
      <c r="RIB432" s="9"/>
      <c r="RIC432" s="9"/>
      <c r="RID432" s="9"/>
      <c r="RIE432" s="9"/>
      <c r="RIF432" s="9"/>
      <c r="RIG432" s="9"/>
      <c r="RIH432" s="9"/>
      <c r="RII432" s="9"/>
      <c r="RIJ432" s="9"/>
      <c r="RIK432" s="9"/>
      <c r="RIL432" s="9"/>
      <c r="RIM432" s="9"/>
      <c r="RIN432" s="9"/>
      <c r="RIO432" s="9"/>
      <c r="RIP432" s="9"/>
      <c r="RIQ432" s="9"/>
      <c r="RIR432" s="9"/>
      <c r="RIS432" s="9"/>
      <c r="RIT432" s="9"/>
      <c r="RIU432" s="9"/>
      <c r="RIV432" s="9"/>
      <c r="RIW432" s="9"/>
      <c r="RIX432" s="9"/>
      <c r="RIY432" s="9"/>
      <c r="RIZ432" s="9"/>
      <c r="RJA432" s="9"/>
      <c r="RJB432" s="9"/>
      <c r="RJC432" s="9"/>
      <c r="RJD432" s="9"/>
      <c r="RJE432" s="9"/>
      <c r="RJF432" s="9"/>
      <c r="RJG432" s="9"/>
      <c r="RJH432" s="9"/>
      <c r="RJI432" s="9"/>
      <c r="RJJ432" s="9"/>
      <c r="RJK432" s="9"/>
      <c r="RJL432" s="9"/>
      <c r="RJM432" s="9"/>
      <c r="RJN432" s="9"/>
      <c r="RJO432" s="9"/>
      <c r="RJP432" s="9"/>
      <c r="RJQ432" s="9"/>
      <c r="RJR432" s="9"/>
      <c r="RJS432" s="9"/>
      <c r="RJT432" s="9"/>
      <c r="RJU432" s="9"/>
      <c r="RJV432" s="9"/>
      <c r="RJW432" s="9"/>
      <c r="RJX432" s="9"/>
      <c r="RJY432" s="9"/>
      <c r="RJZ432" s="9"/>
      <c r="RKA432" s="9"/>
      <c r="RKB432" s="9"/>
      <c r="RKC432" s="9"/>
      <c r="RKD432" s="9"/>
      <c r="RKE432" s="9"/>
      <c r="RKF432" s="9"/>
      <c r="RKG432" s="9"/>
      <c r="RKH432" s="9"/>
      <c r="RKI432" s="9"/>
      <c r="RKJ432" s="9"/>
      <c r="RKK432" s="9"/>
      <c r="RKL432" s="9"/>
      <c r="RKM432" s="9"/>
      <c r="RKN432" s="9"/>
      <c r="RKO432" s="9"/>
      <c r="RKP432" s="9"/>
      <c r="RKQ432" s="9"/>
      <c r="RKR432" s="9"/>
      <c r="RKS432" s="9"/>
      <c r="RKT432" s="9"/>
      <c r="RKU432" s="9"/>
      <c r="RKV432" s="9"/>
      <c r="RKW432" s="9"/>
      <c r="RKX432" s="9"/>
      <c r="RKY432" s="9"/>
      <c r="RKZ432" s="9"/>
      <c r="RLA432" s="9"/>
      <c r="RLB432" s="9"/>
      <c r="RLC432" s="9"/>
      <c r="RLD432" s="9"/>
      <c r="RLE432" s="9"/>
      <c r="RLF432" s="9"/>
      <c r="RLG432" s="9"/>
      <c r="RLH432" s="9"/>
      <c r="RLI432" s="9"/>
      <c r="RLJ432" s="9"/>
      <c r="RLK432" s="9"/>
      <c r="RLL432" s="9"/>
      <c r="RLM432" s="9"/>
      <c r="RLN432" s="9"/>
      <c r="RLO432" s="9"/>
      <c r="RLP432" s="9"/>
      <c r="RLQ432" s="9"/>
      <c r="RLR432" s="9"/>
      <c r="RLS432" s="9"/>
      <c r="RLT432" s="9"/>
      <c r="RLU432" s="9"/>
      <c r="RLV432" s="9"/>
      <c r="RLW432" s="9"/>
      <c r="RLX432" s="9"/>
      <c r="RLY432" s="9"/>
      <c r="RLZ432" s="9"/>
      <c r="RMA432" s="9"/>
      <c r="RMB432" s="9"/>
      <c r="RMC432" s="9"/>
      <c r="RMD432" s="9"/>
      <c r="RME432" s="9"/>
      <c r="RMF432" s="9"/>
      <c r="RMG432" s="9"/>
      <c r="RMH432" s="9"/>
      <c r="RMI432" s="9"/>
      <c r="RMJ432" s="9"/>
      <c r="RMK432" s="9"/>
      <c r="RML432" s="9"/>
      <c r="RMM432" s="9"/>
      <c r="RMN432" s="9"/>
      <c r="RMO432" s="9"/>
      <c r="RMP432" s="9"/>
      <c r="RMQ432" s="9"/>
      <c r="RMR432" s="9"/>
      <c r="RMS432" s="9"/>
      <c r="RMT432" s="9"/>
      <c r="RMU432" s="9"/>
      <c r="RMV432" s="9"/>
      <c r="RMW432" s="9"/>
      <c r="RMX432" s="9"/>
      <c r="RMY432" s="9"/>
      <c r="RMZ432" s="9"/>
      <c r="RNA432" s="9"/>
      <c r="RNB432" s="9"/>
      <c r="RNC432" s="9"/>
      <c r="RND432" s="9"/>
      <c r="RNE432" s="9"/>
      <c r="RNF432" s="9"/>
      <c r="RNG432" s="9"/>
      <c r="RNH432" s="9"/>
      <c r="RNI432" s="9"/>
      <c r="RNJ432" s="9"/>
      <c r="RNK432" s="9"/>
      <c r="RNL432" s="9"/>
      <c r="RNM432" s="9"/>
      <c r="RNN432" s="9"/>
      <c r="RNO432" s="9"/>
      <c r="RNP432" s="9"/>
      <c r="RNQ432" s="9"/>
      <c r="RNR432" s="9"/>
      <c r="RNS432" s="9"/>
      <c r="RNT432" s="9"/>
      <c r="RNU432" s="9"/>
      <c r="RNV432" s="9"/>
      <c r="RNW432" s="9"/>
      <c r="RNX432" s="9"/>
      <c r="RNY432" s="9"/>
      <c r="RNZ432" s="9"/>
      <c r="ROA432" s="9"/>
      <c r="ROB432" s="9"/>
      <c r="ROC432" s="9"/>
      <c r="ROD432" s="9"/>
      <c r="ROE432" s="9"/>
      <c r="ROF432" s="9"/>
      <c r="ROG432" s="9"/>
      <c r="ROH432" s="9"/>
      <c r="ROI432" s="9"/>
      <c r="ROJ432" s="9"/>
      <c r="ROK432" s="9"/>
      <c r="ROL432" s="9"/>
      <c r="ROM432" s="9"/>
      <c r="RON432" s="9"/>
      <c r="ROO432" s="9"/>
      <c r="ROP432" s="9"/>
      <c r="ROQ432" s="9"/>
      <c r="ROR432" s="9"/>
      <c r="ROS432" s="9"/>
      <c r="ROT432" s="9"/>
      <c r="ROU432" s="9"/>
      <c r="ROV432" s="9"/>
      <c r="ROW432" s="9"/>
      <c r="ROX432" s="9"/>
      <c r="ROY432" s="9"/>
      <c r="ROZ432" s="9"/>
      <c r="RPA432" s="9"/>
      <c r="RPB432" s="9"/>
      <c r="RPC432" s="9"/>
      <c r="RPD432" s="9"/>
      <c r="RPE432" s="9"/>
      <c r="RPF432" s="9"/>
      <c r="RPG432" s="9"/>
      <c r="RPH432" s="9"/>
      <c r="RPI432" s="9"/>
      <c r="RPJ432" s="9"/>
      <c r="RPK432" s="9"/>
      <c r="RPL432" s="9"/>
      <c r="RPM432" s="9"/>
      <c r="RPN432" s="9"/>
      <c r="RPO432" s="9"/>
      <c r="RPP432" s="9"/>
      <c r="RPQ432" s="9"/>
      <c r="RPR432" s="9"/>
      <c r="RPS432" s="9"/>
      <c r="RPT432" s="9"/>
      <c r="RPU432" s="9"/>
      <c r="RPV432" s="9"/>
      <c r="RPW432" s="9"/>
      <c r="RPX432" s="9"/>
      <c r="RPY432" s="9"/>
      <c r="RPZ432" s="9"/>
      <c r="RQA432" s="9"/>
      <c r="RQB432" s="9"/>
      <c r="RQC432" s="9"/>
      <c r="RQD432" s="9"/>
      <c r="RQE432" s="9"/>
      <c r="RQF432" s="9"/>
      <c r="RQG432" s="9"/>
      <c r="RQH432" s="9"/>
      <c r="RQI432" s="9"/>
      <c r="RQJ432" s="9"/>
      <c r="RQK432" s="9"/>
      <c r="RQL432" s="9"/>
      <c r="RQM432" s="9"/>
      <c r="RQN432" s="9"/>
      <c r="RQO432" s="9"/>
      <c r="RQP432" s="9"/>
      <c r="RQQ432" s="9"/>
      <c r="RQR432" s="9"/>
      <c r="RQS432" s="9"/>
      <c r="RQT432" s="9"/>
      <c r="RQU432" s="9"/>
      <c r="RQV432" s="9"/>
      <c r="RQW432" s="9"/>
      <c r="RQX432" s="9"/>
      <c r="RQY432" s="9"/>
      <c r="RQZ432" s="9"/>
      <c r="RRA432" s="9"/>
      <c r="RRB432" s="9"/>
      <c r="RRC432" s="9"/>
      <c r="RRD432" s="9"/>
      <c r="RRE432" s="9"/>
      <c r="RRF432" s="9"/>
      <c r="RRG432" s="9"/>
      <c r="RRH432" s="9"/>
      <c r="RRI432" s="9"/>
      <c r="RRJ432" s="9"/>
      <c r="RRK432" s="9"/>
      <c r="RRL432" s="9"/>
      <c r="RRM432" s="9"/>
      <c r="RRN432" s="9"/>
      <c r="RRO432" s="9"/>
      <c r="RRP432" s="9"/>
      <c r="RRQ432" s="9"/>
      <c r="RRR432" s="9"/>
      <c r="RRS432" s="9"/>
      <c r="RRT432" s="9"/>
      <c r="RRU432" s="9"/>
      <c r="RRV432" s="9"/>
      <c r="RRW432" s="9"/>
      <c r="RRX432" s="9"/>
      <c r="RRY432" s="9"/>
      <c r="RRZ432" s="9"/>
      <c r="RSA432" s="9"/>
      <c r="RSB432" s="9"/>
      <c r="RSC432" s="9"/>
      <c r="RSD432" s="9"/>
      <c r="RSE432" s="9"/>
      <c r="RSF432" s="9"/>
      <c r="RSG432" s="9"/>
      <c r="RSH432" s="9"/>
      <c r="RSI432" s="9"/>
      <c r="RSJ432" s="9"/>
      <c r="RSK432" s="9"/>
      <c r="RSL432" s="9"/>
      <c r="RSM432" s="9"/>
      <c r="RSN432" s="9"/>
      <c r="RSO432" s="9"/>
      <c r="RSP432" s="9"/>
      <c r="RSQ432" s="9"/>
      <c r="RSR432" s="9"/>
      <c r="RSS432" s="9"/>
      <c r="RST432" s="9"/>
      <c r="RSU432" s="9"/>
      <c r="RSV432" s="9"/>
      <c r="RSW432" s="9"/>
      <c r="RSX432" s="9"/>
      <c r="RSY432" s="9"/>
      <c r="RSZ432" s="9"/>
      <c r="RTA432" s="9"/>
      <c r="RTB432" s="9"/>
      <c r="RTC432" s="9"/>
      <c r="RTD432" s="9"/>
      <c r="RTE432" s="9"/>
      <c r="RTF432" s="9"/>
      <c r="RTG432" s="9"/>
      <c r="RTH432" s="9"/>
      <c r="RTI432" s="9"/>
      <c r="RTJ432" s="9"/>
      <c r="RTK432" s="9"/>
      <c r="RTL432" s="9"/>
      <c r="RTM432" s="9"/>
      <c r="RTN432" s="9"/>
      <c r="RTO432" s="9"/>
      <c r="RTP432" s="9"/>
      <c r="RTQ432" s="9"/>
      <c r="RTR432" s="9"/>
      <c r="RTS432" s="9"/>
      <c r="RTT432" s="9"/>
      <c r="RTU432" s="9"/>
      <c r="RTV432" s="9"/>
      <c r="RTW432" s="9"/>
      <c r="RTX432" s="9"/>
      <c r="RTY432" s="9"/>
      <c r="RTZ432" s="9"/>
      <c r="RUA432" s="9"/>
      <c r="RUB432" s="9"/>
      <c r="RUC432" s="9"/>
      <c r="RUD432" s="9"/>
      <c r="RUE432" s="9"/>
      <c r="RUF432" s="9"/>
      <c r="RUG432" s="9"/>
      <c r="RUH432" s="9"/>
      <c r="RUI432" s="9"/>
      <c r="RUJ432" s="9"/>
      <c r="RUK432" s="9"/>
      <c r="RUL432" s="9"/>
      <c r="RUM432" s="9"/>
      <c r="RUN432" s="9"/>
      <c r="RUO432" s="9"/>
      <c r="RUP432" s="9"/>
      <c r="RUQ432" s="9"/>
      <c r="RUR432" s="9"/>
      <c r="RUS432" s="9"/>
      <c r="RUT432" s="9"/>
      <c r="RUU432" s="9"/>
      <c r="RUV432" s="9"/>
      <c r="RUW432" s="9"/>
      <c r="RUX432" s="9"/>
      <c r="RUY432" s="9"/>
      <c r="RUZ432" s="9"/>
      <c r="RVA432" s="9"/>
      <c r="RVB432" s="9"/>
      <c r="RVC432" s="9"/>
      <c r="RVD432" s="9"/>
      <c r="RVE432" s="9"/>
      <c r="RVF432" s="9"/>
      <c r="RVG432" s="9"/>
      <c r="RVH432" s="9"/>
      <c r="RVI432" s="9"/>
      <c r="RVJ432" s="9"/>
      <c r="RVK432" s="9"/>
      <c r="RVL432" s="9"/>
      <c r="RVM432" s="9"/>
      <c r="RVN432" s="9"/>
      <c r="RVO432" s="9"/>
      <c r="RVP432" s="9"/>
      <c r="RVQ432" s="9"/>
      <c r="RVR432" s="9"/>
      <c r="RVS432" s="9"/>
      <c r="RVT432" s="9"/>
      <c r="RVU432" s="9"/>
      <c r="RVV432" s="9"/>
      <c r="RVW432" s="9"/>
      <c r="RVX432" s="9"/>
      <c r="RVY432" s="9"/>
      <c r="RVZ432" s="9"/>
      <c r="RWA432" s="9"/>
      <c r="RWB432" s="9"/>
      <c r="RWC432" s="9"/>
      <c r="RWD432" s="9"/>
      <c r="RWE432" s="9"/>
      <c r="RWF432" s="9"/>
      <c r="RWG432" s="9"/>
      <c r="RWH432" s="9"/>
      <c r="RWI432" s="9"/>
      <c r="RWJ432" s="9"/>
      <c r="RWK432" s="9"/>
      <c r="RWL432" s="9"/>
      <c r="RWM432" s="9"/>
      <c r="RWN432" s="9"/>
      <c r="RWO432" s="9"/>
      <c r="RWP432" s="9"/>
      <c r="RWQ432" s="9"/>
      <c r="RWR432" s="9"/>
      <c r="RWS432" s="9"/>
      <c r="RWT432" s="9"/>
      <c r="RWU432" s="9"/>
      <c r="RWV432" s="9"/>
      <c r="RWW432" s="9"/>
      <c r="RWX432" s="9"/>
      <c r="RWY432" s="9"/>
      <c r="RWZ432" s="9"/>
      <c r="RXA432" s="9"/>
      <c r="RXB432" s="9"/>
      <c r="RXC432" s="9"/>
      <c r="RXD432" s="9"/>
      <c r="RXE432" s="9"/>
      <c r="RXF432" s="9"/>
      <c r="RXG432" s="9"/>
      <c r="RXH432" s="9"/>
      <c r="RXI432" s="9"/>
      <c r="RXJ432" s="9"/>
      <c r="RXK432" s="9"/>
      <c r="RXL432" s="9"/>
      <c r="RXM432" s="9"/>
      <c r="RXN432" s="9"/>
      <c r="RXO432" s="9"/>
      <c r="RXP432" s="9"/>
      <c r="RXQ432" s="9"/>
      <c r="RXR432" s="9"/>
      <c r="RXS432" s="9"/>
      <c r="RXT432" s="9"/>
      <c r="RXU432" s="9"/>
      <c r="RXV432" s="9"/>
      <c r="RXW432" s="9"/>
      <c r="RXX432" s="9"/>
      <c r="RXY432" s="9"/>
      <c r="RXZ432" s="9"/>
      <c r="RYA432" s="9"/>
      <c r="RYB432" s="9"/>
      <c r="RYC432" s="9"/>
      <c r="RYD432" s="9"/>
      <c r="RYE432" s="9"/>
      <c r="RYF432" s="9"/>
      <c r="RYG432" s="9"/>
      <c r="RYH432" s="9"/>
      <c r="RYI432" s="9"/>
      <c r="RYJ432" s="9"/>
      <c r="RYK432" s="9"/>
      <c r="RYL432" s="9"/>
      <c r="RYM432" s="9"/>
      <c r="RYN432" s="9"/>
      <c r="RYO432" s="9"/>
      <c r="RYP432" s="9"/>
      <c r="RYQ432" s="9"/>
      <c r="RYR432" s="9"/>
      <c r="RYS432" s="9"/>
      <c r="RYT432" s="9"/>
      <c r="RYU432" s="9"/>
      <c r="RYV432" s="9"/>
      <c r="RYW432" s="9"/>
      <c r="RYX432" s="9"/>
      <c r="RYY432" s="9"/>
      <c r="RYZ432" s="9"/>
      <c r="RZA432" s="9"/>
      <c r="RZB432" s="9"/>
      <c r="RZC432" s="9"/>
      <c r="RZD432" s="9"/>
      <c r="RZE432" s="9"/>
      <c r="RZF432" s="9"/>
      <c r="RZG432" s="9"/>
      <c r="RZH432" s="9"/>
      <c r="RZI432" s="9"/>
      <c r="RZJ432" s="9"/>
      <c r="RZK432" s="9"/>
      <c r="RZL432" s="9"/>
      <c r="RZM432" s="9"/>
      <c r="RZN432" s="9"/>
      <c r="RZO432" s="9"/>
      <c r="RZP432" s="9"/>
      <c r="RZQ432" s="9"/>
      <c r="RZR432" s="9"/>
      <c r="RZS432" s="9"/>
      <c r="RZT432" s="9"/>
      <c r="RZU432" s="9"/>
      <c r="RZV432" s="9"/>
      <c r="RZW432" s="9"/>
      <c r="RZX432" s="9"/>
      <c r="RZY432" s="9"/>
      <c r="RZZ432" s="9"/>
      <c r="SAA432" s="9"/>
      <c r="SAB432" s="9"/>
      <c r="SAC432" s="9"/>
      <c r="SAD432" s="9"/>
      <c r="SAE432" s="9"/>
      <c r="SAF432" s="9"/>
      <c r="SAG432" s="9"/>
      <c r="SAH432" s="9"/>
      <c r="SAI432" s="9"/>
      <c r="SAJ432" s="9"/>
      <c r="SAK432" s="9"/>
      <c r="SAL432" s="9"/>
      <c r="SAM432" s="9"/>
      <c r="SAN432" s="9"/>
      <c r="SAO432" s="9"/>
      <c r="SAP432" s="9"/>
      <c r="SAQ432" s="9"/>
      <c r="SAR432" s="9"/>
      <c r="SAS432" s="9"/>
      <c r="SAT432" s="9"/>
      <c r="SAU432" s="9"/>
      <c r="SAV432" s="9"/>
      <c r="SAW432" s="9"/>
      <c r="SAX432" s="9"/>
      <c r="SAY432" s="9"/>
      <c r="SAZ432" s="9"/>
      <c r="SBA432" s="9"/>
      <c r="SBB432" s="9"/>
      <c r="SBC432" s="9"/>
      <c r="SBD432" s="9"/>
      <c r="SBE432" s="9"/>
      <c r="SBF432" s="9"/>
      <c r="SBG432" s="9"/>
      <c r="SBH432" s="9"/>
      <c r="SBI432" s="9"/>
      <c r="SBJ432" s="9"/>
      <c r="SBK432" s="9"/>
      <c r="SBL432" s="9"/>
      <c r="SBM432" s="9"/>
      <c r="SBN432" s="9"/>
      <c r="SBO432" s="9"/>
      <c r="SBP432" s="9"/>
      <c r="SBQ432" s="9"/>
      <c r="SBR432" s="9"/>
      <c r="SBS432" s="9"/>
      <c r="SBT432" s="9"/>
      <c r="SBU432" s="9"/>
      <c r="SBV432" s="9"/>
      <c r="SBW432" s="9"/>
      <c r="SBX432" s="9"/>
      <c r="SBY432" s="9"/>
      <c r="SBZ432" s="9"/>
      <c r="SCA432" s="9"/>
      <c r="SCB432" s="9"/>
      <c r="SCC432" s="9"/>
      <c r="SCD432" s="9"/>
      <c r="SCE432" s="9"/>
      <c r="SCF432" s="9"/>
      <c r="SCG432" s="9"/>
      <c r="SCH432" s="9"/>
      <c r="SCI432" s="9"/>
      <c r="SCJ432" s="9"/>
      <c r="SCK432" s="9"/>
      <c r="SCL432" s="9"/>
      <c r="SCM432" s="9"/>
      <c r="SCN432" s="9"/>
      <c r="SCO432" s="9"/>
      <c r="SCP432" s="9"/>
      <c r="SCQ432" s="9"/>
      <c r="SCR432" s="9"/>
      <c r="SCS432" s="9"/>
      <c r="SCT432" s="9"/>
      <c r="SCU432" s="9"/>
      <c r="SCV432" s="9"/>
      <c r="SCW432" s="9"/>
      <c r="SCX432" s="9"/>
      <c r="SCY432" s="9"/>
      <c r="SCZ432" s="9"/>
      <c r="SDA432" s="9"/>
      <c r="SDB432" s="9"/>
      <c r="SDC432" s="9"/>
      <c r="SDD432" s="9"/>
      <c r="SDE432" s="9"/>
      <c r="SDF432" s="9"/>
      <c r="SDG432" s="9"/>
      <c r="SDH432" s="9"/>
      <c r="SDI432" s="9"/>
      <c r="SDJ432" s="9"/>
      <c r="SDK432" s="9"/>
      <c r="SDL432" s="9"/>
      <c r="SDM432" s="9"/>
      <c r="SDN432" s="9"/>
      <c r="SDO432" s="9"/>
      <c r="SDP432" s="9"/>
      <c r="SDQ432" s="9"/>
      <c r="SDR432" s="9"/>
      <c r="SDS432" s="9"/>
      <c r="SDT432" s="9"/>
      <c r="SDU432" s="9"/>
      <c r="SDV432" s="9"/>
      <c r="SDW432" s="9"/>
      <c r="SDX432" s="9"/>
      <c r="SDY432" s="9"/>
      <c r="SDZ432" s="9"/>
      <c r="SEA432" s="9"/>
      <c r="SEB432" s="9"/>
      <c r="SEC432" s="9"/>
      <c r="SED432" s="9"/>
      <c r="SEE432" s="9"/>
      <c r="SEF432" s="9"/>
      <c r="SEG432" s="9"/>
      <c r="SEH432" s="9"/>
      <c r="SEI432" s="9"/>
      <c r="SEJ432" s="9"/>
      <c r="SEK432" s="9"/>
      <c r="SEL432" s="9"/>
      <c r="SEM432" s="9"/>
      <c r="SEN432" s="9"/>
      <c r="SEO432" s="9"/>
      <c r="SEP432" s="9"/>
      <c r="SEQ432" s="9"/>
      <c r="SER432" s="9"/>
      <c r="SES432" s="9"/>
      <c r="SET432" s="9"/>
      <c r="SEU432" s="9"/>
      <c r="SEV432" s="9"/>
      <c r="SEW432" s="9"/>
      <c r="SEX432" s="9"/>
      <c r="SEY432" s="9"/>
      <c r="SEZ432" s="9"/>
      <c r="SFA432" s="9"/>
      <c r="SFB432" s="9"/>
      <c r="SFC432" s="9"/>
      <c r="SFD432" s="9"/>
      <c r="SFE432" s="9"/>
      <c r="SFF432" s="9"/>
      <c r="SFG432" s="9"/>
      <c r="SFH432" s="9"/>
      <c r="SFI432" s="9"/>
      <c r="SFJ432" s="9"/>
      <c r="SFK432" s="9"/>
      <c r="SFL432" s="9"/>
      <c r="SFM432" s="9"/>
      <c r="SFN432" s="9"/>
      <c r="SFO432" s="9"/>
      <c r="SFP432" s="9"/>
      <c r="SFQ432" s="9"/>
      <c r="SFR432" s="9"/>
      <c r="SFS432" s="9"/>
      <c r="SFT432" s="9"/>
      <c r="SFU432" s="9"/>
      <c r="SFV432" s="9"/>
      <c r="SFW432" s="9"/>
      <c r="SFX432" s="9"/>
      <c r="SFY432" s="9"/>
      <c r="SFZ432" s="9"/>
      <c r="SGA432" s="9"/>
      <c r="SGB432" s="9"/>
      <c r="SGC432" s="9"/>
      <c r="SGD432" s="9"/>
      <c r="SGE432" s="9"/>
      <c r="SGF432" s="9"/>
      <c r="SGG432" s="9"/>
      <c r="SGH432" s="9"/>
      <c r="SGI432" s="9"/>
      <c r="SGJ432" s="9"/>
      <c r="SGK432" s="9"/>
      <c r="SGL432" s="9"/>
      <c r="SGM432" s="9"/>
      <c r="SGN432" s="9"/>
      <c r="SGO432" s="9"/>
      <c r="SGP432" s="9"/>
      <c r="SGQ432" s="9"/>
      <c r="SGR432" s="9"/>
      <c r="SGS432" s="9"/>
      <c r="SGT432" s="9"/>
      <c r="SGU432" s="9"/>
      <c r="SGV432" s="9"/>
      <c r="SGW432" s="9"/>
      <c r="SGX432" s="9"/>
      <c r="SGY432" s="9"/>
      <c r="SGZ432" s="9"/>
      <c r="SHA432" s="9"/>
      <c r="SHB432" s="9"/>
      <c r="SHC432" s="9"/>
      <c r="SHD432" s="9"/>
      <c r="SHE432" s="9"/>
      <c r="SHF432" s="9"/>
      <c r="SHG432" s="9"/>
      <c r="SHH432" s="9"/>
      <c r="SHI432" s="9"/>
      <c r="SHJ432" s="9"/>
      <c r="SHK432" s="9"/>
      <c r="SHL432" s="9"/>
      <c r="SHM432" s="9"/>
      <c r="SHN432" s="9"/>
      <c r="SHO432" s="9"/>
      <c r="SHP432" s="9"/>
      <c r="SHQ432" s="9"/>
      <c r="SHR432" s="9"/>
      <c r="SHS432" s="9"/>
      <c r="SHT432" s="9"/>
      <c r="SHU432" s="9"/>
      <c r="SHV432" s="9"/>
      <c r="SHW432" s="9"/>
      <c r="SHX432" s="9"/>
      <c r="SHY432" s="9"/>
      <c r="SHZ432" s="9"/>
      <c r="SIA432" s="9"/>
      <c r="SIB432" s="9"/>
      <c r="SIC432" s="9"/>
      <c r="SID432" s="9"/>
      <c r="SIE432" s="9"/>
      <c r="SIF432" s="9"/>
      <c r="SIG432" s="9"/>
      <c r="SIH432" s="9"/>
      <c r="SII432" s="9"/>
      <c r="SIJ432" s="9"/>
      <c r="SIK432" s="9"/>
      <c r="SIL432" s="9"/>
      <c r="SIM432" s="9"/>
      <c r="SIN432" s="9"/>
      <c r="SIO432" s="9"/>
      <c r="SIP432" s="9"/>
      <c r="SIQ432" s="9"/>
      <c r="SIR432" s="9"/>
      <c r="SIS432" s="9"/>
      <c r="SIT432" s="9"/>
      <c r="SIU432" s="9"/>
      <c r="SIV432" s="9"/>
      <c r="SIW432" s="9"/>
      <c r="SIX432" s="9"/>
      <c r="SIY432" s="9"/>
      <c r="SIZ432" s="9"/>
      <c r="SJA432" s="9"/>
      <c r="SJB432" s="9"/>
      <c r="SJC432" s="9"/>
      <c r="SJD432" s="9"/>
      <c r="SJE432" s="9"/>
      <c r="SJF432" s="9"/>
      <c r="SJG432" s="9"/>
      <c r="SJH432" s="9"/>
      <c r="SJI432" s="9"/>
      <c r="SJJ432" s="9"/>
      <c r="SJK432" s="9"/>
      <c r="SJL432" s="9"/>
      <c r="SJM432" s="9"/>
      <c r="SJN432" s="9"/>
      <c r="SJO432" s="9"/>
      <c r="SJP432" s="9"/>
      <c r="SJQ432" s="9"/>
      <c r="SJR432" s="9"/>
      <c r="SJS432" s="9"/>
      <c r="SJT432" s="9"/>
      <c r="SJU432" s="9"/>
      <c r="SJV432" s="9"/>
      <c r="SJW432" s="9"/>
      <c r="SJX432" s="9"/>
      <c r="SJY432" s="9"/>
      <c r="SJZ432" s="9"/>
      <c r="SKA432" s="9"/>
      <c r="SKB432" s="9"/>
      <c r="SKC432" s="9"/>
      <c r="SKD432" s="9"/>
      <c r="SKE432" s="9"/>
      <c r="SKF432" s="9"/>
      <c r="SKG432" s="9"/>
      <c r="SKH432" s="9"/>
      <c r="SKI432" s="9"/>
      <c r="SKJ432" s="9"/>
      <c r="SKK432" s="9"/>
      <c r="SKL432" s="9"/>
      <c r="SKM432" s="9"/>
      <c r="SKN432" s="9"/>
      <c r="SKO432" s="9"/>
      <c r="SKP432" s="9"/>
      <c r="SKQ432" s="9"/>
      <c r="SKR432" s="9"/>
      <c r="SKS432" s="9"/>
      <c r="SKT432" s="9"/>
      <c r="SKU432" s="9"/>
      <c r="SKV432" s="9"/>
      <c r="SKW432" s="9"/>
      <c r="SKX432" s="9"/>
      <c r="SKY432" s="9"/>
      <c r="SKZ432" s="9"/>
      <c r="SLA432" s="9"/>
      <c r="SLB432" s="9"/>
      <c r="SLC432" s="9"/>
      <c r="SLD432" s="9"/>
      <c r="SLE432" s="9"/>
      <c r="SLF432" s="9"/>
      <c r="SLG432" s="9"/>
      <c r="SLH432" s="9"/>
      <c r="SLI432" s="9"/>
      <c r="SLJ432" s="9"/>
      <c r="SLK432" s="9"/>
      <c r="SLL432" s="9"/>
      <c r="SLM432" s="9"/>
      <c r="SLN432" s="9"/>
      <c r="SLO432" s="9"/>
      <c r="SLP432" s="9"/>
      <c r="SLQ432" s="9"/>
      <c r="SLR432" s="9"/>
      <c r="SLS432" s="9"/>
      <c r="SLT432" s="9"/>
      <c r="SLU432" s="9"/>
      <c r="SLV432" s="9"/>
      <c r="SLW432" s="9"/>
      <c r="SLX432" s="9"/>
      <c r="SLY432" s="9"/>
      <c r="SLZ432" s="9"/>
      <c r="SMA432" s="9"/>
      <c r="SMB432" s="9"/>
      <c r="SMC432" s="9"/>
      <c r="SMD432" s="9"/>
      <c r="SME432" s="9"/>
      <c r="SMF432" s="9"/>
      <c r="SMG432" s="9"/>
      <c r="SMH432" s="9"/>
      <c r="SMI432" s="9"/>
      <c r="SMJ432" s="9"/>
      <c r="SMK432" s="9"/>
      <c r="SML432" s="9"/>
      <c r="SMM432" s="9"/>
      <c r="SMN432" s="9"/>
      <c r="SMO432" s="9"/>
      <c r="SMP432" s="9"/>
      <c r="SMQ432" s="9"/>
      <c r="SMR432" s="9"/>
      <c r="SMS432" s="9"/>
      <c r="SMT432" s="9"/>
      <c r="SMU432" s="9"/>
      <c r="SMV432" s="9"/>
      <c r="SMW432" s="9"/>
      <c r="SMX432" s="9"/>
      <c r="SMY432" s="9"/>
      <c r="SMZ432" s="9"/>
      <c r="SNA432" s="9"/>
      <c r="SNB432" s="9"/>
      <c r="SNC432" s="9"/>
      <c r="SND432" s="9"/>
      <c r="SNE432" s="9"/>
      <c r="SNF432" s="9"/>
      <c r="SNG432" s="9"/>
      <c r="SNH432" s="9"/>
      <c r="SNI432" s="9"/>
      <c r="SNJ432" s="9"/>
      <c r="SNK432" s="9"/>
      <c r="SNL432" s="9"/>
      <c r="SNM432" s="9"/>
      <c r="SNN432" s="9"/>
      <c r="SNO432" s="9"/>
      <c r="SNP432" s="9"/>
      <c r="SNQ432" s="9"/>
      <c r="SNR432" s="9"/>
      <c r="SNS432" s="9"/>
      <c r="SNT432" s="9"/>
      <c r="SNU432" s="9"/>
      <c r="SNV432" s="9"/>
      <c r="SNW432" s="9"/>
      <c r="SNX432" s="9"/>
      <c r="SNY432" s="9"/>
      <c r="SNZ432" s="9"/>
      <c r="SOA432" s="9"/>
      <c r="SOB432" s="9"/>
      <c r="SOC432" s="9"/>
      <c r="SOD432" s="9"/>
      <c r="SOE432" s="9"/>
      <c r="SOF432" s="9"/>
      <c r="SOG432" s="9"/>
      <c r="SOH432" s="9"/>
      <c r="SOI432" s="9"/>
      <c r="SOJ432" s="9"/>
      <c r="SOK432" s="9"/>
      <c r="SOL432" s="9"/>
      <c r="SOM432" s="9"/>
      <c r="SON432" s="9"/>
      <c r="SOO432" s="9"/>
      <c r="SOP432" s="9"/>
      <c r="SOQ432" s="9"/>
      <c r="SOR432" s="9"/>
      <c r="SOS432" s="9"/>
      <c r="SOT432" s="9"/>
      <c r="SOU432" s="9"/>
      <c r="SOV432" s="9"/>
      <c r="SOW432" s="9"/>
      <c r="SOX432" s="9"/>
      <c r="SOY432" s="9"/>
      <c r="SOZ432" s="9"/>
      <c r="SPA432" s="9"/>
      <c r="SPB432" s="9"/>
      <c r="SPC432" s="9"/>
      <c r="SPD432" s="9"/>
      <c r="SPE432" s="9"/>
      <c r="SPF432" s="9"/>
      <c r="SPG432" s="9"/>
      <c r="SPH432" s="9"/>
      <c r="SPI432" s="9"/>
      <c r="SPJ432" s="9"/>
      <c r="SPK432" s="9"/>
      <c r="SPL432" s="9"/>
      <c r="SPM432" s="9"/>
      <c r="SPN432" s="9"/>
      <c r="SPO432" s="9"/>
      <c r="SPP432" s="9"/>
      <c r="SPQ432" s="9"/>
      <c r="SPR432" s="9"/>
      <c r="SPS432" s="9"/>
      <c r="SPT432" s="9"/>
      <c r="SPU432" s="9"/>
      <c r="SPV432" s="9"/>
      <c r="SPW432" s="9"/>
      <c r="SPX432" s="9"/>
      <c r="SPY432" s="9"/>
      <c r="SPZ432" s="9"/>
      <c r="SQA432" s="9"/>
      <c r="SQB432" s="9"/>
      <c r="SQC432" s="9"/>
      <c r="SQD432" s="9"/>
      <c r="SQE432" s="9"/>
      <c r="SQF432" s="9"/>
      <c r="SQG432" s="9"/>
      <c r="SQH432" s="9"/>
      <c r="SQI432" s="9"/>
      <c r="SQJ432" s="9"/>
      <c r="SQK432" s="9"/>
      <c r="SQL432" s="9"/>
      <c r="SQM432" s="9"/>
      <c r="SQN432" s="9"/>
      <c r="SQO432" s="9"/>
      <c r="SQP432" s="9"/>
      <c r="SQQ432" s="9"/>
      <c r="SQR432" s="9"/>
      <c r="SQS432" s="9"/>
      <c r="SQT432" s="9"/>
      <c r="SQU432" s="9"/>
      <c r="SQV432" s="9"/>
      <c r="SQW432" s="9"/>
      <c r="SQX432" s="9"/>
      <c r="SQY432" s="9"/>
      <c r="SQZ432" s="9"/>
      <c r="SRA432" s="9"/>
      <c r="SRB432" s="9"/>
      <c r="SRC432" s="9"/>
      <c r="SRD432" s="9"/>
      <c r="SRE432" s="9"/>
      <c r="SRF432" s="9"/>
      <c r="SRG432" s="9"/>
      <c r="SRH432" s="9"/>
      <c r="SRI432" s="9"/>
      <c r="SRJ432" s="9"/>
      <c r="SRK432" s="9"/>
      <c r="SRL432" s="9"/>
      <c r="SRM432" s="9"/>
      <c r="SRN432" s="9"/>
      <c r="SRO432" s="9"/>
      <c r="SRP432" s="9"/>
      <c r="SRQ432" s="9"/>
      <c r="SRR432" s="9"/>
      <c r="SRS432" s="9"/>
      <c r="SRT432" s="9"/>
      <c r="SRU432" s="9"/>
      <c r="SRV432" s="9"/>
      <c r="SRW432" s="9"/>
      <c r="SRX432" s="9"/>
      <c r="SRY432" s="9"/>
      <c r="SRZ432" s="9"/>
      <c r="SSA432" s="9"/>
      <c r="SSB432" s="9"/>
      <c r="SSC432" s="9"/>
      <c r="SSD432" s="9"/>
      <c r="SSE432" s="9"/>
      <c r="SSF432" s="9"/>
      <c r="SSG432" s="9"/>
      <c r="SSH432" s="9"/>
      <c r="SSI432" s="9"/>
      <c r="SSJ432" s="9"/>
      <c r="SSK432" s="9"/>
      <c r="SSL432" s="9"/>
      <c r="SSM432" s="9"/>
      <c r="SSN432" s="9"/>
      <c r="SSO432" s="9"/>
      <c r="SSP432" s="9"/>
      <c r="SSQ432" s="9"/>
      <c r="SSR432" s="9"/>
      <c r="SSS432" s="9"/>
      <c r="SST432" s="9"/>
      <c r="SSU432" s="9"/>
      <c r="SSV432" s="9"/>
      <c r="SSW432" s="9"/>
      <c r="SSX432" s="9"/>
      <c r="SSY432" s="9"/>
      <c r="SSZ432" s="9"/>
      <c r="STA432" s="9"/>
      <c r="STB432" s="9"/>
      <c r="STC432" s="9"/>
      <c r="STD432" s="9"/>
      <c r="STE432" s="9"/>
      <c r="STF432" s="9"/>
      <c r="STG432" s="9"/>
      <c r="STH432" s="9"/>
      <c r="STI432" s="9"/>
      <c r="STJ432" s="9"/>
      <c r="STK432" s="9"/>
      <c r="STL432" s="9"/>
      <c r="STM432" s="9"/>
      <c r="STN432" s="9"/>
      <c r="STO432" s="9"/>
      <c r="STP432" s="9"/>
      <c r="STQ432" s="9"/>
      <c r="STR432" s="9"/>
      <c r="STS432" s="9"/>
      <c r="STT432" s="9"/>
      <c r="STU432" s="9"/>
      <c r="STV432" s="9"/>
      <c r="STW432" s="9"/>
      <c r="STX432" s="9"/>
      <c r="STY432" s="9"/>
      <c r="STZ432" s="9"/>
      <c r="SUA432" s="9"/>
      <c r="SUB432" s="9"/>
      <c r="SUC432" s="9"/>
      <c r="SUD432" s="9"/>
      <c r="SUE432" s="9"/>
      <c r="SUF432" s="9"/>
      <c r="SUG432" s="9"/>
      <c r="SUH432" s="9"/>
      <c r="SUI432" s="9"/>
      <c r="SUJ432" s="9"/>
      <c r="SUK432" s="9"/>
      <c r="SUL432" s="9"/>
      <c r="SUM432" s="9"/>
      <c r="SUN432" s="9"/>
      <c r="SUO432" s="9"/>
      <c r="SUP432" s="9"/>
      <c r="SUQ432" s="9"/>
      <c r="SUR432" s="9"/>
      <c r="SUS432" s="9"/>
      <c r="SUT432" s="9"/>
      <c r="SUU432" s="9"/>
      <c r="SUV432" s="9"/>
      <c r="SUW432" s="9"/>
      <c r="SUX432" s="9"/>
      <c r="SUY432" s="9"/>
      <c r="SUZ432" s="9"/>
      <c r="SVA432" s="9"/>
      <c r="SVB432" s="9"/>
      <c r="SVC432" s="9"/>
      <c r="SVD432" s="9"/>
      <c r="SVE432" s="9"/>
      <c r="SVF432" s="9"/>
      <c r="SVG432" s="9"/>
      <c r="SVH432" s="9"/>
      <c r="SVI432" s="9"/>
      <c r="SVJ432" s="9"/>
      <c r="SVK432" s="9"/>
      <c r="SVL432" s="9"/>
      <c r="SVM432" s="9"/>
      <c r="SVN432" s="9"/>
      <c r="SVO432" s="9"/>
      <c r="SVP432" s="9"/>
      <c r="SVQ432" s="9"/>
      <c r="SVR432" s="9"/>
      <c r="SVS432" s="9"/>
      <c r="SVT432" s="9"/>
      <c r="SVU432" s="9"/>
      <c r="SVV432" s="9"/>
      <c r="SVW432" s="9"/>
      <c r="SVX432" s="9"/>
      <c r="SVY432" s="9"/>
      <c r="SVZ432" s="9"/>
      <c r="SWA432" s="9"/>
      <c r="SWB432" s="9"/>
      <c r="SWC432" s="9"/>
      <c r="SWD432" s="9"/>
      <c r="SWE432" s="9"/>
      <c r="SWF432" s="9"/>
      <c r="SWG432" s="9"/>
      <c r="SWH432" s="9"/>
      <c r="SWI432" s="9"/>
      <c r="SWJ432" s="9"/>
      <c r="SWK432" s="9"/>
      <c r="SWL432" s="9"/>
      <c r="SWM432" s="9"/>
      <c r="SWN432" s="9"/>
      <c r="SWO432" s="9"/>
      <c r="SWP432" s="9"/>
      <c r="SWQ432" s="9"/>
      <c r="SWR432" s="9"/>
      <c r="SWS432" s="9"/>
      <c r="SWT432" s="9"/>
      <c r="SWU432" s="9"/>
      <c r="SWV432" s="9"/>
      <c r="SWW432" s="9"/>
      <c r="SWX432" s="9"/>
      <c r="SWY432" s="9"/>
      <c r="SWZ432" s="9"/>
      <c r="SXA432" s="9"/>
      <c r="SXB432" s="9"/>
      <c r="SXC432" s="9"/>
      <c r="SXD432" s="9"/>
      <c r="SXE432" s="9"/>
      <c r="SXF432" s="9"/>
      <c r="SXG432" s="9"/>
      <c r="SXH432" s="9"/>
      <c r="SXI432" s="9"/>
      <c r="SXJ432" s="9"/>
      <c r="SXK432" s="9"/>
      <c r="SXL432" s="9"/>
      <c r="SXM432" s="9"/>
      <c r="SXN432" s="9"/>
      <c r="SXO432" s="9"/>
      <c r="SXP432" s="9"/>
      <c r="SXQ432" s="9"/>
      <c r="SXR432" s="9"/>
      <c r="SXS432" s="9"/>
      <c r="SXT432" s="9"/>
      <c r="SXU432" s="9"/>
      <c r="SXV432" s="9"/>
      <c r="SXW432" s="9"/>
      <c r="SXX432" s="9"/>
      <c r="SXY432" s="9"/>
      <c r="SXZ432" s="9"/>
      <c r="SYA432" s="9"/>
      <c r="SYB432" s="9"/>
      <c r="SYC432" s="9"/>
      <c r="SYD432" s="9"/>
      <c r="SYE432" s="9"/>
      <c r="SYF432" s="9"/>
      <c r="SYG432" s="9"/>
      <c r="SYH432" s="9"/>
      <c r="SYI432" s="9"/>
      <c r="SYJ432" s="9"/>
      <c r="SYK432" s="9"/>
      <c r="SYL432" s="9"/>
      <c r="SYM432" s="9"/>
      <c r="SYN432" s="9"/>
      <c r="SYO432" s="9"/>
      <c r="SYP432" s="9"/>
      <c r="SYQ432" s="9"/>
      <c r="SYR432" s="9"/>
      <c r="SYS432" s="9"/>
      <c r="SYT432" s="9"/>
      <c r="SYU432" s="9"/>
      <c r="SYV432" s="9"/>
      <c r="SYW432" s="9"/>
      <c r="SYX432" s="9"/>
      <c r="SYY432" s="9"/>
      <c r="SYZ432" s="9"/>
      <c r="SZA432" s="9"/>
      <c r="SZB432" s="9"/>
      <c r="SZC432" s="9"/>
      <c r="SZD432" s="9"/>
      <c r="SZE432" s="9"/>
      <c r="SZF432" s="9"/>
      <c r="SZG432" s="9"/>
      <c r="SZH432" s="9"/>
      <c r="SZI432" s="9"/>
      <c r="SZJ432" s="9"/>
      <c r="SZK432" s="9"/>
      <c r="SZL432" s="9"/>
      <c r="SZM432" s="9"/>
      <c r="SZN432" s="9"/>
      <c r="SZO432" s="9"/>
      <c r="SZP432" s="9"/>
      <c r="SZQ432" s="9"/>
      <c r="SZR432" s="9"/>
      <c r="SZS432" s="9"/>
      <c r="SZT432" s="9"/>
      <c r="SZU432" s="9"/>
      <c r="SZV432" s="9"/>
      <c r="SZW432" s="9"/>
      <c r="SZX432" s="9"/>
      <c r="SZY432" s="9"/>
      <c r="SZZ432" s="9"/>
      <c r="TAA432" s="9"/>
      <c r="TAB432" s="9"/>
      <c r="TAC432" s="9"/>
      <c r="TAD432" s="9"/>
      <c r="TAE432" s="9"/>
      <c r="TAF432" s="9"/>
      <c r="TAG432" s="9"/>
      <c r="TAH432" s="9"/>
      <c r="TAI432" s="9"/>
      <c r="TAJ432" s="9"/>
      <c r="TAK432" s="9"/>
      <c r="TAL432" s="9"/>
      <c r="TAM432" s="9"/>
      <c r="TAN432" s="9"/>
      <c r="TAO432" s="9"/>
      <c r="TAP432" s="9"/>
      <c r="TAQ432" s="9"/>
      <c r="TAR432" s="9"/>
      <c r="TAS432" s="9"/>
      <c r="TAT432" s="9"/>
      <c r="TAU432" s="9"/>
      <c r="TAV432" s="9"/>
      <c r="TAW432" s="9"/>
      <c r="TAX432" s="9"/>
      <c r="TAY432" s="9"/>
      <c r="TAZ432" s="9"/>
      <c r="TBA432" s="9"/>
      <c r="TBB432" s="9"/>
      <c r="TBC432" s="9"/>
      <c r="TBD432" s="9"/>
      <c r="TBE432" s="9"/>
      <c r="TBF432" s="9"/>
      <c r="TBG432" s="9"/>
      <c r="TBH432" s="9"/>
      <c r="TBI432" s="9"/>
      <c r="TBJ432" s="9"/>
      <c r="TBK432" s="9"/>
      <c r="TBL432" s="9"/>
      <c r="TBM432" s="9"/>
      <c r="TBN432" s="9"/>
      <c r="TBO432" s="9"/>
      <c r="TBP432" s="9"/>
      <c r="TBQ432" s="9"/>
      <c r="TBR432" s="9"/>
      <c r="TBS432" s="9"/>
      <c r="TBT432" s="9"/>
      <c r="TBU432" s="9"/>
      <c r="TBV432" s="9"/>
      <c r="TBW432" s="9"/>
      <c r="TBX432" s="9"/>
      <c r="TBY432" s="9"/>
      <c r="TBZ432" s="9"/>
      <c r="TCA432" s="9"/>
      <c r="TCB432" s="9"/>
      <c r="TCC432" s="9"/>
      <c r="TCD432" s="9"/>
      <c r="TCE432" s="9"/>
      <c r="TCF432" s="9"/>
      <c r="TCG432" s="9"/>
      <c r="TCH432" s="9"/>
      <c r="TCI432" s="9"/>
      <c r="TCJ432" s="9"/>
      <c r="TCK432" s="9"/>
      <c r="TCL432" s="9"/>
      <c r="TCM432" s="9"/>
      <c r="TCN432" s="9"/>
      <c r="TCO432" s="9"/>
      <c r="TCP432" s="9"/>
      <c r="TCQ432" s="9"/>
      <c r="TCR432" s="9"/>
      <c r="TCS432" s="9"/>
      <c r="TCT432" s="9"/>
      <c r="TCU432" s="9"/>
      <c r="TCV432" s="9"/>
      <c r="TCW432" s="9"/>
      <c r="TCX432" s="9"/>
      <c r="TCY432" s="9"/>
      <c r="TCZ432" s="9"/>
      <c r="TDA432" s="9"/>
      <c r="TDB432" s="9"/>
      <c r="TDC432" s="9"/>
      <c r="TDD432" s="9"/>
      <c r="TDE432" s="9"/>
      <c r="TDF432" s="9"/>
      <c r="TDG432" s="9"/>
      <c r="TDH432" s="9"/>
      <c r="TDI432" s="9"/>
      <c r="TDJ432" s="9"/>
      <c r="TDK432" s="9"/>
      <c r="TDL432" s="9"/>
      <c r="TDM432" s="9"/>
      <c r="TDN432" s="9"/>
      <c r="TDO432" s="9"/>
      <c r="TDP432" s="9"/>
      <c r="TDQ432" s="9"/>
      <c r="TDR432" s="9"/>
      <c r="TDS432" s="9"/>
      <c r="TDT432" s="9"/>
      <c r="TDU432" s="9"/>
      <c r="TDV432" s="9"/>
      <c r="TDW432" s="9"/>
      <c r="TDX432" s="9"/>
      <c r="TDY432" s="9"/>
      <c r="TDZ432" s="9"/>
      <c r="TEA432" s="9"/>
      <c r="TEB432" s="9"/>
      <c r="TEC432" s="9"/>
      <c r="TED432" s="9"/>
      <c r="TEE432" s="9"/>
      <c r="TEF432" s="9"/>
      <c r="TEG432" s="9"/>
      <c r="TEH432" s="9"/>
      <c r="TEI432" s="9"/>
      <c r="TEJ432" s="9"/>
      <c r="TEK432" s="9"/>
      <c r="TEL432" s="9"/>
      <c r="TEM432" s="9"/>
      <c r="TEN432" s="9"/>
      <c r="TEO432" s="9"/>
      <c r="TEP432" s="9"/>
      <c r="TEQ432" s="9"/>
      <c r="TER432" s="9"/>
      <c r="TES432" s="9"/>
      <c r="TET432" s="9"/>
      <c r="TEU432" s="9"/>
      <c r="TEV432" s="9"/>
      <c r="TEW432" s="9"/>
      <c r="TEX432" s="9"/>
      <c r="TEY432" s="9"/>
      <c r="TEZ432" s="9"/>
      <c r="TFA432" s="9"/>
      <c r="TFB432" s="9"/>
      <c r="TFC432" s="9"/>
      <c r="TFD432" s="9"/>
      <c r="TFE432" s="9"/>
      <c r="TFF432" s="9"/>
      <c r="TFG432" s="9"/>
      <c r="TFH432" s="9"/>
      <c r="TFI432" s="9"/>
      <c r="TFJ432" s="9"/>
      <c r="TFK432" s="9"/>
      <c r="TFL432" s="9"/>
      <c r="TFM432" s="9"/>
      <c r="TFN432" s="9"/>
      <c r="TFO432" s="9"/>
      <c r="TFP432" s="9"/>
      <c r="TFQ432" s="9"/>
      <c r="TFR432" s="9"/>
      <c r="TFS432" s="9"/>
      <c r="TFT432" s="9"/>
      <c r="TFU432" s="9"/>
      <c r="TFV432" s="9"/>
      <c r="TFW432" s="9"/>
      <c r="TFX432" s="9"/>
      <c r="TFY432" s="9"/>
      <c r="TFZ432" s="9"/>
      <c r="TGA432" s="9"/>
      <c r="TGB432" s="9"/>
      <c r="TGC432" s="9"/>
      <c r="TGD432" s="9"/>
      <c r="TGE432" s="9"/>
      <c r="TGF432" s="9"/>
      <c r="TGG432" s="9"/>
      <c r="TGH432" s="9"/>
      <c r="TGI432" s="9"/>
      <c r="TGJ432" s="9"/>
      <c r="TGK432" s="9"/>
      <c r="TGL432" s="9"/>
      <c r="TGM432" s="9"/>
      <c r="TGN432" s="9"/>
      <c r="TGO432" s="9"/>
      <c r="TGP432" s="9"/>
      <c r="TGQ432" s="9"/>
      <c r="TGR432" s="9"/>
      <c r="TGS432" s="9"/>
      <c r="TGT432" s="9"/>
      <c r="TGU432" s="9"/>
      <c r="TGV432" s="9"/>
      <c r="TGW432" s="9"/>
      <c r="TGX432" s="9"/>
      <c r="TGY432" s="9"/>
      <c r="TGZ432" s="9"/>
      <c r="THA432" s="9"/>
      <c r="THB432" s="9"/>
      <c r="THC432" s="9"/>
      <c r="THD432" s="9"/>
      <c r="THE432" s="9"/>
      <c r="THF432" s="9"/>
      <c r="THG432" s="9"/>
      <c r="THH432" s="9"/>
      <c r="THI432" s="9"/>
      <c r="THJ432" s="9"/>
      <c r="THK432" s="9"/>
      <c r="THL432" s="9"/>
      <c r="THM432" s="9"/>
      <c r="THN432" s="9"/>
      <c r="THO432" s="9"/>
      <c r="THP432" s="9"/>
      <c r="THQ432" s="9"/>
      <c r="THR432" s="9"/>
      <c r="THS432" s="9"/>
      <c r="THT432" s="9"/>
      <c r="THU432" s="9"/>
      <c r="THV432" s="9"/>
      <c r="THW432" s="9"/>
      <c r="THX432" s="9"/>
      <c r="THY432" s="9"/>
      <c r="THZ432" s="9"/>
      <c r="TIA432" s="9"/>
      <c r="TIB432" s="9"/>
      <c r="TIC432" s="9"/>
      <c r="TID432" s="9"/>
      <c r="TIE432" s="9"/>
      <c r="TIF432" s="9"/>
      <c r="TIG432" s="9"/>
      <c r="TIH432" s="9"/>
      <c r="TII432" s="9"/>
      <c r="TIJ432" s="9"/>
      <c r="TIK432" s="9"/>
      <c r="TIL432" s="9"/>
      <c r="TIM432" s="9"/>
      <c r="TIN432" s="9"/>
      <c r="TIO432" s="9"/>
      <c r="TIP432" s="9"/>
      <c r="TIQ432" s="9"/>
      <c r="TIR432" s="9"/>
      <c r="TIS432" s="9"/>
      <c r="TIT432" s="9"/>
      <c r="TIU432" s="9"/>
      <c r="TIV432" s="9"/>
      <c r="TIW432" s="9"/>
      <c r="TIX432" s="9"/>
      <c r="TIY432" s="9"/>
      <c r="TIZ432" s="9"/>
      <c r="TJA432" s="9"/>
      <c r="TJB432" s="9"/>
      <c r="TJC432" s="9"/>
      <c r="TJD432" s="9"/>
      <c r="TJE432" s="9"/>
      <c r="TJF432" s="9"/>
      <c r="TJG432" s="9"/>
      <c r="TJH432" s="9"/>
      <c r="TJI432" s="9"/>
      <c r="TJJ432" s="9"/>
      <c r="TJK432" s="9"/>
      <c r="TJL432" s="9"/>
      <c r="TJM432" s="9"/>
      <c r="TJN432" s="9"/>
      <c r="TJO432" s="9"/>
      <c r="TJP432" s="9"/>
      <c r="TJQ432" s="9"/>
      <c r="TJR432" s="9"/>
      <c r="TJS432" s="9"/>
      <c r="TJT432" s="9"/>
      <c r="TJU432" s="9"/>
      <c r="TJV432" s="9"/>
      <c r="TJW432" s="9"/>
      <c r="TJX432" s="9"/>
      <c r="TJY432" s="9"/>
      <c r="TJZ432" s="9"/>
      <c r="TKA432" s="9"/>
      <c r="TKB432" s="9"/>
      <c r="TKC432" s="9"/>
      <c r="TKD432" s="9"/>
      <c r="TKE432" s="9"/>
      <c r="TKF432" s="9"/>
      <c r="TKG432" s="9"/>
      <c r="TKH432" s="9"/>
      <c r="TKI432" s="9"/>
      <c r="TKJ432" s="9"/>
      <c r="TKK432" s="9"/>
      <c r="TKL432" s="9"/>
      <c r="TKM432" s="9"/>
      <c r="TKN432" s="9"/>
      <c r="TKO432" s="9"/>
      <c r="TKP432" s="9"/>
      <c r="TKQ432" s="9"/>
      <c r="TKR432" s="9"/>
      <c r="TKS432" s="9"/>
      <c r="TKT432" s="9"/>
      <c r="TKU432" s="9"/>
      <c r="TKV432" s="9"/>
      <c r="TKW432" s="9"/>
      <c r="TKX432" s="9"/>
      <c r="TKY432" s="9"/>
      <c r="TKZ432" s="9"/>
      <c r="TLA432" s="9"/>
      <c r="TLB432" s="9"/>
      <c r="TLC432" s="9"/>
      <c r="TLD432" s="9"/>
      <c r="TLE432" s="9"/>
      <c r="TLF432" s="9"/>
      <c r="TLG432" s="9"/>
      <c r="TLH432" s="9"/>
      <c r="TLI432" s="9"/>
      <c r="TLJ432" s="9"/>
      <c r="TLK432" s="9"/>
      <c r="TLL432" s="9"/>
      <c r="TLM432" s="9"/>
      <c r="TLN432" s="9"/>
      <c r="TLO432" s="9"/>
      <c r="TLP432" s="9"/>
      <c r="TLQ432" s="9"/>
      <c r="TLR432" s="9"/>
      <c r="TLS432" s="9"/>
      <c r="TLT432" s="9"/>
      <c r="TLU432" s="9"/>
      <c r="TLV432" s="9"/>
      <c r="TLW432" s="9"/>
      <c r="TLX432" s="9"/>
      <c r="TLY432" s="9"/>
      <c r="TLZ432" s="9"/>
      <c r="TMA432" s="9"/>
      <c r="TMB432" s="9"/>
      <c r="TMC432" s="9"/>
      <c r="TMD432" s="9"/>
      <c r="TME432" s="9"/>
      <c r="TMF432" s="9"/>
      <c r="TMG432" s="9"/>
      <c r="TMH432" s="9"/>
      <c r="TMI432" s="9"/>
      <c r="TMJ432" s="9"/>
      <c r="TMK432" s="9"/>
      <c r="TML432" s="9"/>
      <c r="TMM432" s="9"/>
      <c r="TMN432" s="9"/>
      <c r="TMO432" s="9"/>
      <c r="TMP432" s="9"/>
      <c r="TMQ432" s="9"/>
      <c r="TMR432" s="9"/>
      <c r="TMS432" s="9"/>
      <c r="TMT432" s="9"/>
      <c r="TMU432" s="9"/>
      <c r="TMV432" s="9"/>
      <c r="TMW432" s="9"/>
      <c r="TMX432" s="9"/>
      <c r="TMY432" s="9"/>
      <c r="TMZ432" s="9"/>
      <c r="TNA432" s="9"/>
      <c r="TNB432" s="9"/>
      <c r="TNC432" s="9"/>
      <c r="TND432" s="9"/>
      <c r="TNE432" s="9"/>
      <c r="TNF432" s="9"/>
      <c r="TNG432" s="9"/>
      <c r="TNH432" s="9"/>
      <c r="TNI432" s="9"/>
      <c r="TNJ432" s="9"/>
      <c r="TNK432" s="9"/>
      <c r="TNL432" s="9"/>
      <c r="TNM432" s="9"/>
      <c r="TNN432" s="9"/>
      <c r="TNO432" s="9"/>
      <c r="TNP432" s="9"/>
      <c r="TNQ432" s="9"/>
      <c r="TNR432" s="9"/>
      <c r="TNS432" s="9"/>
      <c r="TNT432" s="9"/>
      <c r="TNU432" s="9"/>
      <c r="TNV432" s="9"/>
      <c r="TNW432" s="9"/>
      <c r="TNX432" s="9"/>
      <c r="TNY432" s="9"/>
      <c r="TNZ432" s="9"/>
      <c r="TOA432" s="9"/>
      <c r="TOB432" s="9"/>
      <c r="TOC432" s="9"/>
      <c r="TOD432" s="9"/>
      <c r="TOE432" s="9"/>
      <c r="TOF432" s="9"/>
      <c r="TOG432" s="9"/>
      <c r="TOH432" s="9"/>
      <c r="TOI432" s="9"/>
      <c r="TOJ432" s="9"/>
      <c r="TOK432" s="9"/>
      <c r="TOL432" s="9"/>
      <c r="TOM432" s="9"/>
      <c r="TON432" s="9"/>
      <c r="TOO432" s="9"/>
      <c r="TOP432" s="9"/>
      <c r="TOQ432" s="9"/>
      <c r="TOR432" s="9"/>
      <c r="TOS432" s="9"/>
      <c r="TOT432" s="9"/>
      <c r="TOU432" s="9"/>
      <c r="TOV432" s="9"/>
      <c r="TOW432" s="9"/>
      <c r="TOX432" s="9"/>
      <c r="TOY432" s="9"/>
      <c r="TOZ432" s="9"/>
      <c r="TPA432" s="9"/>
      <c r="TPB432" s="9"/>
      <c r="TPC432" s="9"/>
      <c r="TPD432" s="9"/>
      <c r="TPE432" s="9"/>
      <c r="TPF432" s="9"/>
      <c r="TPG432" s="9"/>
      <c r="TPH432" s="9"/>
      <c r="TPI432" s="9"/>
      <c r="TPJ432" s="9"/>
      <c r="TPK432" s="9"/>
      <c r="TPL432" s="9"/>
      <c r="TPM432" s="9"/>
      <c r="TPN432" s="9"/>
      <c r="TPO432" s="9"/>
      <c r="TPP432" s="9"/>
      <c r="TPQ432" s="9"/>
      <c r="TPR432" s="9"/>
      <c r="TPS432" s="9"/>
      <c r="TPT432" s="9"/>
      <c r="TPU432" s="9"/>
      <c r="TPV432" s="9"/>
      <c r="TPW432" s="9"/>
      <c r="TPX432" s="9"/>
      <c r="TPY432" s="9"/>
      <c r="TPZ432" s="9"/>
      <c r="TQA432" s="9"/>
      <c r="TQB432" s="9"/>
      <c r="TQC432" s="9"/>
      <c r="TQD432" s="9"/>
      <c r="TQE432" s="9"/>
      <c r="TQF432" s="9"/>
      <c r="TQG432" s="9"/>
      <c r="TQH432" s="9"/>
      <c r="TQI432" s="9"/>
      <c r="TQJ432" s="9"/>
      <c r="TQK432" s="9"/>
      <c r="TQL432" s="9"/>
      <c r="TQM432" s="9"/>
      <c r="TQN432" s="9"/>
      <c r="TQO432" s="9"/>
      <c r="TQP432" s="9"/>
      <c r="TQQ432" s="9"/>
      <c r="TQR432" s="9"/>
      <c r="TQS432" s="9"/>
      <c r="TQT432" s="9"/>
      <c r="TQU432" s="9"/>
      <c r="TQV432" s="9"/>
      <c r="TQW432" s="9"/>
      <c r="TQX432" s="9"/>
      <c r="TQY432" s="9"/>
      <c r="TQZ432" s="9"/>
      <c r="TRA432" s="9"/>
      <c r="TRB432" s="9"/>
      <c r="TRC432" s="9"/>
      <c r="TRD432" s="9"/>
      <c r="TRE432" s="9"/>
      <c r="TRF432" s="9"/>
      <c r="TRG432" s="9"/>
      <c r="TRH432" s="9"/>
      <c r="TRI432" s="9"/>
      <c r="TRJ432" s="9"/>
      <c r="TRK432" s="9"/>
      <c r="TRL432" s="9"/>
      <c r="TRM432" s="9"/>
      <c r="TRN432" s="9"/>
      <c r="TRO432" s="9"/>
      <c r="TRP432" s="9"/>
      <c r="TRQ432" s="9"/>
      <c r="TRR432" s="9"/>
      <c r="TRS432" s="9"/>
      <c r="TRT432" s="9"/>
      <c r="TRU432" s="9"/>
      <c r="TRV432" s="9"/>
      <c r="TRW432" s="9"/>
      <c r="TRX432" s="9"/>
      <c r="TRY432" s="9"/>
      <c r="TRZ432" s="9"/>
      <c r="TSA432" s="9"/>
      <c r="TSB432" s="9"/>
      <c r="TSC432" s="9"/>
      <c r="TSD432" s="9"/>
      <c r="TSE432" s="9"/>
      <c r="TSF432" s="9"/>
      <c r="TSG432" s="9"/>
      <c r="TSH432" s="9"/>
      <c r="TSI432" s="9"/>
      <c r="TSJ432" s="9"/>
      <c r="TSK432" s="9"/>
      <c r="TSL432" s="9"/>
      <c r="TSM432" s="9"/>
      <c r="TSN432" s="9"/>
      <c r="TSO432" s="9"/>
      <c r="TSP432" s="9"/>
      <c r="TSQ432" s="9"/>
      <c r="TSR432" s="9"/>
      <c r="TSS432" s="9"/>
      <c r="TST432" s="9"/>
      <c r="TSU432" s="9"/>
      <c r="TSV432" s="9"/>
      <c r="TSW432" s="9"/>
      <c r="TSX432" s="9"/>
      <c r="TSY432" s="9"/>
      <c r="TSZ432" s="9"/>
      <c r="TTA432" s="9"/>
      <c r="TTB432" s="9"/>
      <c r="TTC432" s="9"/>
      <c r="TTD432" s="9"/>
      <c r="TTE432" s="9"/>
      <c r="TTF432" s="9"/>
      <c r="TTG432" s="9"/>
      <c r="TTH432" s="9"/>
      <c r="TTI432" s="9"/>
      <c r="TTJ432" s="9"/>
      <c r="TTK432" s="9"/>
      <c r="TTL432" s="9"/>
      <c r="TTM432" s="9"/>
      <c r="TTN432" s="9"/>
      <c r="TTO432" s="9"/>
      <c r="TTP432" s="9"/>
      <c r="TTQ432" s="9"/>
      <c r="TTR432" s="9"/>
      <c r="TTS432" s="9"/>
      <c r="TTT432" s="9"/>
      <c r="TTU432" s="9"/>
      <c r="TTV432" s="9"/>
      <c r="TTW432" s="9"/>
      <c r="TTX432" s="9"/>
      <c r="TTY432" s="9"/>
      <c r="TTZ432" s="9"/>
      <c r="TUA432" s="9"/>
      <c r="TUB432" s="9"/>
      <c r="TUC432" s="9"/>
      <c r="TUD432" s="9"/>
      <c r="TUE432" s="9"/>
      <c r="TUF432" s="9"/>
      <c r="TUG432" s="9"/>
      <c r="TUH432" s="9"/>
      <c r="TUI432" s="9"/>
      <c r="TUJ432" s="9"/>
      <c r="TUK432" s="9"/>
      <c r="TUL432" s="9"/>
      <c r="TUM432" s="9"/>
      <c r="TUN432" s="9"/>
      <c r="TUO432" s="9"/>
      <c r="TUP432" s="9"/>
      <c r="TUQ432" s="9"/>
      <c r="TUR432" s="9"/>
      <c r="TUS432" s="9"/>
      <c r="TUT432" s="9"/>
      <c r="TUU432" s="9"/>
      <c r="TUV432" s="9"/>
      <c r="TUW432" s="9"/>
      <c r="TUX432" s="9"/>
      <c r="TUY432" s="9"/>
      <c r="TUZ432" s="9"/>
      <c r="TVA432" s="9"/>
      <c r="TVB432" s="9"/>
      <c r="TVC432" s="9"/>
      <c r="TVD432" s="9"/>
      <c r="TVE432" s="9"/>
      <c r="TVF432" s="9"/>
      <c r="TVG432" s="9"/>
      <c r="TVH432" s="9"/>
      <c r="TVI432" s="9"/>
      <c r="TVJ432" s="9"/>
      <c r="TVK432" s="9"/>
      <c r="TVL432" s="9"/>
      <c r="TVM432" s="9"/>
      <c r="TVN432" s="9"/>
      <c r="TVO432" s="9"/>
      <c r="TVP432" s="9"/>
      <c r="TVQ432" s="9"/>
      <c r="TVR432" s="9"/>
      <c r="TVS432" s="9"/>
      <c r="TVT432" s="9"/>
      <c r="TVU432" s="9"/>
      <c r="TVV432" s="9"/>
      <c r="TVW432" s="9"/>
      <c r="TVX432" s="9"/>
      <c r="TVY432" s="9"/>
      <c r="TVZ432" s="9"/>
      <c r="TWA432" s="9"/>
      <c r="TWB432" s="9"/>
      <c r="TWC432" s="9"/>
      <c r="TWD432" s="9"/>
      <c r="TWE432" s="9"/>
      <c r="TWF432" s="9"/>
      <c r="TWG432" s="9"/>
      <c r="TWH432" s="9"/>
      <c r="TWI432" s="9"/>
      <c r="TWJ432" s="9"/>
      <c r="TWK432" s="9"/>
      <c r="TWL432" s="9"/>
      <c r="TWM432" s="9"/>
      <c r="TWN432" s="9"/>
      <c r="TWO432" s="9"/>
      <c r="TWP432" s="9"/>
      <c r="TWQ432" s="9"/>
      <c r="TWR432" s="9"/>
      <c r="TWS432" s="9"/>
      <c r="TWT432" s="9"/>
      <c r="TWU432" s="9"/>
      <c r="TWV432" s="9"/>
      <c r="TWW432" s="9"/>
      <c r="TWX432" s="9"/>
      <c r="TWY432" s="9"/>
      <c r="TWZ432" s="9"/>
      <c r="TXA432" s="9"/>
      <c r="TXB432" s="9"/>
      <c r="TXC432" s="9"/>
      <c r="TXD432" s="9"/>
      <c r="TXE432" s="9"/>
      <c r="TXF432" s="9"/>
      <c r="TXG432" s="9"/>
      <c r="TXH432" s="9"/>
      <c r="TXI432" s="9"/>
      <c r="TXJ432" s="9"/>
      <c r="TXK432" s="9"/>
      <c r="TXL432" s="9"/>
      <c r="TXM432" s="9"/>
      <c r="TXN432" s="9"/>
      <c r="TXO432" s="9"/>
      <c r="TXP432" s="9"/>
      <c r="TXQ432" s="9"/>
      <c r="TXR432" s="9"/>
      <c r="TXS432" s="9"/>
      <c r="TXT432" s="9"/>
      <c r="TXU432" s="9"/>
      <c r="TXV432" s="9"/>
      <c r="TXW432" s="9"/>
      <c r="TXX432" s="9"/>
      <c r="TXY432" s="9"/>
      <c r="TXZ432" s="9"/>
      <c r="TYA432" s="9"/>
      <c r="TYB432" s="9"/>
      <c r="TYC432" s="9"/>
      <c r="TYD432" s="9"/>
      <c r="TYE432" s="9"/>
      <c r="TYF432" s="9"/>
      <c r="TYG432" s="9"/>
      <c r="TYH432" s="9"/>
      <c r="TYI432" s="9"/>
      <c r="TYJ432" s="9"/>
      <c r="TYK432" s="9"/>
      <c r="TYL432" s="9"/>
      <c r="TYM432" s="9"/>
      <c r="TYN432" s="9"/>
      <c r="TYO432" s="9"/>
      <c r="TYP432" s="9"/>
      <c r="TYQ432" s="9"/>
      <c r="TYR432" s="9"/>
      <c r="TYS432" s="9"/>
      <c r="TYT432" s="9"/>
      <c r="TYU432" s="9"/>
      <c r="TYV432" s="9"/>
      <c r="TYW432" s="9"/>
      <c r="TYX432" s="9"/>
      <c r="TYY432" s="9"/>
      <c r="TYZ432" s="9"/>
      <c r="TZA432" s="9"/>
      <c r="TZB432" s="9"/>
      <c r="TZC432" s="9"/>
      <c r="TZD432" s="9"/>
      <c r="TZE432" s="9"/>
      <c r="TZF432" s="9"/>
      <c r="TZG432" s="9"/>
      <c r="TZH432" s="9"/>
      <c r="TZI432" s="9"/>
      <c r="TZJ432" s="9"/>
      <c r="TZK432" s="9"/>
      <c r="TZL432" s="9"/>
      <c r="TZM432" s="9"/>
      <c r="TZN432" s="9"/>
      <c r="TZO432" s="9"/>
      <c r="TZP432" s="9"/>
      <c r="TZQ432" s="9"/>
      <c r="TZR432" s="9"/>
      <c r="TZS432" s="9"/>
      <c r="TZT432" s="9"/>
      <c r="TZU432" s="9"/>
      <c r="TZV432" s="9"/>
      <c r="TZW432" s="9"/>
      <c r="TZX432" s="9"/>
      <c r="TZY432" s="9"/>
      <c r="TZZ432" s="9"/>
      <c r="UAA432" s="9"/>
      <c r="UAB432" s="9"/>
      <c r="UAC432" s="9"/>
      <c r="UAD432" s="9"/>
      <c r="UAE432" s="9"/>
      <c r="UAF432" s="9"/>
      <c r="UAG432" s="9"/>
      <c r="UAH432" s="9"/>
      <c r="UAI432" s="9"/>
      <c r="UAJ432" s="9"/>
      <c r="UAK432" s="9"/>
      <c r="UAL432" s="9"/>
      <c r="UAM432" s="9"/>
      <c r="UAN432" s="9"/>
      <c r="UAO432" s="9"/>
      <c r="UAP432" s="9"/>
      <c r="UAQ432" s="9"/>
      <c r="UAR432" s="9"/>
      <c r="UAS432" s="9"/>
      <c r="UAT432" s="9"/>
      <c r="UAU432" s="9"/>
      <c r="UAV432" s="9"/>
      <c r="UAW432" s="9"/>
      <c r="UAX432" s="9"/>
      <c r="UAY432" s="9"/>
      <c r="UAZ432" s="9"/>
      <c r="UBA432" s="9"/>
      <c r="UBB432" s="9"/>
      <c r="UBC432" s="9"/>
      <c r="UBD432" s="9"/>
      <c r="UBE432" s="9"/>
      <c r="UBF432" s="9"/>
      <c r="UBG432" s="9"/>
      <c r="UBH432" s="9"/>
      <c r="UBI432" s="9"/>
      <c r="UBJ432" s="9"/>
      <c r="UBK432" s="9"/>
      <c r="UBL432" s="9"/>
      <c r="UBM432" s="9"/>
      <c r="UBN432" s="9"/>
      <c r="UBO432" s="9"/>
      <c r="UBP432" s="9"/>
      <c r="UBQ432" s="9"/>
      <c r="UBR432" s="9"/>
      <c r="UBS432" s="9"/>
      <c r="UBT432" s="9"/>
      <c r="UBU432" s="9"/>
      <c r="UBV432" s="9"/>
      <c r="UBW432" s="9"/>
      <c r="UBX432" s="9"/>
      <c r="UBY432" s="9"/>
      <c r="UBZ432" s="9"/>
      <c r="UCA432" s="9"/>
      <c r="UCB432" s="9"/>
      <c r="UCC432" s="9"/>
      <c r="UCD432" s="9"/>
      <c r="UCE432" s="9"/>
      <c r="UCF432" s="9"/>
      <c r="UCG432" s="9"/>
      <c r="UCH432" s="9"/>
      <c r="UCI432" s="9"/>
      <c r="UCJ432" s="9"/>
      <c r="UCK432" s="9"/>
      <c r="UCL432" s="9"/>
      <c r="UCM432" s="9"/>
      <c r="UCN432" s="9"/>
      <c r="UCO432" s="9"/>
      <c r="UCP432" s="9"/>
      <c r="UCQ432" s="9"/>
      <c r="UCR432" s="9"/>
      <c r="UCS432" s="9"/>
      <c r="UCT432" s="9"/>
      <c r="UCU432" s="9"/>
      <c r="UCV432" s="9"/>
      <c r="UCW432" s="9"/>
      <c r="UCX432" s="9"/>
      <c r="UCY432" s="9"/>
      <c r="UCZ432" s="9"/>
      <c r="UDA432" s="9"/>
      <c r="UDB432" s="9"/>
      <c r="UDC432" s="9"/>
      <c r="UDD432" s="9"/>
      <c r="UDE432" s="9"/>
      <c r="UDF432" s="9"/>
      <c r="UDG432" s="9"/>
      <c r="UDH432" s="9"/>
      <c r="UDI432" s="9"/>
      <c r="UDJ432" s="9"/>
      <c r="UDK432" s="9"/>
      <c r="UDL432" s="9"/>
      <c r="UDM432" s="9"/>
      <c r="UDN432" s="9"/>
      <c r="UDO432" s="9"/>
      <c r="UDP432" s="9"/>
      <c r="UDQ432" s="9"/>
      <c r="UDR432" s="9"/>
      <c r="UDS432" s="9"/>
      <c r="UDT432" s="9"/>
      <c r="UDU432" s="9"/>
      <c r="UDV432" s="9"/>
      <c r="UDW432" s="9"/>
      <c r="UDX432" s="9"/>
      <c r="UDY432" s="9"/>
      <c r="UDZ432" s="9"/>
      <c r="UEA432" s="9"/>
      <c r="UEB432" s="9"/>
      <c r="UEC432" s="9"/>
      <c r="UED432" s="9"/>
      <c r="UEE432" s="9"/>
      <c r="UEF432" s="9"/>
      <c r="UEG432" s="9"/>
      <c r="UEH432" s="9"/>
      <c r="UEI432" s="9"/>
      <c r="UEJ432" s="9"/>
      <c r="UEK432" s="9"/>
      <c r="UEL432" s="9"/>
      <c r="UEM432" s="9"/>
      <c r="UEN432" s="9"/>
      <c r="UEO432" s="9"/>
      <c r="UEP432" s="9"/>
      <c r="UEQ432" s="9"/>
      <c r="UER432" s="9"/>
      <c r="UES432" s="9"/>
      <c r="UET432" s="9"/>
      <c r="UEU432" s="9"/>
      <c r="UEV432" s="9"/>
      <c r="UEW432" s="9"/>
      <c r="UEX432" s="9"/>
      <c r="UEY432" s="9"/>
      <c r="UEZ432" s="9"/>
      <c r="UFA432" s="9"/>
      <c r="UFB432" s="9"/>
      <c r="UFC432" s="9"/>
      <c r="UFD432" s="9"/>
      <c r="UFE432" s="9"/>
      <c r="UFF432" s="9"/>
      <c r="UFG432" s="9"/>
      <c r="UFH432" s="9"/>
      <c r="UFI432" s="9"/>
      <c r="UFJ432" s="9"/>
      <c r="UFK432" s="9"/>
      <c r="UFL432" s="9"/>
      <c r="UFM432" s="9"/>
      <c r="UFN432" s="9"/>
      <c r="UFO432" s="9"/>
      <c r="UFP432" s="9"/>
      <c r="UFQ432" s="9"/>
      <c r="UFR432" s="9"/>
      <c r="UFS432" s="9"/>
      <c r="UFT432" s="9"/>
      <c r="UFU432" s="9"/>
      <c r="UFV432" s="9"/>
      <c r="UFW432" s="9"/>
      <c r="UFX432" s="9"/>
      <c r="UFY432" s="9"/>
      <c r="UFZ432" s="9"/>
      <c r="UGA432" s="9"/>
      <c r="UGB432" s="9"/>
      <c r="UGC432" s="9"/>
      <c r="UGD432" s="9"/>
      <c r="UGE432" s="9"/>
      <c r="UGF432" s="9"/>
      <c r="UGG432" s="9"/>
      <c r="UGH432" s="9"/>
      <c r="UGI432" s="9"/>
      <c r="UGJ432" s="9"/>
      <c r="UGK432" s="9"/>
      <c r="UGL432" s="9"/>
      <c r="UGM432" s="9"/>
      <c r="UGN432" s="9"/>
      <c r="UGO432" s="9"/>
      <c r="UGP432" s="9"/>
      <c r="UGQ432" s="9"/>
      <c r="UGR432" s="9"/>
      <c r="UGS432" s="9"/>
      <c r="UGT432" s="9"/>
      <c r="UGU432" s="9"/>
      <c r="UGV432" s="9"/>
      <c r="UGW432" s="9"/>
      <c r="UGX432" s="9"/>
      <c r="UGY432" s="9"/>
      <c r="UGZ432" s="9"/>
      <c r="UHA432" s="9"/>
      <c r="UHB432" s="9"/>
      <c r="UHC432" s="9"/>
      <c r="UHD432" s="9"/>
      <c r="UHE432" s="9"/>
      <c r="UHF432" s="9"/>
      <c r="UHG432" s="9"/>
      <c r="UHH432" s="9"/>
      <c r="UHI432" s="9"/>
      <c r="UHJ432" s="9"/>
      <c r="UHK432" s="9"/>
      <c r="UHL432" s="9"/>
      <c r="UHM432" s="9"/>
      <c r="UHN432" s="9"/>
      <c r="UHO432" s="9"/>
      <c r="UHP432" s="9"/>
      <c r="UHQ432" s="9"/>
      <c r="UHR432" s="9"/>
      <c r="UHS432" s="9"/>
      <c r="UHT432" s="9"/>
      <c r="UHU432" s="9"/>
      <c r="UHV432" s="9"/>
      <c r="UHW432" s="9"/>
      <c r="UHX432" s="9"/>
      <c r="UHY432" s="9"/>
      <c r="UHZ432" s="9"/>
      <c r="UIA432" s="9"/>
      <c r="UIB432" s="9"/>
      <c r="UIC432" s="9"/>
      <c r="UID432" s="9"/>
      <c r="UIE432" s="9"/>
      <c r="UIF432" s="9"/>
      <c r="UIG432" s="9"/>
      <c r="UIH432" s="9"/>
      <c r="UII432" s="9"/>
      <c r="UIJ432" s="9"/>
      <c r="UIK432" s="9"/>
      <c r="UIL432" s="9"/>
      <c r="UIM432" s="9"/>
      <c r="UIN432" s="9"/>
      <c r="UIO432" s="9"/>
      <c r="UIP432" s="9"/>
      <c r="UIQ432" s="9"/>
      <c r="UIR432" s="9"/>
      <c r="UIS432" s="9"/>
      <c r="UIT432" s="9"/>
      <c r="UIU432" s="9"/>
      <c r="UIV432" s="9"/>
      <c r="UIW432" s="9"/>
      <c r="UIX432" s="9"/>
      <c r="UIY432" s="9"/>
      <c r="UIZ432" s="9"/>
      <c r="UJA432" s="9"/>
      <c r="UJB432" s="9"/>
      <c r="UJC432" s="9"/>
      <c r="UJD432" s="9"/>
      <c r="UJE432" s="9"/>
      <c r="UJF432" s="9"/>
      <c r="UJG432" s="9"/>
      <c r="UJH432" s="9"/>
      <c r="UJI432" s="9"/>
      <c r="UJJ432" s="9"/>
      <c r="UJK432" s="9"/>
      <c r="UJL432" s="9"/>
      <c r="UJM432" s="9"/>
      <c r="UJN432" s="9"/>
      <c r="UJO432" s="9"/>
      <c r="UJP432" s="9"/>
      <c r="UJQ432" s="9"/>
      <c r="UJR432" s="9"/>
      <c r="UJS432" s="9"/>
      <c r="UJT432" s="9"/>
      <c r="UJU432" s="9"/>
      <c r="UJV432" s="9"/>
      <c r="UJW432" s="9"/>
      <c r="UJX432" s="9"/>
      <c r="UJY432" s="9"/>
      <c r="UJZ432" s="9"/>
      <c r="UKA432" s="9"/>
      <c r="UKB432" s="9"/>
      <c r="UKC432" s="9"/>
      <c r="UKD432" s="9"/>
      <c r="UKE432" s="9"/>
      <c r="UKF432" s="9"/>
      <c r="UKG432" s="9"/>
      <c r="UKH432" s="9"/>
      <c r="UKI432" s="9"/>
      <c r="UKJ432" s="9"/>
      <c r="UKK432" s="9"/>
      <c r="UKL432" s="9"/>
      <c r="UKM432" s="9"/>
      <c r="UKN432" s="9"/>
      <c r="UKO432" s="9"/>
      <c r="UKP432" s="9"/>
      <c r="UKQ432" s="9"/>
      <c r="UKR432" s="9"/>
      <c r="UKS432" s="9"/>
      <c r="UKT432" s="9"/>
      <c r="UKU432" s="9"/>
      <c r="UKV432" s="9"/>
      <c r="UKW432" s="9"/>
      <c r="UKX432" s="9"/>
      <c r="UKY432" s="9"/>
      <c r="UKZ432" s="9"/>
      <c r="ULA432" s="9"/>
      <c r="ULB432" s="9"/>
      <c r="ULC432" s="9"/>
      <c r="ULD432" s="9"/>
      <c r="ULE432" s="9"/>
      <c r="ULF432" s="9"/>
      <c r="ULG432" s="9"/>
      <c r="ULH432" s="9"/>
      <c r="ULI432" s="9"/>
      <c r="ULJ432" s="9"/>
      <c r="ULK432" s="9"/>
      <c r="ULL432" s="9"/>
      <c r="ULM432" s="9"/>
      <c r="ULN432" s="9"/>
      <c r="ULO432" s="9"/>
      <c r="ULP432" s="9"/>
      <c r="ULQ432" s="9"/>
      <c r="ULR432" s="9"/>
      <c r="ULS432" s="9"/>
      <c r="ULT432" s="9"/>
      <c r="ULU432" s="9"/>
      <c r="ULV432" s="9"/>
      <c r="ULW432" s="9"/>
      <c r="ULX432" s="9"/>
      <c r="ULY432" s="9"/>
      <c r="ULZ432" s="9"/>
      <c r="UMA432" s="9"/>
      <c r="UMB432" s="9"/>
      <c r="UMC432" s="9"/>
      <c r="UMD432" s="9"/>
      <c r="UME432" s="9"/>
      <c r="UMF432" s="9"/>
      <c r="UMG432" s="9"/>
      <c r="UMH432" s="9"/>
      <c r="UMI432" s="9"/>
      <c r="UMJ432" s="9"/>
      <c r="UMK432" s="9"/>
      <c r="UML432" s="9"/>
      <c r="UMM432" s="9"/>
      <c r="UMN432" s="9"/>
      <c r="UMO432" s="9"/>
      <c r="UMP432" s="9"/>
      <c r="UMQ432" s="9"/>
      <c r="UMR432" s="9"/>
      <c r="UMS432" s="9"/>
      <c r="UMT432" s="9"/>
      <c r="UMU432" s="9"/>
      <c r="UMV432" s="9"/>
      <c r="UMW432" s="9"/>
      <c r="UMX432" s="9"/>
      <c r="UMY432" s="9"/>
      <c r="UMZ432" s="9"/>
      <c r="UNA432" s="9"/>
      <c r="UNB432" s="9"/>
      <c r="UNC432" s="9"/>
      <c r="UND432" s="9"/>
      <c r="UNE432" s="9"/>
      <c r="UNF432" s="9"/>
      <c r="UNG432" s="9"/>
      <c r="UNH432" s="9"/>
      <c r="UNI432" s="9"/>
      <c r="UNJ432" s="9"/>
      <c r="UNK432" s="9"/>
      <c r="UNL432" s="9"/>
      <c r="UNM432" s="9"/>
      <c r="UNN432" s="9"/>
      <c r="UNO432" s="9"/>
      <c r="UNP432" s="9"/>
      <c r="UNQ432" s="9"/>
      <c r="UNR432" s="9"/>
      <c r="UNS432" s="9"/>
      <c r="UNT432" s="9"/>
      <c r="UNU432" s="9"/>
      <c r="UNV432" s="9"/>
      <c r="UNW432" s="9"/>
      <c r="UNX432" s="9"/>
      <c r="UNY432" s="9"/>
      <c r="UNZ432" s="9"/>
      <c r="UOA432" s="9"/>
      <c r="UOB432" s="9"/>
      <c r="UOC432" s="9"/>
      <c r="UOD432" s="9"/>
      <c r="UOE432" s="9"/>
      <c r="UOF432" s="9"/>
      <c r="UOG432" s="9"/>
      <c r="UOH432" s="9"/>
      <c r="UOI432" s="9"/>
      <c r="UOJ432" s="9"/>
      <c r="UOK432" s="9"/>
      <c r="UOL432" s="9"/>
      <c r="UOM432" s="9"/>
      <c r="UON432" s="9"/>
      <c r="UOO432" s="9"/>
      <c r="UOP432" s="9"/>
      <c r="UOQ432" s="9"/>
      <c r="UOR432" s="9"/>
      <c r="UOS432" s="9"/>
      <c r="UOT432" s="9"/>
      <c r="UOU432" s="9"/>
      <c r="UOV432" s="9"/>
      <c r="UOW432" s="9"/>
      <c r="UOX432" s="9"/>
      <c r="UOY432" s="9"/>
      <c r="UOZ432" s="9"/>
      <c r="UPA432" s="9"/>
      <c r="UPB432" s="9"/>
      <c r="UPC432" s="9"/>
      <c r="UPD432" s="9"/>
      <c r="UPE432" s="9"/>
      <c r="UPF432" s="9"/>
      <c r="UPG432" s="9"/>
      <c r="UPH432" s="9"/>
      <c r="UPI432" s="9"/>
      <c r="UPJ432" s="9"/>
      <c r="UPK432" s="9"/>
      <c r="UPL432" s="9"/>
      <c r="UPM432" s="9"/>
      <c r="UPN432" s="9"/>
      <c r="UPO432" s="9"/>
      <c r="UPP432" s="9"/>
      <c r="UPQ432" s="9"/>
      <c r="UPR432" s="9"/>
      <c r="UPS432" s="9"/>
      <c r="UPT432" s="9"/>
      <c r="UPU432" s="9"/>
      <c r="UPV432" s="9"/>
      <c r="UPW432" s="9"/>
      <c r="UPX432" s="9"/>
      <c r="UPY432" s="9"/>
      <c r="UPZ432" s="9"/>
      <c r="UQA432" s="9"/>
      <c r="UQB432" s="9"/>
      <c r="UQC432" s="9"/>
      <c r="UQD432" s="9"/>
      <c r="UQE432" s="9"/>
      <c r="UQF432" s="9"/>
      <c r="UQG432" s="9"/>
      <c r="UQH432" s="9"/>
      <c r="UQI432" s="9"/>
      <c r="UQJ432" s="9"/>
      <c r="UQK432" s="9"/>
      <c r="UQL432" s="9"/>
      <c r="UQM432" s="9"/>
      <c r="UQN432" s="9"/>
      <c r="UQO432" s="9"/>
      <c r="UQP432" s="9"/>
      <c r="UQQ432" s="9"/>
      <c r="UQR432" s="9"/>
      <c r="UQS432" s="9"/>
      <c r="UQT432" s="9"/>
      <c r="UQU432" s="9"/>
      <c r="UQV432" s="9"/>
      <c r="UQW432" s="9"/>
      <c r="UQX432" s="9"/>
      <c r="UQY432" s="9"/>
      <c r="UQZ432" s="9"/>
      <c r="URA432" s="9"/>
      <c r="URB432" s="9"/>
      <c r="URC432" s="9"/>
      <c r="URD432" s="9"/>
      <c r="URE432" s="9"/>
      <c r="URF432" s="9"/>
      <c r="URG432" s="9"/>
      <c r="URH432" s="9"/>
      <c r="URI432" s="9"/>
      <c r="URJ432" s="9"/>
      <c r="URK432" s="9"/>
      <c r="URL432" s="9"/>
      <c r="URM432" s="9"/>
      <c r="URN432" s="9"/>
      <c r="URO432" s="9"/>
      <c r="URP432" s="9"/>
      <c r="URQ432" s="9"/>
      <c r="URR432" s="9"/>
      <c r="URS432" s="9"/>
      <c r="URT432" s="9"/>
      <c r="URU432" s="9"/>
      <c r="URV432" s="9"/>
      <c r="URW432" s="9"/>
      <c r="URX432" s="9"/>
      <c r="URY432" s="9"/>
      <c r="URZ432" s="9"/>
      <c r="USA432" s="9"/>
      <c r="USB432" s="9"/>
      <c r="USC432" s="9"/>
      <c r="USD432" s="9"/>
      <c r="USE432" s="9"/>
      <c r="USF432" s="9"/>
      <c r="USG432" s="9"/>
      <c r="USH432" s="9"/>
      <c r="USI432" s="9"/>
      <c r="USJ432" s="9"/>
      <c r="USK432" s="9"/>
      <c r="USL432" s="9"/>
      <c r="USM432" s="9"/>
      <c r="USN432" s="9"/>
      <c r="USO432" s="9"/>
      <c r="USP432" s="9"/>
      <c r="USQ432" s="9"/>
      <c r="USR432" s="9"/>
      <c r="USS432" s="9"/>
      <c r="UST432" s="9"/>
      <c r="USU432" s="9"/>
      <c r="USV432" s="9"/>
      <c r="USW432" s="9"/>
      <c r="USX432" s="9"/>
      <c r="USY432" s="9"/>
      <c r="USZ432" s="9"/>
      <c r="UTA432" s="9"/>
      <c r="UTB432" s="9"/>
      <c r="UTC432" s="9"/>
      <c r="UTD432" s="9"/>
      <c r="UTE432" s="9"/>
      <c r="UTF432" s="9"/>
      <c r="UTG432" s="9"/>
      <c r="UTH432" s="9"/>
      <c r="UTI432" s="9"/>
      <c r="UTJ432" s="9"/>
      <c r="UTK432" s="9"/>
      <c r="UTL432" s="9"/>
      <c r="UTM432" s="9"/>
      <c r="UTN432" s="9"/>
      <c r="UTO432" s="9"/>
      <c r="UTP432" s="9"/>
      <c r="UTQ432" s="9"/>
      <c r="UTR432" s="9"/>
      <c r="UTS432" s="9"/>
      <c r="UTT432" s="9"/>
      <c r="UTU432" s="9"/>
      <c r="UTV432" s="9"/>
      <c r="UTW432" s="9"/>
      <c r="UTX432" s="9"/>
      <c r="UTY432" s="9"/>
      <c r="UTZ432" s="9"/>
      <c r="UUA432" s="9"/>
      <c r="UUB432" s="9"/>
      <c r="UUC432" s="9"/>
      <c r="UUD432" s="9"/>
      <c r="UUE432" s="9"/>
      <c r="UUF432" s="9"/>
      <c r="UUG432" s="9"/>
      <c r="UUH432" s="9"/>
      <c r="UUI432" s="9"/>
      <c r="UUJ432" s="9"/>
      <c r="UUK432" s="9"/>
      <c r="UUL432" s="9"/>
      <c r="UUM432" s="9"/>
      <c r="UUN432" s="9"/>
      <c r="UUO432" s="9"/>
      <c r="UUP432" s="9"/>
      <c r="UUQ432" s="9"/>
      <c r="UUR432" s="9"/>
      <c r="UUS432" s="9"/>
      <c r="UUT432" s="9"/>
      <c r="UUU432" s="9"/>
      <c r="UUV432" s="9"/>
      <c r="UUW432" s="9"/>
      <c r="UUX432" s="9"/>
      <c r="UUY432" s="9"/>
      <c r="UUZ432" s="9"/>
      <c r="UVA432" s="9"/>
      <c r="UVB432" s="9"/>
      <c r="UVC432" s="9"/>
      <c r="UVD432" s="9"/>
      <c r="UVE432" s="9"/>
      <c r="UVF432" s="9"/>
      <c r="UVG432" s="9"/>
      <c r="UVH432" s="9"/>
      <c r="UVI432" s="9"/>
      <c r="UVJ432" s="9"/>
      <c r="UVK432" s="9"/>
      <c r="UVL432" s="9"/>
      <c r="UVM432" s="9"/>
      <c r="UVN432" s="9"/>
      <c r="UVO432" s="9"/>
      <c r="UVP432" s="9"/>
      <c r="UVQ432" s="9"/>
      <c r="UVR432" s="9"/>
      <c r="UVS432" s="9"/>
      <c r="UVT432" s="9"/>
      <c r="UVU432" s="9"/>
      <c r="UVV432" s="9"/>
      <c r="UVW432" s="9"/>
      <c r="UVX432" s="9"/>
      <c r="UVY432" s="9"/>
      <c r="UVZ432" s="9"/>
      <c r="UWA432" s="9"/>
      <c r="UWB432" s="9"/>
      <c r="UWC432" s="9"/>
      <c r="UWD432" s="9"/>
      <c r="UWE432" s="9"/>
      <c r="UWF432" s="9"/>
      <c r="UWG432" s="9"/>
      <c r="UWH432" s="9"/>
      <c r="UWI432" s="9"/>
      <c r="UWJ432" s="9"/>
      <c r="UWK432" s="9"/>
      <c r="UWL432" s="9"/>
      <c r="UWM432" s="9"/>
      <c r="UWN432" s="9"/>
      <c r="UWO432" s="9"/>
      <c r="UWP432" s="9"/>
      <c r="UWQ432" s="9"/>
      <c r="UWR432" s="9"/>
      <c r="UWS432" s="9"/>
      <c r="UWT432" s="9"/>
      <c r="UWU432" s="9"/>
      <c r="UWV432" s="9"/>
      <c r="UWW432" s="9"/>
      <c r="UWX432" s="9"/>
      <c r="UWY432" s="9"/>
      <c r="UWZ432" s="9"/>
      <c r="UXA432" s="9"/>
      <c r="UXB432" s="9"/>
      <c r="UXC432" s="9"/>
      <c r="UXD432" s="9"/>
      <c r="UXE432" s="9"/>
      <c r="UXF432" s="9"/>
      <c r="UXG432" s="9"/>
      <c r="UXH432" s="9"/>
      <c r="UXI432" s="9"/>
      <c r="UXJ432" s="9"/>
      <c r="UXK432" s="9"/>
      <c r="UXL432" s="9"/>
      <c r="UXM432" s="9"/>
      <c r="UXN432" s="9"/>
      <c r="UXO432" s="9"/>
      <c r="UXP432" s="9"/>
      <c r="UXQ432" s="9"/>
      <c r="UXR432" s="9"/>
      <c r="UXS432" s="9"/>
      <c r="UXT432" s="9"/>
      <c r="UXU432" s="9"/>
      <c r="UXV432" s="9"/>
      <c r="UXW432" s="9"/>
      <c r="UXX432" s="9"/>
      <c r="UXY432" s="9"/>
      <c r="UXZ432" s="9"/>
      <c r="UYA432" s="9"/>
      <c r="UYB432" s="9"/>
      <c r="UYC432" s="9"/>
      <c r="UYD432" s="9"/>
      <c r="UYE432" s="9"/>
      <c r="UYF432" s="9"/>
      <c r="UYG432" s="9"/>
      <c r="UYH432" s="9"/>
      <c r="UYI432" s="9"/>
      <c r="UYJ432" s="9"/>
      <c r="UYK432" s="9"/>
      <c r="UYL432" s="9"/>
      <c r="UYM432" s="9"/>
      <c r="UYN432" s="9"/>
      <c r="UYO432" s="9"/>
      <c r="UYP432" s="9"/>
      <c r="UYQ432" s="9"/>
      <c r="UYR432" s="9"/>
      <c r="UYS432" s="9"/>
      <c r="UYT432" s="9"/>
      <c r="UYU432" s="9"/>
      <c r="UYV432" s="9"/>
      <c r="UYW432" s="9"/>
      <c r="UYX432" s="9"/>
      <c r="UYY432" s="9"/>
      <c r="UYZ432" s="9"/>
      <c r="UZA432" s="9"/>
      <c r="UZB432" s="9"/>
      <c r="UZC432" s="9"/>
      <c r="UZD432" s="9"/>
      <c r="UZE432" s="9"/>
      <c r="UZF432" s="9"/>
      <c r="UZG432" s="9"/>
      <c r="UZH432" s="9"/>
      <c r="UZI432" s="9"/>
      <c r="UZJ432" s="9"/>
      <c r="UZK432" s="9"/>
      <c r="UZL432" s="9"/>
      <c r="UZM432" s="9"/>
      <c r="UZN432" s="9"/>
      <c r="UZO432" s="9"/>
      <c r="UZP432" s="9"/>
      <c r="UZQ432" s="9"/>
      <c r="UZR432" s="9"/>
      <c r="UZS432" s="9"/>
      <c r="UZT432" s="9"/>
      <c r="UZU432" s="9"/>
      <c r="UZV432" s="9"/>
      <c r="UZW432" s="9"/>
      <c r="UZX432" s="9"/>
      <c r="UZY432" s="9"/>
      <c r="UZZ432" s="9"/>
      <c r="VAA432" s="9"/>
      <c r="VAB432" s="9"/>
      <c r="VAC432" s="9"/>
      <c r="VAD432" s="9"/>
      <c r="VAE432" s="9"/>
      <c r="VAF432" s="9"/>
      <c r="VAG432" s="9"/>
      <c r="VAH432" s="9"/>
      <c r="VAI432" s="9"/>
      <c r="VAJ432" s="9"/>
      <c r="VAK432" s="9"/>
      <c r="VAL432" s="9"/>
      <c r="VAM432" s="9"/>
      <c r="VAN432" s="9"/>
      <c r="VAO432" s="9"/>
      <c r="VAP432" s="9"/>
      <c r="VAQ432" s="9"/>
      <c r="VAR432" s="9"/>
      <c r="VAS432" s="9"/>
      <c r="VAT432" s="9"/>
      <c r="VAU432" s="9"/>
      <c r="VAV432" s="9"/>
      <c r="VAW432" s="9"/>
      <c r="VAX432" s="9"/>
      <c r="VAY432" s="9"/>
      <c r="VAZ432" s="9"/>
      <c r="VBA432" s="9"/>
      <c r="VBB432" s="9"/>
      <c r="VBC432" s="9"/>
      <c r="VBD432" s="9"/>
      <c r="VBE432" s="9"/>
      <c r="VBF432" s="9"/>
      <c r="VBG432" s="9"/>
      <c r="VBH432" s="9"/>
      <c r="VBI432" s="9"/>
      <c r="VBJ432" s="9"/>
      <c r="VBK432" s="9"/>
      <c r="VBL432" s="9"/>
      <c r="VBM432" s="9"/>
      <c r="VBN432" s="9"/>
      <c r="VBO432" s="9"/>
      <c r="VBP432" s="9"/>
      <c r="VBQ432" s="9"/>
      <c r="VBR432" s="9"/>
      <c r="VBS432" s="9"/>
      <c r="VBT432" s="9"/>
      <c r="VBU432" s="9"/>
      <c r="VBV432" s="9"/>
      <c r="VBW432" s="9"/>
      <c r="VBX432" s="9"/>
      <c r="VBY432" s="9"/>
      <c r="VBZ432" s="9"/>
      <c r="VCA432" s="9"/>
      <c r="VCB432" s="9"/>
      <c r="VCC432" s="9"/>
      <c r="VCD432" s="9"/>
      <c r="VCE432" s="9"/>
      <c r="VCF432" s="9"/>
      <c r="VCG432" s="9"/>
      <c r="VCH432" s="9"/>
      <c r="VCI432" s="9"/>
      <c r="VCJ432" s="9"/>
      <c r="VCK432" s="9"/>
      <c r="VCL432" s="9"/>
      <c r="VCM432" s="9"/>
      <c r="VCN432" s="9"/>
      <c r="VCO432" s="9"/>
      <c r="VCP432" s="9"/>
      <c r="VCQ432" s="9"/>
      <c r="VCR432" s="9"/>
      <c r="VCS432" s="9"/>
      <c r="VCT432" s="9"/>
      <c r="VCU432" s="9"/>
      <c r="VCV432" s="9"/>
      <c r="VCW432" s="9"/>
      <c r="VCX432" s="9"/>
      <c r="VCY432" s="9"/>
      <c r="VCZ432" s="9"/>
      <c r="VDA432" s="9"/>
      <c r="VDB432" s="9"/>
      <c r="VDC432" s="9"/>
      <c r="VDD432" s="9"/>
      <c r="VDE432" s="9"/>
      <c r="VDF432" s="9"/>
      <c r="VDG432" s="9"/>
      <c r="VDH432" s="9"/>
      <c r="VDI432" s="9"/>
      <c r="VDJ432" s="9"/>
      <c r="VDK432" s="9"/>
      <c r="VDL432" s="9"/>
      <c r="VDM432" s="9"/>
      <c r="VDN432" s="9"/>
      <c r="VDO432" s="9"/>
      <c r="VDP432" s="9"/>
      <c r="VDQ432" s="9"/>
      <c r="VDR432" s="9"/>
      <c r="VDS432" s="9"/>
      <c r="VDT432" s="9"/>
      <c r="VDU432" s="9"/>
      <c r="VDV432" s="9"/>
      <c r="VDW432" s="9"/>
      <c r="VDX432" s="9"/>
      <c r="VDY432" s="9"/>
      <c r="VDZ432" s="9"/>
      <c r="VEA432" s="9"/>
      <c r="VEB432" s="9"/>
      <c r="VEC432" s="9"/>
      <c r="VED432" s="9"/>
      <c r="VEE432" s="9"/>
      <c r="VEF432" s="9"/>
      <c r="VEG432" s="9"/>
      <c r="VEH432" s="9"/>
      <c r="VEI432" s="9"/>
      <c r="VEJ432" s="9"/>
      <c r="VEK432" s="9"/>
      <c r="VEL432" s="9"/>
      <c r="VEM432" s="9"/>
      <c r="VEN432" s="9"/>
      <c r="VEO432" s="9"/>
      <c r="VEP432" s="9"/>
      <c r="VEQ432" s="9"/>
      <c r="VER432" s="9"/>
      <c r="VES432" s="9"/>
      <c r="VET432" s="9"/>
      <c r="VEU432" s="9"/>
      <c r="VEV432" s="9"/>
      <c r="VEW432" s="9"/>
      <c r="VEX432" s="9"/>
      <c r="VEY432" s="9"/>
      <c r="VEZ432" s="9"/>
      <c r="VFA432" s="9"/>
      <c r="VFB432" s="9"/>
      <c r="VFC432" s="9"/>
      <c r="VFD432" s="9"/>
      <c r="VFE432" s="9"/>
      <c r="VFF432" s="9"/>
      <c r="VFG432" s="9"/>
      <c r="VFH432" s="9"/>
      <c r="VFI432" s="9"/>
      <c r="VFJ432" s="9"/>
      <c r="VFK432" s="9"/>
      <c r="VFL432" s="9"/>
      <c r="VFM432" s="9"/>
      <c r="VFN432" s="9"/>
      <c r="VFO432" s="9"/>
      <c r="VFP432" s="9"/>
      <c r="VFQ432" s="9"/>
      <c r="VFR432" s="9"/>
      <c r="VFS432" s="9"/>
      <c r="VFT432" s="9"/>
      <c r="VFU432" s="9"/>
      <c r="VFV432" s="9"/>
      <c r="VFW432" s="9"/>
      <c r="VFX432" s="9"/>
      <c r="VFY432" s="9"/>
      <c r="VFZ432" s="9"/>
      <c r="VGA432" s="9"/>
      <c r="VGB432" s="9"/>
      <c r="VGC432" s="9"/>
      <c r="VGD432" s="9"/>
      <c r="VGE432" s="9"/>
      <c r="VGF432" s="9"/>
      <c r="VGG432" s="9"/>
      <c r="VGH432" s="9"/>
      <c r="VGI432" s="9"/>
      <c r="VGJ432" s="9"/>
      <c r="VGK432" s="9"/>
      <c r="VGL432" s="9"/>
      <c r="VGM432" s="9"/>
      <c r="VGN432" s="9"/>
      <c r="VGO432" s="9"/>
      <c r="VGP432" s="9"/>
      <c r="VGQ432" s="9"/>
      <c r="VGR432" s="9"/>
      <c r="VGS432" s="9"/>
      <c r="VGT432" s="9"/>
      <c r="VGU432" s="9"/>
      <c r="VGV432" s="9"/>
      <c r="VGW432" s="9"/>
      <c r="VGX432" s="9"/>
      <c r="VGY432" s="9"/>
      <c r="VGZ432" s="9"/>
      <c r="VHA432" s="9"/>
      <c r="VHB432" s="9"/>
      <c r="VHC432" s="9"/>
      <c r="VHD432" s="9"/>
      <c r="VHE432" s="9"/>
      <c r="VHF432" s="9"/>
      <c r="VHG432" s="9"/>
      <c r="VHH432" s="9"/>
      <c r="VHI432" s="9"/>
      <c r="VHJ432" s="9"/>
      <c r="VHK432" s="9"/>
      <c r="VHL432" s="9"/>
      <c r="VHM432" s="9"/>
      <c r="VHN432" s="9"/>
      <c r="VHO432" s="9"/>
      <c r="VHP432" s="9"/>
      <c r="VHQ432" s="9"/>
      <c r="VHR432" s="9"/>
      <c r="VHS432" s="9"/>
      <c r="VHT432" s="9"/>
      <c r="VHU432" s="9"/>
      <c r="VHV432" s="9"/>
      <c r="VHW432" s="9"/>
      <c r="VHX432" s="9"/>
      <c r="VHY432" s="9"/>
      <c r="VHZ432" s="9"/>
      <c r="VIA432" s="9"/>
      <c r="VIB432" s="9"/>
      <c r="VIC432" s="9"/>
      <c r="VID432" s="9"/>
      <c r="VIE432" s="9"/>
      <c r="VIF432" s="9"/>
      <c r="VIG432" s="9"/>
      <c r="VIH432" s="9"/>
      <c r="VII432" s="9"/>
      <c r="VIJ432" s="9"/>
      <c r="VIK432" s="9"/>
      <c r="VIL432" s="9"/>
      <c r="VIM432" s="9"/>
      <c r="VIN432" s="9"/>
      <c r="VIO432" s="9"/>
      <c r="VIP432" s="9"/>
      <c r="VIQ432" s="9"/>
      <c r="VIR432" s="9"/>
      <c r="VIS432" s="9"/>
      <c r="VIT432" s="9"/>
      <c r="VIU432" s="9"/>
      <c r="VIV432" s="9"/>
      <c r="VIW432" s="9"/>
      <c r="VIX432" s="9"/>
      <c r="VIY432" s="9"/>
      <c r="VIZ432" s="9"/>
      <c r="VJA432" s="9"/>
      <c r="VJB432" s="9"/>
      <c r="VJC432" s="9"/>
      <c r="VJD432" s="9"/>
      <c r="VJE432" s="9"/>
      <c r="VJF432" s="9"/>
      <c r="VJG432" s="9"/>
      <c r="VJH432" s="9"/>
      <c r="VJI432" s="9"/>
      <c r="VJJ432" s="9"/>
      <c r="VJK432" s="9"/>
      <c r="VJL432" s="9"/>
      <c r="VJM432" s="9"/>
      <c r="VJN432" s="9"/>
      <c r="VJO432" s="9"/>
      <c r="VJP432" s="9"/>
      <c r="VJQ432" s="9"/>
      <c r="VJR432" s="9"/>
      <c r="VJS432" s="9"/>
      <c r="VJT432" s="9"/>
      <c r="VJU432" s="9"/>
      <c r="VJV432" s="9"/>
      <c r="VJW432" s="9"/>
      <c r="VJX432" s="9"/>
      <c r="VJY432" s="9"/>
      <c r="VJZ432" s="9"/>
      <c r="VKA432" s="9"/>
      <c r="VKB432" s="9"/>
      <c r="VKC432" s="9"/>
      <c r="VKD432" s="9"/>
      <c r="VKE432" s="9"/>
      <c r="VKF432" s="9"/>
      <c r="VKG432" s="9"/>
      <c r="VKH432" s="9"/>
      <c r="VKI432" s="9"/>
      <c r="VKJ432" s="9"/>
      <c r="VKK432" s="9"/>
      <c r="VKL432" s="9"/>
      <c r="VKM432" s="9"/>
      <c r="VKN432" s="9"/>
      <c r="VKO432" s="9"/>
      <c r="VKP432" s="9"/>
      <c r="VKQ432" s="9"/>
      <c r="VKR432" s="9"/>
      <c r="VKS432" s="9"/>
      <c r="VKT432" s="9"/>
      <c r="VKU432" s="9"/>
      <c r="VKV432" s="9"/>
      <c r="VKW432" s="9"/>
      <c r="VKX432" s="9"/>
      <c r="VKY432" s="9"/>
      <c r="VKZ432" s="9"/>
      <c r="VLA432" s="9"/>
      <c r="VLB432" s="9"/>
      <c r="VLC432" s="9"/>
      <c r="VLD432" s="9"/>
      <c r="VLE432" s="9"/>
      <c r="VLF432" s="9"/>
      <c r="VLG432" s="9"/>
      <c r="VLH432" s="9"/>
      <c r="VLI432" s="9"/>
      <c r="VLJ432" s="9"/>
      <c r="VLK432" s="9"/>
      <c r="VLL432" s="9"/>
      <c r="VLM432" s="9"/>
      <c r="VLN432" s="9"/>
      <c r="VLO432" s="9"/>
      <c r="VLP432" s="9"/>
      <c r="VLQ432" s="9"/>
      <c r="VLR432" s="9"/>
      <c r="VLS432" s="9"/>
      <c r="VLT432" s="9"/>
      <c r="VLU432" s="9"/>
      <c r="VLV432" s="9"/>
      <c r="VLW432" s="9"/>
      <c r="VLX432" s="9"/>
      <c r="VLY432" s="9"/>
      <c r="VLZ432" s="9"/>
      <c r="VMA432" s="9"/>
      <c r="VMB432" s="9"/>
      <c r="VMC432" s="9"/>
      <c r="VMD432" s="9"/>
      <c r="VME432" s="9"/>
      <c r="VMF432" s="9"/>
      <c r="VMG432" s="9"/>
      <c r="VMH432" s="9"/>
      <c r="VMI432" s="9"/>
      <c r="VMJ432" s="9"/>
      <c r="VMK432" s="9"/>
      <c r="VML432" s="9"/>
      <c r="VMM432" s="9"/>
      <c r="VMN432" s="9"/>
      <c r="VMO432" s="9"/>
      <c r="VMP432" s="9"/>
      <c r="VMQ432" s="9"/>
      <c r="VMR432" s="9"/>
      <c r="VMS432" s="9"/>
      <c r="VMT432" s="9"/>
      <c r="VMU432" s="9"/>
      <c r="VMV432" s="9"/>
      <c r="VMW432" s="9"/>
      <c r="VMX432" s="9"/>
      <c r="VMY432" s="9"/>
      <c r="VMZ432" s="9"/>
      <c r="VNA432" s="9"/>
      <c r="VNB432" s="9"/>
      <c r="VNC432" s="9"/>
      <c r="VND432" s="9"/>
      <c r="VNE432" s="9"/>
      <c r="VNF432" s="9"/>
      <c r="VNG432" s="9"/>
      <c r="VNH432" s="9"/>
      <c r="VNI432" s="9"/>
      <c r="VNJ432" s="9"/>
      <c r="VNK432" s="9"/>
      <c r="VNL432" s="9"/>
      <c r="VNM432" s="9"/>
      <c r="VNN432" s="9"/>
      <c r="VNO432" s="9"/>
      <c r="VNP432" s="9"/>
      <c r="VNQ432" s="9"/>
      <c r="VNR432" s="9"/>
      <c r="VNS432" s="9"/>
      <c r="VNT432" s="9"/>
      <c r="VNU432" s="9"/>
      <c r="VNV432" s="9"/>
      <c r="VNW432" s="9"/>
      <c r="VNX432" s="9"/>
      <c r="VNY432" s="9"/>
      <c r="VNZ432" s="9"/>
      <c r="VOA432" s="9"/>
      <c r="VOB432" s="9"/>
      <c r="VOC432" s="9"/>
      <c r="VOD432" s="9"/>
      <c r="VOE432" s="9"/>
      <c r="VOF432" s="9"/>
      <c r="VOG432" s="9"/>
      <c r="VOH432" s="9"/>
      <c r="VOI432" s="9"/>
      <c r="VOJ432" s="9"/>
      <c r="VOK432" s="9"/>
      <c r="VOL432" s="9"/>
      <c r="VOM432" s="9"/>
      <c r="VON432" s="9"/>
      <c r="VOO432" s="9"/>
      <c r="VOP432" s="9"/>
      <c r="VOQ432" s="9"/>
      <c r="VOR432" s="9"/>
      <c r="VOS432" s="9"/>
      <c r="VOT432" s="9"/>
      <c r="VOU432" s="9"/>
      <c r="VOV432" s="9"/>
      <c r="VOW432" s="9"/>
      <c r="VOX432" s="9"/>
      <c r="VOY432" s="9"/>
      <c r="VOZ432" s="9"/>
      <c r="VPA432" s="9"/>
      <c r="VPB432" s="9"/>
      <c r="VPC432" s="9"/>
      <c r="VPD432" s="9"/>
      <c r="VPE432" s="9"/>
      <c r="VPF432" s="9"/>
      <c r="VPG432" s="9"/>
      <c r="VPH432" s="9"/>
      <c r="VPI432" s="9"/>
      <c r="VPJ432" s="9"/>
      <c r="VPK432" s="9"/>
      <c r="VPL432" s="9"/>
      <c r="VPM432" s="9"/>
      <c r="VPN432" s="9"/>
      <c r="VPO432" s="9"/>
      <c r="VPP432" s="9"/>
      <c r="VPQ432" s="9"/>
      <c r="VPR432" s="9"/>
      <c r="VPS432" s="9"/>
      <c r="VPT432" s="9"/>
      <c r="VPU432" s="9"/>
      <c r="VPV432" s="9"/>
      <c r="VPW432" s="9"/>
      <c r="VPX432" s="9"/>
      <c r="VPY432" s="9"/>
      <c r="VPZ432" s="9"/>
      <c r="VQA432" s="9"/>
      <c r="VQB432" s="9"/>
      <c r="VQC432" s="9"/>
      <c r="VQD432" s="9"/>
      <c r="VQE432" s="9"/>
      <c r="VQF432" s="9"/>
      <c r="VQG432" s="9"/>
      <c r="VQH432" s="9"/>
      <c r="VQI432" s="9"/>
      <c r="VQJ432" s="9"/>
      <c r="VQK432" s="9"/>
      <c r="VQL432" s="9"/>
      <c r="VQM432" s="9"/>
      <c r="VQN432" s="9"/>
      <c r="VQO432" s="9"/>
      <c r="VQP432" s="9"/>
      <c r="VQQ432" s="9"/>
      <c r="VQR432" s="9"/>
      <c r="VQS432" s="9"/>
      <c r="VQT432" s="9"/>
      <c r="VQU432" s="9"/>
      <c r="VQV432" s="9"/>
      <c r="VQW432" s="9"/>
      <c r="VQX432" s="9"/>
      <c r="VQY432" s="9"/>
      <c r="VQZ432" s="9"/>
      <c r="VRA432" s="9"/>
      <c r="VRB432" s="9"/>
      <c r="VRC432" s="9"/>
      <c r="VRD432" s="9"/>
      <c r="VRE432" s="9"/>
      <c r="VRF432" s="9"/>
      <c r="VRG432" s="9"/>
      <c r="VRH432" s="9"/>
      <c r="VRI432" s="9"/>
      <c r="VRJ432" s="9"/>
      <c r="VRK432" s="9"/>
      <c r="VRL432" s="9"/>
      <c r="VRM432" s="9"/>
      <c r="VRN432" s="9"/>
      <c r="VRO432" s="9"/>
      <c r="VRP432" s="9"/>
      <c r="VRQ432" s="9"/>
      <c r="VRR432" s="9"/>
      <c r="VRS432" s="9"/>
      <c r="VRT432" s="9"/>
      <c r="VRU432" s="9"/>
      <c r="VRV432" s="9"/>
      <c r="VRW432" s="9"/>
      <c r="VRX432" s="9"/>
      <c r="VRY432" s="9"/>
      <c r="VRZ432" s="9"/>
      <c r="VSA432" s="9"/>
      <c r="VSB432" s="9"/>
      <c r="VSC432" s="9"/>
      <c r="VSD432" s="9"/>
      <c r="VSE432" s="9"/>
      <c r="VSF432" s="9"/>
      <c r="VSG432" s="9"/>
      <c r="VSH432" s="9"/>
      <c r="VSI432" s="9"/>
      <c r="VSJ432" s="9"/>
      <c r="VSK432" s="9"/>
      <c r="VSL432" s="9"/>
      <c r="VSM432" s="9"/>
      <c r="VSN432" s="9"/>
      <c r="VSO432" s="9"/>
      <c r="VSP432" s="9"/>
      <c r="VSQ432" s="9"/>
      <c r="VSR432" s="9"/>
      <c r="VSS432" s="9"/>
      <c r="VST432" s="9"/>
      <c r="VSU432" s="9"/>
      <c r="VSV432" s="9"/>
      <c r="VSW432" s="9"/>
      <c r="VSX432" s="9"/>
      <c r="VSY432" s="9"/>
      <c r="VSZ432" s="9"/>
      <c r="VTA432" s="9"/>
      <c r="VTB432" s="9"/>
      <c r="VTC432" s="9"/>
      <c r="VTD432" s="9"/>
      <c r="VTE432" s="9"/>
      <c r="VTF432" s="9"/>
      <c r="VTG432" s="9"/>
      <c r="VTH432" s="9"/>
      <c r="VTI432" s="9"/>
      <c r="VTJ432" s="9"/>
      <c r="VTK432" s="9"/>
      <c r="VTL432" s="9"/>
      <c r="VTM432" s="9"/>
      <c r="VTN432" s="9"/>
      <c r="VTO432" s="9"/>
      <c r="VTP432" s="9"/>
      <c r="VTQ432" s="9"/>
      <c r="VTR432" s="9"/>
      <c r="VTS432" s="9"/>
      <c r="VTT432" s="9"/>
      <c r="VTU432" s="9"/>
      <c r="VTV432" s="9"/>
      <c r="VTW432" s="9"/>
      <c r="VTX432" s="9"/>
      <c r="VTY432" s="9"/>
      <c r="VTZ432" s="9"/>
      <c r="VUA432" s="9"/>
      <c r="VUB432" s="9"/>
      <c r="VUC432" s="9"/>
      <c r="VUD432" s="9"/>
      <c r="VUE432" s="9"/>
      <c r="VUF432" s="9"/>
      <c r="VUG432" s="9"/>
      <c r="VUH432" s="9"/>
      <c r="VUI432" s="9"/>
      <c r="VUJ432" s="9"/>
      <c r="VUK432" s="9"/>
      <c r="VUL432" s="9"/>
      <c r="VUM432" s="9"/>
      <c r="VUN432" s="9"/>
      <c r="VUO432" s="9"/>
      <c r="VUP432" s="9"/>
      <c r="VUQ432" s="9"/>
      <c r="VUR432" s="9"/>
      <c r="VUS432" s="9"/>
      <c r="VUT432" s="9"/>
      <c r="VUU432" s="9"/>
      <c r="VUV432" s="9"/>
      <c r="VUW432" s="9"/>
      <c r="VUX432" s="9"/>
      <c r="VUY432" s="9"/>
      <c r="VUZ432" s="9"/>
      <c r="VVA432" s="9"/>
      <c r="VVB432" s="9"/>
      <c r="VVC432" s="9"/>
      <c r="VVD432" s="9"/>
      <c r="VVE432" s="9"/>
      <c r="VVF432" s="9"/>
      <c r="VVG432" s="9"/>
      <c r="VVH432" s="9"/>
      <c r="VVI432" s="9"/>
      <c r="VVJ432" s="9"/>
      <c r="VVK432" s="9"/>
      <c r="VVL432" s="9"/>
      <c r="VVM432" s="9"/>
      <c r="VVN432" s="9"/>
      <c r="VVO432" s="9"/>
      <c r="VVP432" s="9"/>
      <c r="VVQ432" s="9"/>
      <c r="VVR432" s="9"/>
      <c r="VVS432" s="9"/>
      <c r="VVT432" s="9"/>
      <c r="VVU432" s="9"/>
      <c r="VVV432" s="9"/>
      <c r="VVW432" s="9"/>
      <c r="VVX432" s="9"/>
      <c r="VVY432" s="9"/>
      <c r="VVZ432" s="9"/>
      <c r="VWA432" s="9"/>
      <c r="VWB432" s="9"/>
      <c r="VWC432" s="9"/>
      <c r="VWD432" s="9"/>
      <c r="VWE432" s="9"/>
      <c r="VWF432" s="9"/>
      <c r="VWG432" s="9"/>
      <c r="VWH432" s="9"/>
      <c r="VWI432" s="9"/>
      <c r="VWJ432" s="9"/>
      <c r="VWK432" s="9"/>
      <c r="VWL432" s="9"/>
      <c r="VWM432" s="9"/>
      <c r="VWN432" s="9"/>
      <c r="VWO432" s="9"/>
      <c r="VWP432" s="9"/>
      <c r="VWQ432" s="9"/>
      <c r="VWR432" s="9"/>
      <c r="VWS432" s="9"/>
      <c r="VWT432" s="9"/>
      <c r="VWU432" s="9"/>
      <c r="VWV432" s="9"/>
      <c r="VWW432" s="9"/>
      <c r="VWX432" s="9"/>
      <c r="VWY432" s="9"/>
      <c r="VWZ432" s="9"/>
      <c r="VXA432" s="9"/>
      <c r="VXB432" s="9"/>
      <c r="VXC432" s="9"/>
      <c r="VXD432" s="9"/>
      <c r="VXE432" s="9"/>
      <c r="VXF432" s="9"/>
      <c r="VXG432" s="9"/>
      <c r="VXH432" s="9"/>
      <c r="VXI432" s="9"/>
      <c r="VXJ432" s="9"/>
      <c r="VXK432" s="9"/>
      <c r="VXL432" s="9"/>
      <c r="VXM432" s="9"/>
      <c r="VXN432" s="9"/>
      <c r="VXO432" s="9"/>
      <c r="VXP432" s="9"/>
      <c r="VXQ432" s="9"/>
      <c r="VXR432" s="9"/>
      <c r="VXS432" s="9"/>
      <c r="VXT432" s="9"/>
      <c r="VXU432" s="9"/>
      <c r="VXV432" s="9"/>
      <c r="VXW432" s="9"/>
      <c r="VXX432" s="9"/>
      <c r="VXY432" s="9"/>
      <c r="VXZ432" s="9"/>
      <c r="VYA432" s="9"/>
      <c r="VYB432" s="9"/>
      <c r="VYC432" s="9"/>
      <c r="VYD432" s="9"/>
      <c r="VYE432" s="9"/>
      <c r="VYF432" s="9"/>
      <c r="VYG432" s="9"/>
      <c r="VYH432" s="9"/>
      <c r="VYI432" s="9"/>
      <c r="VYJ432" s="9"/>
      <c r="VYK432" s="9"/>
      <c r="VYL432" s="9"/>
      <c r="VYM432" s="9"/>
      <c r="VYN432" s="9"/>
      <c r="VYO432" s="9"/>
      <c r="VYP432" s="9"/>
      <c r="VYQ432" s="9"/>
      <c r="VYR432" s="9"/>
      <c r="VYS432" s="9"/>
      <c r="VYT432" s="9"/>
      <c r="VYU432" s="9"/>
      <c r="VYV432" s="9"/>
      <c r="VYW432" s="9"/>
      <c r="VYX432" s="9"/>
      <c r="VYY432" s="9"/>
      <c r="VYZ432" s="9"/>
      <c r="VZA432" s="9"/>
      <c r="VZB432" s="9"/>
      <c r="VZC432" s="9"/>
      <c r="VZD432" s="9"/>
      <c r="VZE432" s="9"/>
      <c r="VZF432" s="9"/>
      <c r="VZG432" s="9"/>
      <c r="VZH432" s="9"/>
      <c r="VZI432" s="9"/>
      <c r="VZJ432" s="9"/>
      <c r="VZK432" s="9"/>
      <c r="VZL432" s="9"/>
      <c r="VZM432" s="9"/>
      <c r="VZN432" s="9"/>
      <c r="VZO432" s="9"/>
      <c r="VZP432" s="9"/>
      <c r="VZQ432" s="9"/>
      <c r="VZR432" s="9"/>
      <c r="VZS432" s="9"/>
      <c r="VZT432" s="9"/>
      <c r="VZU432" s="9"/>
      <c r="VZV432" s="9"/>
      <c r="VZW432" s="9"/>
      <c r="VZX432" s="9"/>
      <c r="VZY432" s="9"/>
      <c r="VZZ432" s="9"/>
      <c r="WAA432" s="9"/>
      <c r="WAB432" s="9"/>
      <c r="WAC432" s="9"/>
      <c r="WAD432" s="9"/>
      <c r="WAE432" s="9"/>
      <c r="WAF432" s="9"/>
      <c r="WAG432" s="9"/>
      <c r="WAH432" s="9"/>
      <c r="WAI432" s="9"/>
      <c r="WAJ432" s="9"/>
      <c r="WAK432" s="9"/>
      <c r="WAL432" s="9"/>
      <c r="WAM432" s="9"/>
      <c r="WAN432" s="9"/>
      <c r="WAO432" s="9"/>
      <c r="WAP432" s="9"/>
      <c r="WAQ432" s="9"/>
      <c r="WAR432" s="9"/>
      <c r="WAS432" s="9"/>
      <c r="WAT432" s="9"/>
      <c r="WAU432" s="9"/>
      <c r="WAV432" s="9"/>
      <c r="WAW432" s="9"/>
      <c r="WAX432" s="9"/>
      <c r="WAY432" s="9"/>
      <c r="WAZ432" s="9"/>
      <c r="WBA432" s="9"/>
      <c r="WBB432" s="9"/>
      <c r="WBC432" s="9"/>
      <c r="WBD432" s="9"/>
      <c r="WBE432" s="9"/>
      <c r="WBF432" s="9"/>
      <c r="WBG432" s="9"/>
      <c r="WBH432" s="9"/>
      <c r="WBI432" s="9"/>
      <c r="WBJ432" s="9"/>
      <c r="WBK432" s="9"/>
      <c r="WBL432" s="9"/>
      <c r="WBM432" s="9"/>
      <c r="WBN432" s="9"/>
      <c r="WBO432" s="9"/>
      <c r="WBP432" s="9"/>
      <c r="WBQ432" s="9"/>
      <c r="WBR432" s="9"/>
      <c r="WBS432" s="9"/>
      <c r="WBT432" s="9"/>
      <c r="WBU432" s="9"/>
      <c r="WBV432" s="9"/>
      <c r="WBW432" s="9"/>
      <c r="WBX432" s="9"/>
      <c r="WBY432" s="9"/>
      <c r="WBZ432" s="9"/>
      <c r="WCA432" s="9"/>
      <c r="WCB432" s="9"/>
      <c r="WCC432" s="9"/>
      <c r="WCD432" s="9"/>
      <c r="WCE432" s="9"/>
      <c r="WCF432" s="9"/>
      <c r="WCG432" s="9"/>
      <c r="WCH432" s="9"/>
      <c r="WCI432" s="9"/>
      <c r="WCJ432" s="9"/>
      <c r="WCK432" s="9"/>
      <c r="WCL432" s="9"/>
      <c r="WCM432" s="9"/>
      <c r="WCN432" s="9"/>
      <c r="WCO432" s="9"/>
      <c r="WCP432" s="9"/>
      <c r="WCQ432" s="9"/>
      <c r="WCR432" s="9"/>
      <c r="WCS432" s="9"/>
      <c r="WCT432" s="9"/>
      <c r="WCU432" s="9"/>
      <c r="WCV432" s="9"/>
      <c r="WCW432" s="9"/>
      <c r="WCX432" s="9"/>
      <c r="WCY432" s="9"/>
      <c r="WCZ432" s="9"/>
      <c r="WDA432" s="9"/>
      <c r="WDB432" s="9"/>
      <c r="WDC432" s="9"/>
      <c r="WDD432" s="9"/>
      <c r="WDE432" s="9"/>
      <c r="WDF432" s="9"/>
      <c r="WDG432" s="9"/>
      <c r="WDH432" s="9"/>
      <c r="WDI432" s="9"/>
      <c r="WDJ432" s="9"/>
      <c r="WDK432" s="9"/>
      <c r="WDL432" s="9"/>
      <c r="WDM432" s="9"/>
      <c r="WDN432" s="9"/>
      <c r="WDO432" s="9"/>
      <c r="WDP432" s="9"/>
      <c r="WDQ432" s="9"/>
      <c r="WDR432" s="9"/>
      <c r="WDS432" s="9"/>
      <c r="WDT432" s="9"/>
      <c r="WDU432" s="9"/>
      <c r="WDV432" s="9"/>
      <c r="WDW432" s="9"/>
      <c r="WDX432" s="9"/>
      <c r="WDY432" s="9"/>
      <c r="WDZ432" s="9"/>
      <c r="WEA432" s="9"/>
      <c r="WEB432" s="9"/>
      <c r="WEC432" s="9"/>
      <c r="WED432" s="9"/>
      <c r="WEE432" s="9"/>
      <c r="WEF432" s="9"/>
      <c r="WEG432" s="9"/>
      <c r="WEH432" s="9"/>
      <c r="WEI432" s="9"/>
      <c r="WEJ432" s="9"/>
      <c r="WEK432" s="9"/>
      <c r="WEL432" s="9"/>
      <c r="WEM432" s="9"/>
      <c r="WEN432" s="9"/>
      <c r="WEO432" s="9"/>
      <c r="WEP432" s="9"/>
      <c r="WEQ432" s="9"/>
      <c r="WER432" s="9"/>
      <c r="WES432" s="9"/>
      <c r="WET432" s="9"/>
      <c r="WEU432" s="9"/>
      <c r="WEV432" s="9"/>
      <c r="WEW432" s="9"/>
      <c r="WEX432" s="9"/>
      <c r="WEY432" s="9"/>
      <c r="WEZ432" s="9"/>
      <c r="WFA432" s="9"/>
      <c r="WFB432" s="9"/>
      <c r="WFC432" s="9"/>
      <c r="WFD432" s="9"/>
      <c r="WFE432" s="9"/>
      <c r="WFF432" s="9"/>
      <c r="WFG432" s="9"/>
      <c r="WFH432" s="9"/>
      <c r="WFI432" s="9"/>
      <c r="WFJ432" s="9"/>
      <c r="WFK432" s="9"/>
      <c r="WFL432" s="9"/>
      <c r="WFM432" s="9"/>
      <c r="WFN432" s="9"/>
      <c r="WFO432" s="9"/>
      <c r="WFP432" s="9"/>
      <c r="WFQ432" s="9"/>
      <c r="WFR432" s="9"/>
      <c r="WFS432" s="9"/>
      <c r="WFT432" s="9"/>
      <c r="WFU432" s="9"/>
      <c r="WFV432" s="9"/>
      <c r="WFW432" s="9"/>
      <c r="WFX432" s="9"/>
      <c r="WFY432" s="9"/>
      <c r="WFZ432" s="9"/>
      <c r="WGA432" s="9"/>
      <c r="WGB432" s="9"/>
      <c r="WGC432" s="9"/>
      <c r="WGD432" s="9"/>
      <c r="WGE432" s="9"/>
      <c r="WGF432" s="9"/>
      <c r="WGG432" s="9"/>
      <c r="WGH432" s="9"/>
      <c r="WGI432" s="9"/>
      <c r="WGJ432" s="9"/>
      <c r="WGK432" s="9"/>
      <c r="WGL432" s="9"/>
      <c r="WGM432" s="9"/>
      <c r="WGN432" s="9"/>
      <c r="WGO432" s="9"/>
      <c r="WGP432" s="9"/>
      <c r="WGQ432" s="9"/>
      <c r="WGR432" s="9"/>
      <c r="WGS432" s="9"/>
      <c r="WGT432" s="9"/>
      <c r="WGU432" s="9"/>
      <c r="WGV432" s="9"/>
      <c r="WGW432" s="9"/>
      <c r="WGX432" s="9"/>
      <c r="WGY432" s="9"/>
      <c r="WGZ432" s="9"/>
      <c r="WHA432" s="9"/>
      <c r="WHB432" s="9"/>
      <c r="WHC432" s="9"/>
      <c r="WHD432" s="9"/>
      <c r="WHE432" s="9"/>
      <c r="WHF432" s="9"/>
      <c r="WHG432" s="9"/>
      <c r="WHH432" s="9"/>
      <c r="WHI432" s="9"/>
      <c r="WHJ432" s="9"/>
      <c r="WHK432" s="9"/>
      <c r="WHL432" s="9"/>
      <c r="WHM432" s="9"/>
      <c r="WHN432" s="9"/>
      <c r="WHO432" s="9"/>
      <c r="WHP432" s="9"/>
      <c r="WHQ432" s="9"/>
      <c r="WHR432" s="9"/>
      <c r="WHS432" s="9"/>
      <c r="WHT432" s="9"/>
      <c r="WHU432" s="9"/>
      <c r="WHV432" s="9"/>
      <c r="WHW432" s="9"/>
      <c r="WHX432" s="9"/>
      <c r="WHY432" s="9"/>
      <c r="WHZ432" s="9"/>
      <c r="WIA432" s="9"/>
      <c r="WIB432" s="9"/>
      <c r="WIC432" s="9"/>
      <c r="WID432" s="9"/>
      <c r="WIE432" s="9"/>
      <c r="WIF432" s="9"/>
      <c r="WIG432" s="9"/>
      <c r="WIH432" s="9"/>
      <c r="WII432" s="9"/>
      <c r="WIJ432" s="9"/>
      <c r="WIK432" s="9"/>
      <c r="WIL432" s="9"/>
      <c r="WIM432" s="9"/>
      <c r="WIN432" s="9"/>
      <c r="WIO432" s="9"/>
      <c r="WIP432" s="9"/>
      <c r="WIQ432" s="9"/>
      <c r="WIR432" s="9"/>
      <c r="WIS432" s="9"/>
      <c r="WIT432" s="9"/>
      <c r="WIU432" s="9"/>
      <c r="WIV432" s="9"/>
      <c r="WIW432" s="9"/>
      <c r="WIX432" s="9"/>
      <c r="WIY432" s="9"/>
      <c r="WIZ432" s="9"/>
      <c r="WJA432" s="9"/>
      <c r="WJB432" s="9"/>
      <c r="WJC432" s="9"/>
      <c r="WJD432" s="9"/>
      <c r="WJE432" s="9"/>
      <c r="WJF432" s="9"/>
      <c r="WJG432" s="9"/>
      <c r="WJH432" s="9"/>
      <c r="WJI432" s="9"/>
      <c r="WJJ432" s="9"/>
      <c r="WJK432" s="9"/>
      <c r="WJL432" s="9"/>
      <c r="WJM432" s="9"/>
      <c r="WJN432" s="9"/>
      <c r="WJO432" s="9"/>
      <c r="WJP432" s="9"/>
      <c r="WJQ432" s="9"/>
      <c r="WJR432" s="9"/>
      <c r="WJS432" s="9"/>
      <c r="WJT432" s="9"/>
      <c r="WJU432" s="9"/>
      <c r="WJV432" s="9"/>
      <c r="WJW432" s="9"/>
      <c r="WJX432" s="9"/>
      <c r="WJY432" s="9"/>
      <c r="WJZ432" s="9"/>
      <c r="WKA432" s="9"/>
      <c r="WKB432" s="9"/>
      <c r="WKC432" s="9"/>
      <c r="WKD432" s="9"/>
      <c r="WKE432" s="9"/>
      <c r="WKF432" s="9"/>
      <c r="WKG432" s="9"/>
      <c r="WKH432" s="9"/>
      <c r="WKI432" s="9"/>
      <c r="WKJ432" s="9"/>
      <c r="WKK432" s="9"/>
      <c r="WKL432" s="9"/>
      <c r="WKM432" s="9"/>
      <c r="WKN432" s="9"/>
      <c r="WKO432" s="9"/>
      <c r="WKP432" s="9"/>
      <c r="WKQ432" s="9"/>
      <c r="WKR432" s="9"/>
      <c r="WKS432" s="9"/>
      <c r="WKT432" s="9"/>
      <c r="WKU432" s="9"/>
      <c r="WKV432" s="9"/>
      <c r="WKW432" s="9"/>
      <c r="WKX432" s="9"/>
      <c r="WKY432" s="9"/>
      <c r="WKZ432" s="9"/>
      <c r="WLA432" s="9"/>
      <c r="WLB432" s="9"/>
      <c r="WLC432" s="9"/>
      <c r="WLD432" s="9"/>
      <c r="WLE432" s="9"/>
      <c r="WLF432" s="9"/>
      <c r="WLG432" s="9"/>
      <c r="WLH432" s="9"/>
      <c r="WLI432" s="9"/>
      <c r="WLJ432" s="9"/>
      <c r="WLK432" s="9"/>
      <c r="WLL432" s="9"/>
      <c r="WLM432" s="9"/>
      <c r="WLN432" s="9"/>
      <c r="WLO432" s="9"/>
      <c r="WLP432" s="9"/>
      <c r="WLQ432" s="9"/>
      <c r="WLR432" s="9"/>
      <c r="WLS432" s="9"/>
      <c r="WLT432" s="9"/>
      <c r="WLU432" s="9"/>
      <c r="WLV432" s="9"/>
      <c r="WLW432" s="9"/>
      <c r="WLX432" s="9"/>
      <c r="WLY432" s="9"/>
      <c r="WLZ432" s="9"/>
      <c r="WMA432" s="9"/>
      <c r="WMB432" s="9"/>
      <c r="WMC432" s="9"/>
      <c r="WMD432" s="9"/>
      <c r="WME432" s="9"/>
      <c r="WMF432" s="9"/>
      <c r="WMG432" s="9"/>
      <c r="WMH432" s="9"/>
      <c r="WMI432" s="9"/>
      <c r="WMJ432" s="9"/>
      <c r="WMK432" s="9"/>
      <c r="WML432" s="9"/>
      <c r="WMM432" s="9"/>
      <c r="WMN432" s="9"/>
      <c r="WMO432" s="9"/>
      <c r="WMP432" s="9"/>
      <c r="WMQ432" s="9"/>
      <c r="WMR432" s="9"/>
      <c r="WMS432" s="9"/>
      <c r="WMT432" s="9"/>
      <c r="WMU432" s="9"/>
      <c r="WMV432" s="9"/>
      <c r="WMW432" s="9"/>
      <c r="WMX432" s="9"/>
      <c r="WMY432" s="9"/>
      <c r="WMZ432" s="9"/>
      <c r="WNA432" s="9"/>
      <c r="WNB432" s="9"/>
      <c r="WNC432" s="9"/>
      <c r="WND432" s="9"/>
      <c r="WNE432" s="9"/>
      <c r="WNF432" s="9"/>
      <c r="WNG432" s="9"/>
      <c r="WNH432" s="9"/>
      <c r="WNI432" s="9"/>
      <c r="WNJ432" s="9"/>
      <c r="WNK432" s="9"/>
      <c r="WNL432" s="9"/>
      <c r="WNM432" s="9"/>
      <c r="WNN432" s="9"/>
      <c r="WNO432" s="9"/>
      <c r="WNP432" s="9"/>
      <c r="WNQ432" s="9"/>
      <c r="WNR432" s="9"/>
      <c r="WNS432" s="9"/>
      <c r="WNT432" s="9"/>
      <c r="WNU432" s="9"/>
      <c r="WNV432" s="9"/>
      <c r="WNW432" s="9"/>
      <c r="WNX432" s="9"/>
      <c r="WNY432" s="9"/>
      <c r="WNZ432" s="9"/>
      <c r="WOA432" s="9"/>
      <c r="WOB432" s="9"/>
      <c r="WOC432" s="9"/>
      <c r="WOD432" s="9"/>
      <c r="WOE432" s="9"/>
      <c r="WOF432" s="9"/>
      <c r="WOG432" s="9"/>
      <c r="WOH432" s="9"/>
      <c r="WOI432" s="9"/>
      <c r="WOJ432" s="9"/>
      <c r="WOK432" s="9"/>
      <c r="WOL432" s="9"/>
      <c r="WOM432" s="9"/>
      <c r="WON432" s="9"/>
      <c r="WOO432" s="9"/>
      <c r="WOP432" s="9"/>
      <c r="WOQ432" s="9"/>
      <c r="WOR432" s="9"/>
      <c r="WOS432" s="9"/>
      <c r="WOT432" s="9"/>
      <c r="WOU432" s="9"/>
      <c r="WOV432" s="9"/>
      <c r="WOW432" s="9"/>
      <c r="WOX432" s="9"/>
      <c r="WOY432" s="9"/>
      <c r="WOZ432" s="9"/>
      <c r="WPA432" s="9"/>
      <c r="WPB432" s="9"/>
      <c r="WPC432" s="9"/>
      <c r="WPD432" s="9"/>
      <c r="WPE432" s="9"/>
      <c r="WPF432" s="9"/>
      <c r="WPG432" s="9"/>
      <c r="WPH432" s="9"/>
      <c r="WPI432" s="9"/>
      <c r="WPJ432" s="9"/>
      <c r="WPK432" s="9"/>
      <c r="WPL432" s="9"/>
      <c r="WPM432" s="9"/>
      <c r="WPN432" s="9"/>
      <c r="WPO432" s="9"/>
      <c r="WPP432" s="9"/>
      <c r="WPQ432" s="9"/>
      <c r="WPR432" s="9"/>
      <c r="WPS432" s="9"/>
      <c r="WPT432" s="9"/>
      <c r="WPU432" s="9"/>
      <c r="WPV432" s="9"/>
      <c r="WPW432" s="9"/>
      <c r="WPX432" s="9"/>
      <c r="WPY432" s="9"/>
      <c r="WPZ432" s="9"/>
      <c r="WQA432" s="9"/>
      <c r="WQB432" s="9"/>
      <c r="WQC432" s="9"/>
      <c r="WQD432" s="9"/>
      <c r="WQE432" s="9"/>
      <c r="WQF432" s="9"/>
      <c r="WQG432" s="9"/>
      <c r="WQH432" s="9"/>
      <c r="WQI432" s="9"/>
      <c r="WQJ432" s="9"/>
      <c r="WQK432" s="9"/>
      <c r="WQL432" s="9"/>
      <c r="WQM432" s="9"/>
      <c r="WQN432" s="9"/>
      <c r="WQO432" s="9"/>
      <c r="WQP432" s="9"/>
      <c r="WQQ432" s="9"/>
      <c r="WQR432" s="9"/>
      <c r="WQS432" s="9"/>
      <c r="WQT432" s="9"/>
      <c r="WQU432" s="9"/>
      <c r="WQV432" s="9"/>
      <c r="WQW432" s="9"/>
      <c r="WQX432" s="9"/>
      <c r="WQY432" s="9"/>
      <c r="WQZ432" s="9"/>
      <c r="WRA432" s="9"/>
      <c r="WRB432" s="9"/>
      <c r="WRC432" s="9"/>
      <c r="WRD432" s="9"/>
      <c r="WRE432" s="9"/>
      <c r="WRF432" s="9"/>
      <c r="WRG432" s="9"/>
      <c r="WRH432" s="9"/>
      <c r="WRI432" s="9"/>
      <c r="WRJ432" s="9"/>
      <c r="WRK432" s="9"/>
      <c r="WRL432" s="9"/>
      <c r="WRM432" s="9"/>
      <c r="WRN432" s="9"/>
      <c r="WRO432" s="9"/>
      <c r="WRP432" s="9"/>
      <c r="WRQ432" s="9"/>
      <c r="WRR432" s="9"/>
      <c r="WRS432" s="9"/>
      <c r="WRT432" s="9"/>
      <c r="WRU432" s="9"/>
      <c r="WRV432" s="9"/>
      <c r="WRW432" s="9"/>
      <c r="WRX432" s="9"/>
      <c r="WRY432" s="9"/>
      <c r="WRZ432" s="9"/>
      <c r="WSA432" s="9"/>
      <c r="WSB432" s="9"/>
      <c r="WSC432" s="9"/>
      <c r="WSD432" s="9"/>
      <c r="WSE432" s="9"/>
      <c r="WSF432" s="9"/>
      <c r="WSG432" s="9"/>
      <c r="WSH432" s="9"/>
      <c r="WSI432" s="9"/>
      <c r="WSJ432" s="9"/>
      <c r="WSK432" s="9"/>
      <c r="WSL432" s="9"/>
      <c r="WSM432" s="9"/>
      <c r="WSN432" s="9"/>
      <c r="WSO432" s="9"/>
      <c r="WSP432" s="9"/>
      <c r="WSQ432" s="9"/>
      <c r="WSR432" s="9"/>
      <c r="WSS432" s="9"/>
      <c r="WST432" s="9"/>
      <c r="WSU432" s="9"/>
      <c r="WSV432" s="9"/>
      <c r="WSW432" s="9"/>
      <c r="WSX432" s="9"/>
      <c r="WSY432" s="9"/>
      <c r="WSZ432" s="9"/>
      <c r="WTA432" s="9"/>
      <c r="WTB432" s="9"/>
      <c r="WTC432" s="9"/>
      <c r="WTD432" s="9"/>
      <c r="WTE432" s="9"/>
      <c r="WTF432" s="9"/>
      <c r="WTG432" s="9"/>
      <c r="WTH432" s="9"/>
      <c r="WTI432" s="9"/>
      <c r="WTJ432" s="9"/>
      <c r="WTK432" s="9"/>
      <c r="WTL432" s="9"/>
      <c r="WTM432" s="9"/>
      <c r="WTN432" s="9"/>
      <c r="WTO432" s="9"/>
      <c r="WTP432" s="9"/>
      <c r="WTQ432" s="9"/>
      <c r="WTR432" s="9"/>
      <c r="WTS432" s="9"/>
      <c r="WTT432" s="9"/>
      <c r="WTU432" s="9"/>
      <c r="WTV432" s="9"/>
      <c r="WTW432" s="9"/>
      <c r="WTX432" s="9"/>
      <c r="WTY432" s="9"/>
      <c r="WTZ432" s="9"/>
      <c r="WUA432" s="9"/>
      <c r="WUB432" s="9"/>
      <c r="WUC432" s="9"/>
      <c r="WUD432" s="9"/>
      <c r="WUE432" s="9"/>
      <c r="WUF432" s="9"/>
      <c r="WUG432" s="9"/>
      <c r="WUH432" s="9"/>
      <c r="WUI432" s="9"/>
      <c r="WUJ432" s="9"/>
      <c r="WUK432" s="9"/>
      <c r="WUL432" s="9"/>
      <c r="WUM432" s="9"/>
      <c r="WUN432" s="9"/>
      <c r="WUO432" s="9"/>
      <c r="WUP432" s="9"/>
      <c r="WUQ432" s="9"/>
      <c r="WUR432" s="9"/>
      <c r="WUS432" s="9"/>
      <c r="WUT432" s="9"/>
      <c r="WUU432" s="9"/>
      <c r="WUV432" s="9"/>
      <c r="WUW432" s="9"/>
      <c r="WUX432" s="9"/>
      <c r="WUY432" s="9"/>
      <c r="WUZ432" s="9"/>
      <c r="WVA432" s="9"/>
      <c r="WVB432" s="9"/>
      <c r="WVC432" s="9"/>
      <c r="WVD432" s="9"/>
      <c r="WVE432" s="9"/>
      <c r="WVF432" s="9"/>
      <c r="WVG432" s="9"/>
      <c r="WVH432" s="9"/>
      <c r="WVI432" s="9"/>
      <c r="WVJ432" s="9"/>
      <c r="WVK432" s="9"/>
      <c r="WVL432" s="9"/>
      <c r="WVM432" s="9"/>
      <c r="WVN432" s="9"/>
      <c r="WVO432" s="9"/>
      <c r="WVP432" s="9"/>
      <c r="WVQ432" s="9"/>
      <c r="WVR432" s="9"/>
      <c r="WVS432" s="9"/>
      <c r="WVT432" s="9"/>
      <c r="WVU432" s="9"/>
      <c r="WVV432" s="9"/>
      <c r="WVW432" s="9"/>
      <c r="WVX432" s="9"/>
      <c r="WVY432" s="9"/>
      <c r="WVZ432" s="9"/>
      <c r="WWA432" s="9"/>
      <c r="WWB432" s="9"/>
      <c r="WWC432" s="9"/>
      <c r="WWD432" s="9"/>
      <c r="WWE432" s="9"/>
      <c r="WWF432" s="9"/>
      <c r="WWG432" s="9"/>
      <c r="WWH432" s="9"/>
      <c r="WWI432" s="9"/>
      <c r="WWJ432" s="9"/>
      <c r="WWK432" s="9"/>
      <c r="WWL432" s="9"/>
      <c r="WWM432" s="9"/>
      <c r="WWN432" s="9"/>
      <c r="WWO432" s="9"/>
      <c r="WWP432" s="9"/>
      <c r="WWQ432" s="9"/>
      <c r="WWR432" s="9"/>
      <c r="WWS432" s="9"/>
      <c r="WWT432" s="9"/>
      <c r="WWU432" s="9"/>
      <c r="WWV432" s="9"/>
      <c r="WWW432" s="9"/>
      <c r="WWX432" s="9"/>
      <c r="WWY432" s="9"/>
      <c r="WWZ432" s="9"/>
      <c r="WXA432" s="9"/>
      <c r="WXB432" s="9"/>
      <c r="WXC432" s="9"/>
      <c r="WXD432" s="9"/>
      <c r="WXE432" s="9"/>
      <c r="WXF432" s="9"/>
      <c r="WXG432" s="9"/>
      <c r="WXH432" s="9"/>
      <c r="WXI432" s="9"/>
      <c r="WXJ432" s="9"/>
      <c r="WXK432" s="9"/>
      <c r="WXL432" s="9"/>
      <c r="WXM432" s="9"/>
      <c r="WXN432" s="9"/>
      <c r="WXO432" s="9"/>
      <c r="WXP432" s="9"/>
      <c r="WXQ432" s="9"/>
      <c r="WXR432" s="9"/>
      <c r="WXS432" s="9"/>
      <c r="WXT432" s="9"/>
      <c r="WXU432" s="9"/>
      <c r="WXV432" s="9"/>
      <c r="WXW432" s="9"/>
      <c r="WXX432" s="9"/>
      <c r="WXY432" s="9"/>
      <c r="WXZ432" s="9"/>
      <c r="WYA432" s="9"/>
      <c r="WYB432" s="9"/>
      <c r="WYC432" s="9"/>
      <c r="WYD432" s="9"/>
      <c r="WYE432" s="9"/>
      <c r="WYF432" s="9"/>
      <c r="WYG432" s="9"/>
      <c r="WYH432" s="9"/>
      <c r="WYI432" s="9"/>
      <c r="WYJ432" s="9"/>
      <c r="WYK432" s="9"/>
      <c r="WYL432" s="9"/>
      <c r="WYM432" s="9"/>
      <c r="WYN432" s="9"/>
      <c r="WYO432" s="9"/>
      <c r="WYP432" s="9"/>
      <c r="WYQ432" s="9"/>
      <c r="WYR432" s="9"/>
      <c r="WYS432" s="9"/>
      <c r="WYT432" s="9"/>
      <c r="WYU432" s="9"/>
      <c r="WYV432" s="9"/>
      <c r="WYW432" s="9"/>
      <c r="WYX432" s="9"/>
      <c r="WYY432" s="9"/>
      <c r="WYZ432" s="9"/>
      <c r="WZA432" s="9"/>
      <c r="WZB432" s="9"/>
      <c r="WZC432" s="9"/>
      <c r="WZD432" s="9"/>
      <c r="WZE432" s="9"/>
      <c r="WZF432" s="9"/>
      <c r="WZG432" s="9"/>
      <c r="WZH432" s="9"/>
      <c r="WZI432" s="9"/>
      <c r="WZJ432" s="9"/>
      <c r="WZK432" s="9"/>
      <c r="WZL432" s="9"/>
      <c r="WZM432" s="9"/>
      <c r="WZN432" s="9"/>
      <c r="WZO432" s="9"/>
      <c r="WZP432" s="9"/>
      <c r="WZQ432" s="9"/>
      <c r="WZR432" s="9"/>
      <c r="WZS432" s="9"/>
      <c r="WZT432" s="9"/>
      <c r="WZU432" s="9"/>
      <c r="WZV432" s="9"/>
      <c r="WZW432" s="9"/>
      <c r="WZX432" s="9"/>
      <c r="WZY432" s="9"/>
      <c r="WZZ432" s="9"/>
      <c r="XAA432" s="9"/>
      <c r="XAB432" s="9"/>
      <c r="XAC432" s="9"/>
      <c r="XAD432" s="9"/>
      <c r="XAE432" s="9"/>
      <c r="XAF432" s="9"/>
      <c r="XAG432" s="9"/>
      <c r="XAH432" s="9"/>
      <c r="XAI432" s="9"/>
      <c r="XAJ432" s="9"/>
      <c r="XAK432" s="9"/>
      <c r="XAL432" s="9"/>
      <c r="XAM432" s="9"/>
      <c r="XAN432" s="9"/>
      <c r="XAO432" s="9"/>
      <c r="XAP432" s="9"/>
      <c r="XAQ432" s="9"/>
      <c r="XAR432" s="9"/>
      <c r="XAS432" s="9"/>
      <c r="XAT432" s="9"/>
      <c r="XAU432" s="9"/>
      <c r="XAV432" s="9"/>
      <c r="XAW432" s="9"/>
      <c r="XAX432" s="9"/>
      <c r="XAY432" s="9"/>
      <c r="XAZ432" s="9"/>
      <c r="XBA432" s="9"/>
      <c r="XBB432" s="9"/>
      <c r="XBC432" s="9"/>
      <c r="XBD432" s="9"/>
      <c r="XBE432" s="9"/>
      <c r="XBF432" s="9"/>
      <c r="XBG432" s="9"/>
      <c r="XBH432" s="9"/>
      <c r="XBI432" s="9"/>
      <c r="XBJ432" s="9"/>
      <c r="XBK432" s="9"/>
      <c r="XBL432" s="9"/>
      <c r="XBM432" s="9"/>
      <c r="XBN432" s="9"/>
      <c r="XBO432" s="9"/>
      <c r="XBP432" s="9"/>
      <c r="XBQ432" s="9"/>
      <c r="XBR432" s="9"/>
      <c r="XBS432" s="9"/>
      <c r="XBT432" s="9"/>
      <c r="XBU432" s="9"/>
      <c r="XBV432" s="9"/>
      <c r="XBW432" s="9"/>
      <c r="XBX432" s="9"/>
      <c r="XBY432" s="9"/>
      <c r="XBZ432" s="9"/>
      <c r="XCA432" s="9"/>
      <c r="XCB432" s="9"/>
      <c r="XCC432" s="9"/>
      <c r="XCD432" s="9"/>
      <c r="XCE432" s="9"/>
      <c r="XCF432" s="9"/>
      <c r="XCG432" s="9"/>
      <c r="XCH432" s="9"/>
      <c r="XCI432" s="9"/>
      <c r="XCJ432" s="9"/>
      <c r="XCK432" s="9"/>
      <c r="XCL432" s="9"/>
      <c r="XCM432" s="9"/>
      <c r="XCN432" s="9"/>
      <c r="XCO432" s="9"/>
      <c r="XCP432" s="9"/>
      <c r="XCQ432" s="9"/>
      <c r="XCR432" s="9"/>
      <c r="XCS432" s="9"/>
      <c r="XCT432" s="9"/>
      <c r="XCU432" s="9"/>
      <c r="XCV432" s="9"/>
      <c r="XCW432" s="9"/>
      <c r="XCX432" s="9"/>
      <c r="XCY432" s="9"/>
      <c r="XCZ432" s="9"/>
      <c r="XDA432" s="9"/>
      <c r="XDB432" s="9"/>
      <c r="XDC432" s="9"/>
      <c r="XDD432" s="9"/>
      <c r="XDE432" s="9"/>
      <c r="XDF432" s="9"/>
      <c r="XDG432" s="9"/>
      <c r="XDH432" s="9"/>
      <c r="XDI432" s="9"/>
      <c r="XDJ432" s="9"/>
      <c r="XDK432" s="9"/>
      <c r="XDL432" s="9"/>
    </row>
    <row r="433" spans="1:16340" s="13" customFormat="1">
      <c r="A433" s="2"/>
      <c r="B433" s="9"/>
      <c r="C433" s="9"/>
      <c r="D433" s="9"/>
      <c r="I433" s="11"/>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9"/>
      <c r="UN433" s="9"/>
      <c r="UO433" s="9"/>
      <c r="UP433" s="9"/>
      <c r="UQ433" s="9"/>
      <c r="UR433" s="9"/>
      <c r="US433" s="9"/>
      <c r="UT433" s="9"/>
      <c r="UU433" s="9"/>
      <c r="UV433" s="9"/>
      <c r="UW433" s="9"/>
      <c r="UX433" s="9"/>
      <c r="UY433" s="9"/>
      <c r="UZ433" s="9"/>
      <c r="VA433" s="9"/>
      <c r="VB433" s="9"/>
      <c r="VC433" s="9"/>
      <c r="VD433" s="9"/>
      <c r="VE433" s="9"/>
      <c r="VF433" s="9"/>
      <c r="VG433" s="9"/>
      <c r="VH433" s="9"/>
      <c r="VI433" s="9"/>
      <c r="VJ433" s="9"/>
      <c r="VK433" s="9"/>
      <c r="VL433" s="9"/>
      <c r="VM433" s="9"/>
      <c r="VN433" s="9"/>
      <c r="VO433" s="9"/>
      <c r="VP433" s="9"/>
      <c r="VQ433" s="9"/>
      <c r="VR433" s="9"/>
      <c r="VS433" s="9"/>
      <c r="VT433" s="9"/>
      <c r="VU433" s="9"/>
      <c r="VV433" s="9"/>
      <c r="VW433" s="9"/>
      <c r="VX433" s="9"/>
      <c r="VY433" s="9"/>
      <c r="VZ433" s="9"/>
      <c r="WA433" s="9"/>
      <c r="WB433" s="9"/>
      <c r="WC433" s="9"/>
      <c r="WD433" s="9"/>
      <c r="WE433" s="9"/>
      <c r="WF433" s="9"/>
      <c r="WG433" s="9"/>
      <c r="WH433" s="9"/>
      <c r="WI433" s="9"/>
      <c r="WJ433" s="9"/>
      <c r="WK433" s="9"/>
      <c r="WL433" s="9"/>
      <c r="WM433" s="9"/>
      <c r="WN433" s="9"/>
      <c r="WO433" s="9"/>
      <c r="WP433" s="9"/>
      <c r="WQ433" s="9"/>
      <c r="WR433" s="9"/>
      <c r="WS433" s="9"/>
      <c r="WT433" s="9"/>
      <c r="WU433" s="9"/>
      <c r="WV433" s="9"/>
      <c r="WW433" s="9"/>
      <c r="WX433" s="9"/>
      <c r="WY433" s="9"/>
      <c r="WZ433" s="9"/>
      <c r="XA433" s="9"/>
      <c r="XB433" s="9"/>
      <c r="XC433" s="9"/>
      <c r="XD433" s="9"/>
      <c r="XE433" s="9"/>
      <c r="XF433" s="9"/>
      <c r="XG433" s="9"/>
      <c r="XH433" s="9"/>
      <c r="XI433" s="9"/>
      <c r="XJ433" s="9"/>
      <c r="XK433" s="9"/>
      <c r="XL433" s="9"/>
      <c r="XM433" s="9"/>
      <c r="XN433" s="9"/>
      <c r="XO433" s="9"/>
      <c r="XP433" s="9"/>
      <c r="XQ433" s="9"/>
      <c r="XR433" s="9"/>
      <c r="XS433" s="9"/>
      <c r="XT433" s="9"/>
      <c r="XU433" s="9"/>
      <c r="XV433" s="9"/>
      <c r="XW433" s="9"/>
      <c r="XX433" s="9"/>
      <c r="XY433" s="9"/>
      <c r="XZ433" s="9"/>
      <c r="YA433" s="9"/>
      <c r="YB433" s="9"/>
      <c r="YC433" s="9"/>
      <c r="YD433" s="9"/>
      <c r="YE433" s="9"/>
      <c r="YF433" s="9"/>
      <c r="YG433" s="9"/>
      <c r="YH433" s="9"/>
      <c r="YI433" s="9"/>
      <c r="YJ433" s="9"/>
      <c r="YK433" s="9"/>
      <c r="YL433" s="9"/>
      <c r="YM433" s="9"/>
      <c r="YN433" s="9"/>
      <c r="YO433" s="9"/>
      <c r="YP433" s="9"/>
      <c r="YQ433" s="9"/>
      <c r="YR433" s="9"/>
      <c r="YS433" s="9"/>
      <c r="YT433" s="9"/>
      <c r="YU433" s="9"/>
      <c r="YV433" s="9"/>
      <c r="YW433" s="9"/>
      <c r="YX433" s="9"/>
      <c r="YY433" s="9"/>
      <c r="YZ433" s="9"/>
      <c r="ZA433" s="9"/>
      <c r="ZB433" s="9"/>
      <c r="ZC433" s="9"/>
      <c r="ZD433" s="9"/>
      <c r="ZE433" s="9"/>
      <c r="ZF433" s="9"/>
      <c r="ZG433" s="9"/>
      <c r="ZH433" s="9"/>
      <c r="ZI433" s="9"/>
      <c r="ZJ433" s="9"/>
      <c r="ZK433" s="9"/>
      <c r="ZL433" s="9"/>
      <c r="ZM433" s="9"/>
      <c r="ZN433" s="9"/>
      <c r="ZO433" s="9"/>
      <c r="ZP433" s="9"/>
      <c r="ZQ433" s="9"/>
      <c r="ZR433" s="9"/>
      <c r="ZS433" s="9"/>
      <c r="ZT433" s="9"/>
      <c r="ZU433" s="9"/>
      <c r="ZV433" s="9"/>
      <c r="ZW433" s="9"/>
      <c r="ZX433" s="9"/>
      <c r="ZY433" s="9"/>
      <c r="ZZ433" s="9"/>
      <c r="AAA433" s="9"/>
      <c r="AAB433" s="9"/>
      <c r="AAC433" s="9"/>
      <c r="AAD433" s="9"/>
      <c r="AAE433" s="9"/>
      <c r="AAF433" s="9"/>
      <c r="AAG433" s="9"/>
      <c r="AAH433" s="9"/>
      <c r="AAI433" s="9"/>
      <c r="AAJ433" s="9"/>
      <c r="AAK433" s="9"/>
      <c r="AAL433" s="9"/>
      <c r="AAM433" s="9"/>
      <c r="AAN433" s="9"/>
      <c r="AAO433" s="9"/>
      <c r="AAP433" s="9"/>
      <c r="AAQ433" s="9"/>
      <c r="AAR433" s="9"/>
      <c r="AAS433" s="9"/>
      <c r="AAT433" s="9"/>
      <c r="AAU433" s="9"/>
      <c r="AAV433" s="9"/>
      <c r="AAW433" s="9"/>
      <c r="AAX433" s="9"/>
      <c r="AAY433" s="9"/>
      <c r="AAZ433" s="9"/>
      <c r="ABA433" s="9"/>
      <c r="ABB433" s="9"/>
      <c r="ABC433" s="9"/>
      <c r="ABD433" s="9"/>
      <c r="ABE433" s="9"/>
      <c r="ABF433" s="9"/>
      <c r="ABG433" s="9"/>
      <c r="ABH433" s="9"/>
      <c r="ABI433" s="9"/>
      <c r="ABJ433" s="9"/>
      <c r="ABK433" s="9"/>
      <c r="ABL433" s="9"/>
      <c r="ABM433" s="9"/>
      <c r="ABN433" s="9"/>
      <c r="ABO433" s="9"/>
      <c r="ABP433" s="9"/>
      <c r="ABQ433" s="9"/>
      <c r="ABR433" s="9"/>
      <c r="ABS433" s="9"/>
      <c r="ABT433" s="9"/>
      <c r="ABU433" s="9"/>
      <c r="ABV433" s="9"/>
      <c r="ABW433" s="9"/>
      <c r="ABX433" s="9"/>
      <c r="ABY433" s="9"/>
      <c r="ABZ433" s="9"/>
      <c r="ACA433" s="9"/>
      <c r="ACB433" s="9"/>
      <c r="ACC433" s="9"/>
      <c r="ACD433" s="9"/>
      <c r="ACE433" s="9"/>
      <c r="ACF433" s="9"/>
      <c r="ACG433" s="9"/>
      <c r="ACH433" s="9"/>
      <c r="ACI433" s="9"/>
      <c r="ACJ433" s="9"/>
      <c r="ACK433" s="9"/>
      <c r="ACL433" s="9"/>
      <c r="ACM433" s="9"/>
      <c r="ACN433" s="9"/>
      <c r="ACO433" s="9"/>
      <c r="ACP433" s="9"/>
      <c r="ACQ433" s="9"/>
      <c r="ACR433" s="9"/>
      <c r="ACS433" s="9"/>
      <c r="ACT433" s="9"/>
      <c r="ACU433" s="9"/>
      <c r="ACV433" s="9"/>
      <c r="ACW433" s="9"/>
      <c r="ACX433" s="9"/>
      <c r="ACY433" s="9"/>
      <c r="ACZ433" s="9"/>
      <c r="ADA433" s="9"/>
      <c r="ADB433" s="9"/>
      <c r="ADC433" s="9"/>
      <c r="ADD433" s="9"/>
      <c r="ADE433" s="9"/>
      <c r="ADF433" s="9"/>
      <c r="ADG433" s="9"/>
      <c r="ADH433" s="9"/>
      <c r="ADI433" s="9"/>
      <c r="ADJ433" s="9"/>
      <c r="ADK433" s="9"/>
      <c r="ADL433" s="9"/>
      <c r="ADM433" s="9"/>
      <c r="ADN433" s="9"/>
      <c r="ADO433" s="9"/>
      <c r="ADP433" s="9"/>
      <c r="ADQ433" s="9"/>
      <c r="ADR433" s="9"/>
      <c r="ADS433" s="9"/>
      <c r="ADT433" s="9"/>
      <c r="ADU433" s="9"/>
      <c r="ADV433" s="9"/>
      <c r="ADW433" s="9"/>
      <c r="ADX433" s="9"/>
      <c r="ADY433" s="9"/>
      <c r="ADZ433" s="9"/>
      <c r="AEA433" s="9"/>
      <c r="AEB433" s="9"/>
      <c r="AEC433" s="9"/>
      <c r="AED433" s="9"/>
      <c r="AEE433" s="9"/>
      <c r="AEF433" s="9"/>
      <c r="AEG433" s="9"/>
      <c r="AEH433" s="9"/>
      <c r="AEI433" s="9"/>
      <c r="AEJ433" s="9"/>
      <c r="AEK433" s="9"/>
      <c r="AEL433" s="9"/>
      <c r="AEM433" s="9"/>
      <c r="AEN433" s="9"/>
      <c r="AEO433" s="9"/>
      <c r="AEP433" s="9"/>
      <c r="AEQ433" s="9"/>
      <c r="AER433" s="9"/>
      <c r="AES433" s="9"/>
      <c r="AET433" s="9"/>
      <c r="AEU433" s="9"/>
      <c r="AEV433" s="9"/>
      <c r="AEW433" s="9"/>
      <c r="AEX433" s="9"/>
      <c r="AEY433" s="9"/>
      <c r="AEZ433" s="9"/>
      <c r="AFA433" s="9"/>
      <c r="AFB433" s="9"/>
      <c r="AFC433" s="9"/>
      <c r="AFD433" s="9"/>
      <c r="AFE433" s="9"/>
      <c r="AFF433" s="9"/>
      <c r="AFG433" s="9"/>
      <c r="AFH433" s="9"/>
      <c r="AFI433" s="9"/>
      <c r="AFJ433" s="9"/>
      <c r="AFK433" s="9"/>
      <c r="AFL433" s="9"/>
      <c r="AFM433" s="9"/>
      <c r="AFN433" s="9"/>
      <c r="AFO433" s="9"/>
      <c r="AFP433" s="9"/>
      <c r="AFQ433" s="9"/>
      <c r="AFR433" s="9"/>
      <c r="AFS433" s="9"/>
      <c r="AFT433" s="9"/>
      <c r="AFU433" s="9"/>
      <c r="AFV433" s="9"/>
      <c r="AFW433" s="9"/>
      <c r="AFX433" s="9"/>
      <c r="AFY433" s="9"/>
      <c r="AFZ433" s="9"/>
      <c r="AGA433" s="9"/>
      <c r="AGB433" s="9"/>
      <c r="AGC433" s="9"/>
      <c r="AGD433" s="9"/>
      <c r="AGE433" s="9"/>
      <c r="AGF433" s="9"/>
      <c r="AGG433" s="9"/>
      <c r="AGH433" s="9"/>
      <c r="AGI433" s="9"/>
      <c r="AGJ433" s="9"/>
      <c r="AGK433" s="9"/>
      <c r="AGL433" s="9"/>
      <c r="AGM433" s="9"/>
      <c r="AGN433" s="9"/>
      <c r="AGO433" s="9"/>
      <c r="AGP433" s="9"/>
      <c r="AGQ433" s="9"/>
      <c r="AGR433" s="9"/>
      <c r="AGS433" s="9"/>
      <c r="AGT433" s="9"/>
      <c r="AGU433" s="9"/>
      <c r="AGV433" s="9"/>
      <c r="AGW433" s="9"/>
      <c r="AGX433" s="9"/>
      <c r="AGY433" s="9"/>
      <c r="AGZ433" s="9"/>
      <c r="AHA433" s="9"/>
      <c r="AHB433" s="9"/>
      <c r="AHC433" s="9"/>
      <c r="AHD433" s="9"/>
      <c r="AHE433" s="9"/>
      <c r="AHF433" s="9"/>
      <c r="AHG433" s="9"/>
      <c r="AHH433" s="9"/>
      <c r="AHI433" s="9"/>
      <c r="AHJ433" s="9"/>
      <c r="AHK433" s="9"/>
      <c r="AHL433" s="9"/>
      <c r="AHM433" s="9"/>
      <c r="AHN433" s="9"/>
      <c r="AHO433" s="9"/>
      <c r="AHP433" s="9"/>
      <c r="AHQ433" s="9"/>
      <c r="AHR433" s="9"/>
      <c r="AHS433" s="9"/>
      <c r="AHT433" s="9"/>
      <c r="AHU433" s="9"/>
      <c r="AHV433" s="9"/>
      <c r="AHW433" s="9"/>
      <c r="AHX433" s="9"/>
      <c r="AHY433" s="9"/>
      <c r="AHZ433" s="9"/>
      <c r="AIA433" s="9"/>
      <c r="AIB433" s="9"/>
      <c r="AIC433" s="9"/>
      <c r="AID433" s="9"/>
      <c r="AIE433" s="9"/>
      <c r="AIF433" s="9"/>
      <c r="AIG433" s="9"/>
      <c r="AIH433" s="9"/>
      <c r="AII433" s="9"/>
      <c r="AIJ433" s="9"/>
      <c r="AIK433" s="9"/>
      <c r="AIL433" s="9"/>
      <c r="AIM433" s="9"/>
      <c r="AIN433" s="9"/>
      <c r="AIO433" s="9"/>
      <c r="AIP433" s="9"/>
      <c r="AIQ433" s="9"/>
      <c r="AIR433" s="9"/>
      <c r="AIS433" s="9"/>
      <c r="AIT433" s="9"/>
      <c r="AIU433" s="9"/>
      <c r="AIV433" s="9"/>
      <c r="AIW433" s="9"/>
      <c r="AIX433" s="9"/>
      <c r="AIY433" s="9"/>
      <c r="AIZ433" s="9"/>
      <c r="AJA433" s="9"/>
      <c r="AJB433" s="9"/>
      <c r="AJC433" s="9"/>
      <c r="AJD433" s="9"/>
      <c r="AJE433" s="9"/>
      <c r="AJF433" s="9"/>
      <c r="AJG433" s="9"/>
      <c r="AJH433" s="9"/>
      <c r="AJI433" s="9"/>
      <c r="AJJ433" s="9"/>
      <c r="AJK433" s="9"/>
      <c r="AJL433" s="9"/>
      <c r="AJM433" s="9"/>
      <c r="AJN433" s="9"/>
      <c r="AJO433" s="9"/>
      <c r="AJP433" s="9"/>
      <c r="AJQ433" s="9"/>
      <c r="AJR433" s="9"/>
      <c r="AJS433" s="9"/>
      <c r="AJT433" s="9"/>
      <c r="AJU433" s="9"/>
      <c r="AJV433" s="9"/>
      <c r="AJW433" s="9"/>
      <c r="AJX433" s="9"/>
      <c r="AJY433" s="9"/>
      <c r="AJZ433" s="9"/>
      <c r="AKA433" s="9"/>
      <c r="AKB433" s="9"/>
      <c r="AKC433" s="9"/>
      <c r="AKD433" s="9"/>
      <c r="AKE433" s="9"/>
      <c r="AKF433" s="9"/>
      <c r="AKG433" s="9"/>
      <c r="AKH433" s="9"/>
      <c r="AKI433" s="9"/>
      <c r="AKJ433" s="9"/>
      <c r="AKK433" s="9"/>
      <c r="AKL433" s="9"/>
      <c r="AKM433" s="9"/>
      <c r="AKN433" s="9"/>
      <c r="AKO433" s="9"/>
      <c r="AKP433" s="9"/>
      <c r="AKQ433" s="9"/>
      <c r="AKR433" s="9"/>
      <c r="AKS433" s="9"/>
      <c r="AKT433" s="9"/>
      <c r="AKU433" s="9"/>
      <c r="AKV433" s="9"/>
      <c r="AKW433" s="9"/>
      <c r="AKX433" s="9"/>
      <c r="AKY433" s="9"/>
      <c r="AKZ433" s="9"/>
      <c r="ALA433" s="9"/>
      <c r="ALB433" s="9"/>
      <c r="ALC433" s="9"/>
      <c r="ALD433" s="9"/>
      <c r="ALE433" s="9"/>
      <c r="ALF433" s="9"/>
      <c r="ALG433" s="9"/>
      <c r="ALH433" s="9"/>
      <c r="ALI433" s="9"/>
      <c r="ALJ433" s="9"/>
      <c r="ALK433" s="9"/>
      <c r="ALL433" s="9"/>
      <c r="ALM433" s="9"/>
      <c r="ALN433" s="9"/>
      <c r="ALO433" s="9"/>
      <c r="ALP433" s="9"/>
      <c r="ALQ433" s="9"/>
      <c r="ALR433" s="9"/>
      <c r="ALS433" s="9"/>
      <c r="ALT433" s="9"/>
      <c r="ALU433" s="9"/>
      <c r="ALV433" s="9"/>
      <c r="ALW433" s="9"/>
      <c r="ALX433" s="9"/>
      <c r="ALY433" s="9"/>
      <c r="ALZ433" s="9"/>
      <c r="AMA433" s="9"/>
      <c r="AMB433" s="9"/>
      <c r="AMC433" s="9"/>
      <c r="AMD433" s="9"/>
      <c r="AME433" s="9"/>
      <c r="AMF433" s="9"/>
      <c r="AMG433" s="9"/>
      <c r="AMH433" s="9"/>
      <c r="AMI433" s="9"/>
      <c r="AMJ433" s="9"/>
      <c r="AMK433" s="9"/>
      <c r="AML433" s="9"/>
      <c r="AMM433" s="9"/>
      <c r="AMN433" s="9"/>
      <c r="AMO433" s="9"/>
      <c r="AMP433" s="9"/>
      <c r="AMQ433" s="9"/>
      <c r="AMR433" s="9"/>
      <c r="AMS433" s="9"/>
      <c r="AMT433" s="9"/>
      <c r="AMU433" s="9"/>
      <c r="AMV433" s="9"/>
      <c r="AMW433" s="9"/>
      <c r="AMX433" s="9"/>
      <c r="AMY433" s="9"/>
      <c r="AMZ433" s="9"/>
      <c r="ANA433" s="9"/>
      <c r="ANB433" s="9"/>
      <c r="ANC433" s="9"/>
      <c r="AND433" s="9"/>
      <c r="ANE433" s="9"/>
      <c r="ANF433" s="9"/>
      <c r="ANG433" s="9"/>
      <c r="ANH433" s="9"/>
      <c r="ANI433" s="9"/>
      <c r="ANJ433" s="9"/>
      <c r="ANK433" s="9"/>
      <c r="ANL433" s="9"/>
      <c r="ANM433" s="9"/>
      <c r="ANN433" s="9"/>
      <c r="ANO433" s="9"/>
      <c r="ANP433" s="9"/>
      <c r="ANQ433" s="9"/>
      <c r="ANR433" s="9"/>
      <c r="ANS433" s="9"/>
      <c r="ANT433" s="9"/>
      <c r="ANU433" s="9"/>
      <c r="ANV433" s="9"/>
      <c r="ANW433" s="9"/>
      <c r="ANX433" s="9"/>
      <c r="ANY433" s="9"/>
      <c r="ANZ433" s="9"/>
      <c r="AOA433" s="9"/>
      <c r="AOB433" s="9"/>
      <c r="AOC433" s="9"/>
      <c r="AOD433" s="9"/>
      <c r="AOE433" s="9"/>
      <c r="AOF433" s="9"/>
      <c r="AOG433" s="9"/>
      <c r="AOH433" s="9"/>
      <c r="AOI433" s="9"/>
      <c r="AOJ433" s="9"/>
      <c r="AOK433" s="9"/>
      <c r="AOL433" s="9"/>
      <c r="AOM433" s="9"/>
      <c r="AON433" s="9"/>
      <c r="AOO433" s="9"/>
      <c r="AOP433" s="9"/>
      <c r="AOQ433" s="9"/>
      <c r="AOR433" s="9"/>
      <c r="AOS433" s="9"/>
      <c r="AOT433" s="9"/>
      <c r="AOU433" s="9"/>
      <c r="AOV433" s="9"/>
      <c r="AOW433" s="9"/>
      <c r="AOX433" s="9"/>
      <c r="AOY433" s="9"/>
      <c r="AOZ433" s="9"/>
      <c r="APA433" s="9"/>
      <c r="APB433" s="9"/>
      <c r="APC433" s="9"/>
      <c r="APD433" s="9"/>
      <c r="APE433" s="9"/>
      <c r="APF433" s="9"/>
      <c r="APG433" s="9"/>
      <c r="APH433" s="9"/>
      <c r="API433" s="9"/>
      <c r="APJ433" s="9"/>
      <c r="APK433" s="9"/>
      <c r="APL433" s="9"/>
      <c r="APM433" s="9"/>
      <c r="APN433" s="9"/>
      <c r="APO433" s="9"/>
      <c r="APP433" s="9"/>
      <c r="APQ433" s="9"/>
      <c r="APR433" s="9"/>
      <c r="APS433" s="9"/>
      <c r="APT433" s="9"/>
      <c r="APU433" s="9"/>
      <c r="APV433" s="9"/>
      <c r="APW433" s="9"/>
      <c r="APX433" s="9"/>
      <c r="APY433" s="9"/>
      <c r="APZ433" s="9"/>
      <c r="AQA433" s="9"/>
      <c r="AQB433" s="9"/>
      <c r="AQC433" s="9"/>
      <c r="AQD433" s="9"/>
      <c r="AQE433" s="9"/>
      <c r="AQF433" s="9"/>
      <c r="AQG433" s="9"/>
      <c r="AQH433" s="9"/>
      <c r="AQI433" s="9"/>
      <c r="AQJ433" s="9"/>
      <c r="AQK433" s="9"/>
      <c r="AQL433" s="9"/>
      <c r="AQM433" s="9"/>
      <c r="AQN433" s="9"/>
      <c r="AQO433" s="9"/>
      <c r="AQP433" s="9"/>
      <c r="AQQ433" s="9"/>
      <c r="AQR433" s="9"/>
      <c r="AQS433" s="9"/>
      <c r="AQT433" s="9"/>
      <c r="AQU433" s="9"/>
      <c r="AQV433" s="9"/>
      <c r="AQW433" s="9"/>
      <c r="AQX433" s="9"/>
      <c r="AQY433" s="9"/>
      <c r="AQZ433" s="9"/>
      <c r="ARA433" s="9"/>
      <c r="ARB433" s="9"/>
      <c r="ARC433" s="9"/>
      <c r="ARD433" s="9"/>
      <c r="ARE433" s="9"/>
      <c r="ARF433" s="9"/>
      <c r="ARG433" s="9"/>
      <c r="ARH433" s="9"/>
      <c r="ARI433" s="9"/>
      <c r="ARJ433" s="9"/>
      <c r="ARK433" s="9"/>
      <c r="ARL433" s="9"/>
      <c r="ARM433" s="9"/>
      <c r="ARN433" s="9"/>
      <c r="ARO433" s="9"/>
      <c r="ARP433" s="9"/>
      <c r="ARQ433" s="9"/>
      <c r="ARR433" s="9"/>
      <c r="ARS433" s="9"/>
      <c r="ART433" s="9"/>
      <c r="ARU433" s="9"/>
      <c r="ARV433" s="9"/>
      <c r="ARW433" s="9"/>
      <c r="ARX433" s="9"/>
      <c r="ARY433" s="9"/>
      <c r="ARZ433" s="9"/>
      <c r="ASA433" s="9"/>
      <c r="ASB433" s="9"/>
      <c r="ASC433" s="9"/>
      <c r="ASD433" s="9"/>
      <c r="ASE433" s="9"/>
      <c r="ASF433" s="9"/>
      <c r="ASG433" s="9"/>
      <c r="ASH433" s="9"/>
      <c r="ASI433" s="9"/>
      <c r="ASJ433" s="9"/>
      <c r="ASK433" s="9"/>
      <c r="ASL433" s="9"/>
      <c r="ASM433" s="9"/>
      <c r="ASN433" s="9"/>
      <c r="ASO433" s="9"/>
      <c r="ASP433" s="9"/>
      <c r="ASQ433" s="9"/>
      <c r="ASR433" s="9"/>
      <c r="ASS433" s="9"/>
      <c r="AST433" s="9"/>
      <c r="ASU433" s="9"/>
      <c r="ASV433" s="9"/>
      <c r="ASW433" s="9"/>
      <c r="ASX433" s="9"/>
      <c r="ASY433" s="9"/>
      <c r="ASZ433" s="9"/>
      <c r="ATA433" s="9"/>
      <c r="ATB433" s="9"/>
      <c r="ATC433" s="9"/>
      <c r="ATD433" s="9"/>
      <c r="ATE433" s="9"/>
      <c r="ATF433" s="9"/>
      <c r="ATG433" s="9"/>
      <c r="ATH433" s="9"/>
      <c r="ATI433" s="9"/>
      <c r="ATJ433" s="9"/>
      <c r="ATK433" s="9"/>
      <c r="ATL433" s="9"/>
      <c r="ATM433" s="9"/>
      <c r="ATN433" s="9"/>
      <c r="ATO433" s="9"/>
      <c r="ATP433" s="9"/>
      <c r="ATQ433" s="9"/>
      <c r="ATR433" s="9"/>
      <c r="ATS433" s="9"/>
      <c r="ATT433" s="9"/>
      <c r="ATU433" s="9"/>
      <c r="ATV433" s="9"/>
      <c r="ATW433" s="9"/>
      <c r="ATX433" s="9"/>
      <c r="ATY433" s="9"/>
      <c r="ATZ433" s="9"/>
      <c r="AUA433" s="9"/>
      <c r="AUB433" s="9"/>
      <c r="AUC433" s="9"/>
      <c r="AUD433" s="9"/>
      <c r="AUE433" s="9"/>
      <c r="AUF433" s="9"/>
      <c r="AUG433" s="9"/>
      <c r="AUH433" s="9"/>
      <c r="AUI433" s="9"/>
      <c r="AUJ433" s="9"/>
      <c r="AUK433" s="9"/>
      <c r="AUL433" s="9"/>
      <c r="AUM433" s="9"/>
      <c r="AUN433" s="9"/>
      <c r="AUO433" s="9"/>
      <c r="AUP433" s="9"/>
      <c r="AUQ433" s="9"/>
      <c r="AUR433" s="9"/>
      <c r="AUS433" s="9"/>
      <c r="AUT433" s="9"/>
      <c r="AUU433" s="9"/>
      <c r="AUV433" s="9"/>
      <c r="AUW433" s="9"/>
      <c r="AUX433" s="9"/>
      <c r="AUY433" s="9"/>
      <c r="AUZ433" s="9"/>
      <c r="AVA433" s="9"/>
      <c r="AVB433" s="9"/>
      <c r="AVC433" s="9"/>
      <c r="AVD433" s="9"/>
      <c r="AVE433" s="9"/>
      <c r="AVF433" s="9"/>
      <c r="AVG433" s="9"/>
      <c r="AVH433" s="9"/>
      <c r="AVI433" s="9"/>
      <c r="AVJ433" s="9"/>
      <c r="AVK433" s="9"/>
      <c r="AVL433" s="9"/>
      <c r="AVM433" s="9"/>
      <c r="AVN433" s="9"/>
      <c r="AVO433" s="9"/>
      <c r="AVP433" s="9"/>
      <c r="AVQ433" s="9"/>
      <c r="AVR433" s="9"/>
      <c r="AVS433" s="9"/>
      <c r="AVT433" s="9"/>
      <c r="AVU433" s="9"/>
      <c r="AVV433" s="9"/>
      <c r="AVW433" s="9"/>
      <c r="AVX433" s="9"/>
      <c r="AVY433" s="9"/>
      <c r="AVZ433" s="9"/>
      <c r="AWA433" s="9"/>
      <c r="AWB433" s="9"/>
      <c r="AWC433" s="9"/>
      <c r="AWD433" s="9"/>
      <c r="AWE433" s="9"/>
      <c r="AWF433" s="9"/>
      <c r="AWG433" s="9"/>
      <c r="AWH433" s="9"/>
      <c r="AWI433" s="9"/>
      <c r="AWJ433" s="9"/>
      <c r="AWK433" s="9"/>
      <c r="AWL433" s="9"/>
      <c r="AWM433" s="9"/>
      <c r="AWN433" s="9"/>
      <c r="AWO433" s="9"/>
      <c r="AWP433" s="9"/>
      <c r="AWQ433" s="9"/>
      <c r="AWR433" s="9"/>
      <c r="AWS433" s="9"/>
      <c r="AWT433" s="9"/>
      <c r="AWU433" s="9"/>
      <c r="AWV433" s="9"/>
      <c r="AWW433" s="9"/>
      <c r="AWX433" s="9"/>
      <c r="AWY433" s="9"/>
      <c r="AWZ433" s="9"/>
      <c r="AXA433" s="9"/>
      <c r="AXB433" s="9"/>
      <c r="AXC433" s="9"/>
      <c r="AXD433" s="9"/>
      <c r="AXE433" s="9"/>
      <c r="AXF433" s="9"/>
      <c r="AXG433" s="9"/>
      <c r="AXH433" s="9"/>
      <c r="AXI433" s="9"/>
      <c r="AXJ433" s="9"/>
      <c r="AXK433" s="9"/>
      <c r="AXL433" s="9"/>
      <c r="AXM433" s="9"/>
      <c r="AXN433" s="9"/>
      <c r="AXO433" s="9"/>
      <c r="AXP433" s="9"/>
      <c r="AXQ433" s="9"/>
      <c r="AXR433" s="9"/>
      <c r="AXS433" s="9"/>
      <c r="AXT433" s="9"/>
      <c r="AXU433" s="9"/>
      <c r="AXV433" s="9"/>
      <c r="AXW433" s="9"/>
      <c r="AXX433" s="9"/>
      <c r="AXY433" s="9"/>
      <c r="AXZ433" s="9"/>
      <c r="AYA433" s="9"/>
      <c r="AYB433" s="9"/>
      <c r="AYC433" s="9"/>
      <c r="AYD433" s="9"/>
      <c r="AYE433" s="9"/>
      <c r="AYF433" s="9"/>
      <c r="AYG433" s="9"/>
      <c r="AYH433" s="9"/>
      <c r="AYI433" s="9"/>
      <c r="AYJ433" s="9"/>
      <c r="AYK433" s="9"/>
      <c r="AYL433" s="9"/>
      <c r="AYM433" s="9"/>
      <c r="AYN433" s="9"/>
      <c r="AYO433" s="9"/>
      <c r="AYP433" s="9"/>
      <c r="AYQ433" s="9"/>
      <c r="AYR433" s="9"/>
      <c r="AYS433" s="9"/>
      <c r="AYT433" s="9"/>
      <c r="AYU433" s="9"/>
      <c r="AYV433" s="9"/>
      <c r="AYW433" s="9"/>
      <c r="AYX433" s="9"/>
      <c r="AYY433" s="9"/>
      <c r="AYZ433" s="9"/>
      <c r="AZA433" s="9"/>
      <c r="AZB433" s="9"/>
      <c r="AZC433" s="9"/>
      <c r="AZD433" s="9"/>
      <c r="AZE433" s="9"/>
      <c r="AZF433" s="9"/>
      <c r="AZG433" s="9"/>
      <c r="AZH433" s="9"/>
      <c r="AZI433" s="9"/>
      <c r="AZJ433" s="9"/>
      <c r="AZK433" s="9"/>
      <c r="AZL433" s="9"/>
      <c r="AZM433" s="9"/>
      <c r="AZN433" s="9"/>
      <c r="AZO433" s="9"/>
      <c r="AZP433" s="9"/>
      <c r="AZQ433" s="9"/>
      <c r="AZR433" s="9"/>
      <c r="AZS433" s="9"/>
      <c r="AZT433" s="9"/>
      <c r="AZU433" s="9"/>
      <c r="AZV433" s="9"/>
      <c r="AZW433" s="9"/>
      <c r="AZX433" s="9"/>
      <c r="AZY433" s="9"/>
      <c r="AZZ433" s="9"/>
      <c r="BAA433" s="9"/>
      <c r="BAB433" s="9"/>
      <c r="BAC433" s="9"/>
      <c r="BAD433" s="9"/>
      <c r="BAE433" s="9"/>
      <c r="BAF433" s="9"/>
      <c r="BAG433" s="9"/>
      <c r="BAH433" s="9"/>
      <c r="BAI433" s="9"/>
      <c r="BAJ433" s="9"/>
      <c r="BAK433" s="9"/>
      <c r="BAL433" s="9"/>
      <c r="BAM433" s="9"/>
      <c r="BAN433" s="9"/>
      <c r="BAO433" s="9"/>
      <c r="BAP433" s="9"/>
      <c r="BAQ433" s="9"/>
      <c r="BAR433" s="9"/>
      <c r="BAS433" s="9"/>
      <c r="BAT433" s="9"/>
      <c r="BAU433" s="9"/>
      <c r="BAV433" s="9"/>
      <c r="BAW433" s="9"/>
      <c r="BAX433" s="9"/>
      <c r="BAY433" s="9"/>
      <c r="BAZ433" s="9"/>
      <c r="BBA433" s="9"/>
      <c r="BBB433" s="9"/>
      <c r="BBC433" s="9"/>
      <c r="BBD433" s="9"/>
      <c r="BBE433" s="9"/>
      <c r="BBF433" s="9"/>
      <c r="BBG433" s="9"/>
      <c r="BBH433" s="9"/>
      <c r="BBI433" s="9"/>
      <c r="BBJ433" s="9"/>
      <c r="BBK433" s="9"/>
      <c r="BBL433" s="9"/>
      <c r="BBM433" s="9"/>
      <c r="BBN433" s="9"/>
      <c r="BBO433" s="9"/>
      <c r="BBP433" s="9"/>
      <c r="BBQ433" s="9"/>
      <c r="BBR433" s="9"/>
      <c r="BBS433" s="9"/>
      <c r="BBT433" s="9"/>
      <c r="BBU433" s="9"/>
      <c r="BBV433" s="9"/>
      <c r="BBW433" s="9"/>
      <c r="BBX433" s="9"/>
      <c r="BBY433" s="9"/>
      <c r="BBZ433" s="9"/>
      <c r="BCA433" s="9"/>
      <c r="BCB433" s="9"/>
      <c r="BCC433" s="9"/>
      <c r="BCD433" s="9"/>
      <c r="BCE433" s="9"/>
      <c r="BCF433" s="9"/>
      <c r="BCG433" s="9"/>
      <c r="BCH433" s="9"/>
      <c r="BCI433" s="9"/>
      <c r="BCJ433" s="9"/>
      <c r="BCK433" s="9"/>
      <c r="BCL433" s="9"/>
      <c r="BCM433" s="9"/>
      <c r="BCN433" s="9"/>
      <c r="BCO433" s="9"/>
      <c r="BCP433" s="9"/>
      <c r="BCQ433" s="9"/>
      <c r="BCR433" s="9"/>
      <c r="BCS433" s="9"/>
      <c r="BCT433" s="9"/>
      <c r="BCU433" s="9"/>
      <c r="BCV433" s="9"/>
      <c r="BCW433" s="9"/>
      <c r="BCX433" s="9"/>
      <c r="BCY433" s="9"/>
      <c r="BCZ433" s="9"/>
      <c r="BDA433" s="9"/>
      <c r="BDB433" s="9"/>
      <c r="BDC433" s="9"/>
      <c r="BDD433" s="9"/>
      <c r="BDE433" s="9"/>
      <c r="BDF433" s="9"/>
      <c r="BDG433" s="9"/>
      <c r="BDH433" s="9"/>
      <c r="BDI433" s="9"/>
      <c r="BDJ433" s="9"/>
      <c r="BDK433" s="9"/>
      <c r="BDL433" s="9"/>
      <c r="BDM433" s="9"/>
      <c r="BDN433" s="9"/>
      <c r="BDO433" s="9"/>
      <c r="BDP433" s="9"/>
      <c r="BDQ433" s="9"/>
      <c r="BDR433" s="9"/>
      <c r="BDS433" s="9"/>
      <c r="BDT433" s="9"/>
      <c r="BDU433" s="9"/>
      <c r="BDV433" s="9"/>
      <c r="BDW433" s="9"/>
      <c r="BDX433" s="9"/>
      <c r="BDY433" s="9"/>
      <c r="BDZ433" s="9"/>
      <c r="BEA433" s="9"/>
      <c r="BEB433" s="9"/>
      <c r="BEC433" s="9"/>
      <c r="BED433" s="9"/>
      <c r="BEE433" s="9"/>
      <c r="BEF433" s="9"/>
      <c r="BEG433" s="9"/>
      <c r="BEH433" s="9"/>
      <c r="BEI433" s="9"/>
      <c r="BEJ433" s="9"/>
      <c r="BEK433" s="9"/>
      <c r="BEL433" s="9"/>
      <c r="BEM433" s="9"/>
      <c r="BEN433" s="9"/>
      <c r="BEO433" s="9"/>
      <c r="BEP433" s="9"/>
      <c r="BEQ433" s="9"/>
      <c r="BER433" s="9"/>
      <c r="BES433" s="9"/>
      <c r="BET433" s="9"/>
      <c r="BEU433" s="9"/>
      <c r="BEV433" s="9"/>
      <c r="BEW433" s="9"/>
      <c r="BEX433" s="9"/>
      <c r="BEY433" s="9"/>
      <c r="BEZ433" s="9"/>
      <c r="BFA433" s="9"/>
      <c r="BFB433" s="9"/>
      <c r="BFC433" s="9"/>
      <c r="BFD433" s="9"/>
      <c r="BFE433" s="9"/>
      <c r="BFF433" s="9"/>
      <c r="BFG433" s="9"/>
      <c r="BFH433" s="9"/>
      <c r="BFI433" s="9"/>
      <c r="BFJ433" s="9"/>
      <c r="BFK433" s="9"/>
      <c r="BFL433" s="9"/>
      <c r="BFM433" s="9"/>
      <c r="BFN433" s="9"/>
      <c r="BFO433" s="9"/>
      <c r="BFP433" s="9"/>
      <c r="BFQ433" s="9"/>
      <c r="BFR433" s="9"/>
      <c r="BFS433" s="9"/>
      <c r="BFT433" s="9"/>
      <c r="BFU433" s="9"/>
      <c r="BFV433" s="9"/>
      <c r="BFW433" s="9"/>
      <c r="BFX433" s="9"/>
      <c r="BFY433" s="9"/>
      <c r="BFZ433" s="9"/>
      <c r="BGA433" s="9"/>
      <c r="BGB433" s="9"/>
      <c r="BGC433" s="9"/>
      <c r="BGD433" s="9"/>
      <c r="BGE433" s="9"/>
      <c r="BGF433" s="9"/>
      <c r="BGG433" s="9"/>
      <c r="BGH433" s="9"/>
      <c r="BGI433" s="9"/>
      <c r="BGJ433" s="9"/>
      <c r="BGK433" s="9"/>
      <c r="BGL433" s="9"/>
      <c r="BGM433" s="9"/>
      <c r="BGN433" s="9"/>
      <c r="BGO433" s="9"/>
      <c r="BGP433" s="9"/>
      <c r="BGQ433" s="9"/>
      <c r="BGR433" s="9"/>
      <c r="BGS433" s="9"/>
      <c r="BGT433" s="9"/>
      <c r="BGU433" s="9"/>
      <c r="BGV433" s="9"/>
      <c r="BGW433" s="9"/>
      <c r="BGX433" s="9"/>
      <c r="BGY433" s="9"/>
      <c r="BGZ433" s="9"/>
      <c r="BHA433" s="9"/>
      <c r="BHB433" s="9"/>
      <c r="BHC433" s="9"/>
      <c r="BHD433" s="9"/>
      <c r="BHE433" s="9"/>
      <c r="BHF433" s="9"/>
      <c r="BHG433" s="9"/>
      <c r="BHH433" s="9"/>
      <c r="BHI433" s="9"/>
      <c r="BHJ433" s="9"/>
      <c r="BHK433" s="9"/>
      <c r="BHL433" s="9"/>
      <c r="BHM433" s="9"/>
      <c r="BHN433" s="9"/>
      <c r="BHO433" s="9"/>
      <c r="BHP433" s="9"/>
      <c r="BHQ433" s="9"/>
      <c r="BHR433" s="9"/>
      <c r="BHS433" s="9"/>
      <c r="BHT433" s="9"/>
      <c r="BHU433" s="9"/>
      <c r="BHV433" s="9"/>
      <c r="BHW433" s="9"/>
      <c r="BHX433" s="9"/>
      <c r="BHY433" s="9"/>
      <c r="BHZ433" s="9"/>
      <c r="BIA433" s="9"/>
      <c r="BIB433" s="9"/>
      <c r="BIC433" s="9"/>
      <c r="BID433" s="9"/>
      <c r="BIE433" s="9"/>
      <c r="BIF433" s="9"/>
      <c r="BIG433" s="9"/>
      <c r="BIH433" s="9"/>
      <c r="BII433" s="9"/>
      <c r="BIJ433" s="9"/>
      <c r="BIK433" s="9"/>
      <c r="BIL433" s="9"/>
      <c r="BIM433" s="9"/>
      <c r="BIN433" s="9"/>
      <c r="BIO433" s="9"/>
      <c r="BIP433" s="9"/>
      <c r="BIQ433" s="9"/>
      <c r="BIR433" s="9"/>
      <c r="BIS433" s="9"/>
      <c r="BIT433" s="9"/>
      <c r="BIU433" s="9"/>
      <c r="BIV433" s="9"/>
      <c r="BIW433" s="9"/>
      <c r="BIX433" s="9"/>
      <c r="BIY433" s="9"/>
      <c r="BIZ433" s="9"/>
      <c r="BJA433" s="9"/>
      <c r="BJB433" s="9"/>
      <c r="BJC433" s="9"/>
      <c r="BJD433" s="9"/>
      <c r="BJE433" s="9"/>
      <c r="BJF433" s="9"/>
      <c r="BJG433" s="9"/>
      <c r="BJH433" s="9"/>
      <c r="BJI433" s="9"/>
      <c r="BJJ433" s="9"/>
      <c r="BJK433" s="9"/>
      <c r="BJL433" s="9"/>
      <c r="BJM433" s="9"/>
      <c r="BJN433" s="9"/>
      <c r="BJO433" s="9"/>
      <c r="BJP433" s="9"/>
      <c r="BJQ433" s="9"/>
      <c r="BJR433" s="9"/>
      <c r="BJS433" s="9"/>
      <c r="BJT433" s="9"/>
      <c r="BJU433" s="9"/>
      <c r="BJV433" s="9"/>
      <c r="BJW433" s="9"/>
      <c r="BJX433" s="9"/>
      <c r="BJY433" s="9"/>
      <c r="BJZ433" s="9"/>
      <c r="BKA433" s="9"/>
      <c r="BKB433" s="9"/>
      <c r="BKC433" s="9"/>
      <c r="BKD433" s="9"/>
      <c r="BKE433" s="9"/>
      <c r="BKF433" s="9"/>
      <c r="BKG433" s="9"/>
      <c r="BKH433" s="9"/>
      <c r="BKI433" s="9"/>
      <c r="BKJ433" s="9"/>
      <c r="BKK433" s="9"/>
      <c r="BKL433" s="9"/>
      <c r="BKM433" s="9"/>
      <c r="BKN433" s="9"/>
      <c r="BKO433" s="9"/>
      <c r="BKP433" s="9"/>
      <c r="BKQ433" s="9"/>
      <c r="BKR433" s="9"/>
      <c r="BKS433" s="9"/>
      <c r="BKT433" s="9"/>
      <c r="BKU433" s="9"/>
      <c r="BKV433" s="9"/>
      <c r="BKW433" s="9"/>
      <c r="BKX433" s="9"/>
      <c r="BKY433" s="9"/>
      <c r="BKZ433" s="9"/>
      <c r="BLA433" s="9"/>
      <c r="BLB433" s="9"/>
      <c r="BLC433" s="9"/>
      <c r="BLD433" s="9"/>
      <c r="BLE433" s="9"/>
      <c r="BLF433" s="9"/>
      <c r="BLG433" s="9"/>
      <c r="BLH433" s="9"/>
      <c r="BLI433" s="9"/>
      <c r="BLJ433" s="9"/>
      <c r="BLK433" s="9"/>
      <c r="BLL433" s="9"/>
      <c r="BLM433" s="9"/>
      <c r="BLN433" s="9"/>
      <c r="BLO433" s="9"/>
      <c r="BLP433" s="9"/>
      <c r="BLQ433" s="9"/>
      <c r="BLR433" s="9"/>
      <c r="BLS433" s="9"/>
      <c r="BLT433" s="9"/>
      <c r="BLU433" s="9"/>
      <c r="BLV433" s="9"/>
      <c r="BLW433" s="9"/>
      <c r="BLX433" s="9"/>
      <c r="BLY433" s="9"/>
      <c r="BLZ433" s="9"/>
      <c r="BMA433" s="9"/>
      <c r="BMB433" s="9"/>
      <c r="BMC433" s="9"/>
      <c r="BMD433" s="9"/>
      <c r="BME433" s="9"/>
      <c r="BMF433" s="9"/>
      <c r="BMG433" s="9"/>
      <c r="BMH433" s="9"/>
      <c r="BMI433" s="9"/>
      <c r="BMJ433" s="9"/>
      <c r="BMK433" s="9"/>
      <c r="BML433" s="9"/>
      <c r="BMM433" s="9"/>
      <c r="BMN433" s="9"/>
      <c r="BMO433" s="9"/>
      <c r="BMP433" s="9"/>
      <c r="BMQ433" s="9"/>
      <c r="BMR433" s="9"/>
      <c r="BMS433" s="9"/>
      <c r="BMT433" s="9"/>
      <c r="BMU433" s="9"/>
      <c r="BMV433" s="9"/>
      <c r="BMW433" s="9"/>
      <c r="BMX433" s="9"/>
      <c r="BMY433" s="9"/>
      <c r="BMZ433" s="9"/>
      <c r="BNA433" s="9"/>
      <c r="BNB433" s="9"/>
      <c r="BNC433" s="9"/>
      <c r="BND433" s="9"/>
      <c r="BNE433" s="9"/>
      <c r="BNF433" s="9"/>
      <c r="BNG433" s="9"/>
      <c r="BNH433" s="9"/>
      <c r="BNI433" s="9"/>
      <c r="BNJ433" s="9"/>
      <c r="BNK433" s="9"/>
      <c r="BNL433" s="9"/>
      <c r="BNM433" s="9"/>
      <c r="BNN433" s="9"/>
      <c r="BNO433" s="9"/>
      <c r="BNP433" s="9"/>
      <c r="BNQ433" s="9"/>
      <c r="BNR433" s="9"/>
      <c r="BNS433" s="9"/>
      <c r="BNT433" s="9"/>
      <c r="BNU433" s="9"/>
      <c r="BNV433" s="9"/>
      <c r="BNW433" s="9"/>
      <c r="BNX433" s="9"/>
      <c r="BNY433" s="9"/>
      <c r="BNZ433" s="9"/>
      <c r="BOA433" s="9"/>
      <c r="BOB433" s="9"/>
      <c r="BOC433" s="9"/>
      <c r="BOD433" s="9"/>
      <c r="BOE433" s="9"/>
      <c r="BOF433" s="9"/>
      <c r="BOG433" s="9"/>
      <c r="BOH433" s="9"/>
      <c r="BOI433" s="9"/>
      <c r="BOJ433" s="9"/>
      <c r="BOK433" s="9"/>
      <c r="BOL433" s="9"/>
      <c r="BOM433" s="9"/>
      <c r="BON433" s="9"/>
      <c r="BOO433" s="9"/>
      <c r="BOP433" s="9"/>
      <c r="BOQ433" s="9"/>
      <c r="BOR433" s="9"/>
      <c r="BOS433" s="9"/>
      <c r="BOT433" s="9"/>
      <c r="BOU433" s="9"/>
      <c r="BOV433" s="9"/>
      <c r="BOW433" s="9"/>
      <c r="BOX433" s="9"/>
      <c r="BOY433" s="9"/>
      <c r="BOZ433" s="9"/>
      <c r="BPA433" s="9"/>
      <c r="BPB433" s="9"/>
      <c r="BPC433" s="9"/>
      <c r="BPD433" s="9"/>
      <c r="BPE433" s="9"/>
      <c r="BPF433" s="9"/>
      <c r="BPG433" s="9"/>
      <c r="BPH433" s="9"/>
      <c r="BPI433" s="9"/>
      <c r="BPJ433" s="9"/>
      <c r="BPK433" s="9"/>
      <c r="BPL433" s="9"/>
      <c r="BPM433" s="9"/>
      <c r="BPN433" s="9"/>
      <c r="BPO433" s="9"/>
      <c r="BPP433" s="9"/>
      <c r="BPQ433" s="9"/>
      <c r="BPR433" s="9"/>
      <c r="BPS433" s="9"/>
      <c r="BPT433" s="9"/>
      <c r="BPU433" s="9"/>
      <c r="BPV433" s="9"/>
      <c r="BPW433" s="9"/>
      <c r="BPX433" s="9"/>
      <c r="BPY433" s="9"/>
      <c r="BPZ433" s="9"/>
      <c r="BQA433" s="9"/>
      <c r="BQB433" s="9"/>
      <c r="BQC433" s="9"/>
      <c r="BQD433" s="9"/>
      <c r="BQE433" s="9"/>
      <c r="BQF433" s="9"/>
      <c r="BQG433" s="9"/>
      <c r="BQH433" s="9"/>
      <c r="BQI433" s="9"/>
      <c r="BQJ433" s="9"/>
      <c r="BQK433" s="9"/>
      <c r="BQL433" s="9"/>
      <c r="BQM433" s="9"/>
      <c r="BQN433" s="9"/>
      <c r="BQO433" s="9"/>
      <c r="BQP433" s="9"/>
      <c r="BQQ433" s="9"/>
      <c r="BQR433" s="9"/>
      <c r="BQS433" s="9"/>
      <c r="BQT433" s="9"/>
      <c r="BQU433" s="9"/>
      <c r="BQV433" s="9"/>
      <c r="BQW433" s="9"/>
      <c r="BQX433" s="9"/>
      <c r="BQY433" s="9"/>
      <c r="BQZ433" s="9"/>
      <c r="BRA433" s="9"/>
      <c r="BRB433" s="9"/>
      <c r="BRC433" s="9"/>
      <c r="BRD433" s="9"/>
      <c r="BRE433" s="9"/>
      <c r="BRF433" s="9"/>
      <c r="BRG433" s="9"/>
      <c r="BRH433" s="9"/>
      <c r="BRI433" s="9"/>
      <c r="BRJ433" s="9"/>
      <c r="BRK433" s="9"/>
      <c r="BRL433" s="9"/>
      <c r="BRM433" s="9"/>
      <c r="BRN433" s="9"/>
      <c r="BRO433" s="9"/>
      <c r="BRP433" s="9"/>
      <c r="BRQ433" s="9"/>
      <c r="BRR433" s="9"/>
      <c r="BRS433" s="9"/>
      <c r="BRT433" s="9"/>
      <c r="BRU433" s="9"/>
      <c r="BRV433" s="9"/>
      <c r="BRW433" s="9"/>
      <c r="BRX433" s="9"/>
      <c r="BRY433" s="9"/>
      <c r="BRZ433" s="9"/>
      <c r="BSA433" s="9"/>
      <c r="BSB433" s="9"/>
      <c r="BSC433" s="9"/>
      <c r="BSD433" s="9"/>
      <c r="BSE433" s="9"/>
      <c r="BSF433" s="9"/>
      <c r="BSG433" s="9"/>
      <c r="BSH433" s="9"/>
      <c r="BSI433" s="9"/>
      <c r="BSJ433" s="9"/>
      <c r="BSK433" s="9"/>
      <c r="BSL433" s="9"/>
      <c r="BSM433" s="9"/>
      <c r="BSN433" s="9"/>
      <c r="BSO433" s="9"/>
      <c r="BSP433" s="9"/>
      <c r="BSQ433" s="9"/>
      <c r="BSR433" s="9"/>
      <c r="BSS433" s="9"/>
      <c r="BST433" s="9"/>
      <c r="BSU433" s="9"/>
      <c r="BSV433" s="9"/>
      <c r="BSW433" s="9"/>
      <c r="BSX433" s="9"/>
      <c r="BSY433" s="9"/>
      <c r="BSZ433" s="9"/>
      <c r="BTA433" s="9"/>
      <c r="BTB433" s="9"/>
      <c r="BTC433" s="9"/>
      <c r="BTD433" s="9"/>
      <c r="BTE433" s="9"/>
      <c r="BTF433" s="9"/>
      <c r="BTG433" s="9"/>
      <c r="BTH433" s="9"/>
      <c r="BTI433" s="9"/>
      <c r="BTJ433" s="9"/>
      <c r="BTK433" s="9"/>
      <c r="BTL433" s="9"/>
      <c r="BTM433" s="9"/>
      <c r="BTN433" s="9"/>
      <c r="BTO433" s="9"/>
      <c r="BTP433" s="9"/>
      <c r="BTQ433" s="9"/>
      <c r="BTR433" s="9"/>
      <c r="BTS433" s="9"/>
      <c r="BTT433" s="9"/>
      <c r="BTU433" s="9"/>
      <c r="BTV433" s="9"/>
      <c r="BTW433" s="9"/>
      <c r="BTX433" s="9"/>
      <c r="BTY433" s="9"/>
      <c r="BTZ433" s="9"/>
      <c r="BUA433" s="9"/>
      <c r="BUB433" s="9"/>
      <c r="BUC433" s="9"/>
      <c r="BUD433" s="9"/>
      <c r="BUE433" s="9"/>
      <c r="BUF433" s="9"/>
      <c r="BUG433" s="9"/>
      <c r="BUH433" s="9"/>
      <c r="BUI433" s="9"/>
      <c r="BUJ433" s="9"/>
      <c r="BUK433" s="9"/>
      <c r="BUL433" s="9"/>
      <c r="BUM433" s="9"/>
      <c r="BUN433" s="9"/>
      <c r="BUO433" s="9"/>
      <c r="BUP433" s="9"/>
      <c r="BUQ433" s="9"/>
      <c r="BUR433" s="9"/>
      <c r="BUS433" s="9"/>
      <c r="BUT433" s="9"/>
      <c r="BUU433" s="9"/>
      <c r="BUV433" s="9"/>
      <c r="BUW433" s="9"/>
      <c r="BUX433" s="9"/>
      <c r="BUY433" s="9"/>
      <c r="BUZ433" s="9"/>
      <c r="BVA433" s="9"/>
      <c r="BVB433" s="9"/>
      <c r="BVC433" s="9"/>
      <c r="BVD433" s="9"/>
      <c r="BVE433" s="9"/>
      <c r="BVF433" s="9"/>
      <c r="BVG433" s="9"/>
      <c r="BVH433" s="9"/>
      <c r="BVI433" s="9"/>
      <c r="BVJ433" s="9"/>
      <c r="BVK433" s="9"/>
      <c r="BVL433" s="9"/>
      <c r="BVM433" s="9"/>
      <c r="BVN433" s="9"/>
      <c r="BVO433" s="9"/>
      <c r="BVP433" s="9"/>
      <c r="BVQ433" s="9"/>
      <c r="BVR433" s="9"/>
      <c r="BVS433" s="9"/>
      <c r="BVT433" s="9"/>
      <c r="BVU433" s="9"/>
      <c r="BVV433" s="9"/>
      <c r="BVW433" s="9"/>
      <c r="BVX433" s="9"/>
      <c r="BVY433" s="9"/>
      <c r="BVZ433" s="9"/>
      <c r="BWA433" s="9"/>
      <c r="BWB433" s="9"/>
      <c r="BWC433" s="9"/>
      <c r="BWD433" s="9"/>
      <c r="BWE433" s="9"/>
      <c r="BWF433" s="9"/>
      <c r="BWG433" s="9"/>
      <c r="BWH433" s="9"/>
      <c r="BWI433" s="9"/>
      <c r="BWJ433" s="9"/>
      <c r="BWK433" s="9"/>
      <c r="BWL433" s="9"/>
      <c r="BWM433" s="9"/>
      <c r="BWN433" s="9"/>
      <c r="BWO433" s="9"/>
      <c r="BWP433" s="9"/>
      <c r="BWQ433" s="9"/>
      <c r="BWR433" s="9"/>
      <c r="BWS433" s="9"/>
      <c r="BWT433" s="9"/>
      <c r="BWU433" s="9"/>
      <c r="BWV433" s="9"/>
      <c r="BWW433" s="9"/>
      <c r="BWX433" s="9"/>
      <c r="BWY433" s="9"/>
      <c r="BWZ433" s="9"/>
      <c r="BXA433" s="9"/>
      <c r="BXB433" s="9"/>
      <c r="BXC433" s="9"/>
      <c r="BXD433" s="9"/>
      <c r="BXE433" s="9"/>
      <c r="BXF433" s="9"/>
      <c r="BXG433" s="9"/>
      <c r="BXH433" s="9"/>
      <c r="BXI433" s="9"/>
      <c r="BXJ433" s="9"/>
      <c r="BXK433" s="9"/>
      <c r="BXL433" s="9"/>
      <c r="BXM433" s="9"/>
      <c r="BXN433" s="9"/>
      <c r="BXO433" s="9"/>
      <c r="BXP433" s="9"/>
      <c r="BXQ433" s="9"/>
      <c r="BXR433" s="9"/>
      <c r="BXS433" s="9"/>
      <c r="BXT433" s="9"/>
      <c r="BXU433" s="9"/>
      <c r="BXV433" s="9"/>
      <c r="BXW433" s="9"/>
      <c r="BXX433" s="9"/>
      <c r="BXY433" s="9"/>
      <c r="BXZ433" s="9"/>
      <c r="BYA433" s="9"/>
      <c r="BYB433" s="9"/>
      <c r="BYC433" s="9"/>
      <c r="BYD433" s="9"/>
      <c r="BYE433" s="9"/>
      <c r="BYF433" s="9"/>
      <c r="BYG433" s="9"/>
      <c r="BYH433" s="9"/>
      <c r="BYI433" s="9"/>
      <c r="BYJ433" s="9"/>
      <c r="BYK433" s="9"/>
      <c r="BYL433" s="9"/>
      <c r="BYM433" s="9"/>
      <c r="BYN433" s="9"/>
      <c r="BYO433" s="9"/>
      <c r="BYP433" s="9"/>
      <c r="BYQ433" s="9"/>
      <c r="BYR433" s="9"/>
      <c r="BYS433" s="9"/>
      <c r="BYT433" s="9"/>
      <c r="BYU433" s="9"/>
      <c r="BYV433" s="9"/>
      <c r="BYW433" s="9"/>
      <c r="BYX433" s="9"/>
      <c r="BYY433" s="9"/>
      <c r="BYZ433" s="9"/>
      <c r="BZA433" s="9"/>
      <c r="BZB433" s="9"/>
      <c r="BZC433" s="9"/>
      <c r="BZD433" s="9"/>
      <c r="BZE433" s="9"/>
      <c r="BZF433" s="9"/>
      <c r="BZG433" s="9"/>
      <c r="BZH433" s="9"/>
      <c r="BZI433" s="9"/>
      <c r="BZJ433" s="9"/>
      <c r="BZK433" s="9"/>
      <c r="BZL433" s="9"/>
      <c r="BZM433" s="9"/>
      <c r="BZN433" s="9"/>
      <c r="BZO433" s="9"/>
      <c r="BZP433" s="9"/>
      <c r="BZQ433" s="9"/>
      <c r="BZR433" s="9"/>
      <c r="BZS433" s="9"/>
      <c r="BZT433" s="9"/>
      <c r="BZU433" s="9"/>
      <c r="BZV433" s="9"/>
      <c r="BZW433" s="9"/>
      <c r="BZX433" s="9"/>
      <c r="BZY433" s="9"/>
      <c r="BZZ433" s="9"/>
      <c r="CAA433" s="9"/>
      <c r="CAB433" s="9"/>
      <c r="CAC433" s="9"/>
      <c r="CAD433" s="9"/>
      <c r="CAE433" s="9"/>
      <c r="CAF433" s="9"/>
      <c r="CAG433" s="9"/>
      <c r="CAH433" s="9"/>
      <c r="CAI433" s="9"/>
      <c r="CAJ433" s="9"/>
      <c r="CAK433" s="9"/>
      <c r="CAL433" s="9"/>
      <c r="CAM433" s="9"/>
      <c r="CAN433" s="9"/>
      <c r="CAO433" s="9"/>
      <c r="CAP433" s="9"/>
      <c r="CAQ433" s="9"/>
      <c r="CAR433" s="9"/>
      <c r="CAS433" s="9"/>
      <c r="CAT433" s="9"/>
      <c r="CAU433" s="9"/>
      <c r="CAV433" s="9"/>
      <c r="CAW433" s="9"/>
      <c r="CAX433" s="9"/>
      <c r="CAY433" s="9"/>
      <c r="CAZ433" s="9"/>
      <c r="CBA433" s="9"/>
      <c r="CBB433" s="9"/>
      <c r="CBC433" s="9"/>
      <c r="CBD433" s="9"/>
      <c r="CBE433" s="9"/>
      <c r="CBF433" s="9"/>
      <c r="CBG433" s="9"/>
      <c r="CBH433" s="9"/>
      <c r="CBI433" s="9"/>
      <c r="CBJ433" s="9"/>
      <c r="CBK433" s="9"/>
      <c r="CBL433" s="9"/>
      <c r="CBM433" s="9"/>
      <c r="CBN433" s="9"/>
      <c r="CBO433" s="9"/>
      <c r="CBP433" s="9"/>
      <c r="CBQ433" s="9"/>
      <c r="CBR433" s="9"/>
      <c r="CBS433" s="9"/>
      <c r="CBT433" s="9"/>
      <c r="CBU433" s="9"/>
      <c r="CBV433" s="9"/>
      <c r="CBW433" s="9"/>
      <c r="CBX433" s="9"/>
      <c r="CBY433" s="9"/>
      <c r="CBZ433" s="9"/>
      <c r="CCA433" s="9"/>
      <c r="CCB433" s="9"/>
      <c r="CCC433" s="9"/>
      <c r="CCD433" s="9"/>
      <c r="CCE433" s="9"/>
      <c r="CCF433" s="9"/>
      <c r="CCG433" s="9"/>
      <c r="CCH433" s="9"/>
      <c r="CCI433" s="9"/>
      <c r="CCJ433" s="9"/>
      <c r="CCK433" s="9"/>
      <c r="CCL433" s="9"/>
      <c r="CCM433" s="9"/>
      <c r="CCN433" s="9"/>
      <c r="CCO433" s="9"/>
      <c r="CCP433" s="9"/>
      <c r="CCQ433" s="9"/>
      <c r="CCR433" s="9"/>
      <c r="CCS433" s="9"/>
      <c r="CCT433" s="9"/>
      <c r="CCU433" s="9"/>
      <c r="CCV433" s="9"/>
      <c r="CCW433" s="9"/>
      <c r="CCX433" s="9"/>
      <c r="CCY433" s="9"/>
      <c r="CCZ433" s="9"/>
      <c r="CDA433" s="9"/>
      <c r="CDB433" s="9"/>
      <c r="CDC433" s="9"/>
      <c r="CDD433" s="9"/>
      <c r="CDE433" s="9"/>
      <c r="CDF433" s="9"/>
      <c r="CDG433" s="9"/>
      <c r="CDH433" s="9"/>
      <c r="CDI433" s="9"/>
      <c r="CDJ433" s="9"/>
      <c r="CDK433" s="9"/>
      <c r="CDL433" s="9"/>
      <c r="CDM433" s="9"/>
      <c r="CDN433" s="9"/>
      <c r="CDO433" s="9"/>
      <c r="CDP433" s="9"/>
      <c r="CDQ433" s="9"/>
      <c r="CDR433" s="9"/>
      <c r="CDS433" s="9"/>
      <c r="CDT433" s="9"/>
      <c r="CDU433" s="9"/>
      <c r="CDV433" s="9"/>
      <c r="CDW433" s="9"/>
      <c r="CDX433" s="9"/>
      <c r="CDY433" s="9"/>
      <c r="CDZ433" s="9"/>
      <c r="CEA433" s="9"/>
      <c r="CEB433" s="9"/>
      <c r="CEC433" s="9"/>
      <c r="CED433" s="9"/>
      <c r="CEE433" s="9"/>
      <c r="CEF433" s="9"/>
      <c r="CEG433" s="9"/>
      <c r="CEH433" s="9"/>
      <c r="CEI433" s="9"/>
      <c r="CEJ433" s="9"/>
      <c r="CEK433" s="9"/>
      <c r="CEL433" s="9"/>
      <c r="CEM433" s="9"/>
      <c r="CEN433" s="9"/>
      <c r="CEO433" s="9"/>
      <c r="CEP433" s="9"/>
      <c r="CEQ433" s="9"/>
      <c r="CER433" s="9"/>
      <c r="CES433" s="9"/>
      <c r="CET433" s="9"/>
      <c r="CEU433" s="9"/>
      <c r="CEV433" s="9"/>
      <c r="CEW433" s="9"/>
      <c r="CEX433" s="9"/>
      <c r="CEY433" s="9"/>
      <c r="CEZ433" s="9"/>
      <c r="CFA433" s="9"/>
      <c r="CFB433" s="9"/>
      <c r="CFC433" s="9"/>
      <c r="CFD433" s="9"/>
      <c r="CFE433" s="9"/>
      <c r="CFF433" s="9"/>
      <c r="CFG433" s="9"/>
      <c r="CFH433" s="9"/>
      <c r="CFI433" s="9"/>
      <c r="CFJ433" s="9"/>
      <c r="CFK433" s="9"/>
      <c r="CFL433" s="9"/>
      <c r="CFM433" s="9"/>
      <c r="CFN433" s="9"/>
      <c r="CFO433" s="9"/>
      <c r="CFP433" s="9"/>
      <c r="CFQ433" s="9"/>
      <c r="CFR433" s="9"/>
      <c r="CFS433" s="9"/>
      <c r="CFT433" s="9"/>
      <c r="CFU433" s="9"/>
      <c r="CFV433" s="9"/>
      <c r="CFW433" s="9"/>
      <c r="CFX433" s="9"/>
      <c r="CFY433" s="9"/>
      <c r="CFZ433" s="9"/>
      <c r="CGA433" s="9"/>
      <c r="CGB433" s="9"/>
      <c r="CGC433" s="9"/>
      <c r="CGD433" s="9"/>
      <c r="CGE433" s="9"/>
      <c r="CGF433" s="9"/>
      <c r="CGG433" s="9"/>
      <c r="CGH433" s="9"/>
      <c r="CGI433" s="9"/>
      <c r="CGJ433" s="9"/>
      <c r="CGK433" s="9"/>
      <c r="CGL433" s="9"/>
      <c r="CGM433" s="9"/>
      <c r="CGN433" s="9"/>
      <c r="CGO433" s="9"/>
      <c r="CGP433" s="9"/>
      <c r="CGQ433" s="9"/>
      <c r="CGR433" s="9"/>
      <c r="CGS433" s="9"/>
      <c r="CGT433" s="9"/>
      <c r="CGU433" s="9"/>
      <c r="CGV433" s="9"/>
      <c r="CGW433" s="9"/>
      <c r="CGX433" s="9"/>
      <c r="CGY433" s="9"/>
      <c r="CGZ433" s="9"/>
      <c r="CHA433" s="9"/>
      <c r="CHB433" s="9"/>
      <c r="CHC433" s="9"/>
      <c r="CHD433" s="9"/>
      <c r="CHE433" s="9"/>
      <c r="CHF433" s="9"/>
      <c r="CHG433" s="9"/>
      <c r="CHH433" s="9"/>
      <c r="CHI433" s="9"/>
      <c r="CHJ433" s="9"/>
      <c r="CHK433" s="9"/>
      <c r="CHL433" s="9"/>
      <c r="CHM433" s="9"/>
      <c r="CHN433" s="9"/>
      <c r="CHO433" s="9"/>
      <c r="CHP433" s="9"/>
      <c r="CHQ433" s="9"/>
      <c r="CHR433" s="9"/>
      <c r="CHS433" s="9"/>
      <c r="CHT433" s="9"/>
      <c r="CHU433" s="9"/>
      <c r="CHV433" s="9"/>
      <c r="CHW433" s="9"/>
      <c r="CHX433" s="9"/>
      <c r="CHY433" s="9"/>
      <c r="CHZ433" s="9"/>
      <c r="CIA433" s="9"/>
      <c r="CIB433" s="9"/>
      <c r="CIC433" s="9"/>
      <c r="CID433" s="9"/>
      <c r="CIE433" s="9"/>
      <c r="CIF433" s="9"/>
      <c r="CIG433" s="9"/>
      <c r="CIH433" s="9"/>
      <c r="CII433" s="9"/>
      <c r="CIJ433" s="9"/>
      <c r="CIK433" s="9"/>
      <c r="CIL433" s="9"/>
      <c r="CIM433" s="9"/>
      <c r="CIN433" s="9"/>
      <c r="CIO433" s="9"/>
      <c r="CIP433" s="9"/>
      <c r="CIQ433" s="9"/>
      <c r="CIR433" s="9"/>
      <c r="CIS433" s="9"/>
      <c r="CIT433" s="9"/>
      <c r="CIU433" s="9"/>
      <c r="CIV433" s="9"/>
      <c r="CIW433" s="9"/>
      <c r="CIX433" s="9"/>
      <c r="CIY433" s="9"/>
      <c r="CIZ433" s="9"/>
      <c r="CJA433" s="9"/>
      <c r="CJB433" s="9"/>
      <c r="CJC433" s="9"/>
      <c r="CJD433" s="9"/>
      <c r="CJE433" s="9"/>
      <c r="CJF433" s="9"/>
      <c r="CJG433" s="9"/>
      <c r="CJH433" s="9"/>
      <c r="CJI433" s="9"/>
      <c r="CJJ433" s="9"/>
      <c r="CJK433" s="9"/>
      <c r="CJL433" s="9"/>
      <c r="CJM433" s="9"/>
      <c r="CJN433" s="9"/>
      <c r="CJO433" s="9"/>
      <c r="CJP433" s="9"/>
      <c r="CJQ433" s="9"/>
      <c r="CJR433" s="9"/>
      <c r="CJS433" s="9"/>
      <c r="CJT433" s="9"/>
      <c r="CJU433" s="9"/>
      <c r="CJV433" s="9"/>
      <c r="CJW433" s="9"/>
      <c r="CJX433" s="9"/>
      <c r="CJY433" s="9"/>
      <c r="CJZ433" s="9"/>
      <c r="CKA433" s="9"/>
      <c r="CKB433" s="9"/>
      <c r="CKC433" s="9"/>
      <c r="CKD433" s="9"/>
      <c r="CKE433" s="9"/>
      <c r="CKF433" s="9"/>
      <c r="CKG433" s="9"/>
      <c r="CKH433" s="9"/>
      <c r="CKI433" s="9"/>
      <c r="CKJ433" s="9"/>
      <c r="CKK433" s="9"/>
      <c r="CKL433" s="9"/>
      <c r="CKM433" s="9"/>
      <c r="CKN433" s="9"/>
      <c r="CKO433" s="9"/>
      <c r="CKP433" s="9"/>
      <c r="CKQ433" s="9"/>
      <c r="CKR433" s="9"/>
      <c r="CKS433" s="9"/>
      <c r="CKT433" s="9"/>
      <c r="CKU433" s="9"/>
      <c r="CKV433" s="9"/>
      <c r="CKW433" s="9"/>
      <c r="CKX433" s="9"/>
      <c r="CKY433" s="9"/>
      <c r="CKZ433" s="9"/>
      <c r="CLA433" s="9"/>
      <c r="CLB433" s="9"/>
      <c r="CLC433" s="9"/>
      <c r="CLD433" s="9"/>
      <c r="CLE433" s="9"/>
      <c r="CLF433" s="9"/>
      <c r="CLG433" s="9"/>
      <c r="CLH433" s="9"/>
      <c r="CLI433" s="9"/>
      <c r="CLJ433" s="9"/>
      <c r="CLK433" s="9"/>
      <c r="CLL433" s="9"/>
      <c r="CLM433" s="9"/>
      <c r="CLN433" s="9"/>
      <c r="CLO433" s="9"/>
      <c r="CLP433" s="9"/>
      <c r="CLQ433" s="9"/>
      <c r="CLR433" s="9"/>
      <c r="CLS433" s="9"/>
      <c r="CLT433" s="9"/>
      <c r="CLU433" s="9"/>
      <c r="CLV433" s="9"/>
      <c r="CLW433" s="9"/>
      <c r="CLX433" s="9"/>
      <c r="CLY433" s="9"/>
      <c r="CLZ433" s="9"/>
      <c r="CMA433" s="9"/>
      <c r="CMB433" s="9"/>
      <c r="CMC433" s="9"/>
      <c r="CMD433" s="9"/>
      <c r="CME433" s="9"/>
      <c r="CMF433" s="9"/>
      <c r="CMG433" s="9"/>
      <c r="CMH433" s="9"/>
      <c r="CMI433" s="9"/>
      <c r="CMJ433" s="9"/>
      <c r="CMK433" s="9"/>
      <c r="CML433" s="9"/>
      <c r="CMM433" s="9"/>
      <c r="CMN433" s="9"/>
      <c r="CMO433" s="9"/>
      <c r="CMP433" s="9"/>
      <c r="CMQ433" s="9"/>
      <c r="CMR433" s="9"/>
      <c r="CMS433" s="9"/>
      <c r="CMT433" s="9"/>
      <c r="CMU433" s="9"/>
      <c r="CMV433" s="9"/>
      <c r="CMW433" s="9"/>
      <c r="CMX433" s="9"/>
      <c r="CMY433" s="9"/>
      <c r="CMZ433" s="9"/>
      <c r="CNA433" s="9"/>
      <c r="CNB433" s="9"/>
      <c r="CNC433" s="9"/>
      <c r="CND433" s="9"/>
      <c r="CNE433" s="9"/>
      <c r="CNF433" s="9"/>
      <c r="CNG433" s="9"/>
      <c r="CNH433" s="9"/>
      <c r="CNI433" s="9"/>
      <c r="CNJ433" s="9"/>
      <c r="CNK433" s="9"/>
      <c r="CNL433" s="9"/>
      <c r="CNM433" s="9"/>
      <c r="CNN433" s="9"/>
      <c r="CNO433" s="9"/>
      <c r="CNP433" s="9"/>
      <c r="CNQ433" s="9"/>
      <c r="CNR433" s="9"/>
      <c r="CNS433" s="9"/>
      <c r="CNT433" s="9"/>
      <c r="CNU433" s="9"/>
      <c r="CNV433" s="9"/>
      <c r="CNW433" s="9"/>
      <c r="CNX433" s="9"/>
      <c r="CNY433" s="9"/>
      <c r="CNZ433" s="9"/>
      <c r="COA433" s="9"/>
      <c r="COB433" s="9"/>
      <c r="COC433" s="9"/>
      <c r="COD433" s="9"/>
      <c r="COE433" s="9"/>
      <c r="COF433" s="9"/>
      <c r="COG433" s="9"/>
      <c r="COH433" s="9"/>
      <c r="COI433" s="9"/>
      <c r="COJ433" s="9"/>
      <c r="COK433" s="9"/>
      <c r="COL433" s="9"/>
      <c r="COM433" s="9"/>
      <c r="CON433" s="9"/>
      <c r="COO433" s="9"/>
      <c r="COP433" s="9"/>
      <c r="COQ433" s="9"/>
      <c r="COR433" s="9"/>
      <c r="COS433" s="9"/>
      <c r="COT433" s="9"/>
      <c r="COU433" s="9"/>
      <c r="COV433" s="9"/>
      <c r="COW433" s="9"/>
      <c r="COX433" s="9"/>
      <c r="COY433" s="9"/>
      <c r="COZ433" s="9"/>
      <c r="CPA433" s="9"/>
      <c r="CPB433" s="9"/>
      <c r="CPC433" s="9"/>
      <c r="CPD433" s="9"/>
      <c r="CPE433" s="9"/>
      <c r="CPF433" s="9"/>
      <c r="CPG433" s="9"/>
      <c r="CPH433" s="9"/>
      <c r="CPI433" s="9"/>
      <c r="CPJ433" s="9"/>
      <c r="CPK433" s="9"/>
      <c r="CPL433" s="9"/>
      <c r="CPM433" s="9"/>
      <c r="CPN433" s="9"/>
      <c r="CPO433" s="9"/>
      <c r="CPP433" s="9"/>
      <c r="CPQ433" s="9"/>
      <c r="CPR433" s="9"/>
      <c r="CPS433" s="9"/>
      <c r="CPT433" s="9"/>
      <c r="CPU433" s="9"/>
      <c r="CPV433" s="9"/>
      <c r="CPW433" s="9"/>
      <c r="CPX433" s="9"/>
      <c r="CPY433" s="9"/>
      <c r="CPZ433" s="9"/>
      <c r="CQA433" s="9"/>
      <c r="CQB433" s="9"/>
      <c r="CQC433" s="9"/>
      <c r="CQD433" s="9"/>
      <c r="CQE433" s="9"/>
      <c r="CQF433" s="9"/>
      <c r="CQG433" s="9"/>
      <c r="CQH433" s="9"/>
      <c r="CQI433" s="9"/>
      <c r="CQJ433" s="9"/>
      <c r="CQK433" s="9"/>
      <c r="CQL433" s="9"/>
      <c r="CQM433" s="9"/>
      <c r="CQN433" s="9"/>
      <c r="CQO433" s="9"/>
      <c r="CQP433" s="9"/>
      <c r="CQQ433" s="9"/>
      <c r="CQR433" s="9"/>
      <c r="CQS433" s="9"/>
      <c r="CQT433" s="9"/>
      <c r="CQU433" s="9"/>
      <c r="CQV433" s="9"/>
      <c r="CQW433" s="9"/>
      <c r="CQX433" s="9"/>
      <c r="CQY433" s="9"/>
      <c r="CQZ433" s="9"/>
      <c r="CRA433" s="9"/>
      <c r="CRB433" s="9"/>
      <c r="CRC433" s="9"/>
      <c r="CRD433" s="9"/>
      <c r="CRE433" s="9"/>
      <c r="CRF433" s="9"/>
      <c r="CRG433" s="9"/>
      <c r="CRH433" s="9"/>
      <c r="CRI433" s="9"/>
      <c r="CRJ433" s="9"/>
      <c r="CRK433" s="9"/>
      <c r="CRL433" s="9"/>
      <c r="CRM433" s="9"/>
      <c r="CRN433" s="9"/>
      <c r="CRO433" s="9"/>
      <c r="CRP433" s="9"/>
      <c r="CRQ433" s="9"/>
      <c r="CRR433" s="9"/>
      <c r="CRS433" s="9"/>
      <c r="CRT433" s="9"/>
      <c r="CRU433" s="9"/>
      <c r="CRV433" s="9"/>
      <c r="CRW433" s="9"/>
      <c r="CRX433" s="9"/>
      <c r="CRY433" s="9"/>
      <c r="CRZ433" s="9"/>
      <c r="CSA433" s="9"/>
      <c r="CSB433" s="9"/>
      <c r="CSC433" s="9"/>
      <c r="CSD433" s="9"/>
      <c r="CSE433" s="9"/>
      <c r="CSF433" s="9"/>
      <c r="CSG433" s="9"/>
      <c r="CSH433" s="9"/>
      <c r="CSI433" s="9"/>
      <c r="CSJ433" s="9"/>
      <c r="CSK433" s="9"/>
      <c r="CSL433" s="9"/>
      <c r="CSM433" s="9"/>
      <c r="CSN433" s="9"/>
      <c r="CSO433" s="9"/>
      <c r="CSP433" s="9"/>
      <c r="CSQ433" s="9"/>
      <c r="CSR433" s="9"/>
      <c r="CSS433" s="9"/>
      <c r="CST433" s="9"/>
      <c r="CSU433" s="9"/>
      <c r="CSV433" s="9"/>
      <c r="CSW433" s="9"/>
      <c r="CSX433" s="9"/>
      <c r="CSY433" s="9"/>
      <c r="CSZ433" s="9"/>
      <c r="CTA433" s="9"/>
      <c r="CTB433" s="9"/>
      <c r="CTC433" s="9"/>
      <c r="CTD433" s="9"/>
      <c r="CTE433" s="9"/>
      <c r="CTF433" s="9"/>
      <c r="CTG433" s="9"/>
      <c r="CTH433" s="9"/>
      <c r="CTI433" s="9"/>
      <c r="CTJ433" s="9"/>
      <c r="CTK433" s="9"/>
      <c r="CTL433" s="9"/>
      <c r="CTM433" s="9"/>
      <c r="CTN433" s="9"/>
      <c r="CTO433" s="9"/>
      <c r="CTP433" s="9"/>
      <c r="CTQ433" s="9"/>
      <c r="CTR433" s="9"/>
      <c r="CTS433" s="9"/>
      <c r="CTT433" s="9"/>
      <c r="CTU433" s="9"/>
      <c r="CTV433" s="9"/>
      <c r="CTW433" s="9"/>
      <c r="CTX433" s="9"/>
      <c r="CTY433" s="9"/>
      <c r="CTZ433" s="9"/>
      <c r="CUA433" s="9"/>
      <c r="CUB433" s="9"/>
      <c r="CUC433" s="9"/>
      <c r="CUD433" s="9"/>
      <c r="CUE433" s="9"/>
      <c r="CUF433" s="9"/>
      <c r="CUG433" s="9"/>
      <c r="CUH433" s="9"/>
      <c r="CUI433" s="9"/>
      <c r="CUJ433" s="9"/>
      <c r="CUK433" s="9"/>
      <c r="CUL433" s="9"/>
      <c r="CUM433" s="9"/>
      <c r="CUN433" s="9"/>
      <c r="CUO433" s="9"/>
      <c r="CUP433" s="9"/>
      <c r="CUQ433" s="9"/>
      <c r="CUR433" s="9"/>
      <c r="CUS433" s="9"/>
      <c r="CUT433" s="9"/>
      <c r="CUU433" s="9"/>
      <c r="CUV433" s="9"/>
      <c r="CUW433" s="9"/>
      <c r="CUX433" s="9"/>
      <c r="CUY433" s="9"/>
      <c r="CUZ433" s="9"/>
      <c r="CVA433" s="9"/>
      <c r="CVB433" s="9"/>
      <c r="CVC433" s="9"/>
      <c r="CVD433" s="9"/>
      <c r="CVE433" s="9"/>
      <c r="CVF433" s="9"/>
      <c r="CVG433" s="9"/>
      <c r="CVH433" s="9"/>
      <c r="CVI433" s="9"/>
      <c r="CVJ433" s="9"/>
      <c r="CVK433" s="9"/>
      <c r="CVL433" s="9"/>
      <c r="CVM433" s="9"/>
      <c r="CVN433" s="9"/>
      <c r="CVO433" s="9"/>
      <c r="CVP433" s="9"/>
      <c r="CVQ433" s="9"/>
      <c r="CVR433" s="9"/>
      <c r="CVS433" s="9"/>
      <c r="CVT433" s="9"/>
      <c r="CVU433" s="9"/>
      <c r="CVV433" s="9"/>
      <c r="CVW433" s="9"/>
      <c r="CVX433" s="9"/>
      <c r="CVY433" s="9"/>
      <c r="CVZ433" s="9"/>
      <c r="CWA433" s="9"/>
      <c r="CWB433" s="9"/>
      <c r="CWC433" s="9"/>
      <c r="CWD433" s="9"/>
      <c r="CWE433" s="9"/>
      <c r="CWF433" s="9"/>
      <c r="CWG433" s="9"/>
      <c r="CWH433" s="9"/>
      <c r="CWI433" s="9"/>
      <c r="CWJ433" s="9"/>
      <c r="CWK433" s="9"/>
      <c r="CWL433" s="9"/>
      <c r="CWM433" s="9"/>
      <c r="CWN433" s="9"/>
      <c r="CWO433" s="9"/>
      <c r="CWP433" s="9"/>
      <c r="CWQ433" s="9"/>
      <c r="CWR433" s="9"/>
      <c r="CWS433" s="9"/>
      <c r="CWT433" s="9"/>
      <c r="CWU433" s="9"/>
      <c r="CWV433" s="9"/>
      <c r="CWW433" s="9"/>
      <c r="CWX433" s="9"/>
      <c r="CWY433" s="9"/>
      <c r="CWZ433" s="9"/>
      <c r="CXA433" s="9"/>
      <c r="CXB433" s="9"/>
      <c r="CXC433" s="9"/>
      <c r="CXD433" s="9"/>
      <c r="CXE433" s="9"/>
      <c r="CXF433" s="9"/>
      <c r="CXG433" s="9"/>
      <c r="CXH433" s="9"/>
      <c r="CXI433" s="9"/>
      <c r="CXJ433" s="9"/>
      <c r="CXK433" s="9"/>
      <c r="CXL433" s="9"/>
      <c r="CXM433" s="9"/>
      <c r="CXN433" s="9"/>
      <c r="CXO433" s="9"/>
      <c r="CXP433" s="9"/>
      <c r="CXQ433" s="9"/>
      <c r="CXR433" s="9"/>
      <c r="CXS433" s="9"/>
      <c r="CXT433" s="9"/>
      <c r="CXU433" s="9"/>
      <c r="CXV433" s="9"/>
      <c r="CXW433" s="9"/>
      <c r="CXX433" s="9"/>
      <c r="CXY433" s="9"/>
      <c r="CXZ433" s="9"/>
      <c r="CYA433" s="9"/>
      <c r="CYB433" s="9"/>
      <c r="CYC433" s="9"/>
      <c r="CYD433" s="9"/>
      <c r="CYE433" s="9"/>
      <c r="CYF433" s="9"/>
      <c r="CYG433" s="9"/>
      <c r="CYH433" s="9"/>
      <c r="CYI433" s="9"/>
      <c r="CYJ433" s="9"/>
      <c r="CYK433" s="9"/>
      <c r="CYL433" s="9"/>
      <c r="CYM433" s="9"/>
      <c r="CYN433" s="9"/>
      <c r="CYO433" s="9"/>
      <c r="CYP433" s="9"/>
      <c r="CYQ433" s="9"/>
      <c r="CYR433" s="9"/>
      <c r="CYS433" s="9"/>
      <c r="CYT433" s="9"/>
      <c r="CYU433" s="9"/>
      <c r="CYV433" s="9"/>
      <c r="CYW433" s="9"/>
      <c r="CYX433" s="9"/>
      <c r="CYY433" s="9"/>
      <c r="CYZ433" s="9"/>
      <c r="CZA433" s="9"/>
      <c r="CZB433" s="9"/>
      <c r="CZC433" s="9"/>
      <c r="CZD433" s="9"/>
      <c r="CZE433" s="9"/>
      <c r="CZF433" s="9"/>
      <c r="CZG433" s="9"/>
      <c r="CZH433" s="9"/>
      <c r="CZI433" s="9"/>
      <c r="CZJ433" s="9"/>
      <c r="CZK433" s="9"/>
      <c r="CZL433" s="9"/>
      <c r="CZM433" s="9"/>
      <c r="CZN433" s="9"/>
      <c r="CZO433" s="9"/>
      <c r="CZP433" s="9"/>
      <c r="CZQ433" s="9"/>
      <c r="CZR433" s="9"/>
      <c r="CZS433" s="9"/>
      <c r="CZT433" s="9"/>
      <c r="CZU433" s="9"/>
      <c r="CZV433" s="9"/>
      <c r="CZW433" s="9"/>
      <c r="CZX433" s="9"/>
      <c r="CZY433" s="9"/>
      <c r="CZZ433" s="9"/>
      <c r="DAA433" s="9"/>
      <c r="DAB433" s="9"/>
      <c r="DAC433" s="9"/>
      <c r="DAD433" s="9"/>
      <c r="DAE433" s="9"/>
      <c r="DAF433" s="9"/>
      <c r="DAG433" s="9"/>
      <c r="DAH433" s="9"/>
      <c r="DAI433" s="9"/>
      <c r="DAJ433" s="9"/>
      <c r="DAK433" s="9"/>
      <c r="DAL433" s="9"/>
      <c r="DAM433" s="9"/>
      <c r="DAN433" s="9"/>
      <c r="DAO433" s="9"/>
      <c r="DAP433" s="9"/>
      <c r="DAQ433" s="9"/>
      <c r="DAR433" s="9"/>
      <c r="DAS433" s="9"/>
      <c r="DAT433" s="9"/>
      <c r="DAU433" s="9"/>
      <c r="DAV433" s="9"/>
      <c r="DAW433" s="9"/>
      <c r="DAX433" s="9"/>
      <c r="DAY433" s="9"/>
      <c r="DAZ433" s="9"/>
      <c r="DBA433" s="9"/>
      <c r="DBB433" s="9"/>
      <c r="DBC433" s="9"/>
      <c r="DBD433" s="9"/>
      <c r="DBE433" s="9"/>
      <c r="DBF433" s="9"/>
      <c r="DBG433" s="9"/>
      <c r="DBH433" s="9"/>
      <c r="DBI433" s="9"/>
      <c r="DBJ433" s="9"/>
      <c r="DBK433" s="9"/>
      <c r="DBL433" s="9"/>
      <c r="DBM433" s="9"/>
      <c r="DBN433" s="9"/>
      <c r="DBO433" s="9"/>
      <c r="DBP433" s="9"/>
      <c r="DBQ433" s="9"/>
      <c r="DBR433" s="9"/>
      <c r="DBS433" s="9"/>
      <c r="DBT433" s="9"/>
      <c r="DBU433" s="9"/>
      <c r="DBV433" s="9"/>
      <c r="DBW433" s="9"/>
      <c r="DBX433" s="9"/>
      <c r="DBY433" s="9"/>
      <c r="DBZ433" s="9"/>
      <c r="DCA433" s="9"/>
      <c r="DCB433" s="9"/>
      <c r="DCC433" s="9"/>
      <c r="DCD433" s="9"/>
      <c r="DCE433" s="9"/>
      <c r="DCF433" s="9"/>
      <c r="DCG433" s="9"/>
      <c r="DCH433" s="9"/>
      <c r="DCI433" s="9"/>
      <c r="DCJ433" s="9"/>
      <c r="DCK433" s="9"/>
      <c r="DCL433" s="9"/>
      <c r="DCM433" s="9"/>
      <c r="DCN433" s="9"/>
      <c r="DCO433" s="9"/>
      <c r="DCP433" s="9"/>
      <c r="DCQ433" s="9"/>
      <c r="DCR433" s="9"/>
      <c r="DCS433" s="9"/>
      <c r="DCT433" s="9"/>
      <c r="DCU433" s="9"/>
      <c r="DCV433" s="9"/>
      <c r="DCW433" s="9"/>
      <c r="DCX433" s="9"/>
      <c r="DCY433" s="9"/>
      <c r="DCZ433" s="9"/>
      <c r="DDA433" s="9"/>
      <c r="DDB433" s="9"/>
      <c r="DDC433" s="9"/>
      <c r="DDD433" s="9"/>
      <c r="DDE433" s="9"/>
      <c r="DDF433" s="9"/>
      <c r="DDG433" s="9"/>
      <c r="DDH433" s="9"/>
      <c r="DDI433" s="9"/>
      <c r="DDJ433" s="9"/>
      <c r="DDK433" s="9"/>
      <c r="DDL433" s="9"/>
      <c r="DDM433" s="9"/>
      <c r="DDN433" s="9"/>
      <c r="DDO433" s="9"/>
      <c r="DDP433" s="9"/>
      <c r="DDQ433" s="9"/>
      <c r="DDR433" s="9"/>
      <c r="DDS433" s="9"/>
      <c r="DDT433" s="9"/>
      <c r="DDU433" s="9"/>
      <c r="DDV433" s="9"/>
      <c r="DDW433" s="9"/>
      <c r="DDX433" s="9"/>
      <c r="DDY433" s="9"/>
      <c r="DDZ433" s="9"/>
      <c r="DEA433" s="9"/>
      <c r="DEB433" s="9"/>
      <c r="DEC433" s="9"/>
      <c r="DED433" s="9"/>
      <c r="DEE433" s="9"/>
      <c r="DEF433" s="9"/>
      <c r="DEG433" s="9"/>
      <c r="DEH433" s="9"/>
      <c r="DEI433" s="9"/>
      <c r="DEJ433" s="9"/>
      <c r="DEK433" s="9"/>
      <c r="DEL433" s="9"/>
      <c r="DEM433" s="9"/>
      <c r="DEN433" s="9"/>
      <c r="DEO433" s="9"/>
      <c r="DEP433" s="9"/>
      <c r="DEQ433" s="9"/>
      <c r="DER433" s="9"/>
      <c r="DES433" s="9"/>
      <c r="DET433" s="9"/>
      <c r="DEU433" s="9"/>
      <c r="DEV433" s="9"/>
      <c r="DEW433" s="9"/>
      <c r="DEX433" s="9"/>
      <c r="DEY433" s="9"/>
      <c r="DEZ433" s="9"/>
      <c r="DFA433" s="9"/>
      <c r="DFB433" s="9"/>
      <c r="DFC433" s="9"/>
      <c r="DFD433" s="9"/>
      <c r="DFE433" s="9"/>
      <c r="DFF433" s="9"/>
      <c r="DFG433" s="9"/>
      <c r="DFH433" s="9"/>
      <c r="DFI433" s="9"/>
      <c r="DFJ433" s="9"/>
      <c r="DFK433" s="9"/>
      <c r="DFL433" s="9"/>
      <c r="DFM433" s="9"/>
      <c r="DFN433" s="9"/>
      <c r="DFO433" s="9"/>
      <c r="DFP433" s="9"/>
      <c r="DFQ433" s="9"/>
      <c r="DFR433" s="9"/>
      <c r="DFS433" s="9"/>
      <c r="DFT433" s="9"/>
      <c r="DFU433" s="9"/>
      <c r="DFV433" s="9"/>
      <c r="DFW433" s="9"/>
      <c r="DFX433" s="9"/>
      <c r="DFY433" s="9"/>
      <c r="DFZ433" s="9"/>
      <c r="DGA433" s="9"/>
      <c r="DGB433" s="9"/>
      <c r="DGC433" s="9"/>
      <c r="DGD433" s="9"/>
      <c r="DGE433" s="9"/>
      <c r="DGF433" s="9"/>
      <c r="DGG433" s="9"/>
      <c r="DGH433" s="9"/>
      <c r="DGI433" s="9"/>
      <c r="DGJ433" s="9"/>
      <c r="DGK433" s="9"/>
      <c r="DGL433" s="9"/>
      <c r="DGM433" s="9"/>
      <c r="DGN433" s="9"/>
      <c r="DGO433" s="9"/>
      <c r="DGP433" s="9"/>
      <c r="DGQ433" s="9"/>
      <c r="DGR433" s="9"/>
      <c r="DGS433" s="9"/>
      <c r="DGT433" s="9"/>
      <c r="DGU433" s="9"/>
      <c r="DGV433" s="9"/>
      <c r="DGW433" s="9"/>
      <c r="DGX433" s="9"/>
      <c r="DGY433" s="9"/>
      <c r="DGZ433" s="9"/>
      <c r="DHA433" s="9"/>
      <c r="DHB433" s="9"/>
      <c r="DHC433" s="9"/>
      <c r="DHD433" s="9"/>
      <c r="DHE433" s="9"/>
      <c r="DHF433" s="9"/>
      <c r="DHG433" s="9"/>
      <c r="DHH433" s="9"/>
      <c r="DHI433" s="9"/>
      <c r="DHJ433" s="9"/>
      <c r="DHK433" s="9"/>
      <c r="DHL433" s="9"/>
      <c r="DHM433" s="9"/>
      <c r="DHN433" s="9"/>
      <c r="DHO433" s="9"/>
      <c r="DHP433" s="9"/>
      <c r="DHQ433" s="9"/>
      <c r="DHR433" s="9"/>
      <c r="DHS433" s="9"/>
      <c r="DHT433" s="9"/>
      <c r="DHU433" s="9"/>
      <c r="DHV433" s="9"/>
      <c r="DHW433" s="9"/>
      <c r="DHX433" s="9"/>
      <c r="DHY433" s="9"/>
      <c r="DHZ433" s="9"/>
      <c r="DIA433" s="9"/>
      <c r="DIB433" s="9"/>
      <c r="DIC433" s="9"/>
      <c r="DID433" s="9"/>
      <c r="DIE433" s="9"/>
      <c r="DIF433" s="9"/>
      <c r="DIG433" s="9"/>
      <c r="DIH433" s="9"/>
      <c r="DII433" s="9"/>
      <c r="DIJ433" s="9"/>
      <c r="DIK433" s="9"/>
      <c r="DIL433" s="9"/>
      <c r="DIM433" s="9"/>
      <c r="DIN433" s="9"/>
      <c r="DIO433" s="9"/>
      <c r="DIP433" s="9"/>
      <c r="DIQ433" s="9"/>
      <c r="DIR433" s="9"/>
      <c r="DIS433" s="9"/>
      <c r="DIT433" s="9"/>
      <c r="DIU433" s="9"/>
      <c r="DIV433" s="9"/>
      <c r="DIW433" s="9"/>
      <c r="DIX433" s="9"/>
      <c r="DIY433" s="9"/>
      <c r="DIZ433" s="9"/>
      <c r="DJA433" s="9"/>
      <c r="DJB433" s="9"/>
      <c r="DJC433" s="9"/>
      <c r="DJD433" s="9"/>
      <c r="DJE433" s="9"/>
      <c r="DJF433" s="9"/>
      <c r="DJG433" s="9"/>
      <c r="DJH433" s="9"/>
      <c r="DJI433" s="9"/>
      <c r="DJJ433" s="9"/>
      <c r="DJK433" s="9"/>
      <c r="DJL433" s="9"/>
      <c r="DJM433" s="9"/>
      <c r="DJN433" s="9"/>
      <c r="DJO433" s="9"/>
      <c r="DJP433" s="9"/>
      <c r="DJQ433" s="9"/>
      <c r="DJR433" s="9"/>
      <c r="DJS433" s="9"/>
      <c r="DJT433" s="9"/>
      <c r="DJU433" s="9"/>
      <c r="DJV433" s="9"/>
      <c r="DJW433" s="9"/>
      <c r="DJX433" s="9"/>
      <c r="DJY433" s="9"/>
      <c r="DJZ433" s="9"/>
      <c r="DKA433" s="9"/>
      <c r="DKB433" s="9"/>
      <c r="DKC433" s="9"/>
      <c r="DKD433" s="9"/>
      <c r="DKE433" s="9"/>
      <c r="DKF433" s="9"/>
      <c r="DKG433" s="9"/>
      <c r="DKH433" s="9"/>
      <c r="DKI433" s="9"/>
      <c r="DKJ433" s="9"/>
      <c r="DKK433" s="9"/>
      <c r="DKL433" s="9"/>
      <c r="DKM433" s="9"/>
      <c r="DKN433" s="9"/>
      <c r="DKO433" s="9"/>
      <c r="DKP433" s="9"/>
      <c r="DKQ433" s="9"/>
      <c r="DKR433" s="9"/>
      <c r="DKS433" s="9"/>
      <c r="DKT433" s="9"/>
      <c r="DKU433" s="9"/>
      <c r="DKV433" s="9"/>
      <c r="DKW433" s="9"/>
      <c r="DKX433" s="9"/>
      <c r="DKY433" s="9"/>
      <c r="DKZ433" s="9"/>
      <c r="DLA433" s="9"/>
      <c r="DLB433" s="9"/>
      <c r="DLC433" s="9"/>
      <c r="DLD433" s="9"/>
      <c r="DLE433" s="9"/>
      <c r="DLF433" s="9"/>
      <c r="DLG433" s="9"/>
      <c r="DLH433" s="9"/>
      <c r="DLI433" s="9"/>
      <c r="DLJ433" s="9"/>
      <c r="DLK433" s="9"/>
      <c r="DLL433" s="9"/>
      <c r="DLM433" s="9"/>
      <c r="DLN433" s="9"/>
      <c r="DLO433" s="9"/>
      <c r="DLP433" s="9"/>
      <c r="DLQ433" s="9"/>
      <c r="DLR433" s="9"/>
      <c r="DLS433" s="9"/>
      <c r="DLT433" s="9"/>
      <c r="DLU433" s="9"/>
      <c r="DLV433" s="9"/>
      <c r="DLW433" s="9"/>
      <c r="DLX433" s="9"/>
      <c r="DLY433" s="9"/>
      <c r="DLZ433" s="9"/>
      <c r="DMA433" s="9"/>
      <c r="DMB433" s="9"/>
      <c r="DMC433" s="9"/>
      <c r="DMD433" s="9"/>
      <c r="DME433" s="9"/>
      <c r="DMF433" s="9"/>
      <c r="DMG433" s="9"/>
      <c r="DMH433" s="9"/>
      <c r="DMI433" s="9"/>
      <c r="DMJ433" s="9"/>
      <c r="DMK433" s="9"/>
      <c r="DML433" s="9"/>
      <c r="DMM433" s="9"/>
      <c r="DMN433" s="9"/>
      <c r="DMO433" s="9"/>
      <c r="DMP433" s="9"/>
      <c r="DMQ433" s="9"/>
      <c r="DMR433" s="9"/>
      <c r="DMS433" s="9"/>
      <c r="DMT433" s="9"/>
      <c r="DMU433" s="9"/>
      <c r="DMV433" s="9"/>
      <c r="DMW433" s="9"/>
      <c r="DMX433" s="9"/>
      <c r="DMY433" s="9"/>
      <c r="DMZ433" s="9"/>
      <c r="DNA433" s="9"/>
      <c r="DNB433" s="9"/>
      <c r="DNC433" s="9"/>
      <c r="DND433" s="9"/>
      <c r="DNE433" s="9"/>
      <c r="DNF433" s="9"/>
      <c r="DNG433" s="9"/>
      <c r="DNH433" s="9"/>
      <c r="DNI433" s="9"/>
      <c r="DNJ433" s="9"/>
      <c r="DNK433" s="9"/>
      <c r="DNL433" s="9"/>
      <c r="DNM433" s="9"/>
      <c r="DNN433" s="9"/>
      <c r="DNO433" s="9"/>
      <c r="DNP433" s="9"/>
      <c r="DNQ433" s="9"/>
      <c r="DNR433" s="9"/>
      <c r="DNS433" s="9"/>
      <c r="DNT433" s="9"/>
      <c r="DNU433" s="9"/>
      <c r="DNV433" s="9"/>
      <c r="DNW433" s="9"/>
      <c r="DNX433" s="9"/>
      <c r="DNY433" s="9"/>
      <c r="DNZ433" s="9"/>
      <c r="DOA433" s="9"/>
      <c r="DOB433" s="9"/>
      <c r="DOC433" s="9"/>
      <c r="DOD433" s="9"/>
      <c r="DOE433" s="9"/>
      <c r="DOF433" s="9"/>
      <c r="DOG433" s="9"/>
      <c r="DOH433" s="9"/>
      <c r="DOI433" s="9"/>
      <c r="DOJ433" s="9"/>
      <c r="DOK433" s="9"/>
      <c r="DOL433" s="9"/>
      <c r="DOM433" s="9"/>
      <c r="DON433" s="9"/>
      <c r="DOO433" s="9"/>
      <c r="DOP433" s="9"/>
      <c r="DOQ433" s="9"/>
      <c r="DOR433" s="9"/>
      <c r="DOS433" s="9"/>
      <c r="DOT433" s="9"/>
      <c r="DOU433" s="9"/>
      <c r="DOV433" s="9"/>
      <c r="DOW433" s="9"/>
      <c r="DOX433" s="9"/>
      <c r="DOY433" s="9"/>
      <c r="DOZ433" s="9"/>
      <c r="DPA433" s="9"/>
      <c r="DPB433" s="9"/>
      <c r="DPC433" s="9"/>
      <c r="DPD433" s="9"/>
      <c r="DPE433" s="9"/>
      <c r="DPF433" s="9"/>
      <c r="DPG433" s="9"/>
      <c r="DPH433" s="9"/>
      <c r="DPI433" s="9"/>
      <c r="DPJ433" s="9"/>
      <c r="DPK433" s="9"/>
      <c r="DPL433" s="9"/>
      <c r="DPM433" s="9"/>
      <c r="DPN433" s="9"/>
      <c r="DPO433" s="9"/>
      <c r="DPP433" s="9"/>
      <c r="DPQ433" s="9"/>
      <c r="DPR433" s="9"/>
      <c r="DPS433" s="9"/>
      <c r="DPT433" s="9"/>
      <c r="DPU433" s="9"/>
      <c r="DPV433" s="9"/>
      <c r="DPW433" s="9"/>
      <c r="DPX433" s="9"/>
      <c r="DPY433" s="9"/>
      <c r="DPZ433" s="9"/>
      <c r="DQA433" s="9"/>
      <c r="DQB433" s="9"/>
      <c r="DQC433" s="9"/>
      <c r="DQD433" s="9"/>
      <c r="DQE433" s="9"/>
      <c r="DQF433" s="9"/>
      <c r="DQG433" s="9"/>
      <c r="DQH433" s="9"/>
      <c r="DQI433" s="9"/>
      <c r="DQJ433" s="9"/>
      <c r="DQK433" s="9"/>
      <c r="DQL433" s="9"/>
      <c r="DQM433" s="9"/>
      <c r="DQN433" s="9"/>
      <c r="DQO433" s="9"/>
      <c r="DQP433" s="9"/>
      <c r="DQQ433" s="9"/>
      <c r="DQR433" s="9"/>
      <c r="DQS433" s="9"/>
      <c r="DQT433" s="9"/>
      <c r="DQU433" s="9"/>
      <c r="DQV433" s="9"/>
      <c r="DQW433" s="9"/>
      <c r="DQX433" s="9"/>
      <c r="DQY433" s="9"/>
      <c r="DQZ433" s="9"/>
      <c r="DRA433" s="9"/>
      <c r="DRB433" s="9"/>
      <c r="DRC433" s="9"/>
      <c r="DRD433" s="9"/>
      <c r="DRE433" s="9"/>
      <c r="DRF433" s="9"/>
      <c r="DRG433" s="9"/>
      <c r="DRH433" s="9"/>
      <c r="DRI433" s="9"/>
      <c r="DRJ433" s="9"/>
      <c r="DRK433" s="9"/>
      <c r="DRL433" s="9"/>
      <c r="DRM433" s="9"/>
      <c r="DRN433" s="9"/>
      <c r="DRO433" s="9"/>
      <c r="DRP433" s="9"/>
      <c r="DRQ433" s="9"/>
      <c r="DRR433" s="9"/>
      <c r="DRS433" s="9"/>
      <c r="DRT433" s="9"/>
      <c r="DRU433" s="9"/>
      <c r="DRV433" s="9"/>
      <c r="DRW433" s="9"/>
      <c r="DRX433" s="9"/>
      <c r="DRY433" s="9"/>
      <c r="DRZ433" s="9"/>
      <c r="DSA433" s="9"/>
      <c r="DSB433" s="9"/>
      <c r="DSC433" s="9"/>
      <c r="DSD433" s="9"/>
      <c r="DSE433" s="9"/>
      <c r="DSF433" s="9"/>
      <c r="DSG433" s="9"/>
      <c r="DSH433" s="9"/>
      <c r="DSI433" s="9"/>
      <c r="DSJ433" s="9"/>
      <c r="DSK433" s="9"/>
      <c r="DSL433" s="9"/>
      <c r="DSM433" s="9"/>
      <c r="DSN433" s="9"/>
      <c r="DSO433" s="9"/>
      <c r="DSP433" s="9"/>
      <c r="DSQ433" s="9"/>
      <c r="DSR433" s="9"/>
      <c r="DSS433" s="9"/>
      <c r="DST433" s="9"/>
      <c r="DSU433" s="9"/>
      <c r="DSV433" s="9"/>
      <c r="DSW433" s="9"/>
      <c r="DSX433" s="9"/>
      <c r="DSY433" s="9"/>
      <c r="DSZ433" s="9"/>
      <c r="DTA433" s="9"/>
      <c r="DTB433" s="9"/>
      <c r="DTC433" s="9"/>
      <c r="DTD433" s="9"/>
      <c r="DTE433" s="9"/>
      <c r="DTF433" s="9"/>
      <c r="DTG433" s="9"/>
      <c r="DTH433" s="9"/>
      <c r="DTI433" s="9"/>
      <c r="DTJ433" s="9"/>
      <c r="DTK433" s="9"/>
      <c r="DTL433" s="9"/>
      <c r="DTM433" s="9"/>
      <c r="DTN433" s="9"/>
      <c r="DTO433" s="9"/>
      <c r="DTP433" s="9"/>
      <c r="DTQ433" s="9"/>
      <c r="DTR433" s="9"/>
      <c r="DTS433" s="9"/>
      <c r="DTT433" s="9"/>
      <c r="DTU433" s="9"/>
      <c r="DTV433" s="9"/>
      <c r="DTW433" s="9"/>
      <c r="DTX433" s="9"/>
      <c r="DTY433" s="9"/>
      <c r="DTZ433" s="9"/>
      <c r="DUA433" s="9"/>
      <c r="DUB433" s="9"/>
      <c r="DUC433" s="9"/>
      <c r="DUD433" s="9"/>
      <c r="DUE433" s="9"/>
      <c r="DUF433" s="9"/>
      <c r="DUG433" s="9"/>
      <c r="DUH433" s="9"/>
      <c r="DUI433" s="9"/>
      <c r="DUJ433" s="9"/>
      <c r="DUK433" s="9"/>
      <c r="DUL433" s="9"/>
      <c r="DUM433" s="9"/>
      <c r="DUN433" s="9"/>
      <c r="DUO433" s="9"/>
      <c r="DUP433" s="9"/>
      <c r="DUQ433" s="9"/>
      <c r="DUR433" s="9"/>
      <c r="DUS433" s="9"/>
      <c r="DUT433" s="9"/>
      <c r="DUU433" s="9"/>
      <c r="DUV433" s="9"/>
      <c r="DUW433" s="9"/>
      <c r="DUX433" s="9"/>
      <c r="DUY433" s="9"/>
      <c r="DUZ433" s="9"/>
      <c r="DVA433" s="9"/>
      <c r="DVB433" s="9"/>
      <c r="DVC433" s="9"/>
      <c r="DVD433" s="9"/>
      <c r="DVE433" s="9"/>
      <c r="DVF433" s="9"/>
      <c r="DVG433" s="9"/>
      <c r="DVH433" s="9"/>
      <c r="DVI433" s="9"/>
      <c r="DVJ433" s="9"/>
      <c r="DVK433" s="9"/>
      <c r="DVL433" s="9"/>
      <c r="DVM433" s="9"/>
      <c r="DVN433" s="9"/>
      <c r="DVO433" s="9"/>
      <c r="DVP433" s="9"/>
      <c r="DVQ433" s="9"/>
      <c r="DVR433" s="9"/>
      <c r="DVS433" s="9"/>
      <c r="DVT433" s="9"/>
      <c r="DVU433" s="9"/>
      <c r="DVV433" s="9"/>
      <c r="DVW433" s="9"/>
      <c r="DVX433" s="9"/>
      <c r="DVY433" s="9"/>
      <c r="DVZ433" s="9"/>
      <c r="DWA433" s="9"/>
      <c r="DWB433" s="9"/>
      <c r="DWC433" s="9"/>
      <c r="DWD433" s="9"/>
      <c r="DWE433" s="9"/>
      <c r="DWF433" s="9"/>
      <c r="DWG433" s="9"/>
      <c r="DWH433" s="9"/>
      <c r="DWI433" s="9"/>
      <c r="DWJ433" s="9"/>
      <c r="DWK433" s="9"/>
      <c r="DWL433" s="9"/>
      <c r="DWM433" s="9"/>
      <c r="DWN433" s="9"/>
      <c r="DWO433" s="9"/>
      <c r="DWP433" s="9"/>
      <c r="DWQ433" s="9"/>
      <c r="DWR433" s="9"/>
      <c r="DWS433" s="9"/>
      <c r="DWT433" s="9"/>
      <c r="DWU433" s="9"/>
      <c r="DWV433" s="9"/>
      <c r="DWW433" s="9"/>
      <c r="DWX433" s="9"/>
      <c r="DWY433" s="9"/>
      <c r="DWZ433" s="9"/>
      <c r="DXA433" s="9"/>
      <c r="DXB433" s="9"/>
      <c r="DXC433" s="9"/>
      <c r="DXD433" s="9"/>
      <c r="DXE433" s="9"/>
      <c r="DXF433" s="9"/>
      <c r="DXG433" s="9"/>
      <c r="DXH433" s="9"/>
      <c r="DXI433" s="9"/>
      <c r="DXJ433" s="9"/>
      <c r="DXK433" s="9"/>
      <c r="DXL433" s="9"/>
      <c r="DXM433" s="9"/>
      <c r="DXN433" s="9"/>
      <c r="DXO433" s="9"/>
      <c r="DXP433" s="9"/>
      <c r="DXQ433" s="9"/>
      <c r="DXR433" s="9"/>
      <c r="DXS433" s="9"/>
      <c r="DXT433" s="9"/>
      <c r="DXU433" s="9"/>
      <c r="DXV433" s="9"/>
      <c r="DXW433" s="9"/>
      <c r="DXX433" s="9"/>
      <c r="DXY433" s="9"/>
      <c r="DXZ433" s="9"/>
      <c r="DYA433" s="9"/>
      <c r="DYB433" s="9"/>
      <c r="DYC433" s="9"/>
      <c r="DYD433" s="9"/>
      <c r="DYE433" s="9"/>
      <c r="DYF433" s="9"/>
      <c r="DYG433" s="9"/>
      <c r="DYH433" s="9"/>
      <c r="DYI433" s="9"/>
      <c r="DYJ433" s="9"/>
      <c r="DYK433" s="9"/>
      <c r="DYL433" s="9"/>
      <c r="DYM433" s="9"/>
      <c r="DYN433" s="9"/>
      <c r="DYO433" s="9"/>
      <c r="DYP433" s="9"/>
      <c r="DYQ433" s="9"/>
      <c r="DYR433" s="9"/>
      <c r="DYS433" s="9"/>
      <c r="DYT433" s="9"/>
      <c r="DYU433" s="9"/>
      <c r="DYV433" s="9"/>
      <c r="DYW433" s="9"/>
      <c r="DYX433" s="9"/>
      <c r="DYY433" s="9"/>
      <c r="DYZ433" s="9"/>
      <c r="DZA433" s="9"/>
      <c r="DZB433" s="9"/>
      <c r="DZC433" s="9"/>
      <c r="DZD433" s="9"/>
      <c r="DZE433" s="9"/>
      <c r="DZF433" s="9"/>
      <c r="DZG433" s="9"/>
      <c r="DZH433" s="9"/>
      <c r="DZI433" s="9"/>
      <c r="DZJ433" s="9"/>
      <c r="DZK433" s="9"/>
      <c r="DZL433" s="9"/>
      <c r="DZM433" s="9"/>
      <c r="DZN433" s="9"/>
      <c r="DZO433" s="9"/>
      <c r="DZP433" s="9"/>
      <c r="DZQ433" s="9"/>
      <c r="DZR433" s="9"/>
      <c r="DZS433" s="9"/>
      <c r="DZT433" s="9"/>
      <c r="DZU433" s="9"/>
      <c r="DZV433" s="9"/>
      <c r="DZW433" s="9"/>
      <c r="DZX433" s="9"/>
      <c r="DZY433" s="9"/>
      <c r="DZZ433" s="9"/>
      <c r="EAA433" s="9"/>
      <c r="EAB433" s="9"/>
      <c r="EAC433" s="9"/>
      <c r="EAD433" s="9"/>
      <c r="EAE433" s="9"/>
      <c r="EAF433" s="9"/>
      <c r="EAG433" s="9"/>
      <c r="EAH433" s="9"/>
      <c r="EAI433" s="9"/>
      <c r="EAJ433" s="9"/>
      <c r="EAK433" s="9"/>
      <c r="EAL433" s="9"/>
      <c r="EAM433" s="9"/>
      <c r="EAN433" s="9"/>
      <c r="EAO433" s="9"/>
      <c r="EAP433" s="9"/>
      <c r="EAQ433" s="9"/>
      <c r="EAR433" s="9"/>
      <c r="EAS433" s="9"/>
      <c r="EAT433" s="9"/>
      <c r="EAU433" s="9"/>
      <c r="EAV433" s="9"/>
      <c r="EAW433" s="9"/>
      <c r="EAX433" s="9"/>
      <c r="EAY433" s="9"/>
      <c r="EAZ433" s="9"/>
      <c r="EBA433" s="9"/>
      <c r="EBB433" s="9"/>
      <c r="EBC433" s="9"/>
      <c r="EBD433" s="9"/>
      <c r="EBE433" s="9"/>
      <c r="EBF433" s="9"/>
      <c r="EBG433" s="9"/>
      <c r="EBH433" s="9"/>
      <c r="EBI433" s="9"/>
      <c r="EBJ433" s="9"/>
      <c r="EBK433" s="9"/>
      <c r="EBL433" s="9"/>
      <c r="EBM433" s="9"/>
      <c r="EBN433" s="9"/>
      <c r="EBO433" s="9"/>
      <c r="EBP433" s="9"/>
      <c r="EBQ433" s="9"/>
      <c r="EBR433" s="9"/>
      <c r="EBS433" s="9"/>
      <c r="EBT433" s="9"/>
      <c r="EBU433" s="9"/>
      <c r="EBV433" s="9"/>
      <c r="EBW433" s="9"/>
      <c r="EBX433" s="9"/>
      <c r="EBY433" s="9"/>
      <c r="EBZ433" s="9"/>
      <c r="ECA433" s="9"/>
      <c r="ECB433" s="9"/>
      <c r="ECC433" s="9"/>
      <c r="ECD433" s="9"/>
      <c r="ECE433" s="9"/>
      <c r="ECF433" s="9"/>
      <c r="ECG433" s="9"/>
      <c r="ECH433" s="9"/>
      <c r="ECI433" s="9"/>
      <c r="ECJ433" s="9"/>
      <c r="ECK433" s="9"/>
      <c r="ECL433" s="9"/>
      <c r="ECM433" s="9"/>
      <c r="ECN433" s="9"/>
      <c r="ECO433" s="9"/>
      <c r="ECP433" s="9"/>
      <c r="ECQ433" s="9"/>
      <c r="ECR433" s="9"/>
      <c r="ECS433" s="9"/>
      <c r="ECT433" s="9"/>
      <c r="ECU433" s="9"/>
      <c r="ECV433" s="9"/>
      <c r="ECW433" s="9"/>
      <c r="ECX433" s="9"/>
      <c r="ECY433" s="9"/>
      <c r="ECZ433" s="9"/>
      <c r="EDA433" s="9"/>
      <c r="EDB433" s="9"/>
      <c r="EDC433" s="9"/>
      <c r="EDD433" s="9"/>
      <c r="EDE433" s="9"/>
      <c r="EDF433" s="9"/>
      <c r="EDG433" s="9"/>
      <c r="EDH433" s="9"/>
      <c r="EDI433" s="9"/>
      <c r="EDJ433" s="9"/>
      <c r="EDK433" s="9"/>
      <c r="EDL433" s="9"/>
      <c r="EDM433" s="9"/>
      <c r="EDN433" s="9"/>
      <c r="EDO433" s="9"/>
      <c r="EDP433" s="9"/>
      <c r="EDQ433" s="9"/>
      <c r="EDR433" s="9"/>
      <c r="EDS433" s="9"/>
      <c r="EDT433" s="9"/>
      <c r="EDU433" s="9"/>
      <c r="EDV433" s="9"/>
      <c r="EDW433" s="9"/>
      <c r="EDX433" s="9"/>
      <c r="EDY433" s="9"/>
      <c r="EDZ433" s="9"/>
      <c r="EEA433" s="9"/>
      <c r="EEB433" s="9"/>
      <c r="EEC433" s="9"/>
      <c r="EED433" s="9"/>
      <c r="EEE433" s="9"/>
      <c r="EEF433" s="9"/>
      <c r="EEG433" s="9"/>
      <c r="EEH433" s="9"/>
      <c r="EEI433" s="9"/>
      <c r="EEJ433" s="9"/>
      <c r="EEK433" s="9"/>
      <c r="EEL433" s="9"/>
      <c r="EEM433" s="9"/>
      <c r="EEN433" s="9"/>
      <c r="EEO433" s="9"/>
      <c r="EEP433" s="9"/>
      <c r="EEQ433" s="9"/>
      <c r="EER433" s="9"/>
      <c r="EES433" s="9"/>
      <c r="EET433" s="9"/>
      <c r="EEU433" s="9"/>
      <c r="EEV433" s="9"/>
      <c r="EEW433" s="9"/>
      <c r="EEX433" s="9"/>
      <c r="EEY433" s="9"/>
      <c r="EEZ433" s="9"/>
      <c r="EFA433" s="9"/>
      <c r="EFB433" s="9"/>
      <c r="EFC433" s="9"/>
      <c r="EFD433" s="9"/>
      <c r="EFE433" s="9"/>
      <c r="EFF433" s="9"/>
      <c r="EFG433" s="9"/>
      <c r="EFH433" s="9"/>
      <c r="EFI433" s="9"/>
      <c r="EFJ433" s="9"/>
      <c r="EFK433" s="9"/>
      <c r="EFL433" s="9"/>
      <c r="EFM433" s="9"/>
      <c r="EFN433" s="9"/>
      <c r="EFO433" s="9"/>
      <c r="EFP433" s="9"/>
      <c r="EFQ433" s="9"/>
      <c r="EFR433" s="9"/>
      <c r="EFS433" s="9"/>
      <c r="EFT433" s="9"/>
      <c r="EFU433" s="9"/>
      <c r="EFV433" s="9"/>
      <c r="EFW433" s="9"/>
      <c r="EFX433" s="9"/>
      <c r="EFY433" s="9"/>
      <c r="EFZ433" s="9"/>
      <c r="EGA433" s="9"/>
      <c r="EGB433" s="9"/>
      <c r="EGC433" s="9"/>
      <c r="EGD433" s="9"/>
      <c r="EGE433" s="9"/>
      <c r="EGF433" s="9"/>
      <c r="EGG433" s="9"/>
      <c r="EGH433" s="9"/>
      <c r="EGI433" s="9"/>
      <c r="EGJ433" s="9"/>
      <c r="EGK433" s="9"/>
      <c r="EGL433" s="9"/>
      <c r="EGM433" s="9"/>
      <c r="EGN433" s="9"/>
      <c r="EGO433" s="9"/>
      <c r="EGP433" s="9"/>
      <c r="EGQ433" s="9"/>
      <c r="EGR433" s="9"/>
      <c r="EGS433" s="9"/>
      <c r="EGT433" s="9"/>
      <c r="EGU433" s="9"/>
      <c r="EGV433" s="9"/>
      <c r="EGW433" s="9"/>
      <c r="EGX433" s="9"/>
      <c r="EGY433" s="9"/>
      <c r="EGZ433" s="9"/>
      <c r="EHA433" s="9"/>
      <c r="EHB433" s="9"/>
      <c r="EHC433" s="9"/>
      <c r="EHD433" s="9"/>
      <c r="EHE433" s="9"/>
      <c r="EHF433" s="9"/>
      <c r="EHG433" s="9"/>
      <c r="EHH433" s="9"/>
      <c r="EHI433" s="9"/>
      <c r="EHJ433" s="9"/>
      <c r="EHK433" s="9"/>
      <c r="EHL433" s="9"/>
      <c r="EHM433" s="9"/>
      <c r="EHN433" s="9"/>
      <c r="EHO433" s="9"/>
      <c r="EHP433" s="9"/>
      <c r="EHQ433" s="9"/>
      <c r="EHR433" s="9"/>
      <c r="EHS433" s="9"/>
      <c r="EHT433" s="9"/>
      <c r="EHU433" s="9"/>
      <c r="EHV433" s="9"/>
      <c r="EHW433" s="9"/>
      <c r="EHX433" s="9"/>
      <c r="EHY433" s="9"/>
      <c r="EHZ433" s="9"/>
      <c r="EIA433" s="9"/>
      <c r="EIB433" s="9"/>
      <c r="EIC433" s="9"/>
      <c r="EID433" s="9"/>
      <c r="EIE433" s="9"/>
      <c r="EIF433" s="9"/>
      <c r="EIG433" s="9"/>
      <c r="EIH433" s="9"/>
      <c r="EII433" s="9"/>
      <c r="EIJ433" s="9"/>
      <c r="EIK433" s="9"/>
      <c r="EIL433" s="9"/>
      <c r="EIM433" s="9"/>
      <c r="EIN433" s="9"/>
      <c r="EIO433" s="9"/>
      <c r="EIP433" s="9"/>
      <c r="EIQ433" s="9"/>
      <c r="EIR433" s="9"/>
      <c r="EIS433" s="9"/>
      <c r="EIT433" s="9"/>
      <c r="EIU433" s="9"/>
      <c r="EIV433" s="9"/>
      <c r="EIW433" s="9"/>
      <c r="EIX433" s="9"/>
      <c r="EIY433" s="9"/>
      <c r="EIZ433" s="9"/>
      <c r="EJA433" s="9"/>
      <c r="EJB433" s="9"/>
      <c r="EJC433" s="9"/>
      <c r="EJD433" s="9"/>
      <c r="EJE433" s="9"/>
      <c r="EJF433" s="9"/>
      <c r="EJG433" s="9"/>
      <c r="EJH433" s="9"/>
      <c r="EJI433" s="9"/>
      <c r="EJJ433" s="9"/>
      <c r="EJK433" s="9"/>
      <c r="EJL433" s="9"/>
      <c r="EJM433" s="9"/>
      <c r="EJN433" s="9"/>
      <c r="EJO433" s="9"/>
      <c r="EJP433" s="9"/>
      <c r="EJQ433" s="9"/>
      <c r="EJR433" s="9"/>
      <c r="EJS433" s="9"/>
      <c r="EJT433" s="9"/>
      <c r="EJU433" s="9"/>
      <c r="EJV433" s="9"/>
      <c r="EJW433" s="9"/>
      <c r="EJX433" s="9"/>
      <c r="EJY433" s="9"/>
      <c r="EJZ433" s="9"/>
      <c r="EKA433" s="9"/>
      <c r="EKB433" s="9"/>
      <c r="EKC433" s="9"/>
      <c r="EKD433" s="9"/>
      <c r="EKE433" s="9"/>
      <c r="EKF433" s="9"/>
      <c r="EKG433" s="9"/>
      <c r="EKH433" s="9"/>
      <c r="EKI433" s="9"/>
      <c r="EKJ433" s="9"/>
      <c r="EKK433" s="9"/>
      <c r="EKL433" s="9"/>
      <c r="EKM433" s="9"/>
      <c r="EKN433" s="9"/>
      <c r="EKO433" s="9"/>
      <c r="EKP433" s="9"/>
      <c r="EKQ433" s="9"/>
      <c r="EKR433" s="9"/>
      <c r="EKS433" s="9"/>
      <c r="EKT433" s="9"/>
      <c r="EKU433" s="9"/>
      <c r="EKV433" s="9"/>
      <c r="EKW433" s="9"/>
      <c r="EKX433" s="9"/>
      <c r="EKY433" s="9"/>
      <c r="EKZ433" s="9"/>
      <c r="ELA433" s="9"/>
      <c r="ELB433" s="9"/>
      <c r="ELC433" s="9"/>
      <c r="ELD433" s="9"/>
      <c r="ELE433" s="9"/>
      <c r="ELF433" s="9"/>
      <c r="ELG433" s="9"/>
      <c r="ELH433" s="9"/>
      <c r="ELI433" s="9"/>
      <c r="ELJ433" s="9"/>
      <c r="ELK433" s="9"/>
      <c r="ELL433" s="9"/>
      <c r="ELM433" s="9"/>
      <c r="ELN433" s="9"/>
      <c r="ELO433" s="9"/>
      <c r="ELP433" s="9"/>
      <c r="ELQ433" s="9"/>
      <c r="ELR433" s="9"/>
      <c r="ELS433" s="9"/>
      <c r="ELT433" s="9"/>
      <c r="ELU433" s="9"/>
      <c r="ELV433" s="9"/>
      <c r="ELW433" s="9"/>
      <c r="ELX433" s="9"/>
      <c r="ELY433" s="9"/>
      <c r="ELZ433" s="9"/>
      <c r="EMA433" s="9"/>
      <c r="EMB433" s="9"/>
      <c r="EMC433" s="9"/>
      <c r="EMD433" s="9"/>
      <c r="EME433" s="9"/>
      <c r="EMF433" s="9"/>
      <c r="EMG433" s="9"/>
      <c r="EMH433" s="9"/>
      <c r="EMI433" s="9"/>
      <c r="EMJ433" s="9"/>
      <c r="EMK433" s="9"/>
      <c r="EML433" s="9"/>
      <c r="EMM433" s="9"/>
      <c r="EMN433" s="9"/>
      <c r="EMO433" s="9"/>
      <c r="EMP433" s="9"/>
      <c r="EMQ433" s="9"/>
      <c r="EMR433" s="9"/>
      <c r="EMS433" s="9"/>
      <c r="EMT433" s="9"/>
      <c r="EMU433" s="9"/>
      <c r="EMV433" s="9"/>
      <c r="EMW433" s="9"/>
      <c r="EMX433" s="9"/>
      <c r="EMY433" s="9"/>
      <c r="EMZ433" s="9"/>
      <c r="ENA433" s="9"/>
      <c r="ENB433" s="9"/>
      <c r="ENC433" s="9"/>
      <c r="END433" s="9"/>
      <c r="ENE433" s="9"/>
      <c r="ENF433" s="9"/>
      <c r="ENG433" s="9"/>
      <c r="ENH433" s="9"/>
      <c r="ENI433" s="9"/>
      <c r="ENJ433" s="9"/>
      <c r="ENK433" s="9"/>
      <c r="ENL433" s="9"/>
      <c r="ENM433" s="9"/>
      <c r="ENN433" s="9"/>
      <c r="ENO433" s="9"/>
      <c r="ENP433" s="9"/>
      <c r="ENQ433" s="9"/>
      <c r="ENR433" s="9"/>
      <c r="ENS433" s="9"/>
      <c r="ENT433" s="9"/>
      <c r="ENU433" s="9"/>
      <c r="ENV433" s="9"/>
      <c r="ENW433" s="9"/>
      <c r="ENX433" s="9"/>
      <c r="ENY433" s="9"/>
      <c r="ENZ433" s="9"/>
      <c r="EOA433" s="9"/>
      <c r="EOB433" s="9"/>
      <c r="EOC433" s="9"/>
      <c r="EOD433" s="9"/>
      <c r="EOE433" s="9"/>
      <c r="EOF433" s="9"/>
      <c r="EOG433" s="9"/>
      <c r="EOH433" s="9"/>
      <c r="EOI433" s="9"/>
      <c r="EOJ433" s="9"/>
      <c r="EOK433" s="9"/>
      <c r="EOL433" s="9"/>
      <c r="EOM433" s="9"/>
      <c r="EON433" s="9"/>
      <c r="EOO433" s="9"/>
      <c r="EOP433" s="9"/>
      <c r="EOQ433" s="9"/>
      <c r="EOR433" s="9"/>
      <c r="EOS433" s="9"/>
      <c r="EOT433" s="9"/>
      <c r="EOU433" s="9"/>
      <c r="EOV433" s="9"/>
      <c r="EOW433" s="9"/>
      <c r="EOX433" s="9"/>
      <c r="EOY433" s="9"/>
      <c r="EOZ433" s="9"/>
      <c r="EPA433" s="9"/>
      <c r="EPB433" s="9"/>
      <c r="EPC433" s="9"/>
      <c r="EPD433" s="9"/>
      <c r="EPE433" s="9"/>
      <c r="EPF433" s="9"/>
      <c r="EPG433" s="9"/>
      <c r="EPH433" s="9"/>
      <c r="EPI433" s="9"/>
      <c r="EPJ433" s="9"/>
      <c r="EPK433" s="9"/>
      <c r="EPL433" s="9"/>
      <c r="EPM433" s="9"/>
      <c r="EPN433" s="9"/>
      <c r="EPO433" s="9"/>
      <c r="EPP433" s="9"/>
      <c r="EPQ433" s="9"/>
      <c r="EPR433" s="9"/>
      <c r="EPS433" s="9"/>
      <c r="EPT433" s="9"/>
      <c r="EPU433" s="9"/>
      <c r="EPV433" s="9"/>
      <c r="EPW433" s="9"/>
      <c r="EPX433" s="9"/>
      <c r="EPY433" s="9"/>
      <c r="EPZ433" s="9"/>
      <c r="EQA433" s="9"/>
      <c r="EQB433" s="9"/>
      <c r="EQC433" s="9"/>
      <c r="EQD433" s="9"/>
      <c r="EQE433" s="9"/>
      <c r="EQF433" s="9"/>
      <c r="EQG433" s="9"/>
      <c r="EQH433" s="9"/>
      <c r="EQI433" s="9"/>
      <c r="EQJ433" s="9"/>
      <c r="EQK433" s="9"/>
      <c r="EQL433" s="9"/>
      <c r="EQM433" s="9"/>
      <c r="EQN433" s="9"/>
      <c r="EQO433" s="9"/>
      <c r="EQP433" s="9"/>
      <c r="EQQ433" s="9"/>
      <c r="EQR433" s="9"/>
      <c r="EQS433" s="9"/>
      <c r="EQT433" s="9"/>
      <c r="EQU433" s="9"/>
      <c r="EQV433" s="9"/>
      <c r="EQW433" s="9"/>
      <c r="EQX433" s="9"/>
      <c r="EQY433" s="9"/>
      <c r="EQZ433" s="9"/>
      <c r="ERA433" s="9"/>
      <c r="ERB433" s="9"/>
      <c r="ERC433" s="9"/>
      <c r="ERD433" s="9"/>
      <c r="ERE433" s="9"/>
      <c r="ERF433" s="9"/>
      <c r="ERG433" s="9"/>
      <c r="ERH433" s="9"/>
      <c r="ERI433" s="9"/>
      <c r="ERJ433" s="9"/>
      <c r="ERK433" s="9"/>
      <c r="ERL433" s="9"/>
      <c r="ERM433" s="9"/>
      <c r="ERN433" s="9"/>
      <c r="ERO433" s="9"/>
      <c r="ERP433" s="9"/>
      <c r="ERQ433" s="9"/>
      <c r="ERR433" s="9"/>
      <c r="ERS433" s="9"/>
      <c r="ERT433" s="9"/>
      <c r="ERU433" s="9"/>
      <c r="ERV433" s="9"/>
      <c r="ERW433" s="9"/>
      <c r="ERX433" s="9"/>
      <c r="ERY433" s="9"/>
      <c r="ERZ433" s="9"/>
      <c r="ESA433" s="9"/>
      <c r="ESB433" s="9"/>
      <c r="ESC433" s="9"/>
      <c r="ESD433" s="9"/>
      <c r="ESE433" s="9"/>
      <c r="ESF433" s="9"/>
      <c r="ESG433" s="9"/>
      <c r="ESH433" s="9"/>
      <c r="ESI433" s="9"/>
      <c r="ESJ433" s="9"/>
      <c r="ESK433" s="9"/>
      <c r="ESL433" s="9"/>
      <c r="ESM433" s="9"/>
      <c r="ESN433" s="9"/>
      <c r="ESO433" s="9"/>
      <c r="ESP433" s="9"/>
      <c r="ESQ433" s="9"/>
      <c r="ESR433" s="9"/>
      <c r="ESS433" s="9"/>
      <c r="EST433" s="9"/>
      <c r="ESU433" s="9"/>
      <c r="ESV433" s="9"/>
      <c r="ESW433" s="9"/>
      <c r="ESX433" s="9"/>
      <c r="ESY433" s="9"/>
      <c r="ESZ433" s="9"/>
      <c r="ETA433" s="9"/>
      <c r="ETB433" s="9"/>
      <c r="ETC433" s="9"/>
      <c r="ETD433" s="9"/>
      <c r="ETE433" s="9"/>
      <c r="ETF433" s="9"/>
      <c r="ETG433" s="9"/>
      <c r="ETH433" s="9"/>
      <c r="ETI433" s="9"/>
      <c r="ETJ433" s="9"/>
      <c r="ETK433" s="9"/>
      <c r="ETL433" s="9"/>
      <c r="ETM433" s="9"/>
      <c r="ETN433" s="9"/>
      <c r="ETO433" s="9"/>
      <c r="ETP433" s="9"/>
      <c r="ETQ433" s="9"/>
      <c r="ETR433" s="9"/>
      <c r="ETS433" s="9"/>
      <c r="ETT433" s="9"/>
      <c r="ETU433" s="9"/>
      <c r="ETV433" s="9"/>
      <c r="ETW433" s="9"/>
      <c r="ETX433" s="9"/>
      <c r="ETY433" s="9"/>
      <c r="ETZ433" s="9"/>
      <c r="EUA433" s="9"/>
      <c r="EUB433" s="9"/>
      <c r="EUC433" s="9"/>
      <c r="EUD433" s="9"/>
      <c r="EUE433" s="9"/>
      <c r="EUF433" s="9"/>
      <c r="EUG433" s="9"/>
      <c r="EUH433" s="9"/>
      <c r="EUI433" s="9"/>
      <c r="EUJ433" s="9"/>
      <c r="EUK433" s="9"/>
      <c r="EUL433" s="9"/>
      <c r="EUM433" s="9"/>
      <c r="EUN433" s="9"/>
      <c r="EUO433" s="9"/>
      <c r="EUP433" s="9"/>
      <c r="EUQ433" s="9"/>
      <c r="EUR433" s="9"/>
      <c r="EUS433" s="9"/>
      <c r="EUT433" s="9"/>
      <c r="EUU433" s="9"/>
      <c r="EUV433" s="9"/>
      <c r="EUW433" s="9"/>
      <c r="EUX433" s="9"/>
      <c r="EUY433" s="9"/>
      <c r="EUZ433" s="9"/>
      <c r="EVA433" s="9"/>
      <c r="EVB433" s="9"/>
      <c r="EVC433" s="9"/>
      <c r="EVD433" s="9"/>
      <c r="EVE433" s="9"/>
      <c r="EVF433" s="9"/>
      <c r="EVG433" s="9"/>
      <c r="EVH433" s="9"/>
      <c r="EVI433" s="9"/>
      <c r="EVJ433" s="9"/>
      <c r="EVK433" s="9"/>
      <c r="EVL433" s="9"/>
      <c r="EVM433" s="9"/>
      <c r="EVN433" s="9"/>
      <c r="EVO433" s="9"/>
      <c r="EVP433" s="9"/>
      <c r="EVQ433" s="9"/>
      <c r="EVR433" s="9"/>
      <c r="EVS433" s="9"/>
      <c r="EVT433" s="9"/>
      <c r="EVU433" s="9"/>
      <c r="EVV433" s="9"/>
      <c r="EVW433" s="9"/>
      <c r="EVX433" s="9"/>
      <c r="EVY433" s="9"/>
      <c r="EVZ433" s="9"/>
      <c r="EWA433" s="9"/>
      <c r="EWB433" s="9"/>
      <c r="EWC433" s="9"/>
      <c r="EWD433" s="9"/>
      <c r="EWE433" s="9"/>
      <c r="EWF433" s="9"/>
      <c r="EWG433" s="9"/>
      <c r="EWH433" s="9"/>
      <c r="EWI433" s="9"/>
      <c r="EWJ433" s="9"/>
      <c r="EWK433" s="9"/>
      <c r="EWL433" s="9"/>
      <c r="EWM433" s="9"/>
      <c r="EWN433" s="9"/>
      <c r="EWO433" s="9"/>
      <c r="EWP433" s="9"/>
      <c r="EWQ433" s="9"/>
      <c r="EWR433" s="9"/>
      <c r="EWS433" s="9"/>
      <c r="EWT433" s="9"/>
      <c r="EWU433" s="9"/>
      <c r="EWV433" s="9"/>
      <c r="EWW433" s="9"/>
      <c r="EWX433" s="9"/>
      <c r="EWY433" s="9"/>
      <c r="EWZ433" s="9"/>
      <c r="EXA433" s="9"/>
      <c r="EXB433" s="9"/>
      <c r="EXC433" s="9"/>
      <c r="EXD433" s="9"/>
      <c r="EXE433" s="9"/>
      <c r="EXF433" s="9"/>
      <c r="EXG433" s="9"/>
      <c r="EXH433" s="9"/>
      <c r="EXI433" s="9"/>
      <c r="EXJ433" s="9"/>
      <c r="EXK433" s="9"/>
      <c r="EXL433" s="9"/>
      <c r="EXM433" s="9"/>
      <c r="EXN433" s="9"/>
      <c r="EXO433" s="9"/>
      <c r="EXP433" s="9"/>
      <c r="EXQ433" s="9"/>
      <c r="EXR433" s="9"/>
      <c r="EXS433" s="9"/>
      <c r="EXT433" s="9"/>
      <c r="EXU433" s="9"/>
      <c r="EXV433" s="9"/>
      <c r="EXW433" s="9"/>
      <c r="EXX433" s="9"/>
      <c r="EXY433" s="9"/>
      <c r="EXZ433" s="9"/>
      <c r="EYA433" s="9"/>
      <c r="EYB433" s="9"/>
      <c r="EYC433" s="9"/>
      <c r="EYD433" s="9"/>
      <c r="EYE433" s="9"/>
      <c r="EYF433" s="9"/>
      <c r="EYG433" s="9"/>
      <c r="EYH433" s="9"/>
      <c r="EYI433" s="9"/>
      <c r="EYJ433" s="9"/>
      <c r="EYK433" s="9"/>
      <c r="EYL433" s="9"/>
      <c r="EYM433" s="9"/>
      <c r="EYN433" s="9"/>
      <c r="EYO433" s="9"/>
      <c r="EYP433" s="9"/>
      <c r="EYQ433" s="9"/>
      <c r="EYR433" s="9"/>
      <c r="EYS433" s="9"/>
      <c r="EYT433" s="9"/>
      <c r="EYU433" s="9"/>
      <c r="EYV433" s="9"/>
      <c r="EYW433" s="9"/>
      <c r="EYX433" s="9"/>
      <c r="EYY433" s="9"/>
      <c r="EYZ433" s="9"/>
      <c r="EZA433" s="9"/>
      <c r="EZB433" s="9"/>
      <c r="EZC433" s="9"/>
      <c r="EZD433" s="9"/>
      <c r="EZE433" s="9"/>
      <c r="EZF433" s="9"/>
      <c r="EZG433" s="9"/>
      <c r="EZH433" s="9"/>
      <c r="EZI433" s="9"/>
      <c r="EZJ433" s="9"/>
      <c r="EZK433" s="9"/>
      <c r="EZL433" s="9"/>
      <c r="EZM433" s="9"/>
      <c r="EZN433" s="9"/>
      <c r="EZO433" s="9"/>
      <c r="EZP433" s="9"/>
      <c r="EZQ433" s="9"/>
      <c r="EZR433" s="9"/>
      <c r="EZS433" s="9"/>
      <c r="EZT433" s="9"/>
      <c r="EZU433" s="9"/>
      <c r="EZV433" s="9"/>
      <c r="EZW433" s="9"/>
      <c r="EZX433" s="9"/>
      <c r="EZY433" s="9"/>
      <c r="EZZ433" s="9"/>
      <c r="FAA433" s="9"/>
      <c r="FAB433" s="9"/>
      <c r="FAC433" s="9"/>
      <c r="FAD433" s="9"/>
      <c r="FAE433" s="9"/>
      <c r="FAF433" s="9"/>
      <c r="FAG433" s="9"/>
      <c r="FAH433" s="9"/>
      <c r="FAI433" s="9"/>
      <c r="FAJ433" s="9"/>
      <c r="FAK433" s="9"/>
      <c r="FAL433" s="9"/>
      <c r="FAM433" s="9"/>
      <c r="FAN433" s="9"/>
      <c r="FAO433" s="9"/>
      <c r="FAP433" s="9"/>
      <c r="FAQ433" s="9"/>
      <c r="FAR433" s="9"/>
      <c r="FAS433" s="9"/>
      <c r="FAT433" s="9"/>
      <c r="FAU433" s="9"/>
      <c r="FAV433" s="9"/>
      <c r="FAW433" s="9"/>
      <c r="FAX433" s="9"/>
      <c r="FAY433" s="9"/>
      <c r="FAZ433" s="9"/>
      <c r="FBA433" s="9"/>
      <c r="FBB433" s="9"/>
      <c r="FBC433" s="9"/>
      <c r="FBD433" s="9"/>
      <c r="FBE433" s="9"/>
      <c r="FBF433" s="9"/>
      <c r="FBG433" s="9"/>
      <c r="FBH433" s="9"/>
      <c r="FBI433" s="9"/>
      <c r="FBJ433" s="9"/>
      <c r="FBK433" s="9"/>
      <c r="FBL433" s="9"/>
      <c r="FBM433" s="9"/>
      <c r="FBN433" s="9"/>
      <c r="FBO433" s="9"/>
      <c r="FBP433" s="9"/>
      <c r="FBQ433" s="9"/>
      <c r="FBR433" s="9"/>
      <c r="FBS433" s="9"/>
      <c r="FBT433" s="9"/>
      <c r="FBU433" s="9"/>
      <c r="FBV433" s="9"/>
      <c r="FBW433" s="9"/>
      <c r="FBX433" s="9"/>
      <c r="FBY433" s="9"/>
      <c r="FBZ433" s="9"/>
      <c r="FCA433" s="9"/>
      <c r="FCB433" s="9"/>
      <c r="FCC433" s="9"/>
      <c r="FCD433" s="9"/>
      <c r="FCE433" s="9"/>
      <c r="FCF433" s="9"/>
      <c r="FCG433" s="9"/>
      <c r="FCH433" s="9"/>
      <c r="FCI433" s="9"/>
      <c r="FCJ433" s="9"/>
      <c r="FCK433" s="9"/>
      <c r="FCL433" s="9"/>
      <c r="FCM433" s="9"/>
      <c r="FCN433" s="9"/>
      <c r="FCO433" s="9"/>
      <c r="FCP433" s="9"/>
      <c r="FCQ433" s="9"/>
      <c r="FCR433" s="9"/>
      <c r="FCS433" s="9"/>
      <c r="FCT433" s="9"/>
      <c r="FCU433" s="9"/>
      <c r="FCV433" s="9"/>
      <c r="FCW433" s="9"/>
      <c r="FCX433" s="9"/>
      <c r="FCY433" s="9"/>
      <c r="FCZ433" s="9"/>
      <c r="FDA433" s="9"/>
      <c r="FDB433" s="9"/>
      <c r="FDC433" s="9"/>
      <c r="FDD433" s="9"/>
      <c r="FDE433" s="9"/>
      <c r="FDF433" s="9"/>
      <c r="FDG433" s="9"/>
      <c r="FDH433" s="9"/>
      <c r="FDI433" s="9"/>
      <c r="FDJ433" s="9"/>
      <c r="FDK433" s="9"/>
      <c r="FDL433" s="9"/>
      <c r="FDM433" s="9"/>
      <c r="FDN433" s="9"/>
      <c r="FDO433" s="9"/>
      <c r="FDP433" s="9"/>
      <c r="FDQ433" s="9"/>
      <c r="FDR433" s="9"/>
      <c r="FDS433" s="9"/>
      <c r="FDT433" s="9"/>
      <c r="FDU433" s="9"/>
      <c r="FDV433" s="9"/>
      <c r="FDW433" s="9"/>
      <c r="FDX433" s="9"/>
      <c r="FDY433" s="9"/>
      <c r="FDZ433" s="9"/>
      <c r="FEA433" s="9"/>
      <c r="FEB433" s="9"/>
      <c r="FEC433" s="9"/>
      <c r="FED433" s="9"/>
      <c r="FEE433" s="9"/>
      <c r="FEF433" s="9"/>
      <c r="FEG433" s="9"/>
      <c r="FEH433" s="9"/>
      <c r="FEI433" s="9"/>
      <c r="FEJ433" s="9"/>
      <c r="FEK433" s="9"/>
      <c r="FEL433" s="9"/>
      <c r="FEM433" s="9"/>
      <c r="FEN433" s="9"/>
      <c r="FEO433" s="9"/>
      <c r="FEP433" s="9"/>
      <c r="FEQ433" s="9"/>
      <c r="FER433" s="9"/>
      <c r="FES433" s="9"/>
      <c r="FET433" s="9"/>
      <c r="FEU433" s="9"/>
      <c r="FEV433" s="9"/>
      <c r="FEW433" s="9"/>
      <c r="FEX433" s="9"/>
      <c r="FEY433" s="9"/>
      <c r="FEZ433" s="9"/>
      <c r="FFA433" s="9"/>
      <c r="FFB433" s="9"/>
      <c r="FFC433" s="9"/>
      <c r="FFD433" s="9"/>
      <c r="FFE433" s="9"/>
      <c r="FFF433" s="9"/>
      <c r="FFG433" s="9"/>
      <c r="FFH433" s="9"/>
      <c r="FFI433" s="9"/>
      <c r="FFJ433" s="9"/>
      <c r="FFK433" s="9"/>
      <c r="FFL433" s="9"/>
      <c r="FFM433" s="9"/>
      <c r="FFN433" s="9"/>
      <c r="FFO433" s="9"/>
      <c r="FFP433" s="9"/>
      <c r="FFQ433" s="9"/>
      <c r="FFR433" s="9"/>
      <c r="FFS433" s="9"/>
      <c r="FFT433" s="9"/>
      <c r="FFU433" s="9"/>
      <c r="FFV433" s="9"/>
      <c r="FFW433" s="9"/>
      <c r="FFX433" s="9"/>
      <c r="FFY433" s="9"/>
      <c r="FFZ433" s="9"/>
      <c r="FGA433" s="9"/>
      <c r="FGB433" s="9"/>
      <c r="FGC433" s="9"/>
      <c r="FGD433" s="9"/>
      <c r="FGE433" s="9"/>
      <c r="FGF433" s="9"/>
      <c r="FGG433" s="9"/>
      <c r="FGH433" s="9"/>
      <c r="FGI433" s="9"/>
      <c r="FGJ433" s="9"/>
      <c r="FGK433" s="9"/>
      <c r="FGL433" s="9"/>
      <c r="FGM433" s="9"/>
      <c r="FGN433" s="9"/>
      <c r="FGO433" s="9"/>
      <c r="FGP433" s="9"/>
      <c r="FGQ433" s="9"/>
      <c r="FGR433" s="9"/>
      <c r="FGS433" s="9"/>
      <c r="FGT433" s="9"/>
      <c r="FGU433" s="9"/>
      <c r="FGV433" s="9"/>
      <c r="FGW433" s="9"/>
      <c r="FGX433" s="9"/>
      <c r="FGY433" s="9"/>
      <c r="FGZ433" s="9"/>
      <c r="FHA433" s="9"/>
      <c r="FHB433" s="9"/>
      <c r="FHC433" s="9"/>
      <c r="FHD433" s="9"/>
      <c r="FHE433" s="9"/>
      <c r="FHF433" s="9"/>
      <c r="FHG433" s="9"/>
      <c r="FHH433" s="9"/>
      <c r="FHI433" s="9"/>
      <c r="FHJ433" s="9"/>
      <c r="FHK433" s="9"/>
      <c r="FHL433" s="9"/>
      <c r="FHM433" s="9"/>
      <c r="FHN433" s="9"/>
      <c r="FHO433" s="9"/>
      <c r="FHP433" s="9"/>
      <c r="FHQ433" s="9"/>
      <c r="FHR433" s="9"/>
      <c r="FHS433" s="9"/>
      <c r="FHT433" s="9"/>
      <c r="FHU433" s="9"/>
      <c r="FHV433" s="9"/>
      <c r="FHW433" s="9"/>
      <c r="FHX433" s="9"/>
      <c r="FHY433" s="9"/>
      <c r="FHZ433" s="9"/>
      <c r="FIA433" s="9"/>
      <c r="FIB433" s="9"/>
      <c r="FIC433" s="9"/>
      <c r="FID433" s="9"/>
      <c r="FIE433" s="9"/>
      <c r="FIF433" s="9"/>
      <c r="FIG433" s="9"/>
      <c r="FIH433" s="9"/>
      <c r="FII433" s="9"/>
      <c r="FIJ433" s="9"/>
      <c r="FIK433" s="9"/>
      <c r="FIL433" s="9"/>
      <c r="FIM433" s="9"/>
      <c r="FIN433" s="9"/>
      <c r="FIO433" s="9"/>
      <c r="FIP433" s="9"/>
      <c r="FIQ433" s="9"/>
      <c r="FIR433" s="9"/>
      <c r="FIS433" s="9"/>
      <c r="FIT433" s="9"/>
      <c r="FIU433" s="9"/>
      <c r="FIV433" s="9"/>
      <c r="FIW433" s="9"/>
      <c r="FIX433" s="9"/>
      <c r="FIY433" s="9"/>
      <c r="FIZ433" s="9"/>
      <c r="FJA433" s="9"/>
      <c r="FJB433" s="9"/>
      <c r="FJC433" s="9"/>
      <c r="FJD433" s="9"/>
      <c r="FJE433" s="9"/>
      <c r="FJF433" s="9"/>
      <c r="FJG433" s="9"/>
      <c r="FJH433" s="9"/>
      <c r="FJI433" s="9"/>
      <c r="FJJ433" s="9"/>
      <c r="FJK433" s="9"/>
      <c r="FJL433" s="9"/>
      <c r="FJM433" s="9"/>
      <c r="FJN433" s="9"/>
      <c r="FJO433" s="9"/>
      <c r="FJP433" s="9"/>
      <c r="FJQ433" s="9"/>
      <c r="FJR433" s="9"/>
      <c r="FJS433" s="9"/>
      <c r="FJT433" s="9"/>
      <c r="FJU433" s="9"/>
      <c r="FJV433" s="9"/>
      <c r="FJW433" s="9"/>
      <c r="FJX433" s="9"/>
      <c r="FJY433" s="9"/>
      <c r="FJZ433" s="9"/>
      <c r="FKA433" s="9"/>
      <c r="FKB433" s="9"/>
      <c r="FKC433" s="9"/>
      <c r="FKD433" s="9"/>
      <c r="FKE433" s="9"/>
      <c r="FKF433" s="9"/>
      <c r="FKG433" s="9"/>
      <c r="FKH433" s="9"/>
      <c r="FKI433" s="9"/>
      <c r="FKJ433" s="9"/>
      <c r="FKK433" s="9"/>
      <c r="FKL433" s="9"/>
      <c r="FKM433" s="9"/>
      <c r="FKN433" s="9"/>
      <c r="FKO433" s="9"/>
      <c r="FKP433" s="9"/>
      <c r="FKQ433" s="9"/>
      <c r="FKR433" s="9"/>
      <c r="FKS433" s="9"/>
      <c r="FKT433" s="9"/>
      <c r="FKU433" s="9"/>
      <c r="FKV433" s="9"/>
      <c r="FKW433" s="9"/>
      <c r="FKX433" s="9"/>
      <c r="FKY433" s="9"/>
      <c r="FKZ433" s="9"/>
      <c r="FLA433" s="9"/>
      <c r="FLB433" s="9"/>
      <c r="FLC433" s="9"/>
      <c r="FLD433" s="9"/>
      <c r="FLE433" s="9"/>
      <c r="FLF433" s="9"/>
      <c r="FLG433" s="9"/>
      <c r="FLH433" s="9"/>
      <c r="FLI433" s="9"/>
      <c r="FLJ433" s="9"/>
      <c r="FLK433" s="9"/>
      <c r="FLL433" s="9"/>
      <c r="FLM433" s="9"/>
      <c r="FLN433" s="9"/>
      <c r="FLO433" s="9"/>
      <c r="FLP433" s="9"/>
      <c r="FLQ433" s="9"/>
      <c r="FLR433" s="9"/>
      <c r="FLS433" s="9"/>
      <c r="FLT433" s="9"/>
      <c r="FLU433" s="9"/>
      <c r="FLV433" s="9"/>
      <c r="FLW433" s="9"/>
      <c r="FLX433" s="9"/>
      <c r="FLY433" s="9"/>
      <c r="FLZ433" s="9"/>
      <c r="FMA433" s="9"/>
      <c r="FMB433" s="9"/>
      <c r="FMC433" s="9"/>
      <c r="FMD433" s="9"/>
      <c r="FME433" s="9"/>
      <c r="FMF433" s="9"/>
      <c r="FMG433" s="9"/>
      <c r="FMH433" s="9"/>
      <c r="FMI433" s="9"/>
      <c r="FMJ433" s="9"/>
      <c r="FMK433" s="9"/>
      <c r="FML433" s="9"/>
      <c r="FMM433" s="9"/>
      <c r="FMN433" s="9"/>
      <c r="FMO433" s="9"/>
      <c r="FMP433" s="9"/>
      <c r="FMQ433" s="9"/>
      <c r="FMR433" s="9"/>
      <c r="FMS433" s="9"/>
      <c r="FMT433" s="9"/>
      <c r="FMU433" s="9"/>
      <c r="FMV433" s="9"/>
      <c r="FMW433" s="9"/>
      <c r="FMX433" s="9"/>
      <c r="FMY433" s="9"/>
      <c r="FMZ433" s="9"/>
      <c r="FNA433" s="9"/>
      <c r="FNB433" s="9"/>
      <c r="FNC433" s="9"/>
      <c r="FND433" s="9"/>
      <c r="FNE433" s="9"/>
      <c r="FNF433" s="9"/>
      <c r="FNG433" s="9"/>
      <c r="FNH433" s="9"/>
      <c r="FNI433" s="9"/>
      <c r="FNJ433" s="9"/>
      <c r="FNK433" s="9"/>
      <c r="FNL433" s="9"/>
      <c r="FNM433" s="9"/>
      <c r="FNN433" s="9"/>
      <c r="FNO433" s="9"/>
      <c r="FNP433" s="9"/>
      <c r="FNQ433" s="9"/>
      <c r="FNR433" s="9"/>
      <c r="FNS433" s="9"/>
      <c r="FNT433" s="9"/>
      <c r="FNU433" s="9"/>
      <c r="FNV433" s="9"/>
      <c r="FNW433" s="9"/>
      <c r="FNX433" s="9"/>
      <c r="FNY433" s="9"/>
      <c r="FNZ433" s="9"/>
      <c r="FOA433" s="9"/>
      <c r="FOB433" s="9"/>
      <c r="FOC433" s="9"/>
      <c r="FOD433" s="9"/>
      <c r="FOE433" s="9"/>
      <c r="FOF433" s="9"/>
      <c r="FOG433" s="9"/>
      <c r="FOH433" s="9"/>
      <c r="FOI433" s="9"/>
      <c r="FOJ433" s="9"/>
      <c r="FOK433" s="9"/>
      <c r="FOL433" s="9"/>
      <c r="FOM433" s="9"/>
      <c r="FON433" s="9"/>
      <c r="FOO433" s="9"/>
      <c r="FOP433" s="9"/>
      <c r="FOQ433" s="9"/>
      <c r="FOR433" s="9"/>
      <c r="FOS433" s="9"/>
      <c r="FOT433" s="9"/>
      <c r="FOU433" s="9"/>
      <c r="FOV433" s="9"/>
      <c r="FOW433" s="9"/>
      <c r="FOX433" s="9"/>
      <c r="FOY433" s="9"/>
      <c r="FOZ433" s="9"/>
      <c r="FPA433" s="9"/>
      <c r="FPB433" s="9"/>
      <c r="FPC433" s="9"/>
      <c r="FPD433" s="9"/>
      <c r="FPE433" s="9"/>
      <c r="FPF433" s="9"/>
      <c r="FPG433" s="9"/>
      <c r="FPH433" s="9"/>
      <c r="FPI433" s="9"/>
      <c r="FPJ433" s="9"/>
      <c r="FPK433" s="9"/>
      <c r="FPL433" s="9"/>
      <c r="FPM433" s="9"/>
      <c r="FPN433" s="9"/>
      <c r="FPO433" s="9"/>
      <c r="FPP433" s="9"/>
      <c r="FPQ433" s="9"/>
      <c r="FPR433" s="9"/>
      <c r="FPS433" s="9"/>
      <c r="FPT433" s="9"/>
      <c r="FPU433" s="9"/>
      <c r="FPV433" s="9"/>
      <c r="FPW433" s="9"/>
      <c r="FPX433" s="9"/>
      <c r="FPY433" s="9"/>
      <c r="FPZ433" s="9"/>
      <c r="FQA433" s="9"/>
      <c r="FQB433" s="9"/>
      <c r="FQC433" s="9"/>
      <c r="FQD433" s="9"/>
      <c r="FQE433" s="9"/>
      <c r="FQF433" s="9"/>
      <c r="FQG433" s="9"/>
      <c r="FQH433" s="9"/>
      <c r="FQI433" s="9"/>
      <c r="FQJ433" s="9"/>
      <c r="FQK433" s="9"/>
      <c r="FQL433" s="9"/>
      <c r="FQM433" s="9"/>
      <c r="FQN433" s="9"/>
      <c r="FQO433" s="9"/>
      <c r="FQP433" s="9"/>
      <c r="FQQ433" s="9"/>
      <c r="FQR433" s="9"/>
      <c r="FQS433" s="9"/>
      <c r="FQT433" s="9"/>
      <c r="FQU433" s="9"/>
      <c r="FQV433" s="9"/>
      <c r="FQW433" s="9"/>
      <c r="FQX433" s="9"/>
      <c r="FQY433" s="9"/>
      <c r="FQZ433" s="9"/>
      <c r="FRA433" s="9"/>
      <c r="FRB433" s="9"/>
      <c r="FRC433" s="9"/>
      <c r="FRD433" s="9"/>
      <c r="FRE433" s="9"/>
      <c r="FRF433" s="9"/>
      <c r="FRG433" s="9"/>
      <c r="FRH433" s="9"/>
      <c r="FRI433" s="9"/>
      <c r="FRJ433" s="9"/>
      <c r="FRK433" s="9"/>
      <c r="FRL433" s="9"/>
      <c r="FRM433" s="9"/>
      <c r="FRN433" s="9"/>
      <c r="FRO433" s="9"/>
      <c r="FRP433" s="9"/>
      <c r="FRQ433" s="9"/>
      <c r="FRR433" s="9"/>
      <c r="FRS433" s="9"/>
      <c r="FRT433" s="9"/>
      <c r="FRU433" s="9"/>
      <c r="FRV433" s="9"/>
      <c r="FRW433" s="9"/>
      <c r="FRX433" s="9"/>
      <c r="FRY433" s="9"/>
      <c r="FRZ433" s="9"/>
      <c r="FSA433" s="9"/>
      <c r="FSB433" s="9"/>
      <c r="FSC433" s="9"/>
      <c r="FSD433" s="9"/>
      <c r="FSE433" s="9"/>
      <c r="FSF433" s="9"/>
      <c r="FSG433" s="9"/>
      <c r="FSH433" s="9"/>
      <c r="FSI433" s="9"/>
      <c r="FSJ433" s="9"/>
      <c r="FSK433" s="9"/>
      <c r="FSL433" s="9"/>
      <c r="FSM433" s="9"/>
      <c r="FSN433" s="9"/>
      <c r="FSO433" s="9"/>
      <c r="FSP433" s="9"/>
      <c r="FSQ433" s="9"/>
      <c r="FSR433" s="9"/>
      <c r="FSS433" s="9"/>
      <c r="FST433" s="9"/>
      <c r="FSU433" s="9"/>
      <c r="FSV433" s="9"/>
      <c r="FSW433" s="9"/>
      <c r="FSX433" s="9"/>
      <c r="FSY433" s="9"/>
      <c r="FSZ433" s="9"/>
      <c r="FTA433" s="9"/>
      <c r="FTB433" s="9"/>
      <c r="FTC433" s="9"/>
      <c r="FTD433" s="9"/>
      <c r="FTE433" s="9"/>
      <c r="FTF433" s="9"/>
      <c r="FTG433" s="9"/>
      <c r="FTH433" s="9"/>
      <c r="FTI433" s="9"/>
      <c r="FTJ433" s="9"/>
      <c r="FTK433" s="9"/>
      <c r="FTL433" s="9"/>
      <c r="FTM433" s="9"/>
      <c r="FTN433" s="9"/>
      <c r="FTO433" s="9"/>
      <c r="FTP433" s="9"/>
      <c r="FTQ433" s="9"/>
      <c r="FTR433" s="9"/>
      <c r="FTS433" s="9"/>
      <c r="FTT433" s="9"/>
      <c r="FTU433" s="9"/>
      <c r="FTV433" s="9"/>
      <c r="FTW433" s="9"/>
      <c r="FTX433" s="9"/>
      <c r="FTY433" s="9"/>
      <c r="FTZ433" s="9"/>
      <c r="FUA433" s="9"/>
      <c r="FUB433" s="9"/>
      <c r="FUC433" s="9"/>
      <c r="FUD433" s="9"/>
      <c r="FUE433" s="9"/>
      <c r="FUF433" s="9"/>
      <c r="FUG433" s="9"/>
      <c r="FUH433" s="9"/>
      <c r="FUI433" s="9"/>
      <c r="FUJ433" s="9"/>
      <c r="FUK433" s="9"/>
      <c r="FUL433" s="9"/>
      <c r="FUM433" s="9"/>
      <c r="FUN433" s="9"/>
      <c r="FUO433" s="9"/>
      <c r="FUP433" s="9"/>
      <c r="FUQ433" s="9"/>
      <c r="FUR433" s="9"/>
      <c r="FUS433" s="9"/>
      <c r="FUT433" s="9"/>
      <c r="FUU433" s="9"/>
      <c r="FUV433" s="9"/>
      <c r="FUW433" s="9"/>
      <c r="FUX433" s="9"/>
      <c r="FUY433" s="9"/>
      <c r="FUZ433" s="9"/>
      <c r="FVA433" s="9"/>
      <c r="FVB433" s="9"/>
      <c r="FVC433" s="9"/>
      <c r="FVD433" s="9"/>
      <c r="FVE433" s="9"/>
      <c r="FVF433" s="9"/>
      <c r="FVG433" s="9"/>
      <c r="FVH433" s="9"/>
      <c r="FVI433" s="9"/>
      <c r="FVJ433" s="9"/>
      <c r="FVK433" s="9"/>
      <c r="FVL433" s="9"/>
      <c r="FVM433" s="9"/>
      <c r="FVN433" s="9"/>
      <c r="FVO433" s="9"/>
      <c r="FVP433" s="9"/>
      <c r="FVQ433" s="9"/>
      <c r="FVR433" s="9"/>
      <c r="FVS433" s="9"/>
      <c r="FVT433" s="9"/>
      <c r="FVU433" s="9"/>
      <c r="FVV433" s="9"/>
      <c r="FVW433" s="9"/>
      <c r="FVX433" s="9"/>
      <c r="FVY433" s="9"/>
      <c r="FVZ433" s="9"/>
      <c r="FWA433" s="9"/>
      <c r="FWB433" s="9"/>
      <c r="FWC433" s="9"/>
      <c r="FWD433" s="9"/>
      <c r="FWE433" s="9"/>
      <c r="FWF433" s="9"/>
      <c r="FWG433" s="9"/>
      <c r="FWH433" s="9"/>
      <c r="FWI433" s="9"/>
      <c r="FWJ433" s="9"/>
      <c r="FWK433" s="9"/>
      <c r="FWL433" s="9"/>
      <c r="FWM433" s="9"/>
      <c r="FWN433" s="9"/>
      <c r="FWO433" s="9"/>
      <c r="FWP433" s="9"/>
      <c r="FWQ433" s="9"/>
      <c r="FWR433" s="9"/>
      <c r="FWS433" s="9"/>
      <c r="FWT433" s="9"/>
      <c r="FWU433" s="9"/>
      <c r="FWV433" s="9"/>
      <c r="FWW433" s="9"/>
      <c r="FWX433" s="9"/>
      <c r="FWY433" s="9"/>
      <c r="FWZ433" s="9"/>
      <c r="FXA433" s="9"/>
      <c r="FXB433" s="9"/>
      <c r="FXC433" s="9"/>
      <c r="FXD433" s="9"/>
      <c r="FXE433" s="9"/>
      <c r="FXF433" s="9"/>
      <c r="FXG433" s="9"/>
      <c r="FXH433" s="9"/>
      <c r="FXI433" s="9"/>
      <c r="FXJ433" s="9"/>
      <c r="FXK433" s="9"/>
      <c r="FXL433" s="9"/>
      <c r="FXM433" s="9"/>
      <c r="FXN433" s="9"/>
      <c r="FXO433" s="9"/>
      <c r="FXP433" s="9"/>
      <c r="FXQ433" s="9"/>
      <c r="FXR433" s="9"/>
      <c r="FXS433" s="9"/>
      <c r="FXT433" s="9"/>
      <c r="FXU433" s="9"/>
      <c r="FXV433" s="9"/>
      <c r="FXW433" s="9"/>
      <c r="FXX433" s="9"/>
      <c r="FXY433" s="9"/>
      <c r="FXZ433" s="9"/>
      <c r="FYA433" s="9"/>
      <c r="FYB433" s="9"/>
      <c r="FYC433" s="9"/>
      <c r="FYD433" s="9"/>
      <c r="FYE433" s="9"/>
      <c r="FYF433" s="9"/>
      <c r="FYG433" s="9"/>
      <c r="FYH433" s="9"/>
      <c r="FYI433" s="9"/>
      <c r="FYJ433" s="9"/>
      <c r="FYK433" s="9"/>
      <c r="FYL433" s="9"/>
      <c r="FYM433" s="9"/>
      <c r="FYN433" s="9"/>
      <c r="FYO433" s="9"/>
      <c r="FYP433" s="9"/>
      <c r="FYQ433" s="9"/>
      <c r="FYR433" s="9"/>
      <c r="FYS433" s="9"/>
      <c r="FYT433" s="9"/>
      <c r="FYU433" s="9"/>
      <c r="FYV433" s="9"/>
      <c r="FYW433" s="9"/>
      <c r="FYX433" s="9"/>
      <c r="FYY433" s="9"/>
      <c r="FYZ433" s="9"/>
      <c r="FZA433" s="9"/>
      <c r="FZB433" s="9"/>
      <c r="FZC433" s="9"/>
      <c r="FZD433" s="9"/>
      <c r="FZE433" s="9"/>
      <c r="FZF433" s="9"/>
      <c r="FZG433" s="9"/>
      <c r="FZH433" s="9"/>
      <c r="FZI433" s="9"/>
      <c r="FZJ433" s="9"/>
      <c r="FZK433" s="9"/>
      <c r="FZL433" s="9"/>
      <c r="FZM433" s="9"/>
      <c r="FZN433" s="9"/>
      <c r="FZO433" s="9"/>
      <c r="FZP433" s="9"/>
      <c r="FZQ433" s="9"/>
      <c r="FZR433" s="9"/>
      <c r="FZS433" s="9"/>
      <c r="FZT433" s="9"/>
      <c r="FZU433" s="9"/>
      <c r="FZV433" s="9"/>
      <c r="FZW433" s="9"/>
      <c r="FZX433" s="9"/>
      <c r="FZY433" s="9"/>
      <c r="FZZ433" s="9"/>
      <c r="GAA433" s="9"/>
      <c r="GAB433" s="9"/>
      <c r="GAC433" s="9"/>
      <c r="GAD433" s="9"/>
      <c r="GAE433" s="9"/>
      <c r="GAF433" s="9"/>
      <c r="GAG433" s="9"/>
      <c r="GAH433" s="9"/>
      <c r="GAI433" s="9"/>
      <c r="GAJ433" s="9"/>
      <c r="GAK433" s="9"/>
      <c r="GAL433" s="9"/>
      <c r="GAM433" s="9"/>
      <c r="GAN433" s="9"/>
      <c r="GAO433" s="9"/>
      <c r="GAP433" s="9"/>
      <c r="GAQ433" s="9"/>
      <c r="GAR433" s="9"/>
      <c r="GAS433" s="9"/>
      <c r="GAT433" s="9"/>
      <c r="GAU433" s="9"/>
      <c r="GAV433" s="9"/>
      <c r="GAW433" s="9"/>
      <c r="GAX433" s="9"/>
      <c r="GAY433" s="9"/>
      <c r="GAZ433" s="9"/>
      <c r="GBA433" s="9"/>
      <c r="GBB433" s="9"/>
      <c r="GBC433" s="9"/>
      <c r="GBD433" s="9"/>
      <c r="GBE433" s="9"/>
      <c r="GBF433" s="9"/>
      <c r="GBG433" s="9"/>
      <c r="GBH433" s="9"/>
      <c r="GBI433" s="9"/>
      <c r="GBJ433" s="9"/>
      <c r="GBK433" s="9"/>
      <c r="GBL433" s="9"/>
      <c r="GBM433" s="9"/>
      <c r="GBN433" s="9"/>
      <c r="GBO433" s="9"/>
      <c r="GBP433" s="9"/>
      <c r="GBQ433" s="9"/>
      <c r="GBR433" s="9"/>
      <c r="GBS433" s="9"/>
      <c r="GBT433" s="9"/>
      <c r="GBU433" s="9"/>
      <c r="GBV433" s="9"/>
      <c r="GBW433" s="9"/>
      <c r="GBX433" s="9"/>
      <c r="GBY433" s="9"/>
      <c r="GBZ433" s="9"/>
      <c r="GCA433" s="9"/>
      <c r="GCB433" s="9"/>
      <c r="GCC433" s="9"/>
      <c r="GCD433" s="9"/>
      <c r="GCE433" s="9"/>
      <c r="GCF433" s="9"/>
      <c r="GCG433" s="9"/>
      <c r="GCH433" s="9"/>
      <c r="GCI433" s="9"/>
      <c r="GCJ433" s="9"/>
      <c r="GCK433" s="9"/>
      <c r="GCL433" s="9"/>
      <c r="GCM433" s="9"/>
      <c r="GCN433" s="9"/>
      <c r="GCO433" s="9"/>
      <c r="GCP433" s="9"/>
      <c r="GCQ433" s="9"/>
      <c r="GCR433" s="9"/>
      <c r="GCS433" s="9"/>
      <c r="GCT433" s="9"/>
      <c r="GCU433" s="9"/>
      <c r="GCV433" s="9"/>
      <c r="GCW433" s="9"/>
      <c r="GCX433" s="9"/>
      <c r="GCY433" s="9"/>
      <c r="GCZ433" s="9"/>
      <c r="GDA433" s="9"/>
      <c r="GDB433" s="9"/>
      <c r="GDC433" s="9"/>
      <c r="GDD433" s="9"/>
      <c r="GDE433" s="9"/>
      <c r="GDF433" s="9"/>
      <c r="GDG433" s="9"/>
      <c r="GDH433" s="9"/>
      <c r="GDI433" s="9"/>
      <c r="GDJ433" s="9"/>
      <c r="GDK433" s="9"/>
      <c r="GDL433" s="9"/>
      <c r="GDM433" s="9"/>
      <c r="GDN433" s="9"/>
      <c r="GDO433" s="9"/>
      <c r="GDP433" s="9"/>
      <c r="GDQ433" s="9"/>
      <c r="GDR433" s="9"/>
      <c r="GDS433" s="9"/>
      <c r="GDT433" s="9"/>
      <c r="GDU433" s="9"/>
      <c r="GDV433" s="9"/>
      <c r="GDW433" s="9"/>
      <c r="GDX433" s="9"/>
      <c r="GDY433" s="9"/>
      <c r="GDZ433" s="9"/>
      <c r="GEA433" s="9"/>
      <c r="GEB433" s="9"/>
      <c r="GEC433" s="9"/>
      <c r="GED433" s="9"/>
      <c r="GEE433" s="9"/>
      <c r="GEF433" s="9"/>
      <c r="GEG433" s="9"/>
      <c r="GEH433" s="9"/>
      <c r="GEI433" s="9"/>
      <c r="GEJ433" s="9"/>
      <c r="GEK433" s="9"/>
      <c r="GEL433" s="9"/>
      <c r="GEM433" s="9"/>
      <c r="GEN433" s="9"/>
      <c r="GEO433" s="9"/>
      <c r="GEP433" s="9"/>
      <c r="GEQ433" s="9"/>
      <c r="GER433" s="9"/>
      <c r="GES433" s="9"/>
      <c r="GET433" s="9"/>
      <c r="GEU433" s="9"/>
      <c r="GEV433" s="9"/>
      <c r="GEW433" s="9"/>
      <c r="GEX433" s="9"/>
      <c r="GEY433" s="9"/>
      <c r="GEZ433" s="9"/>
      <c r="GFA433" s="9"/>
      <c r="GFB433" s="9"/>
      <c r="GFC433" s="9"/>
      <c r="GFD433" s="9"/>
      <c r="GFE433" s="9"/>
      <c r="GFF433" s="9"/>
      <c r="GFG433" s="9"/>
      <c r="GFH433" s="9"/>
      <c r="GFI433" s="9"/>
      <c r="GFJ433" s="9"/>
      <c r="GFK433" s="9"/>
      <c r="GFL433" s="9"/>
      <c r="GFM433" s="9"/>
      <c r="GFN433" s="9"/>
      <c r="GFO433" s="9"/>
      <c r="GFP433" s="9"/>
      <c r="GFQ433" s="9"/>
      <c r="GFR433" s="9"/>
      <c r="GFS433" s="9"/>
      <c r="GFT433" s="9"/>
      <c r="GFU433" s="9"/>
      <c r="GFV433" s="9"/>
      <c r="GFW433" s="9"/>
      <c r="GFX433" s="9"/>
      <c r="GFY433" s="9"/>
      <c r="GFZ433" s="9"/>
      <c r="GGA433" s="9"/>
      <c r="GGB433" s="9"/>
      <c r="GGC433" s="9"/>
      <c r="GGD433" s="9"/>
      <c r="GGE433" s="9"/>
      <c r="GGF433" s="9"/>
      <c r="GGG433" s="9"/>
      <c r="GGH433" s="9"/>
      <c r="GGI433" s="9"/>
      <c r="GGJ433" s="9"/>
      <c r="GGK433" s="9"/>
      <c r="GGL433" s="9"/>
      <c r="GGM433" s="9"/>
      <c r="GGN433" s="9"/>
      <c r="GGO433" s="9"/>
      <c r="GGP433" s="9"/>
      <c r="GGQ433" s="9"/>
      <c r="GGR433" s="9"/>
      <c r="GGS433" s="9"/>
      <c r="GGT433" s="9"/>
      <c r="GGU433" s="9"/>
      <c r="GGV433" s="9"/>
      <c r="GGW433" s="9"/>
      <c r="GGX433" s="9"/>
      <c r="GGY433" s="9"/>
      <c r="GGZ433" s="9"/>
      <c r="GHA433" s="9"/>
      <c r="GHB433" s="9"/>
      <c r="GHC433" s="9"/>
      <c r="GHD433" s="9"/>
      <c r="GHE433" s="9"/>
      <c r="GHF433" s="9"/>
      <c r="GHG433" s="9"/>
      <c r="GHH433" s="9"/>
      <c r="GHI433" s="9"/>
      <c r="GHJ433" s="9"/>
      <c r="GHK433" s="9"/>
      <c r="GHL433" s="9"/>
      <c r="GHM433" s="9"/>
      <c r="GHN433" s="9"/>
      <c r="GHO433" s="9"/>
      <c r="GHP433" s="9"/>
      <c r="GHQ433" s="9"/>
      <c r="GHR433" s="9"/>
      <c r="GHS433" s="9"/>
      <c r="GHT433" s="9"/>
      <c r="GHU433" s="9"/>
      <c r="GHV433" s="9"/>
      <c r="GHW433" s="9"/>
      <c r="GHX433" s="9"/>
      <c r="GHY433" s="9"/>
      <c r="GHZ433" s="9"/>
      <c r="GIA433" s="9"/>
      <c r="GIB433" s="9"/>
      <c r="GIC433" s="9"/>
      <c r="GID433" s="9"/>
      <c r="GIE433" s="9"/>
      <c r="GIF433" s="9"/>
      <c r="GIG433" s="9"/>
      <c r="GIH433" s="9"/>
      <c r="GII433" s="9"/>
      <c r="GIJ433" s="9"/>
      <c r="GIK433" s="9"/>
      <c r="GIL433" s="9"/>
      <c r="GIM433" s="9"/>
      <c r="GIN433" s="9"/>
      <c r="GIO433" s="9"/>
      <c r="GIP433" s="9"/>
      <c r="GIQ433" s="9"/>
      <c r="GIR433" s="9"/>
      <c r="GIS433" s="9"/>
      <c r="GIT433" s="9"/>
      <c r="GIU433" s="9"/>
      <c r="GIV433" s="9"/>
      <c r="GIW433" s="9"/>
      <c r="GIX433" s="9"/>
      <c r="GIY433" s="9"/>
      <c r="GIZ433" s="9"/>
      <c r="GJA433" s="9"/>
      <c r="GJB433" s="9"/>
      <c r="GJC433" s="9"/>
      <c r="GJD433" s="9"/>
      <c r="GJE433" s="9"/>
      <c r="GJF433" s="9"/>
      <c r="GJG433" s="9"/>
      <c r="GJH433" s="9"/>
      <c r="GJI433" s="9"/>
      <c r="GJJ433" s="9"/>
      <c r="GJK433" s="9"/>
      <c r="GJL433" s="9"/>
      <c r="GJM433" s="9"/>
      <c r="GJN433" s="9"/>
      <c r="GJO433" s="9"/>
      <c r="GJP433" s="9"/>
      <c r="GJQ433" s="9"/>
      <c r="GJR433" s="9"/>
      <c r="GJS433" s="9"/>
      <c r="GJT433" s="9"/>
      <c r="GJU433" s="9"/>
      <c r="GJV433" s="9"/>
      <c r="GJW433" s="9"/>
      <c r="GJX433" s="9"/>
      <c r="GJY433" s="9"/>
      <c r="GJZ433" s="9"/>
      <c r="GKA433" s="9"/>
      <c r="GKB433" s="9"/>
      <c r="GKC433" s="9"/>
      <c r="GKD433" s="9"/>
      <c r="GKE433" s="9"/>
      <c r="GKF433" s="9"/>
      <c r="GKG433" s="9"/>
      <c r="GKH433" s="9"/>
      <c r="GKI433" s="9"/>
      <c r="GKJ433" s="9"/>
      <c r="GKK433" s="9"/>
      <c r="GKL433" s="9"/>
      <c r="GKM433" s="9"/>
      <c r="GKN433" s="9"/>
      <c r="GKO433" s="9"/>
      <c r="GKP433" s="9"/>
      <c r="GKQ433" s="9"/>
      <c r="GKR433" s="9"/>
      <c r="GKS433" s="9"/>
      <c r="GKT433" s="9"/>
      <c r="GKU433" s="9"/>
      <c r="GKV433" s="9"/>
      <c r="GKW433" s="9"/>
      <c r="GKX433" s="9"/>
      <c r="GKY433" s="9"/>
      <c r="GKZ433" s="9"/>
      <c r="GLA433" s="9"/>
      <c r="GLB433" s="9"/>
      <c r="GLC433" s="9"/>
      <c r="GLD433" s="9"/>
      <c r="GLE433" s="9"/>
      <c r="GLF433" s="9"/>
      <c r="GLG433" s="9"/>
      <c r="GLH433" s="9"/>
      <c r="GLI433" s="9"/>
      <c r="GLJ433" s="9"/>
      <c r="GLK433" s="9"/>
      <c r="GLL433" s="9"/>
      <c r="GLM433" s="9"/>
      <c r="GLN433" s="9"/>
      <c r="GLO433" s="9"/>
      <c r="GLP433" s="9"/>
      <c r="GLQ433" s="9"/>
      <c r="GLR433" s="9"/>
      <c r="GLS433" s="9"/>
      <c r="GLT433" s="9"/>
      <c r="GLU433" s="9"/>
      <c r="GLV433" s="9"/>
      <c r="GLW433" s="9"/>
      <c r="GLX433" s="9"/>
      <c r="GLY433" s="9"/>
      <c r="GLZ433" s="9"/>
      <c r="GMA433" s="9"/>
      <c r="GMB433" s="9"/>
      <c r="GMC433" s="9"/>
      <c r="GMD433" s="9"/>
      <c r="GME433" s="9"/>
      <c r="GMF433" s="9"/>
      <c r="GMG433" s="9"/>
      <c r="GMH433" s="9"/>
      <c r="GMI433" s="9"/>
      <c r="GMJ433" s="9"/>
      <c r="GMK433" s="9"/>
      <c r="GML433" s="9"/>
      <c r="GMM433" s="9"/>
      <c r="GMN433" s="9"/>
      <c r="GMO433" s="9"/>
      <c r="GMP433" s="9"/>
      <c r="GMQ433" s="9"/>
      <c r="GMR433" s="9"/>
      <c r="GMS433" s="9"/>
      <c r="GMT433" s="9"/>
      <c r="GMU433" s="9"/>
      <c r="GMV433" s="9"/>
      <c r="GMW433" s="9"/>
      <c r="GMX433" s="9"/>
      <c r="GMY433" s="9"/>
      <c r="GMZ433" s="9"/>
      <c r="GNA433" s="9"/>
      <c r="GNB433" s="9"/>
      <c r="GNC433" s="9"/>
      <c r="GND433" s="9"/>
      <c r="GNE433" s="9"/>
      <c r="GNF433" s="9"/>
      <c r="GNG433" s="9"/>
      <c r="GNH433" s="9"/>
      <c r="GNI433" s="9"/>
      <c r="GNJ433" s="9"/>
      <c r="GNK433" s="9"/>
      <c r="GNL433" s="9"/>
      <c r="GNM433" s="9"/>
      <c r="GNN433" s="9"/>
      <c r="GNO433" s="9"/>
      <c r="GNP433" s="9"/>
      <c r="GNQ433" s="9"/>
      <c r="GNR433" s="9"/>
      <c r="GNS433" s="9"/>
      <c r="GNT433" s="9"/>
      <c r="GNU433" s="9"/>
      <c r="GNV433" s="9"/>
      <c r="GNW433" s="9"/>
      <c r="GNX433" s="9"/>
      <c r="GNY433" s="9"/>
      <c r="GNZ433" s="9"/>
      <c r="GOA433" s="9"/>
      <c r="GOB433" s="9"/>
      <c r="GOC433" s="9"/>
      <c r="GOD433" s="9"/>
      <c r="GOE433" s="9"/>
      <c r="GOF433" s="9"/>
      <c r="GOG433" s="9"/>
      <c r="GOH433" s="9"/>
      <c r="GOI433" s="9"/>
      <c r="GOJ433" s="9"/>
      <c r="GOK433" s="9"/>
      <c r="GOL433" s="9"/>
      <c r="GOM433" s="9"/>
      <c r="GON433" s="9"/>
      <c r="GOO433" s="9"/>
      <c r="GOP433" s="9"/>
      <c r="GOQ433" s="9"/>
      <c r="GOR433" s="9"/>
      <c r="GOS433" s="9"/>
      <c r="GOT433" s="9"/>
      <c r="GOU433" s="9"/>
      <c r="GOV433" s="9"/>
      <c r="GOW433" s="9"/>
      <c r="GOX433" s="9"/>
      <c r="GOY433" s="9"/>
      <c r="GOZ433" s="9"/>
      <c r="GPA433" s="9"/>
      <c r="GPB433" s="9"/>
      <c r="GPC433" s="9"/>
      <c r="GPD433" s="9"/>
      <c r="GPE433" s="9"/>
      <c r="GPF433" s="9"/>
      <c r="GPG433" s="9"/>
      <c r="GPH433" s="9"/>
      <c r="GPI433" s="9"/>
      <c r="GPJ433" s="9"/>
      <c r="GPK433" s="9"/>
      <c r="GPL433" s="9"/>
      <c r="GPM433" s="9"/>
      <c r="GPN433" s="9"/>
      <c r="GPO433" s="9"/>
      <c r="GPP433" s="9"/>
      <c r="GPQ433" s="9"/>
      <c r="GPR433" s="9"/>
      <c r="GPS433" s="9"/>
      <c r="GPT433" s="9"/>
      <c r="GPU433" s="9"/>
      <c r="GPV433" s="9"/>
      <c r="GPW433" s="9"/>
      <c r="GPX433" s="9"/>
      <c r="GPY433" s="9"/>
      <c r="GPZ433" s="9"/>
      <c r="GQA433" s="9"/>
      <c r="GQB433" s="9"/>
      <c r="GQC433" s="9"/>
      <c r="GQD433" s="9"/>
      <c r="GQE433" s="9"/>
      <c r="GQF433" s="9"/>
      <c r="GQG433" s="9"/>
      <c r="GQH433" s="9"/>
      <c r="GQI433" s="9"/>
      <c r="GQJ433" s="9"/>
      <c r="GQK433" s="9"/>
      <c r="GQL433" s="9"/>
      <c r="GQM433" s="9"/>
      <c r="GQN433" s="9"/>
      <c r="GQO433" s="9"/>
      <c r="GQP433" s="9"/>
      <c r="GQQ433" s="9"/>
      <c r="GQR433" s="9"/>
      <c r="GQS433" s="9"/>
      <c r="GQT433" s="9"/>
      <c r="GQU433" s="9"/>
      <c r="GQV433" s="9"/>
      <c r="GQW433" s="9"/>
      <c r="GQX433" s="9"/>
      <c r="GQY433" s="9"/>
      <c r="GQZ433" s="9"/>
      <c r="GRA433" s="9"/>
      <c r="GRB433" s="9"/>
      <c r="GRC433" s="9"/>
      <c r="GRD433" s="9"/>
      <c r="GRE433" s="9"/>
      <c r="GRF433" s="9"/>
      <c r="GRG433" s="9"/>
      <c r="GRH433" s="9"/>
      <c r="GRI433" s="9"/>
      <c r="GRJ433" s="9"/>
      <c r="GRK433" s="9"/>
      <c r="GRL433" s="9"/>
      <c r="GRM433" s="9"/>
      <c r="GRN433" s="9"/>
      <c r="GRO433" s="9"/>
      <c r="GRP433" s="9"/>
      <c r="GRQ433" s="9"/>
      <c r="GRR433" s="9"/>
      <c r="GRS433" s="9"/>
      <c r="GRT433" s="9"/>
      <c r="GRU433" s="9"/>
      <c r="GRV433" s="9"/>
      <c r="GRW433" s="9"/>
      <c r="GRX433" s="9"/>
      <c r="GRY433" s="9"/>
      <c r="GRZ433" s="9"/>
      <c r="GSA433" s="9"/>
      <c r="GSB433" s="9"/>
      <c r="GSC433" s="9"/>
      <c r="GSD433" s="9"/>
      <c r="GSE433" s="9"/>
      <c r="GSF433" s="9"/>
      <c r="GSG433" s="9"/>
      <c r="GSH433" s="9"/>
      <c r="GSI433" s="9"/>
      <c r="GSJ433" s="9"/>
      <c r="GSK433" s="9"/>
      <c r="GSL433" s="9"/>
      <c r="GSM433" s="9"/>
      <c r="GSN433" s="9"/>
      <c r="GSO433" s="9"/>
      <c r="GSP433" s="9"/>
      <c r="GSQ433" s="9"/>
      <c r="GSR433" s="9"/>
      <c r="GSS433" s="9"/>
      <c r="GST433" s="9"/>
      <c r="GSU433" s="9"/>
      <c r="GSV433" s="9"/>
      <c r="GSW433" s="9"/>
      <c r="GSX433" s="9"/>
      <c r="GSY433" s="9"/>
      <c r="GSZ433" s="9"/>
      <c r="GTA433" s="9"/>
      <c r="GTB433" s="9"/>
      <c r="GTC433" s="9"/>
      <c r="GTD433" s="9"/>
      <c r="GTE433" s="9"/>
      <c r="GTF433" s="9"/>
      <c r="GTG433" s="9"/>
      <c r="GTH433" s="9"/>
      <c r="GTI433" s="9"/>
      <c r="GTJ433" s="9"/>
      <c r="GTK433" s="9"/>
      <c r="GTL433" s="9"/>
      <c r="GTM433" s="9"/>
      <c r="GTN433" s="9"/>
      <c r="GTO433" s="9"/>
      <c r="GTP433" s="9"/>
      <c r="GTQ433" s="9"/>
      <c r="GTR433" s="9"/>
      <c r="GTS433" s="9"/>
      <c r="GTT433" s="9"/>
      <c r="GTU433" s="9"/>
      <c r="GTV433" s="9"/>
      <c r="GTW433" s="9"/>
      <c r="GTX433" s="9"/>
      <c r="GTY433" s="9"/>
      <c r="GTZ433" s="9"/>
      <c r="GUA433" s="9"/>
      <c r="GUB433" s="9"/>
      <c r="GUC433" s="9"/>
      <c r="GUD433" s="9"/>
      <c r="GUE433" s="9"/>
      <c r="GUF433" s="9"/>
      <c r="GUG433" s="9"/>
      <c r="GUH433" s="9"/>
      <c r="GUI433" s="9"/>
      <c r="GUJ433" s="9"/>
      <c r="GUK433" s="9"/>
      <c r="GUL433" s="9"/>
      <c r="GUM433" s="9"/>
      <c r="GUN433" s="9"/>
      <c r="GUO433" s="9"/>
      <c r="GUP433" s="9"/>
      <c r="GUQ433" s="9"/>
      <c r="GUR433" s="9"/>
      <c r="GUS433" s="9"/>
      <c r="GUT433" s="9"/>
      <c r="GUU433" s="9"/>
      <c r="GUV433" s="9"/>
      <c r="GUW433" s="9"/>
      <c r="GUX433" s="9"/>
      <c r="GUY433" s="9"/>
      <c r="GUZ433" s="9"/>
      <c r="GVA433" s="9"/>
      <c r="GVB433" s="9"/>
      <c r="GVC433" s="9"/>
      <c r="GVD433" s="9"/>
      <c r="GVE433" s="9"/>
      <c r="GVF433" s="9"/>
      <c r="GVG433" s="9"/>
      <c r="GVH433" s="9"/>
      <c r="GVI433" s="9"/>
      <c r="GVJ433" s="9"/>
      <c r="GVK433" s="9"/>
      <c r="GVL433" s="9"/>
      <c r="GVM433" s="9"/>
      <c r="GVN433" s="9"/>
      <c r="GVO433" s="9"/>
      <c r="GVP433" s="9"/>
      <c r="GVQ433" s="9"/>
      <c r="GVR433" s="9"/>
      <c r="GVS433" s="9"/>
      <c r="GVT433" s="9"/>
      <c r="GVU433" s="9"/>
      <c r="GVV433" s="9"/>
      <c r="GVW433" s="9"/>
      <c r="GVX433" s="9"/>
      <c r="GVY433" s="9"/>
      <c r="GVZ433" s="9"/>
      <c r="GWA433" s="9"/>
      <c r="GWB433" s="9"/>
      <c r="GWC433" s="9"/>
      <c r="GWD433" s="9"/>
      <c r="GWE433" s="9"/>
      <c r="GWF433" s="9"/>
      <c r="GWG433" s="9"/>
      <c r="GWH433" s="9"/>
      <c r="GWI433" s="9"/>
      <c r="GWJ433" s="9"/>
      <c r="GWK433" s="9"/>
      <c r="GWL433" s="9"/>
      <c r="GWM433" s="9"/>
      <c r="GWN433" s="9"/>
      <c r="GWO433" s="9"/>
      <c r="GWP433" s="9"/>
      <c r="GWQ433" s="9"/>
      <c r="GWR433" s="9"/>
      <c r="GWS433" s="9"/>
      <c r="GWT433" s="9"/>
      <c r="GWU433" s="9"/>
      <c r="GWV433" s="9"/>
      <c r="GWW433" s="9"/>
      <c r="GWX433" s="9"/>
      <c r="GWY433" s="9"/>
      <c r="GWZ433" s="9"/>
      <c r="GXA433" s="9"/>
      <c r="GXB433" s="9"/>
      <c r="GXC433" s="9"/>
      <c r="GXD433" s="9"/>
      <c r="GXE433" s="9"/>
      <c r="GXF433" s="9"/>
      <c r="GXG433" s="9"/>
      <c r="GXH433" s="9"/>
      <c r="GXI433" s="9"/>
      <c r="GXJ433" s="9"/>
      <c r="GXK433" s="9"/>
      <c r="GXL433" s="9"/>
      <c r="GXM433" s="9"/>
      <c r="GXN433" s="9"/>
      <c r="GXO433" s="9"/>
      <c r="GXP433" s="9"/>
      <c r="GXQ433" s="9"/>
      <c r="GXR433" s="9"/>
      <c r="GXS433" s="9"/>
      <c r="GXT433" s="9"/>
      <c r="GXU433" s="9"/>
      <c r="GXV433" s="9"/>
      <c r="GXW433" s="9"/>
      <c r="GXX433" s="9"/>
      <c r="GXY433" s="9"/>
      <c r="GXZ433" s="9"/>
      <c r="GYA433" s="9"/>
      <c r="GYB433" s="9"/>
      <c r="GYC433" s="9"/>
      <c r="GYD433" s="9"/>
      <c r="GYE433" s="9"/>
      <c r="GYF433" s="9"/>
      <c r="GYG433" s="9"/>
      <c r="GYH433" s="9"/>
      <c r="GYI433" s="9"/>
      <c r="GYJ433" s="9"/>
      <c r="GYK433" s="9"/>
      <c r="GYL433" s="9"/>
      <c r="GYM433" s="9"/>
      <c r="GYN433" s="9"/>
      <c r="GYO433" s="9"/>
      <c r="GYP433" s="9"/>
      <c r="GYQ433" s="9"/>
      <c r="GYR433" s="9"/>
      <c r="GYS433" s="9"/>
      <c r="GYT433" s="9"/>
      <c r="GYU433" s="9"/>
      <c r="GYV433" s="9"/>
      <c r="GYW433" s="9"/>
      <c r="GYX433" s="9"/>
      <c r="GYY433" s="9"/>
      <c r="GYZ433" s="9"/>
      <c r="GZA433" s="9"/>
      <c r="GZB433" s="9"/>
      <c r="GZC433" s="9"/>
      <c r="GZD433" s="9"/>
      <c r="GZE433" s="9"/>
      <c r="GZF433" s="9"/>
      <c r="GZG433" s="9"/>
      <c r="GZH433" s="9"/>
      <c r="GZI433" s="9"/>
      <c r="GZJ433" s="9"/>
      <c r="GZK433" s="9"/>
      <c r="GZL433" s="9"/>
      <c r="GZM433" s="9"/>
      <c r="GZN433" s="9"/>
      <c r="GZO433" s="9"/>
      <c r="GZP433" s="9"/>
      <c r="GZQ433" s="9"/>
      <c r="GZR433" s="9"/>
      <c r="GZS433" s="9"/>
      <c r="GZT433" s="9"/>
      <c r="GZU433" s="9"/>
      <c r="GZV433" s="9"/>
      <c r="GZW433" s="9"/>
      <c r="GZX433" s="9"/>
      <c r="GZY433" s="9"/>
      <c r="GZZ433" s="9"/>
      <c r="HAA433" s="9"/>
      <c r="HAB433" s="9"/>
      <c r="HAC433" s="9"/>
      <c r="HAD433" s="9"/>
      <c r="HAE433" s="9"/>
      <c r="HAF433" s="9"/>
      <c r="HAG433" s="9"/>
      <c r="HAH433" s="9"/>
      <c r="HAI433" s="9"/>
      <c r="HAJ433" s="9"/>
      <c r="HAK433" s="9"/>
      <c r="HAL433" s="9"/>
      <c r="HAM433" s="9"/>
      <c r="HAN433" s="9"/>
      <c r="HAO433" s="9"/>
      <c r="HAP433" s="9"/>
      <c r="HAQ433" s="9"/>
      <c r="HAR433" s="9"/>
      <c r="HAS433" s="9"/>
      <c r="HAT433" s="9"/>
      <c r="HAU433" s="9"/>
      <c r="HAV433" s="9"/>
      <c r="HAW433" s="9"/>
      <c r="HAX433" s="9"/>
      <c r="HAY433" s="9"/>
      <c r="HAZ433" s="9"/>
      <c r="HBA433" s="9"/>
      <c r="HBB433" s="9"/>
      <c r="HBC433" s="9"/>
      <c r="HBD433" s="9"/>
      <c r="HBE433" s="9"/>
      <c r="HBF433" s="9"/>
      <c r="HBG433" s="9"/>
      <c r="HBH433" s="9"/>
      <c r="HBI433" s="9"/>
      <c r="HBJ433" s="9"/>
      <c r="HBK433" s="9"/>
      <c r="HBL433" s="9"/>
      <c r="HBM433" s="9"/>
      <c r="HBN433" s="9"/>
      <c r="HBO433" s="9"/>
      <c r="HBP433" s="9"/>
      <c r="HBQ433" s="9"/>
      <c r="HBR433" s="9"/>
      <c r="HBS433" s="9"/>
      <c r="HBT433" s="9"/>
      <c r="HBU433" s="9"/>
      <c r="HBV433" s="9"/>
      <c r="HBW433" s="9"/>
      <c r="HBX433" s="9"/>
      <c r="HBY433" s="9"/>
      <c r="HBZ433" s="9"/>
      <c r="HCA433" s="9"/>
      <c r="HCB433" s="9"/>
      <c r="HCC433" s="9"/>
      <c r="HCD433" s="9"/>
      <c r="HCE433" s="9"/>
      <c r="HCF433" s="9"/>
      <c r="HCG433" s="9"/>
      <c r="HCH433" s="9"/>
      <c r="HCI433" s="9"/>
      <c r="HCJ433" s="9"/>
      <c r="HCK433" s="9"/>
      <c r="HCL433" s="9"/>
      <c r="HCM433" s="9"/>
      <c r="HCN433" s="9"/>
      <c r="HCO433" s="9"/>
      <c r="HCP433" s="9"/>
      <c r="HCQ433" s="9"/>
      <c r="HCR433" s="9"/>
      <c r="HCS433" s="9"/>
      <c r="HCT433" s="9"/>
      <c r="HCU433" s="9"/>
      <c r="HCV433" s="9"/>
      <c r="HCW433" s="9"/>
      <c r="HCX433" s="9"/>
      <c r="HCY433" s="9"/>
      <c r="HCZ433" s="9"/>
      <c r="HDA433" s="9"/>
      <c r="HDB433" s="9"/>
      <c r="HDC433" s="9"/>
      <c r="HDD433" s="9"/>
      <c r="HDE433" s="9"/>
      <c r="HDF433" s="9"/>
      <c r="HDG433" s="9"/>
      <c r="HDH433" s="9"/>
      <c r="HDI433" s="9"/>
      <c r="HDJ433" s="9"/>
      <c r="HDK433" s="9"/>
      <c r="HDL433" s="9"/>
      <c r="HDM433" s="9"/>
      <c r="HDN433" s="9"/>
      <c r="HDO433" s="9"/>
      <c r="HDP433" s="9"/>
      <c r="HDQ433" s="9"/>
      <c r="HDR433" s="9"/>
      <c r="HDS433" s="9"/>
      <c r="HDT433" s="9"/>
      <c r="HDU433" s="9"/>
      <c r="HDV433" s="9"/>
      <c r="HDW433" s="9"/>
      <c r="HDX433" s="9"/>
      <c r="HDY433" s="9"/>
      <c r="HDZ433" s="9"/>
      <c r="HEA433" s="9"/>
      <c r="HEB433" s="9"/>
      <c r="HEC433" s="9"/>
      <c r="HED433" s="9"/>
      <c r="HEE433" s="9"/>
      <c r="HEF433" s="9"/>
      <c r="HEG433" s="9"/>
      <c r="HEH433" s="9"/>
      <c r="HEI433" s="9"/>
      <c r="HEJ433" s="9"/>
      <c r="HEK433" s="9"/>
      <c r="HEL433" s="9"/>
      <c r="HEM433" s="9"/>
      <c r="HEN433" s="9"/>
      <c r="HEO433" s="9"/>
      <c r="HEP433" s="9"/>
      <c r="HEQ433" s="9"/>
      <c r="HER433" s="9"/>
      <c r="HES433" s="9"/>
      <c r="HET433" s="9"/>
      <c r="HEU433" s="9"/>
      <c r="HEV433" s="9"/>
      <c r="HEW433" s="9"/>
      <c r="HEX433" s="9"/>
      <c r="HEY433" s="9"/>
      <c r="HEZ433" s="9"/>
      <c r="HFA433" s="9"/>
      <c r="HFB433" s="9"/>
      <c r="HFC433" s="9"/>
      <c r="HFD433" s="9"/>
      <c r="HFE433" s="9"/>
      <c r="HFF433" s="9"/>
      <c r="HFG433" s="9"/>
      <c r="HFH433" s="9"/>
      <c r="HFI433" s="9"/>
      <c r="HFJ433" s="9"/>
      <c r="HFK433" s="9"/>
      <c r="HFL433" s="9"/>
      <c r="HFM433" s="9"/>
      <c r="HFN433" s="9"/>
      <c r="HFO433" s="9"/>
      <c r="HFP433" s="9"/>
      <c r="HFQ433" s="9"/>
      <c r="HFR433" s="9"/>
      <c r="HFS433" s="9"/>
      <c r="HFT433" s="9"/>
      <c r="HFU433" s="9"/>
      <c r="HFV433" s="9"/>
      <c r="HFW433" s="9"/>
      <c r="HFX433" s="9"/>
      <c r="HFY433" s="9"/>
      <c r="HFZ433" s="9"/>
      <c r="HGA433" s="9"/>
      <c r="HGB433" s="9"/>
      <c r="HGC433" s="9"/>
      <c r="HGD433" s="9"/>
      <c r="HGE433" s="9"/>
      <c r="HGF433" s="9"/>
      <c r="HGG433" s="9"/>
      <c r="HGH433" s="9"/>
      <c r="HGI433" s="9"/>
      <c r="HGJ433" s="9"/>
      <c r="HGK433" s="9"/>
      <c r="HGL433" s="9"/>
      <c r="HGM433" s="9"/>
      <c r="HGN433" s="9"/>
      <c r="HGO433" s="9"/>
      <c r="HGP433" s="9"/>
      <c r="HGQ433" s="9"/>
      <c r="HGR433" s="9"/>
      <c r="HGS433" s="9"/>
      <c r="HGT433" s="9"/>
      <c r="HGU433" s="9"/>
      <c r="HGV433" s="9"/>
      <c r="HGW433" s="9"/>
      <c r="HGX433" s="9"/>
      <c r="HGY433" s="9"/>
      <c r="HGZ433" s="9"/>
      <c r="HHA433" s="9"/>
      <c r="HHB433" s="9"/>
      <c r="HHC433" s="9"/>
      <c r="HHD433" s="9"/>
      <c r="HHE433" s="9"/>
      <c r="HHF433" s="9"/>
      <c r="HHG433" s="9"/>
      <c r="HHH433" s="9"/>
      <c r="HHI433" s="9"/>
      <c r="HHJ433" s="9"/>
      <c r="HHK433" s="9"/>
      <c r="HHL433" s="9"/>
      <c r="HHM433" s="9"/>
      <c r="HHN433" s="9"/>
      <c r="HHO433" s="9"/>
      <c r="HHP433" s="9"/>
      <c r="HHQ433" s="9"/>
      <c r="HHR433" s="9"/>
      <c r="HHS433" s="9"/>
      <c r="HHT433" s="9"/>
      <c r="HHU433" s="9"/>
      <c r="HHV433" s="9"/>
      <c r="HHW433" s="9"/>
      <c r="HHX433" s="9"/>
      <c r="HHY433" s="9"/>
      <c r="HHZ433" s="9"/>
      <c r="HIA433" s="9"/>
      <c r="HIB433" s="9"/>
      <c r="HIC433" s="9"/>
      <c r="HID433" s="9"/>
      <c r="HIE433" s="9"/>
      <c r="HIF433" s="9"/>
      <c r="HIG433" s="9"/>
      <c r="HIH433" s="9"/>
      <c r="HII433" s="9"/>
      <c r="HIJ433" s="9"/>
      <c r="HIK433" s="9"/>
      <c r="HIL433" s="9"/>
      <c r="HIM433" s="9"/>
      <c r="HIN433" s="9"/>
      <c r="HIO433" s="9"/>
      <c r="HIP433" s="9"/>
      <c r="HIQ433" s="9"/>
      <c r="HIR433" s="9"/>
      <c r="HIS433" s="9"/>
      <c r="HIT433" s="9"/>
      <c r="HIU433" s="9"/>
      <c r="HIV433" s="9"/>
      <c r="HIW433" s="9"/>
      <c r="HIX433" s="9"/>
      <c r="HIY433" s="9"/>
      <c r="HIZ433" s="9"/>
      <c r="HJA433" s="9"/>
      <c r="HJB433" s="9"/>
      <c r="HJC433" s="9"/>
      <c r="HJD433" s="9"/>
      <c r="HJE433" s="9"/>
      <c r="HJF433" s="9"/>
      <c r="HJG433" s="9"/>
      <c r="HJH433" s="9"/>
      <c r="HJI433" s="9"/>
      <c r="HJJ433" s="9"/>
      <c r="HJK433" s="9"/>
      <c r="HJL433" s="9"/>
      <c r="HJM433" s="9"/>
      <c r="HJN433" s="9"/>
      <c r="HJO433" s="9"/>
      <c r="HJP433" s="9"/>
      <c r="HJQ433" s="9"/>
      <c r="HJR433" s="9"/>
      <c r="HJS433" s="9"/>
      <c r="HJT433" s="9"/>
      <c r="HJU433" s="9"/>
      <c r="HJV433" s="9"/>
      <c r="HJW433" s="9"/>
      <c r="HJX433" s="9"/>
      <c r="HJY433" s="9"/>
      <c r="HJZ433" s="9"/>
      <c r="HKA433" s="9"/>
      <c r="HKB433" s="9"/>
      <c r="HKC433" s="9"/>
      <c r="HKD433" s="9"/>
      <c r="HKE433" s="9"/>
      <c r="HKF433" s="9"/>
      <c r="HKG433" s="9"/>
      <c r="HKH433" s="9"/>
      <c r="HKI433" s="9"/>
      <c r="HKJ433" s="9"/>
      <c r="HKK433" s="9"/>
      <c r="HKL433" s="9"/>
      <c r="HKM433" s="9"/>
      <c r="HKN433" s="9"/>
      <c r="HKO433" s="9"/>
      <c r="HKP433" s="9"/>
      <c r="HKQ433" s="9"/>
      <c r="HKR433" s="9"/>
      <c r="HKS433" s="9"/>
      <c r="HKT433" s="9"/>
      <c r="HKU433" s="9"/>
      <c r="HKV433" s="9"/>
      <c r="HKW433" s="9"/>
      <c r="HKX433" s="9"/>
      <c r="HKY433" s="9"/>
      <c r="HKZ433" s="9"/>
      <c r="HLA433" s="9"/>
      <c r="HLB433" s="9"/>
      <c r="HLC433" s="9"/>
      <c r="HLD433" s="9"/>
      <c r="HLE433" s="9"/>
      <c r="HLF433" s="9"/>
      <c r="HLG433" s="9"/>
      <c r="HLH433" s="9"/>
      <c r="HLI433" s="9"/>
      <c r="HLJ433" s="9"/>
      <c r="HLK433" s="9"/>
      <c r="HLL433" s="9"/>
      <c r="HLM433" s="9"/>
      <c r="HLN433" s="9"/>
      <c r="HLO433" s="9"/>
      <c r="HLP433" s="9"/>
      <c r="HLQ433" s="9"/>
      <c r="HLR433" s="9"/>
      <c r="HLS433" s="9"/>
      <c r="HLT433" s="9"/>
      <c r="HLU433" s="9"/>
      <c r="HLV433" s="9"/>
      <c r="HLW433" s="9"/>
      <c r="HLX433" s="9"/>
      <c r="HLY433" s="9"/>
      <c r="HLZ433" s="9"/>
      <c r="HMA433" s="9"/>
      <c r="HMB433" s="9"/>
      <c r="HMC433" s="9"/>
      <c r="HMD433" s="9"/>
      <c r="HME433" s="9"/>
      <c r="HMF433" s="9"/>
      <c r="HMG433" s="9"/>
      <c r="HMH433" s="9"/>
      <c r="HMI433" s="9"/>
      <c r="HMJ433" s="9"/>
      <c r="HMK433" s="9"/>
      <c r="HML433" s="9"/>
      <c r="HMM433" s="9"/>
      <c r="HMN433" s="9"/>
      <c r="HMO433" s="9"/>
      <c r="HMP433" s="9"/>
      <c r="HMQ433" s="9"/>
      <c r="HMR433" s="9"/>
      <c r="HMS433" s="9"/>
      <c r="HMT433" s="9"/>
      <c r="HMU433" s="9"/>
      <c r="HMV433" s="9"/>
      <c r="HMW433" s="9"/>
      <c r="HMX433" s="9"/>
      <c r="HMY433" s="9"/>
      <c r="HMZ433" s="9"/>
      <c r="HNA433" s="9"/>
      <c r="HNB433" s="9"/>
      <c r="HNC433" s="9"/>
      <c r="HND433" s="9"/>
      <c r="HNE433" s="9"/>
      <c r="HNF433" s="9"/>
      <c r="HNG433" s="9"/>
      <c r="HNH433" s="9"/>
      <c r="HNI433" s="9"/>
      <c r="HNJ433" s="9"/>
      <c r="HNK433" s="9"/>
      <c r="HNL433" s="9"/>
      <c r="HNM433" s="9"/>
      <c r="HNN433" s="9"/>
      <c r="HNO433" s="9"/>
      <c r="HNP433" s="9"/>
      <c r="HNQ433" s="9"/>
      <c r="HNR433" s="9"/>
      <c r="HNS433" s="9"/>
      <c r="HNT433" s="9"/>
      <c r="HNU433" s="9"/>
      <c r="HNV433" s="9"/>
      <c r="HNW433" s="9"/>
      <c r="HNX433" s="9"/>
      <c r="HNY433" s="9"/>
      <c r="HNZ433" s="9"/>
      <c r="HOA433" s="9"/>
      <c r="HOB433" s="9"/>
      <c r="HOC433" s="9"/>
      <c r="HOD433" s="9"/>
      <c r="HOE433" s="9"/>
      <c r="HOF433" s="9"/>
      <c r="HOG433" s="9"/>
      <c r="HOH433" s="9"/>
      <c r="HOI433" s="9"/>
      <c r="HOJ433" s="9"/>
      <c r="HOK433" s="9"/>
      <c r="HOL433" s="9"/>
      <c r="HOM433" s="9"/>
      <c r="HON433" s="9"/>
      <c r="HOO433" s="9"/>
      <c r="HOP433" s="9"/>
      <c r="HOQ433" s="9"/>
      <c r="HOR433" s="9"/>
      <c r="HOS433" s="9"/>
      <c r="HOT433" s="9"/>
      <c r="HOU433" s="9"/>
      <c r="HOV433" s="9"/>
      <c r="HOW433" s="9"/>
      <c r="HOX433" s="9"/>
      <c r="HOY433" s="9"/>
      <c r="HOZ433" s="9"/>
      <c r="HPA433" s="9"/>
      <c r="HPB433" s="9"/>
      <c r="HPC433" s="9"/>
      <c r="HPD433" s="9"/>
      <c r="HPE433" s="9"/>
      <c r="HPF433" s="9"/>
      <c r="HPG433" s="9"/>
      <c r="HPH433" s="9"/>
      <c r="HPI433" s="9"/>
      <c r="HPJ433" s="9"/>
      <c r="HPK433" s="9"/>
      <c r="HPL433" s="9"/>
      <c r="HPM433" s="9"/>
      <c r="HPN433" s="9"/>
      <c r="HPO433" s="9"/>
      <c r="HPP433" s="9"/>
      <c r="HPQ433" s="9"/>
      <c r="HPR433" s="9"/>
      <c r="HPS433" s="9"/>
      <c r="HPT433" s="9"/>
      <c r="HPU433" s="9"/>
      <c r="HPV433" s="9"/>
      <c r="HPW433" s="9"/>
      <c r="HPX433" s="9"/>
      <c r="HPY433" s="9"/>
      <c r="HPZ433" s="9"/>
      <c r="HQA433" s="9"/>
      <c r="HQB433" s="9"/>
      <c r="HQC433" s="9"/>
      <c r="HQD433" s="9"/>
      <c r="HQE433" s="9"/>
      <c r="HQF433" s="9"/>
      <c r="HQG433" s="9"/>
      <c r="HQH433" s="9"/>
      <c r="HQI433" s="9"/>
      <c r="HQJ433" s="9"/>
      <c r="HQK433" s="9"/>
      <c r="HQL433" s="9"/>
      <c r="HQM433" s="9"/>
      <c r="HQN433" s="9"/>
      <c r="HQO433" s="9"/>
      <c r="HQP433" s="9"/>
      <c r="HQQ433" s="9"/>
      <c r="HQR433" s="9"/>
      <c r="HQS433" s="9"/>
      <c r="HQT433" s="9"/>
      <c r="HQU433" s="9"/>
      <c r="HQV433" s="9"/>
      <c r="HQW433" s="9"/>
      <c r="HQX433" s="9"/>
      <c r="HQY433" s="9"/>
      <c r="HQZ433" s="9"/>
      <c r="HRA433" s="9"/>
      <c r="HRB433" s="9"/>
      <c r="HRC433" s="9"/>
      <c r="HRD433" s="9"/>
      <c r="HRE433" s="9"/>
      <c r="HRF433" s="9"/>
      <c r="HRG433" s="9"/>
      <c r="HRH433" s="9"/>
      <c r="HRI433" s="9"/>
      <c r="HRJ433" s="9"/>
      <c r="HRK433" s="9"/>
      <c r="HRL433" s="9"/>
      <c r="HRM433" s="9"/>
      <c r="HRN433" s="9"/>
      <c r="HRO433" s="9"/>
      <c r="HRP433" s="9"/>
      <c r="HRQ433" s="9"/>
      <c r="HRR433" s="9"/>
      <c r="HRS433" s="9"/>
      <c r="HRT433" s="9"/>
      <c r="HRU433" s="9"/>
      <c r="HRV433" s="9"/>
      <c r="HRW433" s="9"/>
      <c r="HRX433" s="9"/>
      <c r="HRY433" s="9"/>
      <c r="HRZ433" s="9"/>
      <c r="HSA433" s="9"/>
      <c r="HSB433" s="9"/>
      <c r="HSC433" s="9"/>
      <c r="HSD433" s="9"/>
      <c r="HSE433" s="9"/>
      <c r="HSF433" s="9"/>
      <c r="HSG433" s="9"/>
      <c r="HSH433" s="9"/>
      <c r="HSI433" s="9"/>
      <c r="HSJ433" s="9"/>
      <c r="HSK433" s="9"/>
      <c r="HSL433" s="9"/>
      <c r="HSM433" s="9"/>
      <c r="HSN433" s="9"/>
      <c r="HSO433" s="9"/>
      <c r="HSP433" s="9"/>
      <c r="HSQ433" s="9"/>
      <c r="HSR433" s="9"/>
      <c r="HSS433" s="9"/>
      <c r="HST433" s="9"/>
      <c r="HSU433" s="9"/>
      <c r="HSV433" s="9"/>
      <c r="HSW433" s="9"/>
      <c r="HSX433" s="9"/>
      <c r="HSY433" s="9"/>
      <c r="HSZ433" s="9"/>
      <c r="HTA433" s="9"/>
      <c r="HTB433" s="9"/>
      <c r="HTC433" s="9"/>
      <c r="HTD433" s="9"/>
      <c r="HTE433" s="9"/>
      <c r="HTF433" s="9"/>
      <c r="HTG433" s="9"/>
      <c r="HTH433" s="9"/>
      <c r="HTI433" s="9"/>
      <c r="HTJ433" s="9"/>
      <c r="HTK433" s="9"/>
      <c r="HTL433" s="9"/>
      <c r="HTM433" s="9"/>
      <c r="HTN433" s="9"/>
      <c r="HTO433" s="9"/>
      <c r="HTP433" s="9"/>
      <c r="HTQ433" s="9"/>
      <c r="HTR433" s="9"/>
      <c r="HTS433" s="9"/>
      <c r="HTT433" s="9"/>
      <c r="HTU433" s="9"/>
      <c r="HTV433" s="9"/>
      <c r="HTW433" s="9"/>
      <c r="HTX433" s="9"/>
      <c r="HTY433" s="9"/>
      <c r="HTZ433" s="9"/>
      <c r="HUA433" s="9"/>
      <c r="HUB433" s="9"/>
      <c r="HUC433" s="9"/>
      <c r="HUD433" s="9"/>
      <c r="HUE433" s="9"/>
      <c r="HUF433" s="9"/>
      <c r="HUG433" s="9"/>
      <c r="HUH433" s="9"/>
      <c r="HUI433" s="9"/>
      <c r="HUJ433" s="9"/>
      <c r="HUK433" s="9"/>
      <c r="HUL433" s="9"/>
      <c r="HUM433" s="9"/>
      <c r="HUN433" s="9"/>
      <c r="HUO433" s="9"/>
      <c r="HUP433" s="9"/>
      <c r="HUQ433" s="9"/>
      <c r="HUR433" s="9"/>
      <c r="HUS433" s="9"/>
      <c r="HUT433" s="9"/>
      <c r="HUU433" s="9"/>
      <c r="HUV433" s="9"/>
      <c r="HUW433" s="9"/>
      <c r="HUX433" s="9"/>
      <c r="HUY433" s="9"/>
      <c r="HUZ433" s="9"/>
      <c r="HVA433" s="9"/>
      <c r="HVB433" s="9"/>
      <c r="HVC433" s="9"/>
      <c r="HVD433" s="9"/>
      <c r="HVE433" s="9"/>
      <c r="HVF433" s="9"/>
      <c r="HVG433" s="9"/>
      <c r="HVH433" s="9"/>
      <c r="HVI433" s="9"/>
      <c r="HVJ433" s="9"/>
      <c r="HVK433" s="9"/>
      <c r="HVL433" s="9"/>
      <c r="HVM433" s="9"/>
      <c r="HVN433" s="9"/>
      <c r="HVO433" s="9"/>
      <c r="HVP433" s="9"/>
      <c r="HVQ433" s="9"/>
      <c r="HVR433" s="9"/>
      <c r="HVS433" s="9"/>
      <c r="HVT433" s="9"/>
      <c r="HVU433" s="9"/>
      <c r="HVV433" s="9"/>
      <c r="HVW433" s="9"/>
      <c r="HVX433" s="9"/>
      <c r="HVY433" s="9"/>
      <c r="HVZ433" s="9"/>
      <c r="HWA433" s="9"/>
      <c r="HWB433" s="9"/>
      <c r="HWC433" s="9"/>
      <c r="HWD433" s="9"/>
      <c r="HWE433" s="9"/>
      <c r="HWF433" s="9"/>
      <c r="HWG433" s="9"/>
      <c r="HWH433" s="9"/>
      <c r="HWI433" s="9"/>
      <c r="HWJ433" s="9"/>
      <c r="HWK433" s="9"/>
      <c r="HWL433" s="9"/>
      <c r="HWM433" s="9"/>
      <c r="HWN433" s="9"/>
      <c r="HWO433" s="9"/>
      <c r="HWP433" s="9"/>
      <c r="HWQ433" s="9"/>
      <c r="HWR433" s="9"/>
      <c r="HWS433" s="9"/>
      <c r="HWT433" s="9"/>
      <c r="HWU433" s="9"/>
      <c r="HWV433" s="9"/>
      <c r="HWW433" s="9"/>
      <c r="HWX433" s="9"/>
      <c r="HWY433" s="9"/>
      <c r="HWZ433" s="9"/>
      <c r="HXA433" s="9"/>
      <c r="HXB433" s="9"/>
      <c r="HXC433" s="9"/>
      <c r="HXD433" s="9"/>
      <c r="HXE433" s="9"/>
      <c r="HXF433" s="9"/>
      <c r="HXG433" s="9"/>
      <c r="HXH433" s="9"/>
      <c r="HXI433" s="9"/>
      <c r="HXJ433" s="9"/>
      <c r="HXK433" s="9"/>
      <c r="HXL433" s="9"/>
      <c r="HXM433" s="9"/>
      <c r="HXN433" s="9"/>
      <c r="HXO433" s="9"/>
      <c r="HXP433" s="9"/>
      <c r="HXQ433" s="9"/>
      <c r="HXR433" s="9"/>
      <c r="HXS433" s="9"/>
      <c r="HXT433" s="9"/>
      <c r="HXU433" s="9"/>
      <c r="HXV433" s="9"/>
      <c r="HXW433" s="9"/>
      <c r="HXX433" s="9"/>
      <c r="HXY433" s="9"/>
      <c r="HXZ433" s="9"/>
      <c r="HYA433" s="9"/>
      <c r="HYB433" s="9"/>
      <c r="HYC433" s="9"/>
      <c r="HYD433" s="9"/>
      <c r="HYE433" s="9"/>
      <c r="HYF433" s="9"/>
      <c r="HYG433" s="9"/>
      <c r="HYH433" s="9"/>
      <c r="HYI433" s="9"/>
      <c r="HYJ433" s="9"/>
      <c r="HYK433" s="9"/>
      <c r="HYL433" s="9"/>
      <c r="HYM433" s="9"/>
      <c r="HYN433" s="9"/>
      <c r="HYO433" s="9"/>
      <c r="HYP433" s="9"/>
      <c r="HYQ433" s="9"/>
      <c r="HYR433" s="9"/>
      <c r="HYS433" s="9"/>
      <c r="HYT433" s="9"/>
      <c r="HYU433" s="9"/>
      <c r="HYV433" s="9"/>
      <c r="HYW433" s="9"/>
      <c r="HYX433" s="9"/>
      <c r="HYY433" s="9"/>
      <c r="HYZ433" s="9"/>
      <c r="HZA433" s="9"/>
      <c r="HZB433" s="9"/>
      <c r="HZC433" s="9"/>
      <c r="HZD433" s="9"/>
      <c r="HZE433" s="9"/>
      <c r="HZF433" s="9"/>
      <c r="HZG433" s="9"/>
      <c r="HZH433" s="9"/>
      <c r="HZI433" s="9"/>
      <c r="HZJ433" s="9"/>
      <c r="HZK433" s="9"/>
      <c r="HZL433" s="9"/>
      <c r="HZM433" s="9"/>
      <c r="HZN433" s="9"/>
      <c r="HZO433" s="9"/>
      <c r="HZP433" s="9"/>
      <c r="HZQ433" s="9"/>
      <c r="HZR433" s="9"/>
      <c r="HZS433" s="9"/>
      <c r="HZT433" s="9"/>
      <c r="HZU433" s="9"/>
      <c r="HZV433" s="9"/>
      <c r="HZW433" s="9"/>
      <c r="HZX433" s="9"/>
      <c r="HZY433" s="9"/>
      <c r="HZZ433" s="9"/>
      <c r="IAA433" s="9"/>
      <c r="IAB433" s="9"/>
      <c r="IAC433" s="9"/>
      <c r="IAD433" s="9"/>
      <c r="IAE433" s="9"/>
      <c r="IAF433" s="9"/>
      <c r="IAG433" s="9"/>
      <c r="IAH433" s="9"/>
      <c r="IAI433" s="9"/>
      <c r="IAJ433" s="9"/>
      <c r="IAK433" s="9"/>
      <c r="IAL433" s="9"/>
      <c r="IAM433" s="9"/>
      <c r="IAN433" s="9"/>
      <c r="IAO433" s="9"/>
      <c r="IAP433" s="9"/>
      <c r="IAQ433" s="9"/>
      <c r="IAR433" s="9"/>
      <c r="IAS433" s="9"/>
      <c r="IAT433" s="9"/>
      <c r="IAU433" s="9"/>
      <c r="IAV433" s="9"/>
      <c r="IAW433" s="9"/>
      <c r="IAX433" s="9"/>
      <c r="IAY433" s="9"/>
      <c r="IAZ433" s="9"/>
      <c r="IBA433" s="9"/>
      <c r="IBB433" s="9"/>
      <c r="IBC433" s="9"/>
      <c r="IBD433" s="9"/>
      <c r="IBE433" s="9"/>
      <c r="IBF433" s="9"/>
      <c r="IBG433" s="9"/>
      <c r="IBH433" s="9"/>
      <c r="IBI433" s="9"/>
      <c r="IBJ433" s="9"/>
      <c r="IBK433" s="9"/>
      <c r="IBL433" s="9"/>
      <c r="IBM433" s="9"/>
      <c r="IBN433" s="9"/>
      <c r="IBO433" s="9"/>
      <c r="IBP433" s="9"/>
      <c r="IBQ433" s="9"/>
      <c r="IBR433" s="9"/>
      <c r="IBS433" s="9"/>
      <c r="IBT433" s="9"/>
      <c r="IBU433" s="9"/>
      <c r="IBV433" s="9"/>
      <c r="IBW433" s="9"/>
      <c r="IBX433" s="9"/>
      <c r="IBY433" s="9"/>
      <c r="IBZ433" s="9"/>
      <c r="ICA433" s="9"/>
      <c r="ICB433" s="9"/>
      <c r="ICC433" s="9"/>
      <c r="ICD433" s="9"/>
      <c r="ICE433" s="9"/>
      <c r="ICF433" s="9"/>
      <c r="ICG433" s="9"/>
      <c r="ICH433" s="9"/>
      <c r="ICI433" s="9"/>
      <c r="ICJ433" s="9"/>
      <c r="ICK433" s="9"/>
      <c r="ICL433" s="9"/>
      <c r="ICM433" s="9"/>
      <c r="ICN433" s="9"/>
      <c r="ICO433" s="9"/>
      <c r="ICP433" s="9"/>
      <c r="ICQ433" s="9"/>
      <c r="ICR433" s="9"/>
      <c r="ICS433" s="9"/>
      <c r="ICT433" s="9"/>
      <c r="ICU433" s="9"/>
      <c r="ICV433" s="9"/>
      <c r="ICW433" s="9"/>
      <c r="ICX433" s="9"/>
      <c r="ICY433" s="9"/>
      <c r="ICZ433" s="9"/>
      <c r="IDA433" s="9"/>
      <c r="IDB433" s="9"/>
      <c r="IDC433" s="9"/>
      <c r="IDD433" s="9"/>
      <c r="IDE433" s="9"/>
      <c r="IDF433" s="9"/>
      <c r="IDG433" s="9"/>
      <c r="IDH433" s="9"/>
      <c r="IDI433" s="9"/>
      <c r="IDJ433" s="9"/>
      <c r="IDK433" s="9"/>
      <c r="IDL433" s="9"/>
      <c r="IDM433" s="9"/>
      <c r="IDN433" s="9"/>
      <c r="IDO433" s="9"/>
      <c r="IDP433" s="9"/>
      <c r="IDQ433" s="9"/>
      <c r="IDR433" s="9"/>
      <c r="IDS433" s="9"/>
      <c r="IDT433" s="9"/>
      <c r="IDU433" s="9"/>
      <c r="IDV433" s="9"/>
      <c r="IDW433" s="9"/>
      <c r="IDX433" s="9"/>
      <c r="IDY433" s="9"/>
      <c r="IDZ433" s="9"/>
      <c r="IEA433" s="9"/>
      <c r="IEB433" s="9"/>
      <c r="IEC433" s="9"/>
      <c r="IED433" s="9"/>
      <c r="IEE433" s="9"/>
      <c r="IEF433" s="9"/>
      <c r="IEG433" s="9"/>
      <c r="IEH433" s="9"/>
      <c r="IEI433" s="9"/>
      <c r="IEJ433" s="9"/>
      <c r="IEK433" s="9"/>
      <c r="IEL433" s="9"/>
      <c r="IEM433" s="9"/>
      <c r="IEN433" s="9"/>
      <c r="IEO433" s="9"/>
      <c r="IEP433" s="9"/>
      <c r="IEQ433" s="9"/>
      <c r="IER433" s="9"/>
      <c r="IES433" s="9"/>
      <c r="IET433" s="9"/>
      <c r="IEU433" s="9"/>
      <c r="IEV433" s="9"/>
      <c r="IEW433" s="9"/>
      <c r="IEX433" s="9"/>
      <c r="IEY433" s="9"/>
      <c r="IEZ433" s="9"/>
      <c r="IFA433" s="9"/>
      <c r="IFB433" s="9"/>
      <c r="IFC433" s="9"/>
      <c r="IFD433" s="9"/>
      <c r="IFE433" s="9"/>
      <c r="IFF433" s="9"/>
      <c r="IFG433" s="9"/>
      <c r="IFH433" s="9"/>
      <c r="IFI433" s="9"/>
      <c r="IFJ433" s="9"/>
      <c r="IFK433" s="9"/>
      <c r="IFL433" s="9"/>
      <c r="IFM433" s="9"/>
      <c r="IFN433" s="9"/>
      <c r="IFO433" s="9"/>
      <c r="IFP433" s="9"/>
      <c r="IFQ433" s="9"/>
      <c r="IFR433" s="9"/>
      <c r="IFS433" s="9"/>
      <c r="IFT433" s="9"/>
      <c r="IFU433" s="9"/>
      <c r="IFV433" s="9"/>
      <c r="IFW433" s="9"/>
      <c r="IFX433" s="9"/>
      <c r="IFY433" s="9"/>
      <c r="IFZ433" s="9"/>
      <c r="IGA433" s="9"/>
      <c r="IGB433" s="9"/>
      <c r="IGC433" s="9"/>
      <c r="IGD433" s="9"/>
      <c r="IGE433" s="9"/>
      <c r="IGF433" s="9"/>
      <c r="IGG433" s="9"/>
      <c r="IGH433" s="9"/>
      <c r="IGI433" s="9"/>
      <c r="IGJ433" s="9"/>
      <c r="IGK433" s="9"/>
      <c r="IGL433" s="9"/>
      <c r="IGM433" s="9"/>
      <c r="IGN433" s="9"/>
      <c r="IGO433" s="9"/>
      <c r="IGP433" s="9"/>
      <c r="IGQ433" s="9"/>
      <c r="IGR433" s="9"/>
      <c r="IGS433" s="9"/>
      <c r="IGT433" s="9"/>
      <c r="IGU433" s="9"/>
      <c r="IGV433" s="9"/>
      <c r="IGW433" s="9"/>
      <c r="IGX433" s="9"/>
      <c r="IGY433" s="9"/>
      <c r="IGZ433" s="9"/>
      <c r="IHA433" s="9"/>
      <c r="IHB433" s="9"/>
      <c r="IHC433" s="9"/>
      <c r="IHD433" s="9"/>
      <c r="IHE433" s="9"/>
      <c r="IHF433" s="9"/>
      <c r="IHG433" s="9"/>
      <c r="IHH433" s="9"/>
      <c r="IHI433" s="9"/>
      <c r="IHJ433" s="9"/>
      <c r="IHK433" s="9"/>
      <c r="IHL433" s="9"/>
      <c r="IHM433" s="9"/>
      <c r="IHN433" s="9"/>
      <c r="IHO433" s="9"/>
      <c r="IHP433" s="9"/>
      <c r="IHQ433" s="9"/>
      <c r="IHR433" s="9"/>
      <c r="IHS433" s="9"/>
      <c r="IHT433" s="9"/>
      <c r="IHU433" s="9"/>
      <c r="IHV433" s="9"/>
      <c r="IHW433" s="9"/>
      <c r="IHX433" s="9"/>
      <c r="IHY433" s="9"/>
      <c r="IHZ433" s="9"/>
      <c r="IIA433" s="9"/>
      <c r="IIB433" s="9"/>
      <c r="IIC433" s="9"/>
      <c r="IID433" s="9"/>
      <c r="IIE433" s="9"/>
      <c r="IIF433" s="9"/>
      <c r="IIG433" s="9"/>
      <c r="IIH433" s="9"/>
      <c r="III433" s="9"/>
      <c r="IIJ433" s="9"/>
      <c r="IIK433" s="9"/>
      <c r="IIL433" s="9"/>
      <c r="IIM433" s="9"/>
      <c r="IIN433" s="9"/>
      <c r="IIO433" s="9"/>
      <c r="IIP433" s="9"/>
      <c r="IIQ433" s="9"/>
      <c r="IIR433" s="9"/>
      <c r="IIS433" s="9"/>
      <c r="IIT433" s="9"/>
      <c r="IIU433" s="9"/>
      <c r="IIV433" s="9"/>
      <c r="IIW433" s="9"/>
      <c r="IIX433" s="9"/>
      <c r="IIY433" s="9"/>
      <c r="IIZ433" s="9"/>
      <c r="IJA433" s="9"/>
      <c r="IJB433" s="9"/>
      <c r="IJC433" s="9"/>
      <c r="IJD433" s="9"/>
      <c r="IJE433" s="9"/>
      <c r="IJF433" s="9"/>
      <c r="IJG433" s="9"/>
      <c r="IJH433" s="9"/>
      <c r="IJI433" s="9"/>
      <c r="IJJ433" s="9"/>
      <c r="IJK433" s="9"/>
      <c r="IJL433" s="9"/>
      <c r="IJM433" s="9"/>
      <c r="IJN433" s="9"/>
      <c r="IJO433" s="9"/>
      <c r="IJP433" s="9"/>
      <c r="IJQ433" s="9"/>
      <c r="IJR433" s="9"/>
      <c r="IJS433" s="9"/>
      <c r="IJT433" s="9"/>
      <c r="IJU433" s="9"/>
      <c r="IJV433" s="9"/>
      <c r="IJW433" s="9"/>
      <c r="IJX433" s="9"/>
      <c r="IJY433" s="9"/>
      <c r="IJZ433" s="9"/>
      <c r="IKA433" s="9"/>
      <c r="IKB433" s="9"/>
      <c r="IKC433" s="9"/>
      <c r="IKD433" s="9"/>
      <c r="IKE433" s="9"/>
      <c r="IKF433" s="9"/>
      <c r="IKG433" s="9"/>
      <c r="IKH433" s="9"/>
      <c r="IKI433" s="9"/>
      <c r="IKJ433" s="9"/>
      <c r="IKK433" s="9"/>
      <c r="IKL433" s="9"/>
      <c r="IKM433" s="9"/>
      <c r="IKN433" s="9"/>
      <c r="IKO433" s="9"/>
      <c r="IKP433" s="9"/>
      <c r="IKQ433" s="9"/>
      <c r="IKR433" s="9"/>
      <c r="IKS433" s="9"/>
      <c r="IKT433" s="9"/>
      <c r="IKU433" s="9"/>
      <c r="IKV433" s="9"/>
      <c r="IKW433" s="9"/>
      <c r="IKX433" s="9"/>
      <c r="IKY433" s="9"/>
      <c r="IKZ433" s="9"/>
      <c r="ILA433" s="9"/>
      <c r="ILB433" s="9"/>
      <c r="ILC433" s="9"/>
      <c r="ILD433" s="9"/>
      <c r="ILE433" s="9"/>
      <c r="ILF433" s="9"/>
      <c r="ILG433" s="9"/>
      <c r="ILH433" s="9"/>
      <c r="ILI433" s="9"/>
      <c r="ILJ433" s="9"/>
      <c r="ILK433" s="9"/>
      <c r="ILL433" s="9"/>
      <c r="ILM433" s="9"/>
      <c r="ILN433" s="9"/>
      <c r="ILO433" s="9"/>
      <c r="ILP433" s="9"/>
      <c r="ILQ433" s="9"/>
      <c r="ILR433" s="9"/>
      <c r="ILS433" s="9"/>
      <c r="ILT433" s="9"/>
      <c r="ILU433" s="9"/>
      <c r="ILV433" s="9"/>
      <c r="ILW433" s="9"/>
      <c r="ILX433" s="9"/>
      <c r="ILY433" s="9"/>
      <c r="ILZ433" s="9"/>
      <c r="IMA433" s="9"/>
      <c r="IMB433" s="9"/>
      <c r="IMC433" s="9"/>
      <c r="IMD433" s="9"/>
      <c r="IME433" s="9"/>
      <c r="IMF433" s="9"/>
      <c r="IMG433" s="9"/>
      <c r="IMH433" s="9"/>
      <c r="IMI433" s="9"/>
      <c r="IMJ433" s="9"/>
      <c r="IMK433" s="9"/>
      <c r="IML433" s="9"/>
      <c r="IMM433" s="9"/>
      <c r="IMN433" s="9"/>
      <c r="IMO433" s="9"/>
      <c r="IMP433" s="9"/>
      <c r="IMQ433" s="9"/>
      <c r="IMR433" s="9"/>
      <c r="IMS433" s="9"/>
      <c r="IMT433" s="9"/>
      <c r="IMU433" s="9"/>
      <c r="IMV433" s="9"/>
      <c r="IMW433" s="9"/>
      <c r="IMX433" s="9"/>
      <c r="IMY433" s="9"/>
      <c r="IMZ433" s="9"/>
      <c r="INA433" s="9"/>
      <c r="INB433" s="9"/>
      <c r="INC433" s="9"/>
      <c r="IND433" s="9"/>
      <c r="INE433" s="9"/>
      <c r="INF433" s="9"/>
      <c r="ING433" s="9"/>
      <c r="INH433" s="9"/>
      <c r="INI433" s="9"/>
      <c r="INJ433" s="9"/>
      <c r="INK433" s="9"/>
      <c r="INL433" s="9"/>
      <c r="INM433" s="9"/>
      <c r="INN433" s="9"/>
      <c r="INO433" s="9"/>
      <c r="INP433" s="9"/>
      <c r="INQ433" s="9"/>
      <c r="INR433" s="9"/>
      <c r="INS433" s="9"/>
      <c r="INT433" s="9"/>
      <c r="INU433" s="9"/>
      <c r="INV433" s="9"/>
      <c r="INW433" s="9"/>
      <c r="INX433" s="9"/>
      <c r="INY433" s="9"/>
      <c r="INZ433" s="9"/>
      <c r="IOA433" s="9"/>
      <c r="IOB433" s="9"/>
      <c r="IOC433" s="9"/>
      <c r="IOD433" s="9"/>
      <c r="IOE433" s="9"/>
      <c r="IOF433" s="9"/>
      <c r="IOG433" s="9"/>
      <c r="IOH433" s="9"/>
      <c r="IOI433" s="9"/>
      <c r="IOJ433" s="9"/>
      <c r="IOK433" s="9"/>
      <c r="IOL433" s="9"/>
      <c r="IOM433" s="9"/>
      <c r="ION433" s="9"/>
      <c r="IOO433" s="9"/>
      <c r="IOP433" s="9"/>
      <c r="IOQ433" s="9"/>
      <c r="IOR433" s="9"/>
      <c r="IOS433" s="9"/>
      <c r="IOT433" s="9"/>
      <c r="IOU433" s="9"/>
      <c r="IOV433" s="9"/>
      <c r="IOW433" s="9"/>
      <c r="IOX433" s="9"/>
      <c r="IOY433" s="9"/>
      <c r="IOZ433" s="9"/>
      <c r="IPA433" s="9"/>
      <c r="IPB433" s="9"/>
      <c r="IPC433" s="9"/>
      <c r="IPD433" s="9"/>
      <c r="IPE433" s="9"/>
      <c r="IPF433" s="9"/>
      <c r="IPG433" s="9"/>
      <c r="IPH433" s="9"/>
      <c r="IPI433" s="9"/>
      <c r="IPJ433" s="9"/>
      <c r="IPK433" s="9"/>
      <c r="IPL433" s="9"/>
      <c r="IPM433" s="9"/>
      <c r="IPN433" s="9"/>
      <c r="IPO433" s="9"/>
      <c r="IPP433" s="9"/>
      <c r="IPQ433" s="9"/>
      <c r="IPR433" s="9"/>
      <c r="IPS433" s="9"/>
      <c r="IPT433" s="9"/>
      <c r="IPU433" s="9"/>
      <c r="IPV433" s="9"/>
      <c r="IPW433" s="9"/>
      <c r="IPX433" s="9"/>
      <c r="IPY433" s="9"/>
      <c r="IPZ433" s="9"/>
      <c r="IQA433" s="9"/>
      <c r="IQB433" s="9"/>
      <c r="IQC433" s="9"/>
      <c r="IQD433" s="9"/>
      <c r="IQE433" s="9"/>
      <c r="IQF433" s="9"/>
      <c r="IQG433" s="9"/>
      <c r="IQH433" s="9"/>
      <c r="IQI433" s="9"/>
      <c r="IQJ433" s="9"/>
      <c r="IQK433" s="9"/>
      <c r="IQL433" s="9"/>
      <c r="IQM433" s="9"/>
      <c r="IQN433" s="9"/>
      <c r="IQO433" s="9"/>
      <c r="IQP433" s="9"/>
      <c r="IQQ433" s="9"/>
      <c r="IQR433" s="9"/>
      <c r="IQS433" s="9"/>
      <c r="IQT433" s="9"/>
      <c r="IQU433" s="9"/>
      <c r="IQV433" s="9"/>
      <c r="IQW433" s="9"/>
      <c r="IQX433" s="9"/>
      <c r="IQY433" s="9"/>
      <c r="IQZ433" s="9"/>
      <c r="IRA433" s="9"/>
      <c r="IRB433" s="9"/>
      <c r="IRC433" s="9"/>
      <c r="IRD433" s="9"/>
      <c r="IRE433" s="9"/>
      <c r="IRF433" s="9"/>
      <c r="IRG433" s="9"/>
      <c r="IRH433" s="9"/>
      <c r="IRI433" s="9"/>
      <c r="IRJ433" s="9"/>
      <c r="IRK433" s="9"/>
      <c r="IRL433" s="9"/>
      <c r="IRM433" s="9"/>
      <c r="IRN433" s="9"/>
      <c r="IRO433" s="9"/>
      <c r="IRP433" s="9"/>
      <c r="IRQ433" s="9"/>
      <c r="IRR433" s="9"/>
      <c r="IRS433" s="9"/>
      <c r="IRT433" s="9"/>
      <c r="IRU433" s="9"/>
      <c r="IRV433" s="9"/>
      <c r="IRW433" s="9"/>
      <c r="IRX433" s="9"/>
      <c r="IRY433" s="9"/>
      <c r="IRZ433" s="9"/>
      <c r="ISA433" s="9"/>
      <c r="ISB433" s="9"/>
      <c r="ISC433" s="9"/>
      <c r="ISD433" s="9"/>
      <c r="ISE433" s="9"/>
      <c r="ISF433" s="9"/>
      <c r="ISG433" s="9"/>
      <c r="ISH433" s="9"/>
      <c r="ISI433" s="9"/>
      <c r="ISJ433" s="9"/>
      <c r="ISK433" s="9"/>
      <c r="ISL433" s="9"/>
      <c r="ISM433" s="9"/>
      <c r="ISN433" s="9"/>
      <c r="ISO433" s="9"/>
      <c r="ISP433" s="9"/>
      <c r="ISQ433" s="9"/>
      <c r="ISR433" s="9"/>
      <c r="ISS433" s="9"/>
      <c r="IST433" s="9"/>
      <c r="ISU433" s="9"/>
      <c r="ISV433" s="9"/>
      <c r="ISW433" s="9"/>
      <c r="ISX433" s="9"/>
      <c r="ISY433" s="9"/>
      <c r="ISZ433" s="9"/>
      <c r="ITA433" s="9"/>
      <c r="ITB433" s="9"/>
      <c r="ITC433" s="9"/>
      <c r="ITD433" s="9"/>
      <c r="ITE433" s="9"/>
      <c r="ITF433" s="9"/>
      <c r="ITG433" s="9"/>
      <c r="ITH433" s="9"/>
      <c r="ITI433" s="9"/>
      <c r="ITJ433" s="9"/>
      <c r="ITK433" s="9"/>
      <c r="ITL433" s="9"/>
      <c r="ITM433" s="9"/>
      <c r="ITN433" s="9"/>
      <c r="ITO433" s="9"/>
      <c r="ITP433" s="9"/>
      <c r="ITQ433" s="9"/>
      <c r="ITR433" s="9"/>
      <c r="ITS433" s="9"/>
      <c r="ITT433" s="9"/>
      <c r="ITU433" s="9"/>
      <c r="ITV433" s="9"/>
      <c r="ITW433" s="9"/>
      <c r="ITX433" s="9"/>
      <c r="ITY433" s="9"/>
      <c r="ITZ433" s="9"/>
      <c r="IUA433" s="9"/>
      <c r="IUB433" s="9"/>
      <c r="IUC433" s="9"/>
      <c r="IUD433" s="9"/>
      <c r="IUE433" s="9"/>
      <c r="IUF433" s="9"/>
      <c r="IUG433" s="9"/>
      <c r="IUH433" s="9"/>
      <c r="IUI433" s="9"/>
      <c r="IUJ433" s="9"/>
      <c r="IUK433" s="9"/>
      <c r="IUL433" s="9"/>
      <c r="IUM433" s="9"/>
      <c r="IUN433" s="9"/>
      <c r="IUO433" s="9"/>
      <c r="IUP433" s="9"/>
      <c r="IUQ433" s="9"/>
      <c r="IUR433" s="9"/>
      <c r="IUS433" s="9"/>
      <c r="IUT433" s="9"/>
      <c r="IUU433" s="9"/>
      <c r="IUV433" s="9"/>
      <c r="IUW433" s="9"/>
      <c r="IUX433" s="9"/>
      <c r="IUY433" s="9"/>
      <c r="IUZ433" s="9"/>
      <c r="IVA433" s="9"/>
      <c r="IVB433" s="9"/>
      <c r="IVC433" s="9"/>
      <c r="IVD433" s="9"/>
      <c r="IVE433" s="9"/>
      <c r="IVF433" s="9"/>
      <c r="IVG433" s="9"/>
      <c r="IVH433" s="9"/>
      <c r="IVI433" s="9"/>
      <c r="IVJ433" s="9"/>
      <c r="IVK433" s="9"/>
      <c r="IVL433" s="9"/>
      <c r="IVM433" s="9"/>
      <c r="IVN433" s="9"/>
      <c r="IVO433" s="9"/>
      <c r="IVP433" s="9"/>
      <c r="IVQ433" s="9"/>
      <c r="IVR433" s="9"/>
      <c r="IVS433" s="9"/>
      <c r="IVT433" s="9"/>
      <c r="IVU433" s="9"/>
      <c r="IVV433" s="9"/>
      <c r="IVW433" s="9"/>
      <c r="IVX433" s="9"/>
      <c r="IVY433" s="9"/>
      <c r="IVZ433" s="9"/>
      <c r="IWA433" s="9"/>
      <c r="IWB433" s="9"/>
      <c r="IWC433" s="9"/>
      <c r="IWD433" s="9"/>
      <c r="IWE433" s="9"/>
      <c r="IWF433" s="9"/>
      <c r="IWG433" s="9"/>
      <c r="IWH433" s="9"/>
      <c r="IWI433" s="9"/>
      <c r="IWJ433" s="9"/>
      <c r="IWK433" s="9"/>
      <c r="IWL433" s="9"/>
      <c r="IWM433" s="9"/>
      <c r="IWN433" s="9"/>
      <c r="IWO433" s="9"/>
      <c r="IWP433" s="9"/>
      <c r="IWQ433" s="9"/>
      <c r="IWR433" s="9"/>
      <c r="IWS433" s="9"/>
      <c r="IWT433" s="9"/>
      <c r="IWU433" s="9"/>
      <c r="IWV433" s="9"/>
      <c r="IWW433" s="9"/>
      <c r="IWX433" s="9"/>
      <c r="IWY433" s="9"/>
      <c r="IWZ433" s="9"/>
      <c r="IXA433" s="9"/>
      <c r="IXB433" s="9"/>
      <c r="IXC433" s="9"/>
      <c r="IXD433" s="9"/>
      <c r="IXE433" s="9"/>
      <c r="IXF433" s="9"/>
      <c r="IXG433" s="9"/>
      <c r="IXH433" s="9"/>
      <c r="IXI433" s="9"/>
      <c r="IXJ433" s="9"/>
      <c r="IXK433" s="9"/>
      <c r="IXL433" s="9"/>
      <c r="IXM433" s="9"/>
      <c r="IXN433" s="9"/>
      <c r="IXO433" s="9"/>
      <c r="IXP433" s="9"/>
      <c r="IXQ433" s="9"/>
      <c r="IXR433" s="9"/>
      <c r="IXS433" s="9"/>
      <c r="IXT433" s="9"/>
      <c r="IXU433" s="9"/>
      <c r="IXV433" s="9"/>
      <c r="IXW433" s="9"/>
      <c r="IXX433" s="9"/>
      <c r="IXY433" s="9"/>
      <c r="IXZ433" s="9"/>
      <c r="IYA433" s="9"/>
      <c r="IYB433" s="9"/>
      <c r="IYC433" s="9"/>
      <c r="IYD433" s="9"/>
      <c r="IYE433" s="9"/>
      <c r="IYF433" s="9"/>
      <c r="IYG433" s="9"/>
      <c r="IYH433" s="9"/>
      <c r="IYI433" s="9"/>
      <c r="IYJ433" s="9"/>
      <c r="IYK433" s="9"/>
      <c r="IYL433" s="9"/>
      <c r="IYM433" s="9"/>
      <c r="IYN433" s="9"/>
      <c r="IYO433" s="9"/>
      <c r="IYP433" s="9"/>
      <c r="IYQ433" s="9"/>
      <c r="IYR433" s="9"/>
      <c r="IYS433" s="9"/>
      <c r="IYT433" s="9"/>
      <c r="IYU433" s="9"/>
      <c r="IYV433" s="9"/>
      <c r="IYW433" s="9"/>
      <c r="IYX433" s="9"/>
      <c r="IYY433" s="9"/>
      <c r="IYZ433" s="9"/>
      <c r="IZA433" s="9"/>
      <c r="IZB433" s="9"/>
      <c r="IZC433" s="9"/>
      <c r="IZD433" s="9"/>
      <c r="IZE433" s="9"/>
      <c r="IZF433" s="9"/>
      <c r="IZG433" s="9"/>
      <c r="IZH433" s="9"/>
      <c r="IZI433" s="9"/>
      <c r="IZJ433" s="9"/>
      <c r="IZK433" s="9"/>
      <c r="IZL433" s="9"/>
      <c r="IZM433" s="9"/>
      <c r="IZN433" s="9"/>
      <c r="IZO433" s="9"/>
      <c r="IZP433" s="9"/>
      <c r="IZQ433" s="9"/>
      <c r="IZR433" s="9"/>
      <c r="IZS433" s="9"/>
      <c r="IZT433" s="9"/>
      <c r="IZU433" s="9"/>
      <c r="IZV433" s="9"/>
      <c r="IZW433" s="9"/>
      <c r="IZX433" s="9"/>
      <c r="IZY433" s="9"/>
      <c r="IZZ433" s="9"/>
      <c r="JAA433" s="9"/>
      <c r="JAB433" s="9"/>
      <c r="JAC433" s="9"/>
      <c r="JAD433" s="9"/>
      <c r="JAE433" s="9"/>
      <c r="JAF433" s="9"/>
      <c r="JAG433" s="9"/>
      <c r="JAH433" s="9"/>
      <c r="JAI433" s="9"/>
      <c r="JAJ433" s="9"/>
      <c r="JAK433" s="9"/>
      <c r="JAL433" s="9"/>
      <c r="JAM433" s="9"/>
      <c r="JAN433" s="9"/>
      <c r="JAO433" s="9"/>
      <c r="JAP433" s="9"/>
      <c r="JAQ433" s="9"/>
      <c r="JAR433" s="9"/>
      <c r="JAS433" s="9"/>
      <c r="JAT433" s="9"/>
      <c r="JAU433" s="9"/>
      <c r="JAV433" s="9"/>
      <c r="JAW433" s="9"/>
      <c r="JAX433" s="9"/>
      <c r="JAY433" s="9"/>
      <c r="JAZ433" s="9"/>
      <c r="JBA433" s="9"/>
      <c r="JBB433" s="9"/>
      <c r="JBC433" s="9"/>
      <c r="JBD433" s="9"/>
      <c r="JBE433" s="9"/>
      <c r="JBF433" s="9"/>
      <c r="JBG433" s="9"/>
      <c r="JBH433" s="9"/>
      <c r="JBI433" s="9"/>
      <c r="JBJ433" s="9"/>
      <c r="JBK433" s="9"/>
      <c r="JBL433" s="9"/>
      <c r="JBM433" s="9"/>
      <c r="JBN433" s="9"/>
      <c r="JBO433" s="9"/>
      <c r="JBP433" s="9"/>
      <c r="JBQ433" s="9"/>
      <c r="JBR433" s="9"/>
      <c r="JBS433" s="9"/>
      <c r="JBT433" s="9"/>
      <c r="JBU433" s="9"/>
      <c r="JBV433" s="9"/>
      <c r="JBW433" s="9"/>
      <c r="JBX433" s="9"/>
      <c r="JBY433" s="9"/>
      <c r="JBZ433" s="9"/>
      <c r="JCA433" s="9"/>
      <c r="JCB433" s="9"/>
      <c r="JCC433" s="9"/>
      <c r="JCD433" s="9"/>
      <c r="JCE433" s="9"/>
      <c r="JCF433" s="9"/>
      <c r="JCG433" s="9"/>
      <c r="JCH433" s="9"/>
      <c r="JCI433" s="9"/>
      <c r="JCJ433" s="9"/>
      <c r="JCK433" s="9"/>
      <c r="JCL433" s="9"/>
      <c r="JCM433" s="9"/>
      <c r="JCN433" s="9"/>
      <c r="JCO433" s="9"/>
      <c r="JCP433" s="9"/>
      <c r="JCQ433" s="9"/>
      <c r="JCR433" s="9"/>
      <c r="JCS433" s="9"/>
      <c r="JCT433" s="9"/>
      <c r="JCU433" s="9"/>
      <c r="JCV433" s="9"/>
      <c r="JCW433" s="9"/>
      <c r="JCX433" s="9"/>
      <c r="JCY433" s="9"/>
      <c r="JCZ433" s="9"/>
      <c r="JDA433" s="9"/>
      <c r="JDB433" s="9"/>
      <c r="JDC433" s="9"/>
      <c r="JDD433" s="9"/>
      <c r="JDE433" s="9"/>
      <c r="JDF433" s="9"/>
      <c r="JDG433" s="9"/>
      <c r="JDH433" s="9"/>
      <c r="JDI433" s="9"/>
      <c r="JDJ433" s="9"/>
      <c r="JDK433" s="9"/>
      <c r="JDL433" s="9"/>
      <c r="JDM433" s="9"/>
      <c r="JDN433" s="9"/>
      <c r="JDO433" s="9"/>
      <c r="JDP433" s="9"/>
      <c r="JDQ433" s="9"/>
      <c r="JDR433" s="9"/>
      <c r="JDS433" s="9"/>
      <c r="JDT433" s="9"/>
      <c r="JDU433" s="9"/>
      <c r="JDV433" s="9"/>
      <c r="JDW433" s="9"/>
      <c r="JDX433" s="9"/>
      <c r="JDY433" s="9"/>
      <c r="JDZ433" s="9"/>
      <c r="JEA433" s="9"/>
      <c r="JEB433" s="9"/>
      <c r="JEC433" s="9"/>
      <c r="JED433" s="9"/>
      <c r="JEE433" s="9"/>
      <c r="JEF433" s="9"/>
      <c r="JEG433" s="9"/>
      <c r="JEH433" s="9"/>
      <c r="JEI433" s="9"/>
      <c r="JEJ433" s="9"/>
      <c r="JEK433" s="9"/>
      <c r="JEL433" s="9"/>
      <c r="JEM433" s="9"/>
      <c r="JEN433" s="9"/>
      <c r="JEO433" s="9"/>
      <c r="JEP433" s="9"/>
      <c r="JEQ433" s="9"/>
      <c r="JER433" s="9"/>
      <c r="JES433" s="9"/>
      <c r="JET433" s="9"/>
      <c r="JEU433" s="9"/>
      <c r="JEV433" s="9"/>
      <c r="JEW433" s="9"/>
      <c r="JEX433" s="9"/>
      <c r="JEY433" s="9"/>
      <c r="JEZ433" s="9"/>
      <c r="JFA433" s="9"/>
      <c r="JFB433" s="9"/>
      <c r="JFC433" s="9"/>
      <c r="JFD433" s="9"/>
      <c r="JFE433" s="9"/>
      <c r="JFF433" s="9"/>
      <c r="JFG433" s="9"/>
      <c r="JFH433" s="9"/>
      <c r="JFI433" s="9"/>
      <c r="JFJ433" s="9"/>
      <c r="JFK433" s="9"/>
      <c r="JFL433" s="9"/>
      <c r="JFM433" s="9"/>
      <c r="JFN433" s="9"/>
      <c r="JFO433" s="9"/>
      <c r="JFP433" s="9"/>
      <c r="JFQ433" s="9"/>
      <c r="JFR433" s="9"/>
      <c r="JFS433" s="9"/>
      <c r="JFT433" s="9"/>
      <c r="JFU433" s="9"/>
      <c r="JFV433" s="9"/>
      <c r="JFW433" s="9"/>
      <c r="JFX433" s="9"/>
      <c r="JFY433" s="9"/>
      <c r="JFZ433" s="9"/>
      <c r="JGA433" s="9"/>
      <c r="JGB433" s="9"/>
      <c r="JGC433" s="9"/>
      <c r="JGD433" s="9"/>
      <c r="JGE433" s="9"/>
      <c r="JGF433" s="9"/>
      <c r="JGG433" s="9"/>
      <c r="JGH433" s="9"/>
      <c r="JGI433" s="9"/>
      <c r="JGJ433" s="9"/>
      <c r="JGK433" s="9"/>
      <c r="JGL433" s="9"/>
      <c r="JGM433" s="9"/>
      <c r="JGN433" s="9"/>
      <c r="JGO433" s="9"/>
      <c r="JGP433" s="9"/>
      <c r="JGQ433" s="9"/>
      <c r="JGR433" s="9"/>
      <c r="JGS433" s="9"/>
      <c r="JGT433" s="9"/>
      <c r="JGU433" s="9"/>
      <c r="JGV433" s="9"/>
      <c r="JGW433" s="9"/>
      <c r="JGX433" s="9"/>
      <c r="JGY433" s="9"/>
      <c r="JGZ433" s="9"/>
      <c r="JHA433" s="9"/>
      <c r="JHB433" s="9"/>
      <c r="JHC433" s="9"/>
      <c r="JHD433" s="9"/>
      <c r="JHE433" s="9"/>
      <c r="JHF433" s="9"/>
      <c r="JHG433" s="9"/>
      <c r="JHH433" s="9"/>
      <c r="JHI433" s="9"/>
      <c r="JHJ433" s="9"/>
      <c r="JHK433" s="9"/>
      <c r="JHL433" s="9"/>
      <c r="JHM433" s="9"/>
      <c r="JHN433" s="9"/>
      <c r="JHO433" s="9"/>
      <c r="JHP433" s="9"/>
      <c r="JHQ433" s="9"/>
      <c r="JHR433" s="9"/>
      <c r="JHS433" s="9"/>
      <c r="JHT433" s="9"/>
      <c r="JHU433" s="9"/>
      <c r="JHV433" s="9"/>
      <c r="JHW433" s="9"/>
      <c r="JHX433" s="9"/>
      <c r="JHY433" s="9"/>
      <c r="JHZ433" s="9"/>
      <c r="JIA433" s="9"/>
      <c r="JIB433" s="9"/>
      <c r="JIC433" s="9"/>
      <c r="JID433" s="9"/>
      <c r="JIE433" s="9"/>
      <c r="JIF433" s="9"/>
      <c r="JIG433" s="9"/>
      <c r="JIH433" s="9"/>
      <c r="JII433" s="9"/>
      <c r="JIJ433" s="9"/>
      <c r="JIK433" s="9"/>
      <c r="JIL433" s="9"/>
      <c r="JIM433" s="9"/>
      <c r="JIN433" s="9"/>
      <c r="JIO433" s="9"/>
      <c r="JIP433" s="9"/>
      <c r="JIQ433" s="9"/>
      <c r="JIR433" s="9"/>
      <c r="JIS433" s="9"/>
      <c r="JIT433" s="9"/>
      <c r="JIU433" s="9"/>
      <c r="JIV433" s="9"/>
      <c r="JIW433" s="9"/>
      <c r="JIX433" s="9"/>
      <c r="JIY433" s="9"/>
      <c r="JIZ433" s="9"/>
      <c r="JJA433" s="9"/>
      <c r="JJB433" s="9"/>
      <c r="JJC433" s="9"/>
      <c r="JJD433" s="9"/>
      <c r="JJE433" s="9"/>
      <c r="JJF433" s="9"/>
      <c r="JJG433" s="9"/>
      <c r="JJH433" s="9"/>
      <c r="JJI433" s="9"/>
      <c r="JJJ433" s="9"/>
      <c r="JJK433" s="9"/>
      <c r="JJL433" s="9"/>
      <c r="JJM433" s="9"/>
      <c r="JJN433" s="9"/>
      <c r="JJO433" s="9"/>
      <c r="JJP433" s="9"/>
      <c r="JJQ433" s="9"/>
      <c r="JJR433" s="9"/>
      <c r="JJS433" s="9"/>
      <c r="JJT433" s="9"/>
      <c r="JJU433" s="9"/>
      <c r="JJV433" s="9"/>
      <c r="JJW433" s="9"/>
      <c r="JJX433" s="9"/>
      <c r="JJY433" s="9"/>
      <c r="JJZ433" s="9"/>
      <c r="JKA433" s="9"/>
      <c r="JKB433" s="9"/>
      <c r="JKC433" s="9"/>
      <c r="JKD433" s="9"/>
      <c r="JKE433" s="9"/>
      <c r="JKF433" s="9"/>
      <c r="JKG433" s="9"/>
      <c r="JKH433" s="9"/>
      <c r="JKI433" s="9"/>
      <c r="JKJ433" s="9"/>
      <c r="JKK433" s="9"/>
      <c r="JKL433" s="9"/>
      <c r="JKM433" s="9"/>
      <c r="JKN433" s="9"/>
      <c r="JKO433" s="9"/>
      <c r="JKP433" s="9"/>
      <c r="JKQ433" s="9"/>
      <c r="JKR433" s="9"/>
      <c r="JKS433" s="9"/>
      <c r="JKT433" s="9"/>
      <c r="JKU433" s="9"/>
      <c r="JKV433" s="9"/>
      <c r="JKW433" s="9"/>
      <c r="JKX433" s="9"/>
      <c r="JKY433" s="9"/>
      <c r="JKZ433" s="9"/>
      <c r="JLA433" s="9"/>
      <c r="JLB433" s="9"/>
      <c r="JLC433" s="9"/>
      <c r="JLD433" s="9"/>
      <c r="JLE433" s="9"/>
      <c r="JLF433" s="9"/>
      <c r="JLG433" s="9"/>
      <c r="JLH433" s="9"/>
      <c r="JLI433" s="9"/>
      <c r="JLJ433" s="9"/>
      <c r="JLK433" s="9"/>
      <c r="JLL433" s="9"/>
      <c r="JLM433" s="9"/>
      <c r="JLN433" s="9"/>
      <c r="JLO433" s="9"/>
      <c r="JLP433" s="9"/>
      <c r="JLQ433" s="9"/>
      <c r="JLR433" s="9"/>
      <c r="JLS433" s="9"/>
      <c r="JLT433" s="9"/>
      <c r="JLU433" s="9"/>
      <c r="JLV433" s="9"/>
      <c r="JLW433" s="9"/>
      <c r="JLX433" s="9"/>
      <c r="JLY433" s="9"/>
      <c r="JLZ433" s="9"/>
      <c r="JMA433" s="9"/>
      <c r="JMB433" s="9"/>
      <c r="JMC433" s="9"/>
      <c r="JMD433" s="9"/>
      <c r="JME433" s="9"/>
      <c r="JMF433" s="9"/>
      <c r="JMG433" s="9"/>
      <c r="JMH433" s="9"/>
      <c r="JMI433" s="9"/>
      <c r="JMJ433" s="9"/>
      <c r="JMK433" s="9"/>
      <c r="JML433" s="9"/>
      <c r="JMM433" s="9"/>
      <c r="JMN433" s="9"/>
      <c r="JMO433" s="9"/>
      <c r="JMP433" s="9"/>
      <c r="JMQ433" s="9"/>
      <c r="JMR433" s="9"/>
      <c r="JMS433" s="9"/>
      <c r="JMT433" s="9"/>
      <c r="JMU433" s="9"/>
      <c r="JMV433" s="9"/>
      <c r="JMW433" s="9"/>
      <c r="JMX433" s="9"/>
      <c r="JMY433" s="9"/>
      <c r="JMZ433" s="9"/>
      <c r="JNA433" s="9"/>
      <c r="JNB433" s="9"/>
      <c r="JNC433" s="9"/>
      <c r="JND433" s="9"/>
      <c r="JNE433" s="9"/>
      <c r="JNF433" s="9"/>
      <c r="JNG433" s="9"/>
      <c r="JNH433" s="9"/>
      <c r="JNI433" s="9"/>
      <c r="JNJ433" s="9"/>
      <c r="JNK433" s="9"/>
      <c r="JNL433" s="9"/>
      <c r="JNM433" s="9"/>
      <c r="JNN433" s="9"/>
      <c r="JNO433" s="9"/>
      <c r="JNP433" s="9"/>
      <c r="JNQ433" s="9"/>
      <c r="JNR433" s="9"/>
      <c r="JNS433" s="9"/>
      <c r="JNT433" s="9"/>
      <c r="JNU433" s="9"/>
      <c r="JNV433" s="9"/>
      <c r="JNW433" s="9"/>
      <c r="JNX433" s="9"/>
      <c r="JNY433" s="9"/>
      <c r="JNZ433" s="9"/>
      <c r="JOA433" s="9"/>
      <c r="JOB433" s="9"/>
      <c r="JOC433" s="9"/>
      <c r="JOD433" s="9"/>
      <c r="JOE433" s="9"/>
      <c r="JOF433" s="9"/>
      <c r="JOG433" s="9"/>
      <c r="JOH433" s="9"/>
      <c r="JOI433" s="9"/>
      <c r="JOJ433" s="9"/>
      <c r="JOK433" s="9"/>
      <c r="JOL433" s="9"/>
      <c r="JOM433" s="9"/>
      <c r="JON433" s="9"/>
      <c r="JOO433" s="9"/>
      <c r="JOP433" s="9"/>
      <c r="JOQ433" s="9"/>
      <c r="JOR433" s="9"/>
      <c r="JOS433" s="9"/>
      <c r="JOT433" s="9"/>
      <c r="JOU433" s="9"/>
      <c r="JOV433" s="9"/>
      <c r="JOW433" s="9"/>
      <c r="JOX433" s="9"/>
      <c r="JOY433" s="9"/>
      <c r="JOZ433" s="9"/>
      <c r="JPA433" s="9"/>
      <c r="JPB433" s="9"/>
      <c r="JPC433" s="9"/>
      <c r="JPD433" s="9"/>
      <c r="JPE433" s="9"/>
      <c r="JPF433" s="9"/>
      <c r="JPG433" s="9"/>
      <c r="JPH433" s="9"/>
      <c r="JPI433" s="9"/>
      <c r="JPJ433" s="9"/>
      <c r="JPK433" s="9"/>
      <c r="JPL433" s="9"/>
      <c r="JPM433" s="9"/>
      <c r="JPN433" s="9"/>
      <c r="JPO433" s="9"/>
      <c r="JPP433" s="9"/>
      <c r="JPQ433" s="9"/>
      <c r="JPR433" s="9"/>
      <c r="JPS433" s="9"/>
      <c r="JPT433" s="9"/>
      <c r="JPU433" s="9"/>
      <c r="JPV433" s="9"/>
      <c r="JPW433" s="9"/>
      <c r="JPX433" s="9"/>
      <c r="JPY433" s="9"/>
      <c r="JPZ433" s="9"/>
      <c r="JQA433" s="9"/>
      <c r="JQB433" s="9"/>
      <c r="JQC433" s="9"/>
      <c r="JQD433" s="9"/>
      <c r="JQE433" s="9"/>
      <c r="JQF433" s="9"/>
      <c r="JQG433" s="9"/>
      <c r="JQH433" s="9"/>
      <c r="JQI433" s="9"/>
      <c r="JQJ433" s="9"/>
      <c r="JQK433" s="9"/>
      <c r="JQL433" s="9"/>
      <c r="JQM433" s="9"/>
      <c r="JQN433" s="9"/>
      <c r="JQO433" s="9"/>
      <c r="JQP433" s="9"/>
      <c r="JQQ433" s="9"/>
      <c r="JQR433" s="9"/>
      <c r="JQS433" s="9"/>
      <c r="JQT433" s="9"/>
      <c r="JQU433" s="9"/>
      <c r="JQV433" s="9"/>
      <c r="JQW433" s="9"/>
      <c r="JQX433" s="9"/>
      <c r="JQY433" s="9"/>
      <c r="JQZ433" s="9"/>
      <c r="JRA433" s="9"/>
      <c r="JRB433" s="9"/>
      <c r="JRC433" s="9"/>
      <c r="JRD433" s="9"/>
      <c r="JRE433" s="9"/>
      <c r="JRF433" s="9"/>
      <c r="JRG433" s="9"/>
      <c r="JRH433" s="9"/>
      <c r="JRI433" s="9"/>
      <c r="JRJ433" s="9"/>
      <c r="JRK433" s="9"/>
      <c r="JRL433" s="9"/>
      <c r="JRM433" s="9"/>
      <c r="JRN433" s="9"/>
      <c r="JRO433" s="9"/>
      <c r="JRP433" s="9"/>
      <c r="JRQ433" s="9"/>
      <c r="JRR433" s="9"/>
      <c r="JRS433" s="9"/>
      <c r="JRT433" s="9"/>
      <c r="JRU433" s="9"/>
      <c r="JRV433" s="9"/>
      <c r="JRW433" s="9"/>
      <c r="JRX433" s="9"/>
      <c r="JRY433" s="9"/>
      <c r="JRZ433" s="9"/>
      <c r="JSA433" s="9"/>
      <c r="JSB433" s="9"/>
      <c r="JSC433" s="9"/>
      <c r="JSD433" s="9"/>
      <c r="JSE433" s="9"/>
      <c r="JSF433" s="9"/>
      <c r="JSG433" s="9"/>
      <c r="JSH433" s="9"/>
      <c r="JSI433" s="9"/>
      <c r="JSJ433" s="9"/>
      <c r="JSK433" s="9"/>
      <c r="JSL433" s="9"/>
      <c r="JSM433" s="9"/>
      <c r="JSN433" s="9"/>
      <c r="JSO433" s="9"/>
      <c r="JSP433" s="9"/>
      <c r="JSQ433" s="9"/>
      <c r="JSR433" s="9"/>
      <c r="JSS433" s="9"/>
      <c r="JST433" s="9"/>
      <c r="JSU433" s="9"/>
      <c r="JSV433" s="9"/>
      <c r="JSW433" s="9"/>
      <c r="JSX433" s="9"/>
      <c r="JSY433" s="9"/>
      <c r="JSZ433" s="9"/>
      <c r="JTA433" s="9"/>
      <c r="JTB433" s="9"/>
      <c r="JTC433" s="9"/>
      <c r="JTD433" s="9"/>
      <c r="JTE433" s="9"/>
      <c r="JTF433" s="9"/>
      <c r="JTG433" s="9"/>
      <c r="JTH433" s="9"/>
      <c r="JTI433" s="9"/>
      <c r="JTJ433" s="9"/>
      <c r="JTK433" s="9"/>
      <c r="JTL433" s="9"/>
      <c r="JTM433" s="9"/>
      <c r="JTN433" s="9"/>
      <c r="JTO433" s="9"/>
      <c r="JTP433" s="9"/>
      <c r="JTQ433" s="9"/>
      <c r="JTR433" s="9"/>
      <c r="JTS433" s="9"/>
      <c r="JTT433" s="9"/>
      <c r="JTU433" s="9"/>
      <c r="JTV433" s="9"/>
      <c r="JTW433" s="9"/>
      <c r="JTX433" s="9"/>
      <c r="JTY433" s="9"/>
      <c r="JTZ433" s="9"/>
      <c r="JUA433" s="9"/>
      <c r="JUB433" s="9"/>
      <c r="JUC433" s="9"/>
      <c r="JUD433" s="9"/>
      <c r="JUE433" s="9"/>
      <c r="JUF433" s="9"/>
      <c r="JUG433" s="9"/>
      <c r="JUH433" s="9"/>
      <c r="JUI433" s="9"/>
      <c r="JUJ433" s="9"/>
      <c r="JUK433" s="9"/>
      <c r="JUL433" s="9"/>
      <c r="JUM433" s="9"/>
      <c r="JUN433" s="9"/>
      <c r="JUO433" s="9"/>
      <c r="JUP433" s="9"/>
      <c r="JUQ433" s="9"/>
      <c r="JUR433" s="9"/>
      <c r="JUS433" s="9"/>
      <c r="JUT433" s="9"/>
      <c r="JUU433" s="9"/>
      <c r="JUV433" s="9"/>
      <c r="JUW433" s="9"/>
      <c r="JUX433" s="9"/>
      <c r="JUY433" s="9"/>
      <c r="JUZ433" s="9"/>
      <c r="JVA433" s="9"/>
      <c r="JVB433" s="9"/>
      <c r="JVC433" s="9"/>
      <c r="JVD433" s="9"/>
      <c r="JVE433" s="9"/>
      <c r="JVF433" s="9"/>
      <c r="JVG433" s="9"/>
      <c r="JVH433" s="9"/>
      <c r="JVI433" s="9"/>
      <c r="JVJ433" s="9"/>
      <c r="JVK433" s="9"/>
      <c r="JVL433" s="9"/>
      <c r="JVM433" s="9"/>
      <c r="JVN433" s="9"/>
      <c r="JVO433" s="9"/>
      <c r="JVP433" s="9"/>
      <c r="JVQ433" s="9"/>
      <c r="JVR433" s="9"/>
      <c r="JVS433" s="9"/>
      <c r="JVT433" s="9"/>
      <c r="JVU433" s="9"/>
      <c r="JVV433" s="9"/>
      <c r="JVW433" s="9"/>
      <c r="JVX433" s="9"/>
      <c r="JVY433" s="9"/>
      <c r="JVZ433" s="9"/>
      <c r="JWA433" s="9"/>
      <c r="JWB433" s="9"/>
      <c r="JWC433" s="9"/>
      <c r="JWD433" s="9"/>
      <c r="JWE433" s="9"/>
      <c r="JWF433" s="9"/>
      <c r="JWG433" s="9"/>
      <c r="JWH433" s="9"/>
      <c r="JWI433" s="9"/>
      <c r="JWJ433" s="9"/>
      <c r="JWK433" s="9"/>
      <c r="JWL433" s="9"/>
      <c r="JWM433" s="9"/>
      <c r="JWN433" s="9"/>
      <c r="JWO433" s="9"/>
      <c r="JWP433" s="9"/>
      <c r="JWQ433" s="9"/>
      <c r="JWR433" s="9"/>
      <c r="JWS433" s="9"/>
      <c r="JWT433" s="9"/>
      <c r="JWU433" s="9"/>
      <c r="JWV433" s="9"/>
      <c r="JWW433" s="9"/>
      <c r="JWX433" s="9"/>
      <c r="JWY433" s="9"/>
      <c r="JWZ433" s="9"/>
      <c r="JXA433" s="9"/>
      <c r="JXB433" s="9"/>
      <c r="JXC433" s="9"/>
      <c r="JXD433" s="9"/>
      <c r="JXE433" s="9"/>
      <c r="JXF433" s="9"/>
      <c r="JXG433" s="9"/>
      <c r="JXH433" s="9"/>
      <c r="JXI433" s="9"/>
      <c r="JXJ433" s="9"/>
      <c r="JXK433" s="9"/>
      <c r="JXL433" s="9"/>
      <c r="JXM433" s="9"/>
      <c r="JXN433" s="9"/>
      <c r="JXO433" s="9"/>
      <c r="JXP433" s="9"/>
      <c r="JXQ433" s="9"/>
      <c r="JXR433" s="9"/>
      <c r="JXS433" s="9"/>
      <c r="JXT433" s="9"/>
      <c r="JXU433" s="9"/>
      <c r="JXV433" s="9"/>
      <c r="JXW433" s="9"/>
      <c r="JXX433" s="9"/>
      <c r="JXY433" s="9"/>
      <c r="JXZ433" s="9"/>
      <c r="JYA433" s="9"/>
      <c r="JYB433" s="9"/>
      <c r="JYC433" s="9"/>
      <c r="JYD433" s="9"/>
      <c r="JYE433" s="9"/>
      <c r="JYF433" s="9"/>
      <c r="JYG433" s="9"/>
      <c r="JYH433" s="9"/>
      <c r="JYI433" s="9"/>
      <c r="JYJ433" s="9"/>
      <c r="JYK433" s="9"/>
      <c r="JYL433" s="9"/>
      <c r="JYM433" s="9"/>
      <c r="JYN433" s="9"/>
      <c r="JYO433" s="9"/>
      <c r="JYP433" s="9"/>
      <c r="JYQ433" s="9"/>
      <c r="JYR433" s="9"/>
      <c r="JYS433" s="9"/>
      <c r="JYT433" s="9"/>
      <c r="JYU433" s="9"/>
      <c r="JYV433" s="9"/>
      <c r="JYW433" s="9"/>
      <c r="JYX433" s="9"/>
      <c r="JYY433" s="9"/>
      <c r="JYZ433" s="9"/>
      <c r="JZA433" s="9"/>
      <c r="JZB433" s="9"/>
      <c r="JZC433" s="9"/>
      <c r="JZD433" s="9"/>
      <c r="JZE433" s="9"/>
      <c r="JZF433" s="9"/>
      <c r="JZG433" s="9"/>
      <c r="JZH433" s="9"/>
      <c r="JZI433" s="9"/>
      <c r="JZJ433" s="9"/>
      <c r="JZK433" s="9"/>
      <c r="JZL433" s="9"/>
      <c r="JZM433" s="9"/>
      <c r="JZN433" s="9"/>
      <c r="JZO433" s="9"/>
      <c r="JZP433" s="9"/>
      <c r="JZQ433" s="9"/>
      <c r="JZR433" s="9"/>
      <c r="JZS433" s="9"/>
      <c r="JZT433" s="9"/>
      <c r="JZU433" s="9"/>
      <c r="JZV433" s="9"/>
      <c r="JZW433" s="9"/>
      <c r="JZX433" s="9"/>
      <c r="JZY433" s="9"/>
      <c r="JZZ433" s="9"/>
      <c r="KAA433" s="9"/>
      <c r="KAB433" s="9"/>
      <c r="KAC433" s="9"/>
      <c r="KAD433" s="9"/>
      <c r="KAE433" s="9"/>
      <c r="KAF433" s="9"/>
      <c r="KAG433" s="9"/>
      <c r="KAH433" s="9"/>
      <c r="KAI433" s="9"/>
      <c r="KAJ433" s="9"/>
      <c r="KAK433" s="9"/>
      <c r="KAL433" s="9"/>
      <c r="KAM433" s="9"/>
      <c r="KAN433" s="9"/>
      <c r="KAO433" s="9"/>
      <c r="KAP433" s="9"/>
      <c r="KAQ433" s="9"/>
      <c r="KAR433" s="9"/>
      <c r="KAS433" s="9"/>
      <c r="KAT433" s="9"/>
      <c r="KAU433" s="9"/>
      <c r="KAV433" s="9"/>
      <c r="KAW433" s="9"/>
      <c r="KAX433" s="9"/>
      <c r="KAY433" s="9"/>
      <c r="KAZ433" s="9"/>
      <c r="KBA433" s="9"/>
      <c r="KBB433" s="9"/>
      <c r="KBC433" s="9"/>
      <c r="KBD433" s="9"/>
      <c r="KBE433" s="9"/>
      <c r="KBF433" s="9"/>
      <c r="KBG433" s="9"/>
      <c r="KBH433" s="9"/>
      <c r="KBI433" s="9"/>
      <c r="KBJ433" s="9"/>
      <c r="KBK433" s="9"/>
      <c r="KBL433" s="9"/>
      <c r="KBM433" s="9"/>
      <c r="KBN433" s="9"/>
      <c r="KBO433" s="9"/>
      <c r="KBP433" s="9"/>
      <c r="KBQ433" s="9"/>
      <c r="KBR433" s="9"/>
      <c r="KBS433" s="9"/>
      <c r="KBT433" s="9"/>
      <c r="KBU433" s="9"/>
      <c r="KBV433" s="9"/>
      <c r="KBW433" s="9"/>
      <c r="KBX433" s="9"/>
      <c r="KBY433" s="9"/>
      <c r="KBZ433" s="9"/>
      <c r="KCA433" s="9"/>
      <c r="KCB433" s="9"/>
      <c r="KCC433" s="9"/>
      <c r="KCD433" s="9"/>
      <c r="KCE433" s="9"/>
      <c r="KCF433" s="9"/>
      <c r="KCG433" s="9"/>
      <c r="KCH433" s="9"/>
      <c r="KCI433" s="9"/>
      <c r="KCJ433" s="9"/>
      <c r="KCK433" s="9"/>
      <c r="KCL433" s="9"/>
      <c r="KCM433" s="9"/>
      <c r="KCN433" s="9"/>
      <c r="KCO433" s="9"/>
      <c r="KCP433" s="9"/>
      <c r="KCQ433" s="9"/>
      <c r="KCR433" s="9"/>
      <c r="KCS433" s="9"/>
      <c r="KCT433" s="9"/>
      <c r="KCU433" s="9"/>
      <c r="KCV433" s="9"/>
      <c r="KCW433" s="9"/>
      <c r="KCX433" s="9"/>
      <c r="KCY433" s="9"/>
      <c r="KCZ433" s="9"/>
      <c r="KDA433" s="9"/>
      <c r="KDB433" s="9"/>
      <c r="KDC433" s="9"/>
      <c r="KDD433" s="9"/>
      <c r="KDE433" s="9"/>
      <c r="KDF433" s="9"/>
      <c r="KDG433" s="9"/>
      <c r="KDH433" s="9"/>
      <c r="KDI433" s="9"/>
      <c r="KDJ433" s="9"/>
      <c r="KDK433" s="9"/>
      <c r="KDL433" s="9"/>
      <c r="KDM433" s="9"/>
      <c r="KDN433" s="9"/>
      <c r="KDO433" s="9"/>
      <c r="KDP433" s="9"/>
      <c r="KDQ433" s="9"/>
      <c r="KDR433" s="9"/>
      <c r="KDS433" s="9"/>
      <c r="KDT433" s="9"/>
      <c r="KDU433" s="9"/>
      <c r="KDV433" s="9"/>
      <c r="KDW433" s="9"/>
      <c r="KDX433" s="9"/>
      <c r="KDY433" s="9"/>
      <c r="KDZ433" s="9"/>
      <c r="KEA433" s="9"/>
      <c r="KEB433" s="9"/>
      <c r="KEC433" s="9"/>
      <c r="KED433" s="9"/>
      <c r="KEE433" s="9"/>
      <c r="KEF433" s="9"/>
      <c r="KEG433" s="9"/>
      <c r="KEH433" s="9"/>
      <c r="KEI433" s="9"/>
      <c r="KEJ433" s="9"/>
      <c r="KEK433" s="9"/>
      <c r="KEL433" s="9"/>
      <c r="KEM433" s="9"/>
      <c r="KEN433" s="9"/>
      <c r="KEO433" s="9"/>
      <c r="KEP433" s="9"/>
      <c r="KEQ433" s="9"/>
      <c r="KER433" s="9"/>
      <c r="KES433" s="9"/>
      <c r="KET433" s="9"/>
      <c r="KEU433" s="9"/>
      <c r="KEV433" s="9"/>
      <c r="KEW433" s="9"/>
      <c r="KEX433" s="9"/>
      <c r="KEY433" s="9"/>
      <c r="KEZ433" s="9"/>
      <c r="KFA433" s="9"/>
      <c r="KFB433" s="9"/>
      <c r="KFC433" s="9"/>
      <c r="KFD433" s="9"/>
      <c r="KFE433" s="9"/>
      <c r="KFF433" s="9"/>
      <c r="KFG433" s="9"/>
      <c r="KFH433" s="9"/>
      <c r="KFI433" s="9"/>
      <c r="KFJ433" s="9"/>
      <c r="KFK433" s="9"/>
      <c r="KFL433" s="9"/>
      <c r="KFM433" s="9"/>
      <c r="KFN433" s="9"/>
      <c r="KFO433" s="9"/>
      <c r="KFP433" s="9"/>
      <c r="KFQ433" s="9"/>
      <c r="KFR433" s="9"/>
      <c r="KFS433" s="9"/>
      <c r="KFT433" s="9"/>
      <c r="KFU433" s="9"/>
      <c r="KFV433" s="9"/>
      <c r="KFW433" s="9"/>
      <c r="KFX433" s="9"/>
      <c r="KFY433" s="9"/>
      <c r="KFZ433" s="9"/>
      <c r="KGA433" s="9"/>
      <c r="KGB433" s="9"/>
      <c r="KGC433" s="9"/>
      <c r="KGD433" s="9"/>
      <c r="KGE433" s="9"/>
      <c r="KGF433" s="9"/>
      <c r="KGG433" s="9"/>
      <c r="KGH433" s="9"/>
      <c r="KGI433" s="9"/>
      <c r="KGJ433" s="9"/>
      <c r="KGK433" s="9"/>
      <c r="KGL433" s="9"/>
      <c r="KGM433" s="9"/>
      <c r="KGN433" s="9"/>
      <c r="KGO433" s="9"/>
      <c r="KGP433" s="9"/>
      <c r="KGQ433" s="9"/>
      <c r="KGR433" s="9"/>
      <c r="KGS433" s="9"/>
      <c r="KGT433" s="9"/>
      <c r="KGU433" s="9"/>
      <c r="KGV433" s="9"/>
      <c r="KGW433" s="9"/>
      <c r="KGX433" s="9"/>
      <c r="KGY433" s="9"/>
      <c r="KGZ433" s="9"/>
      <c r="KHA433" s="9"/>
      <c r="KHB433" s="9"/>
      <c r="KHC433" s="9"/>
      <c r="KHD433" s="9"/>
      <c r="KHE433" s="9"/>
      <c r="KHF433" s="9"/>
      <c r="KHG433" s="9"/>
      <c r="KHH433" s="9"/>
      <c r="KHI433" s="9"/>
      <c r="KHJ433" s="9"/>
      <c r="KHK433" s="9"/>
      <c r="KHL433" s="9"/>
      <c r="KHM433" s="9"/>
      <c r="KHN433" s="9"/>
      <c r="KHO433" s="9"/>
      <c r="KHP433" s="9"/>
      <c r="KHQ433" s="9"/>
      <c r="KHR433" s="9"/>
      <c r="KHS433" s="9"/>
      <c r="KHT433" s="9"/>
      <c r="KHU433" s="9"/>
      <c r="KHV433" s="9"/>
      <c r="KHW433" s="9"/>
      <c r="KHX433" s="9"/>
      <c r="KHY433" s="9"/>
      <c r="KHZ433" s="9"/>
      <c r="KIA433" s="9"/>
      <c r="KIB433" s="9"/>
      <c r="KIC433" s="9"/>
      <c r="KID433" s="9"/>
      <c r="KIE433" s="9"/>
      <c r="KIF433" s="9"/>
      <c r="KIG433" s="9"/>
      <c r="KIH433" s="9"/>
      <c r="KII433" s="9"/>
      <c r="KIJ433" s="9"/>
      <c r="KIK433" s="9"/>
      <c r="KIL433" s="9"/>
      <c r="KIM433" s="9"/>
      <c r="KIN433" s="9"/>
      <c r="KIO433" s="9"/>
      <c r="KIP433" s="9"/>
      <c r="KIQ433" s="9"/>
      <c r="KIR433" s="9"/>
      <c r="KIS433" s="9"/>
      <c r="KIT433" s="9"/>
      <c r="KIU433" s="9"/>
      <c r="KIV433" s="9"/>
      <c r="KIW433" s="9"/>
      <c r="KIX433" s="9"/>
      <c r="KIY433" s="9"/>
      <c r="KIZ433" s="9"/>
      <c r="KJA433" s="9"/>
      <c r="KJB433" s="9"/>
      <c r="KJC433" s="9"/>
      <c r="KJD433" s="9"/>
      <c r="KJE433" s="9"/>
      <c r="KJF433" s="9"/>
      <c r="KJG433" s="9"/>
      <c r="KJH433" s="9"/>
      <c r="KJI433" s="9"/>
      <c r="KJJ433" s="9"/>
      <c r="KJK433" s="9"/>
      <c r="KJL433" s="9"/>
      <c r="KJM433" s="9"/>
      <c r="KJN433" s="9"/>
      <c r="KJO433" s="9"/>
      <c r="KJP433" s="9"/>
      <c r="KJQ433" s="9"/>
      <c r="KJR433" s="9"/>
      <c r="KJS433" s="9"/>
      <c r="KJT433" s="9"/>
      <c r="KJU433" s="9"/>
      <c r="KJV433" s="9"/>
      <c r="KJW433" s="9"/>
      <c r="KJX433" s="9"/>
      <c r="KJY433" s="9"/>
      <c r="KJZ433" s="9"/>
      <c r="KKA433" s="9"/>
      <c r="KKB433" s="9"/>
      <c r="KKC433" s="9"/>
      <c r="KKD433" s="9"/>
      <c r="KKE433" s="9"/>
      <c r="KKF433" s="9"/>
      <c r="KKG433" s="9"/>
      <c r="KKH433" s="9"/>
      <c r="KKI433" s="9"/>
      <c r="KKJ433" s="9"/>
      <c r="KKK433" s="9"/>
      <c r="KKL433" s="9"/>
      <c r="KKM433" s="9"/>
      <c r="KKN433" s="9"/>
      <c r="KKO433" s="9"/>
      <c r="KKP433" s="9"/>
      <c r="KKQ433" s="9"/>
      <c r="KKR433" s="9"/>
      <c r="KKS433" s="9"/>
      <c r="KKT433" s="9"/>
      <c r="KKU433" s="9"/>
      <c r="KKV433" s="9"/>
      <c r="KKW433" s="9"/>
      <c r="KKX433" s="9"/>
      <c r="KKY433" s="9"/>
      <c r="KKZ433" s="9"/>
      <c r="KLA433" s="9"/>
      <c r="KLB433" s="9"/>
      <c r="KLC433" s="9"/>
      <c r="KLD433" s="9"/>
      <c r="KLE433" s="9"/>
      <c r="KLF433" s="9"/>
      <c r="KLG433" s="9"/>
      <c r="KLH433" s="9"/>
      <c r="KLI433" s="9"/>
      <c r="KLJ433" s="9"/>
      <c r="KLK433" s="9"/>
      <c r="KLL433" s="9"/>
      <c r="KLM433" s="9"/>
      <c r="KLN433" s="9"/>
      <c r="KLO433" s="9"/>
      <c r="KLP433" s="9"/>
      <c r="KLQ433" s="9"/>
      <c r="KLR433" s="9"/>
      <c r="KLS433" s="9"/>
      <c r="KLT433" s="9"/>
      <c r="KLU433" s="9"/>
      <c r="KLV433" s="9"/>
      <c r="KLW433" s="9"/>
      <c r="KLX433" s="9"/>
      <c r="KLY433" s="9"/>
      <c r="KLZ433" s="9"/>
      <c r="KMA433" s="9"/>
      <c r="KMB433" s="9"/>
      <c r="KMC433" s="9"/>
      <c r="KMD433" s="9"/>
      <c r="KME433" s="9"/>
      <c r="KMF433" s="9"/>
      <c r="KMG433" s="9"/>
      <c r="KMH433" s="9"/>
      <c r="KMI433" s="9"/>
      <c r="KMJ433" s="9"/>
      <c r="KMK433" s="9"/>
      <c r="KML433" s="9"/>
      <c r="KMM433" s="9"/>
      <c r="KMN433" s="9"/>
      <c r="KMO433" s="9"/>
      <c r="KMP433" s="9"/>
      <c r="KMQ433" s="9"/>
      <c r="KMR433" s="9"/>
      <c r="KMS433" s="9"/>
      <c r="KMT433" s="9"/>
      <c r="KMU433" s="9"/>
      <c r="KMV433" s="9"/>
      <c r="KMW433" s="9"/>
      <c r="KMX433" s="9"/>
      <c r="KMY433" s="9"/>
      <c r="KMZ433" s="9"/>
      <c r="KNA433" s="9"/>
      <c r="KNB433" s="9"/>
      <c r="KNC433" s="9"/>
      <c r="KND433" s="9"/>
      <c r="KNE433" s="9"/>
      <c r="KNF433" s="9"/>
      <c r="KNG433" s="9"/>
      <c r="KNH433" s="9"/>
      <c r="KNI433" s="9"/>
      <c r="KNJ433" s="9"/>
      <c r="KNK433" s="9"/>
      <c r="KNL433" s="9"/>
      <c r="KNM433" s="9"/>
      <c r="KNN433" s="9"/>
      <c r="KNO433" s="9"/>
      <c r="KNP433" s="9"/>
      <c r="KNQ433" s="9"/>
      <c r="KNR433" s="9"/>
      <c r="KNS433" s="9"/>
      <c r="KNT433" s="9"/>
      <c r="KNU433" s="9"/>
      <c r="KNV433" s="9"/>
      <c r="KNW433" s="9"/>
      <c r="KNX433" s="9"/>
      <c r="KNY433" s="9"/>
      <c r="KNZ433" s="9"/>
      <c r="KOA433" s="9"/>
      <c r="KOB433" s="9"/>
      <c r="KOC433" s="9"/>
      <c r="KOD433" s="9"/>
      <c r="KOE433" s="9"/>
      <c r="KOF433" s="9"/>
      <c r="KOG433" s="9"/>
      <c r="KOH433" s="9"/>
      <c r="KOI433" s="9"/>
      <c r="KOJ433" s="9"/>
      <c r="KOK433" s="9"/>
      <c r="KOL433" s="9"/>
      <c r="KOM433" s="9"/>
      <c r="KON433" s="9"/>
      <c r="KOO433" s="9"/>
      <c r="KOP433" s="9"/>
      <c r="KOQ433" s="9"/>
      <c r="KOR433" s="9"/>
      <c r="KOS433" s="9"/>
      <c r="KOT433" s="9"/>
      <c r="KOU433" s="9"/>
      <c r="KOV433" s="9"/>
      <c r="KOW433" s="9"/>
      <c r="KOX433" s="9"/>
      <c r="KOY433" s="9"/>
      <c r="KOZ433" s="9"/>
      <c r="KPA433" s="9"/>
      <c r="KPB433" s="9"/>
      <c r="KPC433" s="9"/>
      <c r="KPD433" s="9"/>
      <c r="KPE433" s="9"/>
      <c r="KPF433" s="9"/>
      <c r="KPG433" s="9"/>
      <c r="KPH433" s="9"/>
      <c r="KPI433" s="9"/>
      <c r="KPJ433" s="9"/>
      <c r="KPK433" s="9"/>
      <c r="KPL433" s="9"/>
      <c r="KPM433" s="9"/>
      <c r="KPN433" s="9"/>
      <c r="KPO433" s="9"/>
      <c r="KPP433" s="9"/>
      <c r="KPQ433" s="9"/>
      <c r="KPR433" s="9"/>
      <c r="KPS433" s="9"/>
      <c r="KPT433" s="9"/>
      <c r="KPU433" s="9"/>
      <c r="KPV433" s="9"/>
      <c r="KPW433" s="9"/>
      <c r="KPX433" s="9"/>
      <c r="KPY433" s="9"/>
      <c r="KPZ433" s="9"/>
      <c r="KQA433" s="9"/>
      <c r="KQB433" s="9"/>
      <c r="KQC433" s="9"/>
      <c r="KQD433" s="9"/>
      <c r="KQE433" s="9"/>
      <c r="KQF433" s="9"/>
      <c r="KQG433" s="9"/>
      <c r="KQH433" s="9"/>
      <c r="KQI433" s="9"/>
      <c r="KQJ433" s="9"/>
      <c r="KQK433" s="9"/>
      <c r="KQL433" s="9"/>
      <c r="KQM433" s="9"/>
      <c r="KQN433" s="9"/>
      <c r="KQO433" s="9"/>
      <c r="KQP433" s="9"/>
      <c r="KQQ433" s="9"/>
      <c r="KQR433" s="9"/>
      <c r="KQS433" s="9"/>
      <c r="KQT433" s="9"/>
      <c r="KQU433" s="9"/>
      <c r="KQV433" s="9"/>
      <c r="KQW433" s="9"/>
      <c r="KQX433" s="9"/>
      <c r="KQY433" s="9"/>
      <c r="KQZ433" s="9"/>
      <c r="KRA433" s="9"/>
      <c r="KRB433" s="9"/>
      <c r="KRC433" s="9"/>
      <c r="KRD433" s="9"/>
      <c r="KRE433" s="9"/>
      <c r="KRF433" s="9"/>
      <c r="KRG433" s="9"/>
      <c r="KRH433" s="9"/>
      <c r="KRI433" s="9"/>
      <c r="KRJ433" s="9"/>
      <c r="KRK433" s="9"/>
      <c r="KRL433" s="9"/>
      <c r="KRM433" s="9"/>
      <c r="KRN433" s="9"/>
      <c r="KRO433" s="9"/>
      <c r="KRP433" s="9"/>
      <c r="KRQ433" s="9"/>
      <c r="KRR433" s="9"/>
      <c r="KRS433" s="9"/>
      <c r="KRT433" s="9"/>
      <c r="KRU433" s="9"/>
      <c r="KRV433" s="9"/>
      <c r="KRW433" s="9"/>
      <c r="KRX433" s="9"/>
      <c r="KRY433" s="9"/>
      <c r="KRZ433" s="9"/>
      <c r="KSA433" s="9"/>
      <c r="KSB433" s="9"/>
      <c r="KSC433" s="9"/>
      <c r="KSD433" s="9"/>
      <c r="KSE433" s="9"/>
      <c r="KSF433" s="9"/>
      <c r="KSG433" s="9"/>
      <c r="KSH433" s="9"/>
      <c r="KSI433" s="9"/>
      <c r="KSJ433" s="9"/>
      <c r="KSK433" s="9"/>
      <c r="KSL433" s="9"/>
      <c r="KSM433" s="9"/>
      <c r="KSN433" s="9"/>
      <c r="KSO433" s="9"/>
      <c r="KSP433" s="9"/>
      <c r="KSQ433" s="9"/>
      <c r="KSR433" s="9"/>
      <c r="KSS433" s="9"/>
      <c r="KST433" s="9"/>
      <c r="KSU433" s="9"/>
      <c r="KSV433" s="9"/>
      <c r="KSW433" s="9"/>
      <c r="KSX433" s="9"/>
      <c r="KSY433" s="9"/>
      <c r="KSZ433" s="9"/>
      <c r="KTA433" s="9"/>
      <c r="KTB433" s="9"/>
      <c r="KTC433" s="9"/>
      <c r="KTD433" s="9"/>
      <c r="KTE433" s="9"/>
      <c r="KTF433" s="9"/>
      <c r="KTG433" s="9"/>
      <c r="KTH433" s="9"/>
      <c r="KTI433" s="9"/>
      <c r="KTJ433" s="9"/>
      <c r="KTK433" s="9"/>
      <c r="KTL433" s="9"/>
      <c r="KTM433" s="9"/>
      <c r="KTN433" s="9"/>
      <c r="KTO433" s="9"/>
      <c r="KTP433" s="9"/>
      <c r="KTQ433" s="9"/>
      <c r="KTR433" s="9"/>
      <c r="KTS433" s="9"/>
      <c r="KTT433" s="9"/>
      <c r="KTU433" s="9"/>
      <c r="KTV433" s="9"/>
      <c r="KTW433" s="9"/>
      <c r="KTX433" s="9"/>
      <c r="KTY433" s="9"/>
      <c r="KTZ433" s="9"/>
      <c r="KUA433" s="9"/>
      <c r="KUB433" s="9"/>
      <c r="KUC433" s="9"/>
      <c r="KUD433" s="9"/>
      <c r="KUE433" s="9"/>
      <c r="KUF433" s="9"/>
      <c r="KUG433" s="9"/>
      <c r="KUH433" s="9"/>
      <c r="KUI433" s="9"/>
      <c r="KUJ433" s="9"/>
      <c r="KUK433" s="9"/>
      <c r="KUL433" s="9"/>
      <c r="KUM433" s="9"/>
      <c r="KUN433" s="9"/>
      <c r="KUO433" s="9"/>
      <c r="KUP433" s="9"/>
      <c r="KUQ433" s="9"/>
      <c r="KUR433" s="9"/>
      <c r="KUS433" s="9"/>
      <c r="KUT433" s="9"/>
      <c r="KUU433" s="9"/>
      <c r="KUV433" s="9"/>
      <c r="KUW433" s="9"/>
      <c r="KUX433" s="9"/>
      <c r="KUY433" s="9"/>
      <c r="KUZ433" s="9"/>
      <c r="KVA433" s="9"/>
      <c r="KVB433" s="9"/>
      <c r="KVC433" s="9"/>
      <c r="KVD433" s="9"/>
      <c r="KVE433" s="9"/>
      <c r="KVF433" s="9"/>
      <c r="KVG433" s="9"/>
      <c r="KVH433" s="9"/>
      <c r="KVI433" s="9"/>
      <c r="KVJ433" s="9"/>
      <c r="KVK433" s="9"/>
      <c r="KVL433" s="9"/>
      <c r="KVM433" s="9"/>
      <c r="KVN433" s="9"/>
      <c r="KVO433" s="9"/>
      <c r="KVP433" s="9"/>
      <c r="KVQ433" s="9"/>
      <c r="KVR433" s="9"/>
      <c r="KVS433" s="9"/>
      <c r="KVT433" s="9"/>
      <c r="KVU433" s="9"/>
      <c r="KVV433" s="9"/>
      <c r="KVW433" s="9"/>
      <c r="KVX433" s="9"/>
      <c r="KVY433" s="9"/>
      <c r="KVZ433" s="9"/>
      <c r="KWA433" s="9"/>
      <c r="KWB433" s="9"/>
      <c r="KWC433" s="9"/>
      <c r="KWD433" s="9"/>
      <c r="KWE433" s="9"/>
      <c r="KWF433" s="9"/>
      <c r="KWG433" s="9"/>
      <c r="KWH433" s="9"/>
      <c r="KWI433" s="9"/>
      <c r="KWJ433" s="9"/>
      <c r="KWK433" s="9"/>
      <c r="KWL433" s="9"/>
      <c r="KWM433" s="9"/>
      <c r="KWN433" s="9"/>
      <c r="KWO433" s="9"/>
      <c r="KWP433" s="9"/>
      <c r="KWQ433" s="9"/>
      <c r="KWR433" s="9"/>
      <c r="KWS433" s="9"/>
      <c r="KWT433" s="9"/>
      <c r="KWU433" s="9"/>
      <c r="KWV433" s="9"/>
      <c r="KWW433" s="9"/>
      <c r="KWX433" s="9"/>
      <c r="KWY433" s="9"/>
      <c r="KWZ433" s="9"/>
      <c r="KXA433" s="9"/>
      <c r="KXB433" s="9"/>
      <c r="KXC433" s="9"/>
      <c r="KXD433" s="9"/>
      <c r="KXE433" s="9"/>
      <c r="KXF433" s="9"/>
      <c r="KXG433" s="9"/>
      <c r="KXH433" s="9"/>
      <c r="KXI433" s="9"/>
      <c r="KXJ433" s="9"/>
      <c r="KXK433" s="9"/>
      <c r="KXL433" s="9"/>
      <c r="KXM433" s="9"/>
      <c r="KXN433" s="9"/>
      <c r="KXO433" s="9"/>
      <c r="KXP433" s="9"/>
      <c r="KXQ433" s="9"/>
      <c r="KXR433" s="9"/>
      <c r="KXS433" s="9"/>
      <c r="KXT433" s="9"/>
      <c r="KXU433" s="9"/>
      <c r="KXV433" s="9"/>
      <c r="KXW433" s="9"/>
      <c r="KXX433" s="9"/>
      <c r="KXY433" s="9"/>
      <c r="KXZ433" s="9"/>
      <c r="KYA433" s="9"/>
      <c r="KYB433" s="9"/>
      <c r="KYC433" s="9"/>
      <c r="KYD433" s="9"/>
      <c r="KYE433" s="9"/>
      <c r="KYF433" s="9"/>
      <c r="KYG433" s="9"/>
      <c r="KYH433" s="9"/>
      <c r="KYI433" s="9"/>
      <c r="KYJ433" s="9"/>
      <c r="KYK433" s="9"/>
      <c r="KYL433" s="9"/>
      <c r="KYM433" s="9"/>
      <c r="KYN433" s="9"/>
      <c r="KYO433" s="9"/>
      <c r="KYP433" s="9"/>
      <c r="KYQ433" s="9"/>
      <c r="KYR433" s="9"/>
      <c r="KYS433" s="9"/>
      <c r="KYT433" s="9"/>
      <c r="KYU433" s="9"/>
      <c r="KYV433" s="9"/>
      <c r="KYW433" s="9"/>
      <c r="KYX433" s="9"/>
      <c r="KYY433" s="9"/>
      <c r="KYZ433" s="9"/>
      <c r="KZA433" s="9"/>
      <c r="KZB433" s="9"/>
      <c r="KZC433" s="9"/>
      <c r="KZD433" s="9"/>
      <c r="KZE433" s="9"/>
      <c r="KZF433" s="9"/>
      <c r="KZG433" s="9"/>
      <c r="KZH433" s="9"/>
      <c r="KZI433" s="9"/>
      <c r="KZJ433" s="9"/>
      <c r="KZK433" s="9"/>
      <c r="KZL433" s="9"/>
      <c r="KZM433" s="9"/>
      <c r="KZN433" s="9"/>
      <c r="KZO433" s="9"/>
      <c r="KZP433" s="9"/>
      <c r="KZQ433" s="9"/>
      <c r="KZR433" s="9"/>
      <c r="KZS433" s="9"/>
      <c r="KZT433" s="9"/>
      <c r="KZU433" s="9"/>
      <c r="KZV433" s="9"/>
      <c r="KZW433" s="9"/>
      <c r="KZX433" s="9"/>
      <c r="KZY433" s="9"/>
      <c r="KZZ433" s="9"/>
      <c r="LAA433" s="9"/>
      <c r="LAB433" s="9"/>
      <c r="LAC433" s="9"/>
      <c r="LAD433" s="9"/>
      <c r="LAE433" s="9"/>
      <c r="LAF433" s="9"/>
      <c r="LAG433" s="9"/>
      <c r="LAH433" s="9"/>
      <c r="LAI433" s="9"/>
      <c r="LAJ433" s="9"/>
      <c r="LAK433" s="9"/>
      <c r="LAL433" s="9"/>
      <c r="LAM433" s="9"/>
      <c r="LAN433" s="9"/>
      <c r="LAO433" s="9"/>
      <c r="LAP433" s="9"/>
      <c r="LAQ433" s="9"/>
      <c r="LAR433" s="9"/>
      <c r="LAS433" s="9"/>
      <c r="LAT433" s="9"/>
      <c r="LAU433" s="9"/>
      <c r="LAV433" s="9"/>
      <c r="LAW433" s="9"/>
      <c r="LAX433" s="9"/>
      <c r="LAY433" s="9"/>
      <c r="LAZ433" s="9"/>
      <c r="LBA433" s="9"/>
      <c r="LBB433" s="9"/>
      <c r="LBC433" s="9"/>
      <c r="LBD433" s="9"/>
      <c r="LBE433" s="9"/>
      <c r="LBF433" s="9"/>
      <c r="LBG433" s="9"/>
      <c r="LBH433" s="9"/>
      <c r="LBI433" s="9"/>
      <c r="LBJ433" s="9"/>
      <c r="LBK433" s="9"/>
      <c r="LBL433" s="9"/>
      <c r="LBM433" s="9"/>
      <c r="LBN433" s="9"/>
      <c r="LBO433" s="9"/>
      <c r="LBP433" s="9"/>
      <c r="LBQ433" s="9"/>
      <c r="LBR433" s="9"/>
      <c r="LBS433" s="9"/>
      <c r="LBT433" s="9"/>
      <c r="LBU433" s="9"/>
      <c r="LBV433" s="9"/>
      <c r="LBW433" s="9"/>
      <c r="LBX433" s="9"/>
      <c r="LBY433" s="9"/>
      <c r="LBZ433" s="9"/>
      <c r="LCA433" s="9"/>
      <c r="LCB433" s="9"/>
      <c r="LCC433" s="9"/>
      <c r="LCD433" s="9"/>
      <c r="LCE433" s="9"/>
      <c r="LCF433" s="9"/>
      <c r="LCG433" s="9"/>
      <c r="LCH433" s="9"/>
      <c r="LCI433" s="9"/>
      <c r="LCJ433" s="9"/>
      <c r="LCK433" s="9"/>
      <c r="LCL433" s="9"/>
      <c r="LCM433" s="9"/>
      <c r="LCN433" s="9"/>
      <c r="LCO433" s="9"/>
      <c r="LCP433" s="9"/>
      <c r="LCQ433" s="9"/>
      <c r="LCR433" s="9"/>
      <c r="LCS433" s="9"/>
      <c r="LCT433" s="9"/>
      <c r="LCU433" s="9"/>
      <c r="LCV433" s="9"/>
      <c r="LCW433" s="9"/>
      <c r="LCX433" s="9"/>
      <c r="LCY433" s="9"/>
      <c r="LCZ433" s="9"/>
      <c r="LDA433" s="9"/>
      <c r="LDB433" s="9"/>
      <c r="LDC433" s="9"/>
      <c r="LDD433" s="9"/>
      <c r="LDE433" s="9"/>
      <c r="LDF433" s="9"/>
      <c r="LDG433" s="9"/>
      <c r="LDH433" s="9"/>
      <c r="LDI433" s="9"/>
      <c r="LDJ433" s="9"/>
      <c r="LDK433" s="9"/>
      <c r="LDL433" s="9"/>
      <c r="LDM433" s="9"/>
      <c r="LDN433" s="9"/>
      <c r="LDO433" s="9"/>
      <c r="LDP433" s="9"/>
      <c r="LDQ433" s="9"/>
      <c r="LDR433" s="9"/>
      <c r="LDS433" s="9"/>
      <c r="LDT433" s="9"/>
      <c r="LDU433" s="9"/>
      <c r="LDV433" s="9"/>
      <c r="LDW433" s="9"/>
      <c r="LDX433" s="9"/>
      <c r="LDY433" s="9"/>
      <c r="LDZ433" s="9"/>
      <c r="LEA433" s="9"/>
      <c r="LEB433" s="9"/>
      <c r="LEC433" s="9"/>
      <c r="LED433" s="9"/>
      <c r="LEE433" s="9"/>
      <c r="LEF433" s="9"/>
      <c r="LEG433" s="9"/>
      <c r="LEH433" s="9"/>
      <c r="LEI433" s="9"/>
      <c r="LEJ433" s="9"/>
      <c r="LEK433" s="9"/>
      <c r="LEL433" s="9"/>
      <c r="LEM433" s="9"/>
      <c r="LEN433" s="9"/>
      <c r="LEO433" s="9"/>
      <c r="LEP433" s="9"/>
      <c r="LEQ433" s="9"/>
      <c r="LER433" s="9"/>
      <c r="LES433" s="9"/>
      <c r="LET433" s="9"/>
      <c r="LEU433" s="9"/>
      <c r="LEV433" s="9"/>
      <c r="LEW433" s="9"/>
      <c r="LEX433" s="9"/>
      <c r="LEY433" s="9"/>
      <c r="LEZ433" s="9"/>
      <c r="LFA433" s="9"/>
      <c r="LFB433" s="9"/>
      <c r="LFC433" s="9"/>
      <c r="LFD433" s="9"/>
      <c r="LFE433" s="9"/>
      <c r="LFF433" s="9"/>
      <c r="LFG433" s="9"/>
      <c r="LFH433" s="9"/>
      <c r="LFI433" s="9"/>
      <c r="LFJ433" s="9"/>
      <c r="LFK433" s="9"/>
      <c r="LFL433" s="9"/>
      <c r="LFM433" s="9"/>
      <c r="LFN433" s="9"/>
      <c r="LFO433" s="9"/>
      <c r="LFP433" s="9"/>
      <c r="LFQ433" s="9"/>
      <c r="LFR433" s="9"/>
      <c r="LFS433" s="9"/>
      <c r="LFT433" s="9"/>
      <c r="LFU433" s="9"/>
      <c r="LFV433" s="9"/>
      <c r="LFW433" s="9"/>
      <c r="LFX433" s="9"/>
      <c r="LFY433" s="9"/>
      <c r="LFZ433" s="9"/>
      <c r="LGA433" s="9"/>
      <c r="LGB433" s="9"/>
      <c r="LGC433" s="9"/>
      <c r="LGD433" s="9"/>
      <c r="LGE433" s="9"/>
      <c r="LGF433" s="9"/>
      <c r="LGG433" s="9"/>
      <c r="LGH433" s="9"/>
      <c r="LGI433" s="9"/>
      <c r="LGJ433" s="9"/>
      <c r="LGK433" s="9"/>
      <c r="LGL433" s="9"/>
      <c r="LGM433" s="9"/>
      <c r="LGN433" s="9"/>
      <c r="LGO433" s="9"/>
      <c r="LGP433" s="9"/>
      <c r="LGQ433" s="9"/>
      <c r="LGR433" s="9"/>
      <c r="LGS433" s="9"/>
      <c r="LGT433" s="9"/>
      <c r="LGU433" s="9"/>
      <c r="LGV433" s="9"/>
      <c r="LGW433" s="9"/>
      <c r="LGX433" s="9"/>
      <c r="LGY433" s="9"/>
      <c r="LGZ433" s="9"/>
      <c r="LHA433" s="9"/>
      <c r="LHB433" s="9"/>
      <c r="LHC433" s="9"/>
      <c r="LHD433" s="9"/>
      <c r="LHE433" s="9"/>
      <c r="LHF433" s="9"/>
      <c r="LHG433" s="9"/>
      <c r="LHH433" s="9"/>
      <c r="LHI433" s="9"/>
      <c r="LHJ433" s="9"/>
      <c r="LHK433" s="9"/>
      <c r="LHL433" s="9"/>
      <c r="LHM433" s="9"/>
      <c r="LHN433" s="9"/>
      <c r="LHO433" s="9"/>
      <c r="LHP433" s="9"/>
      <c r="LHQ433" s="9"/>
      <c r="LHR433" s="9"/>
      <c r="LHS433" s="9"/>
      <c r="LHT433" s="9"/>
      <c r="LHU433" s="9"/>
      <c r="LHV433" s="9"/>
      <c r="LHW433" s="9"/>
      <c r="LHX433" s="9"/>
      <c r="LHY433" s="9"/>
      <c r="LHZ433" s="9"/>
      <c r="LIA433" s="9"/>
      <c r="LIB433" s="9"/>
      <c r="LIC433" s="9"/>
      <c r="LID433" s="9"/>
      <c r="LIE433" s="9"/>
      <c r="LIF433" s="9"/>
      <c r="LIG433" s="9"/>
      <c r="LIH433" s="9"/>
      <c r="LII433" s="9"/>
      <c r="LIJ433" s="9"/>
      <c r="LIK433" s="9"/>
      <c r="LIL433" s="9"/>
      <c r="LIM433" s="9"/>
      <c r="LIN433" s="9"/>
      <c r="LIO433" s="9"/>
      <c r="LIP433" s="9"/>
      <c r="LIQ433" s="9"/>
      <c r="LIR433" s="9"/>
      <c r="LIS433" s="9"/>
      <c r="LIT433" s="9"/>
      <c r="LIU433" s="9"/>
      <c r="LIV433" s="9"/>
      <c r="LIW433" s="9"/>
      <c r="LIX433" s="9"/>
      <c r="LIY433" s="9"/>
      <c r="LIZ433" s="9"/>
      <c r="LJA433" s="9"/>
      <c r="LJB433" s="9"/>
      <c r="LJC433" s="9"/>
      <c r="LJD433" s="9"/>
      <c r="LJE433" s="9"/>
      <c r="LJF433" s="9"/>
      <c r="LJG433" s="9"/>
      <c r="LJH433" s="9"/>
      <c r="LJI433" s="9"/>
      <c r="LJJ433" s="9"/>
      <c r="LJK433" s="9"/>
      <c r="LJL433" s="9"/>
      <c r="LJM433" s="9"/>
      <c r="LJN433" s="9"/>
      <c r="LJO433" s="9"/>
      <c r="LJP433" s="9"/>
      <c r="LJQ433" s="9"/>
      <c r="LJR433" s="9"/>
      <c r="LJS433" s="9"/>
      <c r="LJT433" s="9"/>
      <c r="LJU433" s="9"/>
      <c r="LJV433" s="9"/>
      <c r="LJW433" s="9"/>
      <c r="LJX433" s="9"/>
      <c r="LJY433" s="9"/>
      <c r="LJZ433" s="9"/>
      <c r="LKA433" s="9"/>
      <c r="LKB433" s="9"/>
      <c r="LKC433" s="9"/>
      <c r="LKD433" s="9"/>
      <c r="LKE433" s="9"/>
      <c r="LKF433" s="9"/>
      <c r="LKG433" s="9"/>
      <c r="LKH433" s="9"/>
      <c r="LKI433" s="9"/>
      <c r="LKJ433" s="9"/>
      <c r="LKK433" s="9"/>
      <c r="LKL433" s="9"/>
      <c r="LKM433" s="9"/>
      <c r="LKN433" s="9"/>
      <c r="LKO433" s="9"/>
      <c r="LKP433" s="9"/>
      <c r="LKQ433" s="9"/>
      <c r="LKR433" s="9"/>
      <c r="LKS433" s="9"/>
      <c r="LKT433" s="9"/>
      <c r="LKU433" s="9"/>
      <c r="LKV433" s="9"/>
      <c r="LKW433" s="9"/>
      <c r="LKX433" s="9"/>
      <c r="LKY433" s="9"/>
      <c r="LKZ433" s="9"/>
      <c r="LLA433" s="9"/>
      <c r="LLB433" s="9"/>
      <c r="LLC433" s="9"/>
      <c r="LLD433" s="9"/>
      <c r="LLE433" s="9"/>
      <c r="LLF433" s="9"/>
      <c r="LLG433" s="9"/>
      <c r="LLH433" s="9"/>
      <c r="LLI433" s="9"/>
      <c r="LLJ433" s="9"/>
      <c r="LLK433" s="9"/>
      <c r="LLL433" s="9"/>
      <c r="LLM433" s="9"/>
      <c r="LLN433" s="9"/>
      <c r="LLO433" s="9"/>
      <c r="LLP433" s="9"/>
      <c r="LLQ433" s="9"/>
      <c r="LLR433" s="9"/>
      <c r="LLS433" s="9"/>
      <c r="LLT433" s="9"/>
      <c r="LLU433" s="9"/>
      <c r="LLV433" s="9"/>
      <c r="LLW433" s="9"/>
      <c r="LLX433" s="9"/>
      <c r="LLY433" s="9"/>
      <c r="LLZ433" s="9"/>
      <c r="LMA433" s="9"/>
      <c r="LMB433" s="9"/>
      <c r="LMC433" s="9"/>
      <c r="LMD433" s="9"/>
      <c r="LME433" s="9"/>
      <c r="LMF433" s="9"/>
      <c r="LMG433" s="9"/>
      <c r="LMH433" s="9"/>
      <c r="LMI433" s="9"/>
      <c r="LMJ433" s="9"/>
      <c r="LMK433" s="9"/>
      <c r="LML433" s="9"/>
      <c r="LMM433" s="9"/>
      <c r="LMN433" s="9"/>
      <c r="LMO433" s="9"/>
      <c r="LMP433" s="9"/>
      <c r="LMQ433" s="9"/>
      <c r="LMR433" s="9"/>
      <c r="LMS433" s="9"/>
      <c r="LMT433" s="9"/>
      <c r="LMU433" s="9"/>
      <c r="LMV433" s="9"/>
      <c r="LMW433" s="9"/>
      <c r="LMX433" s="9"/>
      <c r="LMY433" s="9"/>
      <c r="LMZ433" s="9"/>
      <c r="LNA433" s="9"/>
      <c r="LNB433" s="9"/>
      <c r="LNC433" s="9"/>
      <c r="LND433" s="9"/>
      <c r="LNE433" s="9"/>
      <c r="LNF433" s="9"/>
      <c r="LNG433" s="9"/>
      <c r="LNH433" s="9"/>
      <c r="LNI433" s="9"/>
      <c r="LNJ433" s="9"/>
      <c r="LNK433" s="9"/>
      <c r="LNL433" s="9"/>
      <c r="LNM433" s="9"/>
      <c r="LNN433" s="9"/>
      <c r="LNO433" s="9"/>
      <c r="LNP433" s="9"/>
      <c r="LNQ433" s="9"/>
      <c r="LNR433" s="9"/>
      <c r="LNS433" s="9"/>
      <c r="LNT433" s="9"/>
      <c r="LNU433" s="9"/>
      <c r="LNV433" s="9"/>
      <c r="LNW433" s="9"/>
      <c r="LNX433" s="9"/>
      <c r="LNY433" s="9"/>
      <c r="LNZ433" s="9"/>
      <c r="LOA433" s="9"/>
      <c r="LOB433" s="9"/>
      <c r="LOC433" s="9"/>
      <c r="LOD433" s="9"/>
      <c r="LOE433" s="9"/>
      <c r="LOF433" s="9"/>
      <c r="LOG433" s="9"/>
      <c r="LOH433" s="9"/>
      <c r="LOI433" s="9"/>
      <c r="LOJ433" s="9"/>
      <c r="LOK433" s="9"/>
      <c r="LOL433" s="9"/>
      <c r="LOM433" s="9"/>
      <c r="LON433" s="9"/>
      <c r="LOO433" s="9"/>
      <c r="LOP433" s="9"/>
      <c r="LOQ433" s="9"/>
      <c r="LOR433" s="9"/>
      <c r="LOS433" s="9"/>
      <c r="LOT433" s="9"/>
      <c r="LOU433" s="9"/>
      <c r="LOV433" s="9"/>
      <c r="LOW433" s="9"/>
      <c r="LOX433" s="9"/>
      <c r="LOY433" s="9"/>
      <c r="LOZ433" s="9"/>
      <c r="LPA433" s="9"/>
      <c r="LPB433" s="9"/>
      <c r="LPC433" s="9"/>
      <c r="LPD433" s="9"/>
      <c r="LPE433" s="9"/>
      <c r="LPF433" s="9"/>
      <c r="LPG433" s="9"/>
      <c r="LPH433" s="9"/>
      <c r="LPI433" s="9"/>
      <c r="LPJ433" s="9"/>
      <c r="LPK433" s="9"/>
      <c r="LPL433" s="9"/>
      <c r="LPM433" s="9"/>
      <c r="LPN433" s="9"/>
      <c r="LPO433" s="9"/>
      <c r="LPP433" s="9"/>
      <c r="LPQ433" s="9"/>
      <c r="LPR433" s="9"/>
      <c r="LPS433" s="9"/>
      <c r="LPT433" s="9"/>
      <c r="LPU433" s="9"/>
      <c r="LPV433" s="9"/>
      <c r="LPW433" s="9"/>
      <c r="LPX433" s="9"/>
      <c r="LPY433" s="9"/>
      <c r="LPZ433" s="9"/>
      <c r="LQA433" s="9"/>
      <c r="LQB433" s="9"/>
      <c r="LQC433" s="9"/>
      <c r="LQD433" s="9"/>
      <c r="LQE433" s="9"/>
      <c r="LQF433" s="9"/>
      <c r="LQG433" s="9"/>
      <c r="LQH433" s="9"/>
      <c r="LQI433" s="9"/>
      <c r="LQJ433" s="9"/>
      <c r="LQK433" s="9"/>
      <c r="LQL433" s="9"/>
      <c r="LQM433" s="9"/>
      <c r="LQN433" s="9"/>
      <c r="LQO433" s="9"/>
      <c r="LQP433" s="9"/>
      <c r="LQQ433" s="9"/>
      <c r="LQR433" s="9"/>
      <c r="LQS433" s="9"/>
      <c r="LQT433" s="9"/>
      <c r="LQU433" s="9"/>
      <c r="LQV433" s="9"/>
      <c r="LQW433" s="9"/>
      <c r="LQX433" s="9"/>
      <c r="LQY433" s="9"/>
      <c r="LQZ433" s="9"/>
      <c r="LRA433" s="9"/>
      <c r="LRB433" s="9"/>
      <c r="LRC433" s="9"/>
      <c r="LRD433" s="9"/>
      <c r="LRE433" s="9"/>
      <c r="LRF433" s="9"/>
      <c r="LRG433" s="9"/>
      <c r="LRH433" s="9"/>
      <c r="LRI433" s="9"/>
      <c r="LRJ433" s="9"/>
      <c r="LRK433" s="9"/>
      <c r="LRL433" s="9"/>
      <c r="LRM433" s="9"/>
      <c r="LRN433" s="9"/>
      <c r="LRO433" s="9"/>
      <c r="LRP433" s="9"/>
      <c r="LRQ433" s="9"/>
      <c r="LRR433" s="9"/>
      <c r="LRS433" s="9"/>
      <c r="LRT433" s="9"/>
      <c r="LRU433" s="9"/>
      <c r="LRV433" s="9"/>
      <c r="LRW433" s="9"/>
      <c r="LRX433" s="9"/>
      <c r="LRY433" s="9"/>
      <c r="LRZ433" s="9"/>
      <c r="LSA433" s="9"/>
      <c r="LSB433" s="9"/>
      <c r="LSC433" s="9"/>
      <c r="LSD433" s="9"/>
      <c r="LSE433" s="9"/>
      <c r="LSF433" s="9"/>
      <c r="LSG433" s="9"/>
      <c r="LSH433" s="9"/>
      <c r="LSI433" s="9"/>
      <c r="LSJ433" s="9"/>
      <c r="LSK433" s="9"/>
      <c r="LSL433" s="9"/>
      <c r="LSM433" s="9"/>
      <c r="LSN433" s="9"/>
      <c r="LSO433" s="9"/>
      <c r="LSP433" s="9"/>
      <c r="LSQ433" s="9"/>
      <c r="LSR433" s="9"/>
      <c r="LSS433" s="9"/>
      <c r="LST433" s="9"/>
      <c r="LSU433" s="9"/>
      <c r="LSV433" s="9"/>
      <c r="LSW433" s="9"/>
      <c r="LSX433" s="9"/>
      <c r="LSY433" s="9"/>
      <c r="LSZ433" s="9"/>
      <c r="LTA433" s="9"/>
      <c r="LTB433" s="9"/>
      <c r="LTC433" s="9"/>
      <c r="LTD433" s="9"/>
      <c r="LTE433" s="9"/>
      <c r="LTF433" s="9"/>
      <c r="LTG433" s="9"/>
      <c r="LTH433" s="9"/>
      <c r="LTI433" s="9"/>
      <c r="LTJ433" s="9"/>
      <c r="LTK433" s="9"/>
      <c r="LTL433" s="9"/>
      <c r="LTM433" s="9"/>
      <c r="LTN433" s="9"/>
      <c r="LTO433" s="9"/>
      <c r="LTP433" s="9"/>
      <c r="LTQ433" s="9"/>
      <c r="LTR433" s="9"/>
      <c r="LTS433" s="9"/>
      <c r="LTT433" s="9"/>
      <c r="LTU433" s="9"/>
      <c r="LTV433" s="9"/>
      <c r="LTW433" s="9"/>
      <c r="LTX433" s="9"/>
      <c r="LTY433" s="9"/>
      <c r="LTZ433" s="9"/>
      <c r="LUA433" s="9"/>
      <c r="LUB433" s="9"/>
      <c r="LUC433" s="9"/>
      <c r="LUD433" s="9"/>
      <c r="LUE433" s="9"/>
      <c r="LUF433" s="9"/>
      <c r="LUG433" s="9"/>
      <c r="LUH433" s="9"/>
      <c r="LUI433" s="9"/>
      <c r="LUJ433" s="9"/>
      <c r="LUK433" s="9"/>
      <c r="LUL433" s="9"/>
      <c r="LUM433" s="9"/>
      <c r="LUN433" s="9"/>
      <c r="LUO433" s="9"/>
      <c r="LUP433" s="9"/>
      <c r="LUQ433" s="9"/>
      <c r="LUR433" s="9"/>
      <c r="LUS433" s="9"/>
      <c r="LUT433" s="9"/>
      <c r="LUU433" s="9"/>
      <c r="LUV433" s="9"/>
      <c r="LUW433" s="9"/>
      <c r="LUX433" s="9"/>
      <c r="LUY433" s="9"/>
      <c r="LUZ433" s="9"/>
      <c r="LVA433" s="9"/>
      <c r="LVB433" s="9"/>
      <c r="LVC433" s="9"/>
      <c r="LVD433" s="9"/>
      <c r="LVE433" s="9"/>
      <c r="LVF433" s="9"/>
      <c r="LVG433" s="9"/>
      <c r="LVH433" s="9"/>
      <c r="LVI433" s="9"/>
      <c r="LVJ433" s="9"/>
      <c r="LVK433" s="9"/>
      <c r="LVL433" s="9"/>
      <c r="LVM433" s="9"/>
      <c r="LVN433" s="9"/>
      <c r="LVO433" s="9"/>
      <c r="LVP433" s="9"/>
      <c r="LVQ433" s="9"/>
      <c r="LVR433" s="9"/>
      <c r="LVS433" s="9"/>
      <c r="LVT433" s="9"/>
      <c r="LVU433" s="9"/>
      <c r="LVV433" s="9"/>
      <c r="LVW433" s="9"/>
      <c r="LVX433" s="9"/>
      <c r="LVY433" s="9"/>
      <c r="LVZ433" s="9"/>
      <c r="LWA433" s="9"/>
      <c r="LWB433" s="9"/>
      <c r="LWC433" s="9"/>
      <c r="LWD433" s="9"/>
      <c r="LWE433" s="9"/>
      <c r="LWF433" s="9"/>
      <c r="LWG433" s="9"/>
      <c r="LWH433" s="9"/>
      <c r="LWI433" s="9"/>
      <c r="LWJ433" s="9"/>
      <c r="LWK433" s="9"/>
      <c r="LWL433" s="9"/>
      <c r="LWM433" s="9"/>
      <c r="LWN433" s="9"/>
      <c r="LWO433" s="9"/>
      <c r="LWP433" s="9"/>
      <c r="LWQ433" s="9"/>
      <c r="LWR433" s="9"/>
      <c r="LWS433" s="9"/>
      <c r="LWT433" s="9"/>
      <c r="LWU433" s="9"/>
      <c r="LWV433" s="9"/>
      <c r="LWW433" s="9"/>
      <c r="LWX433" s="9"/>
      <c r="LWY433" s="9"/>
      <c r="LWZ433" s="9"/>
      <c r="LXA433" s="9"/>
      <c r="LXB433" s="9"/>
      <c r="LXC433" s="9"/>
      <c r="LXD433" s="9"/>
      <c r="LXE433" s="9"/>
      <c r="LXF433" s="9"/>
      <c r="LXG433" s="9"/>
      <c r="LXH433" s="9"/>
      <c r="LXI433" s="9"/>
      <c r="LXJ433" s="9"/>
      <c r="LXK433" s="9"/>
      <c r="LXL433" s="9"/>
      <c r="LXM433" s="9"/>
      <c r="LXN433" s="9"/>
      <c r="LXO433" s="9"/>
      <c r="LXP433" s="9"/>
      <c r="LXQ433" s="9"/>
      <c r="LXR433" s="9"/>
      <c r="LXS433" s="9"/>
      <c r="LXT433" s="9"/>
      <c r="LXU433" s="9"/>
      <c r="LXV433" s="9"/>
      <c r="LXW433" s="9"/>
      <c r="LXX433" s="9"/>
      <c r="LXY433" s="9"/>
      <c r="LXZ433" s="9"/>
      <c r="LYA433" s="9"/>
      <c r="LYB433" s="9"/>
      <c r="LYC433" s="9"/>
      <c r="LYD433" s="9"/>
      <c r="LYE433" s="9"/>
      <c r="LYF433" s="9"/>
      <c r="LYG433" s="9"/>
      <c r="LYH433" s="9"/>
      <c r="LYI433" s="9"/>
      <c r="LYJ433" s="9"/>
      <c r="LYK433" s="9"/>
      <c r="LYL433" s="9"/>
      <c r="LYM433" s="9"/>
      <c r="LYN433" s="9"/>
      <c r="LYO433" s="9"/>
      <c r="LYP433" s="9"/>
      <c r="LYQ433" s="9"/>
      <c r="LYR433" s="9"/>
      <c r="LYS433" s="9"/>
      <c r="LYT433" s="9"/>
      <c r="LYU433" s="9"/>
      <c r="LYV433" s="9"/>
      <c r="LYW433" s="9"/>
      <c r="LYX433" s="9"/>
      <c r="LYY433" s="9"/>
      <c r="LYZ433" s="9"/>
      <c r="LZA433" s="9"/>
      <c r="LZB433" s="9"/>
      <c r="LZC433" s="9"/>
      <c r="LZD433" s="9"/>
      <c r="LZE433" s="9"/>
      <c r="LZF433" s="9"/>
      <c r="LZG433" s="9"/>
      <c r="LZH433" s="9"/>
      <c r="LZI433" s="9"/>
      <c r="LZJ433" s="9"/>
      <c r="LZK433" s="9"/>
      <c r="LZL433" s="9"/>
      <c r="LZM433" s="9"/>
      <c r="LZN433" s="9"/>
      <c r="LZO433" s="9"/>
      <c r="LZP433" s="9"/>
      <c r="LZQ433" s="9"/>
      <c r="LZR433" s="9"/>
      <c r="LZS433" s="9"/>
      <c r="LZT433" s="9"/>
      <c r="LZU433" s="9"/>
      <c r="LZV433" s="9"/>
      <c r="LZW433" s="9"/>
      <c r="LZX433" s="9"/>
      <c r="LZY433" s="9"/>
      <c r="LZZ433" s="9"/>
      <c r="MAA433" s="9"/>
      <c r="MAB433" s="9"/>
      <c r="MAC433" s="9"/>
      <c r="MAD433" s="9"/>
      <c r="MAE433" s="9"/>
      <c r="MAF433" s="9"/>
      <c r="MAG433" s="9"/>
      <c r="MAH433" s="9"/>
      <c r="MAI433" s="9"/>
      <c r="MAJ433" s="9"/>
      <c r="MAK433" s="9"/>
      <c r="MAL433" s="9"/>
      <c r="MAM433" s="9"/>
      <c r="MAN433" s="9"/>
      <c r="MAO433" s="9"/>
      <c r="MAP433" s="9"/>
      <c r="MAQ433" s="9"/>
      <c r="MAR433" s="9"/>
      <c r="MAS433" s="9"/>
      <c r="MAT433" s="9"/>
      <c r="MAU433" s="9"/>
      <c r="MAV433" s="9"/>
      <c r="MAW433" s="9"/>
      <c r="MAX433" s="9"/>
      <c r="MAY433" s="9"/>
      <c r="MAZ433" s="9"/>
      <c r="MBA433" s="9"/>
      <c r="MBB433" s="9"/>
      <c r="MBC433" s="9"/>
      <c r="MBD433" s="9"/>
      <c r="MBE433" s="9"/>
      <c r="MBF433" s="9"/>
      <c r="MBG433" s="9"/>
      <c r="MBH433" s="9"/>
      <c r="MBI433" s="9"/>
      <c r="MBJ433" s="9"/>
      <c r="MBK433" s="9"/>
      <c r="MBL433" s="9"/>
      <c r="MBM433" s="9"/>
      <c r="MBN433" s="9"/>
      <c r="MBO433" s="9"/>
      <c r="MBP433" s="9"/>
      <c r="MBQ433" s="9"/>
      <c r="MBR433" s="9"/>
      <c r="MBS433" s="9"/>
      <c r="MBT433" s="9"/>
      <c r="MBU433" s="9"/>
      <c r="MBV433" s="9"/>
      <c r="MBW433" s="9"/>
      <c r="MBX433" s="9"/>
      <c r="MBY433" s="9"/>
      <c r="MBZ433" s="9"/>
      <c r="MCA433" s="9"/>
      <c r="MCB433" s="9"/>
      <c r="MCC433" s="9"/>
      <c r="MCD433" s="9"/>
      <c r="MCE433" s="9"/>
      <c r="MCF433" s="9"/>
      <c r="MCG433" s="9"/>
      <c r="MCH433" s="9"/>
      <c r="MCI433" s="9"/>
      <c r="MCJ433" s="9"/>
      <c r="MCK433" s="9"/>
      <c r="MCL433" s="9"/>
      <c r="MCM433" s="9"/>
      <c r="MCN433" s="9"/>
      <c r="MCO433" s="9"/>
      <c r="MCP433" s="9"/>
      <c r="MCQ433" s="9"/>
      <c r="MCR433" s="9"/>
      <c r="MCS433" s="9"/>
      <c r="MCT433" s="9"/>
      <c r="MCU433" s="9"/>
      <c r="MCV433" s="9"/>
      <c r="MCW433" s="9"/>
      <c r="MCX433" s="9"/>
      <c r="MCY433" s="9"/>
      <c r="MCZ433" s="9"/>
      <c r="MDA433" s="9"/>
      <c r="MDB433" s="9"/>
      <c r="MDC433" s="9"/>
      <c r="MDD433" s="9"/>
      <c r="MDE433" s="9"/>
      <c r="MDF433" s="9"/>
      <c r="MDG433" s="9"/>
      <c r="MDH433" s="9"/>
      <c r="MDI433" s="9"/>
      <c r="MDJ433" s="9"/>
      <c r="MDK433" s="9"/>
      <c r="MDL433" s="9"/>
      <c r="MDM433" s="9"/>
      <c r="MDN433" s="9"/>
      <c r="MDO433" s="9"/>
      <c r="MDP433" s="9"/>
      <c r="MDQ433" s="9"/>
      <c r="MDR433" s="9"/>
      <c r="MDS433" s="9"/>
      <c r="MDT433" s="9"/>
      <c r="MDU433" s="9"/>
      <c r="MDV433" s="9"/>
      <c r="MDW433" s="9"/>
      <c r="MDX433" s="9"/>
      <c r="MDY433" s="9"/>
      <c r="MDZ433" s="9"/>
      <c r="MEA433" s="9"/>
      <c r="MEB433" s="9"/>
      <c r="MEC433" s="9"/>
      <c r="MED433" s="9"/>
      <c r="MEE433" s="9"/>
      <c r="MEF433" s="9"/>
      <c r="MEG433" s="9"/>
      <c r="MEH433" s="9"/>
      <c r="MEI433" s="9"/>
      <c r="MEJ433" s="9"/>
      <c r="MEK433" s="9"/>
      <c r="MEL433" s="9"/>
      <c r="MEM433" s="9"/>
      <c r="MEN433" s="9"/>
      <c r="MEO433" s="9"/>
      <c r="MEP433" s="9"/>
      <c r="MEQ433" s="9"/>
      <c r="MER433" s="9"/>
      <c r="MES433" s="9"/>
      <c r="MET433" s="9"/>
      <c r="MEU433" s="9"/>
      <c r="MEV433" s="9"/>
      <c r="MEW433" s="9"/>
      <c r="MEX433" s="9"/>
      <c r="MEY433" s="9"/>
      <c r="MEZ433" s="9"/>
      <c r="MFA433" s="9"/>
      <c r="MFB433" s="9"/>
      <c r="MFC433" s="9"/>
      <c r="MFD433" s="9"/>
      <c r="MFE433" s="9"/>
      <c r="MFF433" s="9"/>
      <c r="MFG433" s="9"/>
      <c r="MFH433" s="9"/>
      <c r="MFI433" s="9"/>
      <c r="MFJ433" s="9"/>
      <c r="MFK433" s="9"/>
      <c r="MFL433" s="9"/>
      <c r="MFM433" s="9"/>
      <c r="MFN433" s="9"/>
      <c r="MFO433" s="9"/>
      <c r="MFP433" s="9"/>
      <c r="MFQ433" s="9"/>
      <c r="MFR433" s="9"/>
      <c r="MFS433" s="9"/>
      <c r="MFT433" s="9"/>
      <c r="MFU433" s="9"/>
      <c r="MFV433" s="9"/>
      <c r="MFW433" s="9"/>
      <c r="MFX433" s="9"/>
      <c r="MFY433" s="9"/>
      <c r="MFZ433" s="9"/>
      <c r="MGA433" s="9"/>
      <c r="MGB433" s="9"/>
      <c r="MGC433" s="9"/>
      <c r="MGD433" s="9"/>
      <c r="MGE433" s="9"/>
      <c r="MGF433" s="9"/>
      <c r="MGG433" s="9"/>
      <c r="MGH433" s="9"/>
      <c r="MGI433" s="9"/>
      <c r="MGJ433" s="9"/>
      <c r="MGK433" s="9"/>
      <c r="MGL433" s="9"/>
      <c r="MGM433" s="9"/>
      <c r="MGN433" s="9"/>
      <c r="MGO433" s="9"/>
      <c r="MGP433" s="9"/>
      <c r="MGQ433" s="9"/>
      <c r="MGR433" s="9"/>
      <c r="MGS433" s="9"/>
      <c r="MGT433" s="9"/>
      <c r="MGU433" s="9"/>
      <c r="MGV433" s="9"/>
      <c r="MGW433" s="9"/>
      <c r="MGX433" s="9"/>
      <c r="MGY433" s="9"/>
      <c r="MGZ433" s="9"/>
      <c r="MHA433" s="9"/>
      <c r="MHB433" s="9"/>
      <c r="MHC433" s="9"/>
      <c r="MHD433" s="9"/>
      <c r="MHE433" s="9"/>
      <c r="MHF433" s="9"/>
      <c r="MHG433" s="9"/>
      <c r="MHH433" s="9"/>
      <c r="MHI433" s="9"/>
      <c r="MHJ433" s="9"/>
      <c r="MHK433" s="9"/>
      <c r="MHL433" s="9"/>
      <c r="MHM433" s="9"/>
      <c r="MHN433" s="9"/>
      <c r="MHO433" s="9"/>
      <c r="MHP433" s="9"/>
      <c r="MHQ433" s="9"/>
      <c r="MHR433" s="9"/>
      <c r="MHS433" s="9"/>
      <c r="MHT433" s="9"/>
      <c r="MHU433" s="9"/>
      <c r="MHV433" s="9"/>
      <c r="MHW433" s="9"/>
      <c r="MHX433" s="9"/>
      <c r="MHY433" s="9"/>
      <c r="MHZ433" s="9"/>
      <c r="MIA433" s="9"/>
      <c r="MIB433" s="9"/>
      <c r="MIC433" s="9"/>
      <c r="MID433" s="9"/>
      <c r="MIE433" s="9"/>
      <c r="MIF433" s="9"/>
      <c r="MIG433" s="9"/>
      <c r="MIH433" s="9"/>
      <c r="MII433" s="9"/>
      <c r="MIJ433" s="9"/>
      <c r="MIK433" s="9"/>
      <c r="MIL433" s="9"/>
      <c r="MIM433" s="9"/>
      <c r="MIN433" s="9"/>
      <c r="MIO433" s="9"/>
      <c r="MIP433" s="9"/>
      <c r="MIQ433" s="9"/>
      <c r="MIR433" s="9"/>
      <c r="MIS433" s="9"/>
      <c r="MIT433" s="9"/>
      <c r="MIU433" s="9"/>
      <c r="MIV433" s="9"/>
      <c r="MIW433" s="9"/>
      <c r="MIX433" s="9"/>
      <c r="MIY433" s="9"/>
      <c r="MIZ433" s="9"/>
      <c r="MJA433" s="9"/>
      <c r="MJB433" s="9"/>
      <c r="MJC433" s="9"/>
      <c r="MJD433" s="9"/>
      <c r="MJE433" s="9"/>
      <c r="MJF433" s="9"/>
      <c r="MJG433" s="9"/>
      <c r="MJH433" s="9"/>
      <c r="MJI433" s="9"/>
      <c r="MJJ433" s="9"/>
      <c r="MJK433" s="9"/>
      <c r="MJL433" s="9"/>
      <c r="MJM433" s="9"/>
      <c r="MJN433" s="9"/>
      <c r="MJO433" s="9"/>
      <c r="MJP433" s="9"/>
      <c r="MJQ433" s="9"/>
      <c r="MJR433" s="9"/>
      <c r="MJS433" s="9"/>
      <c r="MJT433" s="9"/>
      <c r="MJU433" s="9"/>
      <c r="MJV433" s="9"/>
      <c r="MJW433" s="9"/>
      <c r="MJX433" s="9"/>
      <c r="MJY433" s="9"/>
      <c r="MJZ433" s="9"/>
      <c r="MKA433" s="9"/>
      <c r="MKB433" s="9"/>
      <c r="MKC433" s="9"/>
      <c r="MKD433" s="9"/>
      <c r="MKE433" s="9"/>
      <c r="MKF433" s="9"/>
      <c r="MKG433" s="9"/>
      <c r="MKH433" s="9"/>
      <c r="MKI433" s="9"/>
      <c r="MKJ433" s="9"/>
      <c r="MKK433" s="9"/>
      <c r="MKL433" s="9"/>
      <c r="MKM433" s="9"/>
      <c r="MKN433" s="9"/>
      <c r="MKO433" s="9"/>
      <c r="MKP433" s="9"/>
      <c r="MKQ433" s="9"/>
      <c r="MKR433" s="9"/>
      <c r="MKS433" s="9"/>
      <c r="MKT433" s="9"/>
      <c r="MKU433" s="9"/>
      <c r="MKV433" s="9"/>
      <c r="MKW433" s="9"/>
      <c r="MKX433" s="9"/>
      <c r="MKY433" s="9"/>
      <c r="MKZ433" s="9"/>
      <c r="MLA433" s="9"/>
      <c r="MLB433" s="9"/>
      <c r="MLC433" s="9"/>
      <c r="MLD433" s="9"/>
      <c r="MLE433" s="9"/>
      <c r="MLF433" s="9"/>
      <c r="MLG433" s="9"/>
      <c r="MLH433" s="9"/>
      <c r="MLI433" s="9"/>
      <c r="MLJ433" s="9"/>
      <c r="MLK433" s="9"/>
      <c r="MLL433" s="9"/>
      <c r="MLM433" s="9"/>
      <c r="MLN433" s="9"/>
      <c r="MLO433" s="9"/>
      <c r="MLP433" s="9"/>
      <c r="MLQ433" s="9"/>
      <c r="MLR433" s="9"/>
      <c r="MLS433" s="9"/>
      <c r="MLT433" s="9"/>
      <c r="MLU433" s="9"/>
      <c r="MLV433" s="9"/>
      <c r="MLW433" s="9"/>
      <c r="MLX433" s="9"/>
      <c r="MLY433" s="9"/>
      <c r="MLZ433" s="9"/>
      <c r="MMA433" s="9"/>
      <c r="MMB433" s="9"/>
      <c r="MMC433" s="9"/>
      <c r="MMD433" s="9"/>
      <c r="MME433" s="9"/>
      <c r="MMF433" s="9"/>
      <c r="MMG433" s="9"/>
      <c r="MMH433" s="9"/>
      <c r="MMI433" s="9"/>
      <c r="MMJ433" s="9"/>
      <c r="MMK433" s="9"/>
      <c r="MML433" s="9"/>
      <c r="MMM433" s="9"/>
      <c r="MMN433" s="9"/>
      <c r="MMO433" s="9"/>
      <c r="MMP433" s="9"/>
      <c r="MMQ433" s="9"/>
      <c r="MMR433" s="9"/>
      <c r="MMS433" s="9"/>
      <c r="MMT433" s="9"/>
      <c r="MMU433" s="9"/>
      <c r="MMV433" s="9"/>
      <c r="MMW433" s="9"/>
      <c r="MMX433" s="9"/>
      <c r="MMY433" s="9"/>
      <c r="MMZ433" s="9"/>
      <c r="MNA433" s="9"/>
      <c r="MNB433" s="9"/>
      <c r="MNC433" s="9"/>
      <c r="MND433" s="9"/>
      <c r="MNE433" s="9"/>
      <c r="MNF433" s="9"/>
      <c r="MNG433" s="9"/>
      <c r="MNH433" s="9"/>
      <c r="MNI433" s="9"/>
      <c r="MNJ433" s="9"/>
      <c r="MNK433" s="9"/>
      <c r="MNL433" s="9"/>
      <c r="MNM433" s="9"/>
      <c r="MNN433" s="9"/>
      <c r="MNO433" s="9"/>
      <c r="MNP433" s="9"/>
      <c r="MNQ433" s="9"/>
      <c r="MNR433" s="9"/>
      <c r="MNS433" s="9"/>
      <c r="MNT433" s="9"/>
      <c r="MNU433" s="9"/>
      <c r="MNV433" s="9"/>
      <c r="MNW433" s="9"/>
      <c r="MNX433" s="9"/>
      <c r="MNY433" s="9"/>
      <c r="MNZ433" s="9"/>
      <c r="MOA433" s="9"/>
      <c r="MOB433" s="9"/>
      <c r="MOC433" s="9"/>
      <c r="MOD433" s="9"/>
      <c r="MOE433" s="9"/>
      <c r="MOF433" s="9"/>
      <c r="MOG433" s="9"/>
      <c r="MOH433" s="9"/>
      <c r="MOI433" s="9"/>
      <c r="MOJ433" s="9"/>
      <c r="MOK433" s="9"/>
      <c r="MOL433" s="9"/>
      <c r="MOM433" s="9"/>
      <c r="MON433" s="9"/>
      <c r="MOO433" s="9"/>
      <c r="MOP433" s="9"/>
      <c r="MOQ433" s="9"/>
      <c r="MOR433" s="9"/>
      <c r="MOS433" s="9"/>
      <c r="MOT433" s="9"/>
      <c r="MOU433" s="9"/>
      <c r="MOV433" s="9"/>
      <c r="MOW433" s="9"/>
      <c r="MOX433" s="9"/>
      <c r="MOY433" s="9"/>
      <c r="MOZ433" s="9"/>
      <c r="MPA433" s="9"/>
      <c r="MPB433" s="9"/>
      <c r="MPC433" s="9"/>
      <c r="MPD433" s="9"/>
      <c r="MPE433" s="9"/>
      <c r="MPF433" s="9"/>
      <c r="MPG433" s="9"/>
      <c r="MPH433" s="9"/>
      <c r="MPI433" s="9"/>
      <c r="MPJ433" s="9"/>
      <c r="MPK433" s="9"/>
      <c r="MPL433" s="9"/>
      <c r="MPM433" s="9"/>
      <c r="MPN433" s="9"/>
      <c r="MPO433" s="9"/>
      <c r="MPP433" s="9"/>
      <c r="MPQ433" s="9"/>
      <c r="MPR433" s="9"/>
      <c r="MPS433" s="9"/>
      <c r="MPT433" s="9"/>
      <c r="MPU433" s="9"/>
      <c r="MPV433" s="9"/>
      <c r="MPW433" s="9"/>
      <c r="MPX433" s="9"/>
      <c r="MPY433" s="9"/>
      <c r="MPZ433" s="9"/>
      <c r="MQA433" s="9"/>
      <c r="MQB433" s="9"/>
      <c r="MQC433" s="9"/>
      <c r="MQD433" s="9"/>
      <c r="MQE433" s="9"/>
      <c r="MQF433" s="9"/>
      <c r="MQG433" s="9"/>
      <c r="MQH433" s="9"/>
      <c r="MQI433" s="9"/>
      <c r="MQJ433" s="9"/>
      <c r="MQK433" s="9"/>
      <c r="MQL433" s="9"/>
      <c r="MQM433" s="9"/>
      <c r="MQN433" s="9"/>
      <c r="MQO433" s="9"/>
      <c r="MQP433" s="9"/>
      <c r="MQQ433" s="9"/>
      <c r="MQR433" s="9"/>
      <c r="MQS433" s="9"/>
      <c r="MQT433" s="9"/>
      <c r="MQU433" s="9"/>
      <c r="MQV433" s="9"/>
      <c r="MQW433" s="9"/>
      <c r="MQX433" s="9"/>
      <c r="MQY433" s="9"/>
      <c r="MQZ433" s="9"/>
      <c r="MRA433" s="9"/>
      <c r="MRB433" s="9"/>
      <c r="MRC433" s="9"/>
      <c r="MRD433" s="9"/>
      <c r="MRE433" s="9"/>
      <c r="MRF433" s="9"/>
      <c r="MRG433" s="9"/>
      <c r="MRH433" s="9"/>
      <c r="MRI433" s="9"/>
      <c r="MRJ433" s="9"/>
      <c r="MRK433" s="9"/>
      <c r="MRL433" s="9"/>
      <c r="MRM433" s="9"/>
      <c r="MRN433" s="9"/>
      <c r="MRO433" s="9"/>
      <c r="MRP433" s="9"/>
      <c r="MRQ433" s="9"/>
      <c r="MRR433" s="9"/>
      <c r="MRS433" s="9"/>
      <c r="MRT433" s="9"/>
      <c r="MRU433" s="9"/>
      <c r="MRV433" s="9"/>
      <c r="MRW433" s="9"/>
      <c r="MRX433" s="9"/>
      <c r="MRY433" s="9"/>
      <c r="MRZ433" s="9"/>
      <c r="MSA433" s="9"/>
      <c r="MSB433" s="9"/>
      <c r="MSC433" s="9"/>
      <c r="MSD433" s="9"/>
      <c r="MSE433" s="9"/>
      <c r="MSF433" s="9"/>
      <c r="MSG433" s="9"/>
      <c r="MSH433" s="9"/>
      <c r="MSI433" s="9"/>
      <c r="MSJ433" s="9"/>
      <c r="MSK433" s="9"/>
      <c r="MSL433" s="9"/>
      <c r="MSM433" s="9"/>
      <c r="MSN433" s="9"/>
      <c r="MSO433" s="9"/>
      <c r="MSP433" s="9"/>
      <c r="MSQ433" s="9"/>
      <c r="MSR433" s="9"/>
      <c r="MSS433" s="9"/>
      <c r="MST433" s="9"/>
      <c r="MSU433" s="9"/>
      <c r="MSV433" s="9"/>
      <c r="MSW433" s="9"/>
      <c r="MSX433" s="9"/>
      <c r="MSY433" s="9"/>
      <c r="MSZ433" s="9"/>
      <c r="MTA433" s="9"/>
      <c r="MTB433" s="9"/>
      <c r="MTC433" s="9"/>
      <c r="MTD433" s="9"/>
      <c r="MTE433" s="9"/>
      <c r="MTF433" s="9"/>
      <c r="MTG433" s="9"/>
      <c r="MTH433" s="9"/>
      <c r="MTI433" s="9"/>
      <c r="MTJ433" s="9"/>
      <c r="MTK433" s="9"/>
      <c r="MTL433" s="9"/>
      <c r="MTM433" s="9"/>
      <c r="MTN433" s="9"/>
      <c r="MTO433" s="9"/>
      <c r="MTP433" s="9"/>
      <c r="MTQ433" s="9"/>
      <c r="MTR433" s="9"/>
      <c r="MTS433" s="9"/>
      <c r="MTT433" s="9"/>
      <c r="MTU433" s="9"/>
      <c r="MTV433" s="9"/>
      <c r="MTW433" s="9"/>
      <c r="MTX433" s="9"/>
      <c r="MTY433" s="9"/>
      <c r="MTZ433" s="9"/>
      <c r="MUA433" s="9"/>
      <c r="MUB433" s="9"/>
      <c r="MUC433" s="9"/>
      <c r="MUD433" s="9"/>
      <c r="MUE433" s="9"/>
      <c r="MUF433" s="9"/>
      <c r="MUG433" s="9"/>
      <c r="MUH433" s="9"/>
      <c r="MUI433" s="9"/>
      <c r="MUJ433" s="9"/>
      <c r="MUK433" s="9"/>
      <c r="MUL433" s="9"/>
      <c r="MUM433" s="9"/>
      <c r="MUN433" s="9"/>
      <c r="MUO433" s="9"/>
      <c r="MUP433" s="9"/>
      <c r="MUQ433" s="9"/>
      <c r="MUR433" s="9"/>
      <c r="MUS433" s="9"/>
      <c r="MUT433" s="9"/>
      <c r="MUU433" s="9"/>
      <c r="MUV433" s="9"/>
      <c r="MUW433" s="9"/>
      <c r="MUX433" s="9"/>
      <c r="MUY433" s="9"/>
      <c r="MUZ433" s="9"/>
      <c r="MVA433" s="9"/>
      <c r="MVB433" s="9"/>
      <c r="MVC433" s="9"/>
      <c r="MVD433" s="9"/>
      <c r="MVE433" s="9"/>
      <c r="MVF433" s="9"/>
      <c r="MVG433" s="9"/>
      <c r="MVH433" s="9"/>
      <c r="MVI433" s="9"/>
      <c r="MVJ433" s="9"/>
      <c r="MVK433" s="9"/>
      <c r="MVL433" s="9"/>
      <c r="MVM433" s="9"/>
      <c r="MVN433" s="9"/>
      <c r="MVO433" s="9"/>
      <c r="MVP433" s="9"/>
      <c r="MVQ433" s="9"/>
      <c r="MVR433" s="9"/>
      <c r="MVS433" s="9"/>
      <c r="MVT433" s="9"/>
      <c r="MVU433" s="9"/>
      <c r="MVV433" s="9"/>
      <c r="MVW433" s="9"/>
      <c r="MVX433" s="9"/>
      <c r="MVY433" s="9"/>
      <c r="MVZ433" s="9"/>
      <c r="MWA433" s="9"/>
      <c r="MWB433" s="9"/>
      <c r="MWC433" s="9"/>
      <c r="MWD433" s="9"/>
      <c r="MWE433" s="9"/>
      <c r="MWF433" s="9"/>
      <c r="MWG433" s="9"/>
      <c r="MWH433" s="9"/>
      <c r="MWI433" s="9"/>
      <c r="MWJ433" s="9"/>
      <c r="MWK433" s="9"/>
      <c r="MWL433" s="9"/>
      <c r="MWM433" s="9"/>
      <c r="MWN433" s="9"/>
      <c r="MWO433" s="9"/>
      <c r="MWP433" s="9"/>
      <c r="MWQ433" s="9"/>
      <c r="MWR433" s="9"/>
      <c r="MWS433" s="9"/>
      <c r="MWT433" s="9"/>
      <c r="MWU433" s="9"/>
      <c r="MWV433" s="9"/>
      <c r="MWW433" s="9"/>
      <c r="MWX433" s="9"/>
      <c r="MWY433" s="9"/>
      <c r="MWZ433" s="9"/>
      <c r="MXA433" s="9"/>
      <c r="MXB433" s="9"/>
      <c r="MXC433" s="9"/>
      <c r="MXD433" s="9"/>
      <c r="MXE433" s="9"/>
      <c r="MXF433" s="9"/>
      <c r="MXG433" s="9"/>
      <c r="MXH433" s="9"/>
      <c r="MXI433" s="9"/>
      <c r="MXJ433" s="9"/>
      <c r="MXK433" s="9"/>
      <c r="MXL433" s="9"/>
      <c r="MXM433" s="9"/>
      <c r="MXN433" s="9"/>
      <c r="MXO433" s="9"/>
      <c r="MXP433" s="9"/>
      <c r="MXQ433" s="9"/>
      <c r="MXR433" s="9"/>
      <c r="MXS433" s="9"/>
      <c r="MXT433" s="9"/>
      <c r="MXU433" s="9"/>
      <c r="MXV433" s="9"/>
      <c r="MXW433" s="9"/>
      <c r="MXX433" s="9"/>
      <c r="MXY433" s="9"/>
      <c r="MXZ433" s="9"/>
      <c r="MYA433" s="9"/>
      <c r="MYB433" s="9"/>
      <c r="MYC433" s="9"/>
      <c r="MYD433" s="9"/>
      <c r="MYE433" s="9"/>
      <c r="MYF433" s="9"/>
      <c r="MYG433" s="9"/>
      <c r="MYH433" s="9"/>
      <c r="MYI433" s="9"/>
      <c r="MYJ433" s="9"/>
      <c r="MYK433" s="9"/>
      <c r="MYL433" s="9"/>
      <c r="MYM433" s="9"/>
      <c r="MYN433" s="9"/>
      <c r="MYO433" s="9"/>
      <c r="MYP433" s="9"/>
      <c r="MYQ433" s="9"/>
      <c r="MYR433" s="9"/>
      <c r="MYS433" s="9"/>
      <c r="MYT433" s="9"/>
      <c r="MYU433" s="9"/>
      <c r="MYV433" s="9"/>
      <c r="MYW433" s="9"/>
      <c r="MYX433" s="9"/>
      <c r="MYY433" s="9"/>
      <c r="MYZ433" s="9"/>
      <c r="MZA433" s="9"/>
      <c r="MZB433" s="9"/>
      <c r="MZC433" s="9"/>
      <c r="MZD433" s="9"/>
      <c r="MZE433" s="9"/>
      <c r="MZF433" s="9"/>
      <c r="MZG433" s="9"/>
      <c r="MZH433" s="9"/>
      <c r="MZI433" s="9"/>
      <c r="MZJ433" s="9"/>
      <c r="MZK433" s="9"/>
      <c r="MZL433" s="9"/>
      <c r="MZM433" s="9"/>
      <c r="MZN433" s="9"/>
      <c r="MZO433" s="9"/>
      <c r="MZP433" s="9"/>
      <c r="MZQ433" s="9"/>
      <c r="MZR433" s="9"/>
      <c r="MZS433" s="9"/>
      <c r="MZT433" s="9"/>
      <c r="MZU433" s="9"/>
      <c r="MZV433" s="9"/>
      <c r="MZW433" s="9"/>
      <c r="MZX433" s="9"/>
      <c r="MZY433" s="9"/>
      <c r="MZZ433" s="9"/>
      <c r="NAA433" s="9"/>
      <c r="NAB433" s="9"/>
      <c r="NAC433" s="9"/>
      <c r="NAD433" s="9"/>
      <c r="NAE433" s="9"/>
      <c r="NAF433" s="9"/>
      <c r="NAG433" s="9"/>
      <c r="NAH433" s="9"/>
      <c r="NAI433" s="9"/>
      <c r="NAJ433" s="9"/>
      <c r="NAK433" s="9"/>
      <c r="NAL433" s="9"/>
      <c r="NAM433" s="9"/>
      <c r="NAN433" s="9"/>
      <c r="NAO433" s="9"/>
      <c r="NAP433" s="9"/>
      <c r="NAQ433" s="9"/>
      <c r="NAR433" s="9"/>
      <c r="NAS433" s="9"/>
      <c r="NAT433" s="9"/>
      <c r="NAU433" s="9"/>
      <c r="NAV433" s="9"/>
      <c r="NAW433" s="9"/>
      <c r="NAX433" s="9"/>
      <c r="NAY433" s="9"/>
      <c r="NAZ433" s="9"/>
      <c r="NBA433" s="9"/>
      <c r="NBB433" s="9"/>
      <c r="NBC433" s="9"/>
      <c r="NBD433" s="9"/>
      <c r="NBE433" s="9"/>
      <c r="NBF433" s="9"/>
      <c r="NBG433" s="9"/>
      <c r="NBH433" s="9"/>
      <c r="NBI433" s="9"/>
      <c r="NBJ433" s="9"/>
      <c r="NBK433" s="9"/>
      <c r="NBL433" s="9"/>
      <c r="NBM433" s="9"/>
      <c r="NBN433" s="9"/>
      <c r="NBO433" s="9"/>
      <c r="NBP433" s="9"/>
      <c r="NBQ433" s="9"/>
      <c r="NBR433" s="9"/>
      <c r="NBS433" s="9"/>
      <c r="NBT433" s="9"/>
      <c r="NBU433" s="9"/>
      <c r="NBV433" s="9"/>
      <c r="NBW433" s="9"/>
      <c r="NBX433" s="9"/>
      <c r="NBY433" s="9"/>
      <c r="NBZ433" s="9"/>
      <c r="NCA433" s="9"/>
      <c r="NCB433" s="9"/>
      <c r="NCC433" s="9"/>
      <c r="NCD433" s="9"/>
      <c r="NCE433" s="9"/>
      <c r="NCF433" s="9"/>
      <c r="NCG433" s="9"/>
      <c r="NCH433" s="9"/>
      <c r="NCI433" s="9"/>
      <c r="NCJ433" s="9"/>
      <c r="NCK433" s="9"/>
      <c r="NCL433" s="9"/>
      <c r="NCM433" s="9"/>
      <c r="NCN433" s="9"/>
      <c r="NCO433" s="9"/>
      <c r="NCP433" s="9"/>
      <c r="NCQ433" s="9"/>
      <c r="NCR433" s="9"/>
      <c r="NCS433" s="9"/>
      <c r="NCT433" s="9"/>
      <c r="NCU433" s="9"/>
      <c r="NCV433" s="9"/>
      <c r="NCW433" s="9"/>
      <c r="NCX433" s="9"/>
      <c r="NCY433" s="9"/>
      <c r="NCZ433" s="9"/>
      <c r="NDA433" s="9"/>
      <c r="NDB433" s="9"/>
      <c r="NDC433" s="9"/>
      <c r="NDD433" s="9"/>
      <c r="NDE433" s="9"/>
      <c r="NDF433" s="9"/>
      <c r="NDG433" s="9"/>
      <c r="NDH433" s="9"/>
      <c r="NDI433" s="9"/>
      <c r="NDJ433" s="9"/>
      <c r="NDK433" s="9"/>
      <c r="NDL433" s="9"/>
      <c r="NDM433" s="9"/>
      <c r="NDN433" s="9"/>
      <c r="NDO433" s="9"/>
      <c r="NDP433" s="9"/>
      <c r="NDQ433" s="9"/>
      <c r="NDR433" s="9"/>
      <c r="NDS433" s="9"/>
      <c r="NDT433" s="9"/>
      <c r="NDU433" s="9"/>
      <c r="NDV433" s="9"/>
      <c r="NDW433" s="9"/>
      <c r="NDX433" s="9"/>
      <c r="NDY433" s="9"/>
      <c r="NDZ433" s="9"/>
      <c r="NEA433" s="9"/>
      <c r="NEB433" s="9"/>
      <c r="NEC433" s="9"/>
      <c r="NED433" s="9"/>
      <c r="NEE433" s="9"/>
      <c r="NEF433" s="9"/>
      <c r="NEG433" s="9"/>
      <c r="NEH433" s="9"/>
      <c r="NEI433" s="9"/>
      <c r="NEJ433" s="9"/>
      <c r="NEK433" s="9"/>
      <c r="NEL433" s="9"/>
      <c r="NEM433" s="9"/>
      <c r="NEN433" s="9"/>
      <c r="NEO433" s="9"/>
      <c r="NEP433" s="9"/>
      <c r="NEQ433" s="9"/>
      <c r="NER433" s="9"/>
      <c r="NES433" s="9"/>
      <c r="NET433" s="9"/>
      <c r="NEU433" s="9"/>
      <c r="NEV433" s="9"/>
      <c r="NEW433" s="9"/>
      <c r="NEX433" s="9"/>
      <c r="NEY433" s="9"/>
      <c r="NEZ433" s="9"/>
      <c r="NFA433" s="9"/>
      <c r="NFB433" s="9"/>
      <c r="NFC433" s="9"/>
      <c r="NFD433" s="9"/>
      <c r="NFE433" s="9"/>
      <c r="NFF433" s="9"/>
      <c r="NFG433" s="9"/>
      <c r="NFH433" s="9"/>
      <c r="NFI433" s="9"/>
      <c r="NFJ433" s="9"/>
      <c r="NFK433" s="9"/>
      <c r="NFL433" s="9"/>
      <c r="NFM433" s="9"/>
      <c r="NFN433" s="9"/>
      <c r="NFO433" s="9"/>
      <c r="NFP433" s="9"/>
      <c r="NFQ433" s="9"/>
      <c r="NFR433" s="9"/>
      <c r="NFS433" s="9"/>
      <c r="NFT433" s="9"/>
      <c r="NFU433" s="9"/>
      <c r="NFV433" s="9"/>
      <c r="NFW433" s="9"/>
      <c r="NFX433" s="9"/>
      <c r="NFY433" s="9"/>
      <c r="NFZ433" s="9"/>
      <c r="NGA433" s="9"/>
      <c r="NGB433" s="9"/>
      <c r="NGC433" s="9"/>
      <c r="NGD433" s="9"/>
      <c r="NGE433" s="9"/>
      <c r="NGF433" s="9"/>
      <c r="NGG433" s="9"/>
      <c r="NGH433" s="9"/>
      <c r="NGI433" s="9"/>
      <c r="NGJ433" s="9"/>
      <c r="NGK433" s="9"/>
      <c r="NGL433" s="9"/>
      <c r="NGM433" s="9"/>
      <c r="NGN433" s="9"/>
      <c r="NGO433" s="9"/>
      <c r="NGP433" s="9"/>
      <c r="NGQ433" s="9"/>
      <c r="NGR433" s="9"/>
      <c r="NGS433" s="9"/>
      <c r="NGT433" s="9"/>
      <c r="NGU433" s="9"/>
      <c r="NGV433" s="9"/>
      <c r="NGW433" s="9"/>
      <c r="NGX433" s="9"/>
      <c r="NGY433" s="9"/>
      <c r="NGZ433" s="9"/>
      <c r="NHA433" s="9"/>
      <c r="NHB433" s="9"/>
      <c r="NHC433" s="9"/>
      <c r="NHD433" s="9"/>
      <c r="NHE433" s="9"/>
      <c r="NHF433" s="9"/>
      <c r="NHG433" s="9"/>
      <c r="NHH433" s="9"/>
      <c r="NHI433" s="9"/>
      <c r="NHJ433" s="9"/>
      <c r="NHK433" s="9"/>
      <c r="NHL433" s="9"/>
      <c r="NHM433" s="9"/>
      <c r="NHN433" s="9"/>
      <c r="NHO433" s="9"/>
      <c r="NHP433" s="9"/>
      <c r="NHQ433" s="9"/>
      <c r="NHR433" s="9"/>
      <c r="NHS433" s="9"/>
      <c r="NHT433" s="9"/>
      <c r="NHU433" s="9"/>
      <c r="NHV433" s="9"/>
      <c r="NHW433" s="9"/>
      <c r="NHX433" s="9"/>
      <c r="NHY433" s="9"/>
      <c r="NHZ433" s="9"/>
      <c r="NIA433" s="9"/>
      <c r="NIB433" s="9"/>
      <c r="NIC433" s="9"/>
      <c r="NID433" s="9"/>
      <c r="NIE433" s="9"/>
      <c r="NIF433" s="9"/>
      <c r="NIG433" s="9"/>
      <c r="NIH433" s="9"/>
      <c r="NII433" s="9"/>
      <c r="NIJ433" s="9"/>
      <c r="NIK433" s="9"/>
      <c r="NIL433" s="9"/>
      <c r="NIM433" s="9"/>
      <c r="NIN433" s="9"/>
      <c r="NIO433" s="9"/>
      <c r="NIP433" s="9"/>
      <c r="NIQ433" s="9"/>
      <c r="NIR433" s="9"/>
      <c r="NIS433" s="9"/>
      <c r="NIT433" s="9"/>
      <c r="NIU433" s="9"/>
      <c r="NIV433" s="9"/>
      <c r="NIW433" s="9"/>
      <c r="NIX433" s="9"/>
      <c r="NIY433" s="9"/>
      <c r="NIZ433" s="9"/>
      <c r="NJA433" s="9"/>
      <c r="NJB433" s="9"/>
      <c r="NJC433" s="9"/>
      <c r="NJD433" s="9"/>
      <c r="NJE433" s="9"/>
      <c r="NJF433" s="9"/>
      <c r="NJG433" s="9"/>
      <c r="NJH433" s="9"/>
      <c r="NJI433" s="9"/>
      <c r="NJJ433" s="9"/>
      <c r="NJK433" s="9"/>
      <c r="NJL433" s="9"/>
      <c r="NJM433" s="9"/>
      <c r="NJN433" s="9"/>
      <c r="NJO433" s="9"/>
      <c r="NJP433" s="9"/>
      <c r="NJQ433" s="9"/>
      <c r="NJR433" s="9"/>
      <c r="NJS433" s="9"/>
      <c r="NJT433" s="9"/>
      <c r="NJU433" s="9"/>
      <c r="NJV433" s="9"/>
      <c r="NJW433" s="9"/>
      <c r="NJX433" s="9"/>
      <c r="NJY433" s="9"/>
      <c r="NJZ433" s="9"/>
      <c r="NKA433" s="9"/>
      <c r="NKB433" s="9"/>
      <c r="NKC433" s="9"/>
      <c r="NKD433" s="9"/>
      <c r="NKE433" s="9"/>
      <c r="NKF433" s="9"/>
      <c r="NKG433" s="9"/>
      <c r="NKH433" s="9"/>
      <c r="NKI433" s="9"/>
      <c r="NKJ433" s="9"/>
      <c r="NKK433" s="9"/>
      <c r="NKL433" s="9"/>
      <c r="NKM433" s="9"/>
      <c r="NKN433" s="9"/>
      <c r="NKO433" s="9"/>
      <c r="NKP433" s="9"/>
      <c r="NKQ433" s="9"/>
      <c r="NKR433" s="9"/>
      <c r="NKS433" s="9"/>
      <c r="NKT433" s="9"/>
      <c r="NKU433" s="9"/>
      <c r="NKV433" s="9"/>
      <c r="NKW433" s="9"/>
      <c r="NKX433" s="9"/>
      <c r="NKY433" s="9"/>
      <c r="NKZ433" s="9"/>
      <c r="NLA433" s="9"/>
      <c r="NLB433" s="9"/>
      <c r="NLC433" s="9"/>
      <c r="NLD433" s="9"/>
      <c r="NLE433" s="9"/>
      <c r="NLF433" s="9"/>
      <c r="NLG433" s="9"/>
      <c r="NLH433" s="9"/>
      <c r="NLI433" s="9"/>
      <c r="NLJ433" s="9"/>
      <c r="NLK433" s="9"/>
      <c r="NLL433" s="9"/>
      <c r="NLM433" s="9"/>
      <c r="NLN433" s="9"/>
      <c r="NLO433" s="9"/>
      <c r="NLP433" s="9"/>
      <c r="NLQ433" s="9"/>
      <c r="NLR433" s="9"/>
      <c r="NLS433" s="9"/>
      <c r="NLT433" s="9"/>
      <c r="NLU433" s="9"/>
      <c r="NLV433" s="9"/>
      <c r="NLW433" s="9"/>
      <c r="NLX433" s="9"/>
      <c r="NLY433" s="9"/>
      <c r="NLZ433" s="9"/>
      <c r="NMA433" s="9"/>
      <c r="NMB433" s="9"/>
      <c r="NMC433" s="9"/>
      <c r="NMD433" s="9"/>
      <c r="NME433" s="9"/>
      <c r="NMF433" s="9"/>
      <c r="NMG433" s="9"/>
      <c r="NMH433" s="9"/>
      <c r="NMI433" s="9"/>
      <c r="NMJ433" s="9"/>
      <c r="NMK433" s="9"/>
      <c r="NML433" s="9"/>
      <c r="NMM433" s="9"/>
      <c r="NMN433" s="9"/>
      <c r="NMO433" s="9"/>
      <c r="NMP433" s="9"/>
      <c r="NMQ433" s="9"/>
      <c r="NMR433" s="9"/>
      <c r="NMS433" s="9"/>
      <c r="NMT433" s="9"/>
      <c r="NMU433" s="9"/>
      <c r="NMV433" s="9"/>
      <c r="NMW433" s="9"/>
      <c r="NMX433" s="9"/>
      <c r="NMY433" s="9"/>
      <c r="NMZ433" s="9"/>
      <c r="NNA433" s="9"/>
      <c r="NNB433" s="9"/>
      <c r="NNC433" s="9"/>
      <c r="NND433" s="9"/>
      <c r="NNE433" s="9"/>
      <c r="NNF433" s="9"/>
      <c r="NNG433" s="9"/>
      <c r="NNH433" s="9"/>
      <c r="NNI433" s="9"/>
      <c r="NNJ433" s="9"/>
      <c r="NNK433" s="9"/>
      <c r="NNL433" s="9"/>
      <c r="NNM433" s="9"/>
      <c r="NNN433" s="9"/>
      <c r="NNO433" s="9"/>
      <c r="NNP433" s="9"/>
      <c r="NNQ433" s="9"/>
      <c r="NNR433" s="9"/>
      <c r="NNS433" s="9"/>
      <c r="NNT433" s="9"/>
      <c r="NNU433" s="9"/>
      <c r="NNV433" s="9"/>
      <c r="NNW433" s="9"/>
      <c r="NNX433" s="9"/>
      <c r="NNY433" s="9"/>
      <c r="NNZ433" s="9"/>
      <c r="NOA433" s="9"/>
      <c r="NOB433" s="9"/>
      <c r="NOC433" s="9"/>
      <c r="NOD433" s="9"/>
      <c r="NOE433" s="9"/>
      <c r="NOF433" s="9"/>
      <c r="NOG433" s="9"/>
      <c r="NOH433" s="9"/>
      <c r="NOI433" s="9"/>
      <c r="NOJ433" s="9"/>
      <c r="NOK433" s="9"/>
      <c r="NOL433" s="9"/>
      <c r="NOM433" s="9"/>
      <c r="NON433" s="9"/>
      <c r="NOO433" s="9"/>
      <c r="NOP433" s="9"/>
      <c r="NOQ433" s="9"/>
      <c r="NOR433" s="9"/>
      <c r="NOS433" s="9"/>
      <c r="NOT433" s="9"/>
      <c r="NOU433" s="9"/>
      <c r="NOV433" s="9"/>
      <c r="NOW433" s="9"/>
      <c r="NOX433" s="9"/>
      <c r="NOY433" s="9"/>
      <c r="NOZ433" s="9"/>
      <c r="NPA433" s="9"/>
      <c r="NPB433" s="9"/>
      <c r="NPC433" s="9"/>
      <c r="NPD433" s="9"/>
      <c r="NPE433" s="9"/>
      <c r="NPF433" s="9"/>
      <c r="NPG433" s="9"/>
      <c r="NPH433" s="9"/>
      <c r="NPI433" s="9"/>
      <c r="NPJ433" s="9"/>
      <c r="NPK433" s="9"/>
      <c r="NPL433" s="9"/>
      <c r="NPM433" s="9"/>
      <c r="NPN433" s="9"/>
      <c r="NPO433" s="9"/>
      <c r="NPP433" s="9"/>
      <c r="NPQ433" s="9"/>
      <c r="NPR433" s="9"/>
      <c r="NPS433" s="9"/>
      <c r="NPT433" s="9"/>
      <c r="NPU433" s="9"/>
      <c r="NPV433" s="9"/>
      <c r="NPW433" s="9"/>
      <c r="NPX433" s="9"/>
      <c r="NPY433" s="9"/>
      <c r="NPZ433" s="9"/>
      <c r="NQA433" s="9"/>
      <c r="NQB433" s="9"/>
      <c r="NQC433" s="9"/>
      <c r="NQD433" s="9"/>
      <c r="NQE433" s="9"/>
      <c r="NQF433" s="9"/>
      <c r="NQG433" s="9"/>
      <c r="NQH433" s="9"/>
      <c r="NQI433" s="9"/>
      <c r="NQJ433" s="9"/>
      <c r="NQK433" s="9"/>
      <c r="NQL433" s="9"/>
      <c r="NQM433" s="9"/>
      <c r="NQN433" s="9"/>
      <c r="NQO433" s="9"/>
      <c r="NQP433" s="9"/>
      <c r="NQQ433" s="9"/>
      <c r="NQR433" s="9"/>
      <c r="NQS433" s="9"/>
      <c r="NQT433" s="9"/>
      <c r="NQU433" s="9"/>
      <c r="NQV433" s="9"/>
      <c r="NQW433" s="9"/>
      <c r="NQX433" s="9"/>
      <c r="NQY433" s="9"/>
      <c r="NQZ433" s="9"/>
      <c r="NRA433" s="9"/>
      <c r="NRB433" s="9"/>
      <c r="NRC433" s="9"/>
      <c r="NRD433" s="9"/>
      <c r="NRE433" s="9"/>
      <c r="NRF433" s="9"/>
      <c r="NRG433" s="9"/>
      <c r="NRH433" s="9"/>
      <c r="NRI433" s="9"/>
      <c r="NRJ433" s="9"/>
      <c r="NRK433" s="9"/>
      <c r="NRL433" s="9"/>
      <c r="NRM433" s="9"/>
      <c r="NRN433" s="9"/>
      <c r="NRO433" s="9"/>
      <c r="NRP433" s="9"/>
      <c r="NRQ433" s="9"/>
      <c r="NRR433" s="9"/>
      <c r="NRS433" s="9"/>
      <c r="NRT433" s="9"/>
      <c r="NRU433" s="9"/>
      <c r="NRV433" s="9"/>
      <c r="NRW433" s="9"/>
      <c r="NRX433" s="9"/>
      <c r="NRY433" s="9"/>
      <c r="NRZ433" s="9"/>
      <c r="NSA433" s="9"/>
      <c r="NSB433" s="9"/>
      <c r="NSC433" s="9"/>
      <c r="NSD433" s="9"/>
      <c r="NSE433" s="9"/>
      <c r="NSF433" s="9"/>
      <c r="NSG433" s="9"/>
      <c r="NSH433" s="9"/>
      <c r="NSI433" s="9"/>
      <c r="NSJ433" s="9"/>
      <c r="NSK433" s="9"/>
      <c r="NSL433" s="9"/>
      <c r="NSM433" s="9"/>
      <c r="NSN433" s="9"/>
      <c r="NSO433" s="9"/>
      <c r="NSP433" s="9"/>
      <c r="NSQ433" s="9"/>
      <c r="NSR433" s="9"/>
      <c r="NSS433" s="9"/>
      <c r="NST433" s="9"/>
      <c r="NSU433" s="9"/>
      <c r="NSV433" s="9"/>
      <c r="NSW433" s="9"/>
      <c r="NSX433" s="9"/>
      <c r="NSY433" s="9"/>
      <c r="NSZ433" s="9"/>
      <c r="NTA433" s="9"/>
      <c r="NTB433" s="9"/>
      <c r="NTC433" s="9"/>
      <c r="NTD433" s="9"/>
      <c r="NTE433" s="9"/>
      <c r="NTF433" s="9"/>
      <c r="NTG433" s="9"/>
      <c r="NTH433" s="9"/>
      <c r="NTI433" s="9"/>
      <c r="NTJ433" s="9"/>
      <c r="NTK433" s="9"/>
      <c r="NTL433" s="9"/>
      <c r="NTM433" s="9"/>
      <c r="NTN433" s="9"/>
      <c r="NTO433" s="9"/>
      <c r="NTP433" s="9"/>
      <c r="NTQ433" s="9"/>
      <c r="NTR433" s="9"/>
      <c r="NTS433" s="9"/>
      <c r="NTT433" s="9"/>
      <c r="NTU433" s="9"/>
      <c r="NTV433" s="9"/>
      <c r="NTW433" s="9"/>
      <c r="NTX433" s="9"/>
      <c r="NTY433" s="9"/>
      <c r="NTZ433" s="9"/>
      <c r="NUA433" s="9"/>
      <c r="NUB433" s="9"/>
      <c r="NUC433" s="9"/>
      <c r="NUD433" s="9"/>
      <c r="NUE433" s="9"/>
      <c r="NUF433" s="9"/>
      <c r="NUG433" s="9"/>
      <c r="NUH433" s="9"/>
      <c r="NUI433" s="9"/>
      <c r="NUJ433" s="9"/>
      <c r="NUK433" s="9"/>
      <c r="NUL433" s="9"/>
      <c r="NUM433" s="9"/>
      <c r="NUN433" s="9"/>
      <c r="NUO433" s="9"/>
      <c r="NUP433" s="9"/>
      <c r="NUQ433" s="9"/>
      <c r="NUR433" s="9"/>
      <c r="NUS433" s="9"/>
      <c r="NUT433" s="9"/>
      <c r="NUU433" s="9"/>
      <c r="NUV433" s="9"/>
      <c r="NUW433" s="9"/>
      <c r="NUX433" s="9"/>
      <c r="NUY433" s="9"/>
      <c r="NUZ433" s="9"/>
      <c r="NVA433" s="9"/>
      <c r="NVB433" s="9"/>
      <c r="NVC433" s="9"/>
      <c r="NVD433" s="9"/>
      <c r="NVE433" s="9"/>
      <c r="NVF433" s="9"/>
      <c r="NVG433" s="9"/>
      <c r="NVH433" s="9"/>
      <c r="NVI433" s="9"/>
      <c r="NVJ433" s="9"/>
      <c r="NVK433" s="9"/>
      <c r="NVL433" s="9"/>
      <c r="NVM433" s="9"/>
      <c r="NVN433" s="9"/>
      <c r="NVO433" s="9"/>
      <c r="NVP433" s="9"/>
      <c r="NVQ433" s="9"/>
      <c r="NVR433" s="9"/>
      <c r="NVS433" s="9"/>
      <c r="NVT433" s="9"/>
      <c r="NVU433" s="9"/>
      <c r="NVV433" s="9"/>
      <c r="NVW433" s="9"/>
      <c r="NVX433" s="9"/>
      <c r="NVY433" s="9"/>
      <c r="NVZ433" s="9"/>
      <c r="NWA433" s="9"/>
      <c r="NWB433" s="9"/>
      <c r="NWC433" s="9"/>
      <c r="NWD433" s="9"/>
      <c r="NWE433" s="9"/>
      <c r="NWF433" s="9"/>
      <c r="NWG433" s="9"/>
      <c r="NWH433" s="9"/>
      <c r="NWI433" s="9"/>
      <c r="NWJ433" s="9"/>
      <c r="NWK433" s="9"/>
      <c r="NWL433" s="9"/>
      <c r="NWM433" s="9"/>
      <c r="NWN433" s="9"/>
      <c r="NWO433" s="9"/>
      <c r="NWP433" s="9"/>
      <c r="NWQ433" s="9"/>
      <c r="NWR433" s="9"/>
      <c r="NWS433" s="9"/>
      <c r="NWT433" s="9"/>
      <c r="NWU433" s="9"/>
      <c r="NWV433" s="9"/>
      <c r="NWW433" s="9"/>
      <c r="NWX433" s="9"/>
      <c r="NWY433" s="9"/>
      <c r="NWZ433" s="9"/>
      <c r="NXA433" s="9"/>
      <c r="NXB433" s="9"/>
      <c r="NXC433" s="9"/>
      <c r="NXD433" s="9"/>
      <c r="NXE433" s="9"/>
      <c r="NXF433" s="9"/>
      <c r="NXG433" s="9"/>
      <c r="NXH433" s="9"/>
      <c r="NXI433" s="9"/>
      <c r="NXJ433" s="9"/>
      <c r="NXK433" s="9"/>
      <c r="NXL433" s="9"/>
      <c r="NXM433" s="9"/>
      <c r="NXN433" s="9"/>
      <c r="NXO433" s="9"/>
      <c r="NXP433" s="9"/>
      <c r="NXQ433" s="9"/>
      <c r="NXR433" s="9"/>
      <c r="NXS433" s="9"/>
      <c r="NXT433" s="9"/>
      <c r="NXU433" s="9"/>
      <c r="NXV433" s="9"/>
      <c r="NXW433" s="9"/>
      <c r="NXX433" s="9"/>
      <c r="NXY433" s="9"/>
      <c r="NXZ433" s="9"/>
      <c r="NYA433" s="9"/>
      <c r="NYB433" s="9"/>
      <c r="NYC433" s="9"/>
      <c r="NYD433" s="9"/>
      <c r="NYE433" s="9"/>
      <c r="NYF433" s="9"/>
      <c r="NYG433" s="9"/>
      <c r="NYH433" s="9"/>
      <c r="NYI433" s="9"/>
      <c r="NYJ433" s="9"/>
      <c r="NYK433" s="9"/>
      <c r="NYL433" s="9"/>
      <c r="NYM433" s="9"/>
      <c r="NYN433" s="9"/>
      <c r="NYO433" s="9"/>
      <c r="NYP433" s="9"/>
      <c r="NYQ433" s="9"/>
      <c r="NYR433" s="9"/>
      <c r="NYS433" s="9"/>
      <c r="NYT433" s="9"/>
      <c r="NYU433" s="9"/>
      <c r="NYV433" s="9"/>
      <c r="NYW433" s="9"/>
      <c r="NYX433" s="9"/>
      <c r="NYY433" s="9"/>
      <c r="NYZ433" s="9"/>
      <c r="NZA433" s="9"/>
      <c r="NZB433" s="9"/>
      <c r="NZC433" s="9"/>
      <c r="NZD433" s="9"/>
      <c r="NZE433" s="9"/>
      <c r="NZF433" s="9"/>
      <c r="NZG433" s="9"/>
      <c r="NZH433" s="9"/>
      <c r="NZI433" s="9"/>
      <c r="NZJ433" s="9"/>
      <c r="NZK433" s="9"/>
      <c r="NZL433" s="9"/>
      <c r="NZM433" s="9"/>
      <c r="NZN433" s="9"/>
      <c r="NZO433" s="9"/>
      <c r="NZP433" s="9"/>
      <c r="NZQ433" s="9"/>
      <c r="NZR433" s="9"/>
      <c r="NZS433" s="9"/>
      <c r="NZT433" s="9"/>
      <c r="NZU433" s="9"/>
      <c r="NZV433" s="9"/>
      <c r="NZW433" s="9"/>
      <c r="NZX433" s="9"/>
      <c r="NZY433" s="9"/>
      <c r="NZZ433" s="9"/>
      <c r="OAA433" s="9"/>
      <c r="OAB433" s="9"/>
      <c r="OAC433" s="9"/>
      <c r="OAD433" s="9"/>
      <c r="OAE433" s="9"/>
      <c r="OAF433" s="9"/>
      <c r="OAG433" s="9"/>
      <c r="OAH433" s="9"/>
      <c r="OAI433" s="9"/>
      <c r="OAJ433" s="9"/>
      <c r="OAK433" s="9"/>
      <c r="OAL433" s="9"/>
      <c r="OAM433" s="9"/>
      <c r="OAN433" s="9"/>
      <c r="OAO433" s="9"/>
      <c r="OAP433" s="9"/>
      <c r="OAQ433" s="9"/>
      <c r="OAR433" s="9"/>
      <c r="OAS433" s="9"/>
      <c r="OAT433" s="9"/>
      <c r="OAU433" s="9"/>
      <c r="OAV433" s="9"/>
      <c r="OAW433" s="9"/>
      <c r="OAX433" s="9"/>
      <c r="OAY433" s="9"/>
      <c r="OAZ433" s="9"/>
      <c r="OBA433" s="9"/>
      <c r="OBB433" s="9"/>
      <c r="OBC433" s="9"/>
      <c r="OBD433" s="9"/>
      <c r="OBE433" s="9"/>
      <c r="OBF433" s="9"/>
      <c r="OBG433" s="9"/>
      <c r="OBH433" s="9"/>
      <c r="OBI433" s="9"/>
      <c r="OBJ433" s="9"/>
      <c r="OBK433" s="9"/>
      <c r="OBL433" s="9"/>
      <c r="OBM433" s="9"/>
      <c r="OBN433" s="9"/>
      <c r="OBO433" s="9"/>
      <c r="OBP433" s="9"/>
      <c r="OBQ433" s="9"/>
      <c r="OBR433" s="9"/>
      <c r="OBS433" s="9"/>
      <c r="OBT433" s="9"/>
      <c r="OBU433" s="9"/>
      <c r="OBV433" s="9"/>
      <c r="OBW433" s="9"/>
      <c r="OBX433" s="9"/>
      <c r="OBY433" s="9"/>
      <c r="OBZ433" s="9"/>
      <c r="OCA433" s="9"/>
      <c r="OCB433" s="9"/>
      <c r="OCC433" s="9"/>
      <c r="OCD433" s="9"/>
      <c r="OCE433" s="9"/>
      <c r="OCF433" s="9"/>
      <c r="OCG433" s="9"/>
      <c r="OCH433" s="9"/>
      <c r="OCI433" s="9"/>
      <c r="OCJ433" s="9"/>
      <c r="OCK433" s="9"/>
      <c r="OCL433" s="9"/>
      <c r="OCM433" s="9"/>
      <c r="OCN433" s="9"/>
      <c r="OCO433" s="9"/>
      <c r="OCP433" s="9"/>
      <c r="OCQ433" s="9"/>
      <c r="OCR433" s="9"/>
      <c r="OCS433" s="9"/>
      <c r="OCT433" s="9"/>
      <c r="OCU433" s="9"/>
      <c r="OCV433" s="9"/>
      <c r="OCW433" s="9"/>
      <c r="OCX433" s="9"/>
      <c r="OCY433" s="9"/>
      <c r="OCZ433" s="9"/>
      <c r="ODA433" s="9"/>
      <c r="ODB433" s="9"/>
      <c r="ODC433" s="9"/>
      <c r="ODD433" s="9"/>
      <c r="ODE433" s="9"/>
      <c r="ODF433" s="9"/>
      <c r="ODG433" s="9"/>
      <c r="ODH433" s="9"/>
      <c r="ODI433" s="9"/>
      <c r="ODJ433" s="9"/>
      <c r="ODK433" s="9"/>
      <c r="ODL433" s="9"/>
      <c r="ODM433" s="9"/>
      <c r="ODN433" s="9"/>
      <c r="ODO433" s="9"/>
      <c r="ODP433" s="9"/>
      <c r="ODQ433" s="9"/>
      <c r="ODR433" s="9"/>
      <c r="ODS433" s="9"/>
      <c r="ODT433" s="9"/>
      <c r="ODU433" s="9"/>
      <c r="ODV433" s="9"/>
      <c r="ODW433" s="9"/>
      <c r="ODX433" s="9"/>
      <c r="ODY433" s="9"/>
      <c r="ODZ433" s="9"/>
      <c r="OEA433" s="9"/>
      <c r="OEB433" s="9"/>
      <c r="OEC433" s="9"/>
      <c r="OED433" s="9"/>
      <c r="OEE433" s="9"/>
      <c r="OEF433" s="9"/>
      <c r="OEG433" s="9"/>
      <c r="OEH433" s="9"/>
      <c r="OEI433" s="9"/>
      <c r="OEJ433" s="9"/>
      <c r="OEK433" s="9"/>
      <c r="OEL433" s="9"/>
      <c r="OEM433" s="9"/>
      <c r="OEN433" s="9"/>
      <c r="OEO433" s="9"/>
      <c r="OEP433" s="9"/>
      <c r="OEQ433" s="9"/>
      <c r="OER433" s="9"/>
      <c r="OES433" s="9"/>
      <c r="OET433" s="9"/>
      <c r="OEU433" s="9"/>
      <c r="OEV433" s="9"/>
      <c r="OEW433" s="9"/>
      <c r="OEX433" s="9"/>
      <c r="OEY433" s="9"/>
      <c r="OEZ433" s="9"/>
      <c r="OFA433" s="9"/>
      <c r="OFB433" s="9"/>
      <c r="OFC433" s="9"/>
      <c r="OFD433" s="9"/>
      <c r="OFE433" s="9"/>
      <c r="OFF433" s="9"/>
      <c r="OFG433" s="9"/>
      <c r="OFH433" s="9"/>
      <c r="OFI433" s="9"/>
      <c r="OFJ433" s="9"/>
      <c r="OFK433" s="9"/>
      <c r="OFL433" s="9"/>
      <c r="OFM433" s="9"/>
      <c r="OFN433" s="9"/>
      <c r="OFO433" s="9"/>
      <c r="OFP433" s="9"/>
      <c r="OFQ433" s="9"/>
      <c r="OFR433" s="9"/>
      <c r="OFS433" s="9"/>
      <c r="OFT433" s="9"/>
      <c r="OFU433" s="9"/>
      <c r="OFV433" s="9"/>
      <c r="OFW433" s="9"/>
      <c r="OFX433" s="9"/>
      <c r="OFY433" s="9"/>
      <c r="OFZ433" s="9"/>
      <c r="OGA433" s="9"/>
      <c r="OGB433" s="9"/>
      <c r="OGC433" s="9"/>
      <c r="OGD433" s="9"/>
      <c r="OGE433" s="9"/>
      <c r="OGF433" s="9"/>
      <c r="OGG433" s="9"/>
      <c r="OGH433" s="9"/>
      <c r="OGI433" s="9"/>
      <c r="OGJ433" s="9"/>
      <c r="OGK433" s="9"/>
      <c r="OGL433" s="9"/>
      <c r="OGM433" s="9"/>
      <c r="OGN433" s="9"/>
      <c r="OGO433" s="9"/>
      <c r="OGP433" s="9"/>
      <c r="OGQ433" s="9"/>
      <c r="OGR433" s="9"/>
      <c r="OGS433" s="9"/>
      <c r="OGT433" s="9"/>
      <c r="OGU433" s="9"/>
      <c r="OGV433" s="9"/>
      <c r="OGW433" s="9"/>
      <c r="OGX433" s="9"/>
      <c r="OGY433" s="9"/>
      <c r="OGZ433" s="9"/>
      <c r="OHA433" s="9"/>
      <c r="OHB433" s="9"/>
      <c r="OHC433" s="9"/>
      <c r="OHD433" s="9"/>
      <c r="OHE433" s="9"/>
      <c r="OHF433" s="9"/>
      <c r="OHG433" s="9"/>
      <c r="OHH433" s="9"/>
      <c r="OHI433" s="9"/>
      <c r="OHJ433" s="9"/>
      <c r="OHK433" s="9"/>
      <c r="OHL433" s="9"/>
      <c r="OHM433" s="9"/>
      <c r="OHN433" s="9"/>
      <c r="OHO433" s="9"/>
      <c r="OHP433" s="9"/>
      <c r="OHQ433" s="9"/>
      <c r="OHR433" s="9"/>
      <c r="OHS433" s="9"/>
      <c r="OHT433" s="9"/>
      <c r="OHU433" s="9"/>
      <c r="OHV433" s="9"/>
      <c r="OHW433" s="9"/>
      <c r="OHX433" s="9"/>
      <c r="OHY433" s="9"/>
      <c r="OHZ433" s="9"/>
      <c r="OIA433" s="9"/>
      <c r="OIB433" s="9"/>
      <c r="OIC433" s="9"/>
      <c r="OID433" s="9"/>
      <c r="OIE433" s="9"/>
      <c r="OIF433" s="9"/>
      <c r="OIG433" s="9"/>
      <c r="OIH433" s="9"/>
      <c r="OII433" s="9"/>
      <c r="OIJ433" s="9"/>
      <c r="OIK433" s="9"/>
      <c r="OIL433" s="9"/>
      <c r="OIM433" s="9"/>
      <c r="OIN433" s="9"/>
      <c r="OIO433" s="9"/>
      <c r="OIP433" s="9"/>
      <c r="OIQ433" s="9"/>
      <c r="OIR433" s="9"/>
      <c r="OIS433" s="9"/>
      <c r="OIT433" s="9"/>
      <c r="OIU433" s="9"/>
      <c r="OIV433" s="9"/>
      <c r="OIW433" s="9"/>
      <c r="OIX433" s="9"/>
      <c r="OIY433" s="9"/>
      <c r="OIZ433" s="9"/>
      <c r="OJA433" s="9"/>
      <c r="OJB433" s="9"/>
      <c r="OJC433" s="9"/>
      <c r="OJD433" s="9"/>
      <c r="OJE433" s="9"/>
      <c r="OJF433" s="9"/>
      <c r="OJG433" s="9"/>
      <c r="OJH433" s="9"/>
      <c r="OJI433" s="9"/>
      <c r="OJJ433" s="9"/>
      <c r="OJK433" s="9"/>
      <c r="OJL433" s="9"/>
      <c r="OJM433" s="9"/>
      <c r="OJN433" s="9"/>
      <c r="OJO433" s="9"/>
      <c r="OJP433" s="9"/>
      <c r="OJQ433" s="9"/>
      <c r="OJR433" s="9"/>
      <c r="OJS433" s="9"/>
      <c r="OJT433" s="9"/>
      <c r="OJU433" s="9"/>
      <c r="OJV433" s="9"/>
      <c r="OJW433" s="9"/>
      <c r="OJX433" s="9"/>
      <c r="OJY433" s="9"/>
      <c r="OJZ433" s="9"/>
      <c r="OKA433" s="9"/>
      <c r="OKB433" s="9"/>
      <c r="OKC433" s="9"/>
      <c r="OKD433" s="9"/>
      <c r="OKE433" s="9"/>
      <c r="OKF433" s="9"/>
      <c r="OKG433" s="9"/>
      <c r="OKH433" s="9"/>
      <c r="OKI433" s="9"/>
      <c r="OKJ433" s="9"/>
      <c r="OKK433" s="9"/>
      <c r="OKL433" s="9"/>
      <c r="OKM433" s="9"/>
      <c r="OKN433" s="9"/>
      <c r="OKO433" s="9"/>
      <c r="OKP433" s="9"/>
      <c r="OKQ433" s="9"/>
      <c r="OKR433" s="9"/>
      <c r="OKS433" s="9"/>
      <c r="OKT433" s="9"/>
      <c r="OKU433" s="9"/>
      <c r="OKV433" s="9"/>
      <c r="OKW433" s="9"/>
      <c r="OKX433" s="9"/>
      <c r="OKY433" s="9"/>
      <c r="OKZ433" s="9"/>
      <c r="OLA433" s="9"/>
      <c r="OLB433" s="9"/>
      <c r="OLC433" s="9"/>
      <c r="OLD433" s="9"/>
      <c r="OLE433" s="9"/>
      <c r="OLF433" s="9"/>
      <c r="OLG433" s="9"/>
      <c r="OLH433" s="9"/>
      <c r="OLI433" s="9"/>
      <c r="OLJ433" s="9"/>
      <c r="OLK433" s="9"/>
      <c r="OLL433" s="9"/>
      <c r="OLM433" s="9"/>
      <c r="OLN433" s="9"/>
      <c r="OLO433" s="9"/>
      <c r="OLP433" s="9"/>
      <c r="OLQ433" s="9"/>
      <c r="OLR433" s="9"/>
      <c r="OLS433" s="9"/>
      <c r="OLT433" s="9"/>
      <c r="OLU433" s="9"/>
      <c r="OLV433" s="9"/>
      <c r="OLW433" s="9"/>
      <c r="OLX433" s="9"/>
      <c r="OLY433" s="9"/>
      <c r="OLZ433" s="9"/>
      <c r="OMA433" s="9"/>
      <c r="OMB433" s="9"/>
      <c r="OMC433" s="9"/>
      <c r="OMD433" s="9"/>
      <c r="OME433" s="9"/>
      <c r="OMF433" s="9"/>
      <c r="OMG433" s="9"/>
      <c r="OMH433" s="9"/>
      <c r="OMI433" s="9"/>
      <c r="OMJ433" s="9"/>
      <c r="OMK433" s="9"/>
      <c r="OML433" s="9"/>
      <c r="OMM433" s="9"/>
      <c r="OMN433" s="9"/>
      <c r="OMO433" s="9"/>
      <c r="OMP433" s="9"/>
      <c r="OMQ433" s="9"/>
      <c r="OMR433" s="9"/>
      <c r="OMS433" s="9"/>
      <c r="OMT433" s="9"/>
      <c r="OMU433" s="9"/>
      <c r="OMV433" s="9"/>
      <c r="OMW433" s="9"/>
      <c r="OMX433" s="9"/>
      <c r="OMY433" s="9"/>
      <c r="OMZ433" s="9"/>
      <c r="ONA433" s="9"/>
      <c r="ONB433" s="9"/>
      <c r="ONC433" s="9"/>
      <c r="OND433" s="9"/>
      <c r="ONE433" s="9"/>
      <c r="ONF433" s="9"/>
      <c r="ONG433" s="9"/>
      <c r="ONH433" s="9"/>
      <c r="ONI433" s="9"/>
      <c r="ONJ433" s="9"/>
      <c r="ONK433" s="9"/>
      <c r="ONL433" s="9"/>
      <c r="ONM433" s="9"/>
      <c r="ONN433" s="9"/>
      <c r="ONO433" s="9"/>
      <c r="ONP433" s="9"/>
      <c r="ONQ433" s="9"/>
      <c r="ONR433" s="9"/>
      <c r="ONS433" s="9"/>
      <c r="ONT433" s="9"/>
      <c r="ONU433" s="9"/>
      <c r="ONV433" s="9"/>
      <c r="ONW433" s="9"/>
      <c r="ONX433" s="9"/>
      <c r="ONY433" s="9"/>
      <c r="ONZ433" s="9"/>
      <c r="OOA433" s="9"/>
      <c r="OOB433" s="9"/>
      <c r="OOC433" s="9"/>
      <c r="OOD433" s="9"/>
      <c r="OOE433" s="9"/>
      <c r="OOF433" s="9"/>
      <c r="OOG433" s="9"/>
      <c r="OOH433" s="9"/>
      <c r="OOI433" s="9"/>
      <c r="OOJ433" s="9"/>
      <c r="OOK433" s="9"/>
      <c r="OOL433" s="9"/>
      <c r="OOM433" s="9"/>
      <c r="OON433" s="9"/>
      <c r="OOO433" s="9"/>
      <c r="OOP433" s="9"/>
      <c r="OOQ433" s="9"/>
      <c r="OOR433" s="9"/>
      <c r="OOS433" s="9"/>
      <c r="OOT433" s="9"/>
      <c r="OOU433" s="9"/>
      <c r="OOV433" s="9"/>
      <c r="OOW433" s="9"/>
      <c r="OOX433" s="9"/>
      <c r="OOY433" s="9"/>
      <c r="OOZ433" s="9"/>
      <c r="OPA433" s="9"/>
      <c r="OPB433" s="9"/>
      <c r="OPC433" s="9"/>
      <c r="OPD433" s="9"/>
      <c r="OPE433" s="9"/>
      <c r="OPF433" s="9"/>
      <c r="OPG433" s="9"/>
      <c r="OPH433" s="9"/>
      <c r="OPI433" s="9"/>
      <c r="OPJ433" s="9"/>
      <c r="OPK433" s="9"/>
      <c r="OPL433" s="9"/>
      <c r="OPM433" s="9"/>
      <c r="OPN433" s="9"/>
      <c r="OPO433" s="9"/>
      <c r="OPP433" s="9"/>
      <c r="OPQ433" s="9"/>
      <c r="OPR433" s="9"/>
      <c r="OPS433" s="9"/>
      <c r="OPT433" s="9"/>
      <c r="OPU433" s="9"/>
      <c r="OPV433" s="9"/>
      <c r="OPW433" s="9"/>
      <c r="OPX433" s="9"/>
      <c r="OPY433" s="9"/>
      <c r="OPZ433" s="9"/>
      <c r="OQA433" s="9"/>
      <c r="OQB433" s="9"/>
      <c r="OQC433" s="9"/>
      <c r="OQD433" s="9"/>
      <c r="OQE433" s="9"/>
      <c r="OQF433" s="9"/>
      <c r="OQG433" s="9"/>
      <c r="OQH433" s="9"/>
      <c r="OQI433" s="9"/>
      <c r="OQJ433" s="9"/>
      <c r="OQK433" s="9"/>
      <c r="OQL433" s="9"/>
      <c r="OQM433" s="9"/>
      <c r="OQN433" s="9"/>
      <c r="OQO433" s="9"/>
      <c r="OQP433" s="9"/>
      <c r="OQQ433" s="9"/>
      <c r="OQR433" s="9"/>
      <c r="OQS433" s="9"/>
      <c r="OQT433" s="9"/>
      <c r="OQU433" s="9"/>
      <c r="OQV433" s="9"/>
      <c r="OQW433" s="9"/>
      <c r="OQX433" s="9"/>
      <c r="OQY433" s="9"/>
      <c r="OQZ433" s="9"/>
      <c r="ORA433" s="9"/>
      <c r="ORB433" s="9"/>
      <c r="ORC433" s="9"/>
      <c r="ORD433" s="9"/>
      <c r="ORE433" s="9"/>
      <c r="ORF433" s="9"/>
      <c r="ORG433" s="9"/>
      <c r="ORH433" s="9"/>
      <c r="ORI433" s="9"/>
      <c r="ORJ433" s="9"/>
      <c r="ORK433" s="9"/>
      <c r="ORL433" s="9"/>
      <c r="ORM433" s="9"/>
      <c r="ORN433" s="9"/>
      <c r="ORO433" s="9"/>
      <c r="ORP433" s="9"/>
      <c r="ORQ433" s="9"/>
      <c r="ORR433" s="9"/>
      <c r="ORS433" s="9"/>
      <c r="ORT433" s="9"/>
      <c r="ORU433" s="9"/>
      <c r="ORV433" s="9"/>
      <c r="ORW433" s="9"/>
      <c r="ORX433" s="9"/>
      <c r="ORY433" s="9"/>
      <c r="ORZ433" s="9"/>
      <c r="OSA433" s="9"/>
      <c r="OSB433" s="9"/>
      <c r="OSC433" s="9"/>
      <c r="OSD433" s="9"/>
      <c r="OSE433" s="9"/>
      <c r="OSF433" s="9"/>
      <c r="OSG433" s="9"/>
      <c r="OSH433" s="9"/>
      <c r="OSI433" s="9"/>
      <c r="OSJ433" s="9"/>
      <c r="OSK433" s="9"/>
      <c r="OSL433" s="9"/>
      <c r="OSM433" s="9"/>
      <c r="OSN433" s="9"/>
      <c r="OSO433" s="9"/>
      <c r="OSP433" s="9"/>
      <c r="OSQ433" s="9"/>
      <c r="OSR433" s="9"/>
      <c r="OSS433" s="9"/>
      <c r="OST433" s="9"/>
      <c r="OSU433" s="9"/>
      <c r="OSV433" s="9"/>
      <c r="OSW433" s="9"/>
      <c r="OSX433" s="9"/>
      <c r="OSY433" s="9"/>
      <c r="OSZ433" s="9"/>
      <c r="OTA433" s="9"/>
      <c r="OTB433" s="9"/>
      <c r="OTC433" s="9"/>
      <c r="OTD433" s="9"/>
      <c r="OTE433" s="9"/>
      <c r="OTF433" s="9"/>
      <c r="OTG433" s="9"/>
      <c r="OTH433" s="9"/>
      <c r="OTI433" s="9"/>
      <c r="OTJ433" s="9"/>
      <c r="OTK433" s="9"/>
      <c r="OTL433" s="9"/>
      <c r="OTM433" s="9"/>
      <c r="OTN433" s="9"/>
      <c r="OTO433" s="9"/>
      <c r="OTP433" s="9"/>
      <c r="OTQ433" s="9"/>
      <c r="OTR433" s="9"/>
      <c r="OTS433" s="9"/>
      <c r="OTT433" s="9"/>
      <c r="OTU433" s="9"/>
      <c r="OTV433" s="9"/>
      <c r="OTW433" s="9"/>
      <c r="OTX433" s="9"/>
      <c r="OTY433" s="9"/>
      <c r="OTZ433" s="9"/>
      <c r="OUA433" s="9"/>
      <c r="OUB433" s="9"/>
      <c r="OUC433" s="9"/>
      <c r="OUD433" s="9"/>
      <c r="OUE433" s="9"/>
      <c r="OUF433" s="9"/>
      <c r="OUG433" s="9"/>
      <c r="OUH433" s="9"/>
      <c r="OUI433" s="9"/>
      <c r="OUJ433" s="9"/>
      <c r="OUK433" s="9"/>
      <c r="OUL433" s="9"/>
      <c r="OUM433" s="9"/>
      <c r="OUN433" s="9"/>
      <c r="OUO433" s="9"/>
      <c r="OUP433" s="9"/>
      <c r="OUQ433" s="9"/>
      <c r="OUR433" s="9"/>
      <c r="OUS433" s="9"/>
      <c r="OUT433" s="9"/>
      <c r="OUU433" s="9"/>
      <c r="OUV433" s="9"/>
      <c r="OUW433" s="9"/>
      <c r="OUX433" s="9"/>
      <c r="OUY433" s="9"/>
      <c r="OUZ433" s="9"/>
      <c r="OVA433" s="9"/>
      <c r="OVB433" s="9"/>
      <c r="OVC433" s="9"/>
      <c r="OVD433" s="9"/>
      <c r="OVE433" s="9"/>
      <c r="OVF433" s="9"/>
      <c r="OVG433" s="9"/>
      <c r="OVH433" s="9"/>
      <c r="OVI433" s="9"/>
      <c r="OVJ433" s="9"/>
      <c r="OVK433" s="9"/>
      <c r="OVL433" s="9"/>
      <c r="OVM433" s="9"/>
      <c r="OVN433" s="9"/>
      <c r="OVO433" s="9"/>
      <c r="OVP433" s="9"/>
      <c r="OVQ433" s="9"/>
      <c r="OVR433" s="9"/>
      <c r="OVS433" s="9"/>
      <c r="OVT433" s="9"/>
      <c r="OVU433" s="9"/>
      <c r="OVV433" s="9"/>
      <c r="OVW433" s="9"/>
      <c r="OVX433" s="9"/>
      <c r="OVY433" s="9"/>
      <c r="OVZ433" s="9"/>
      <c r="OWA433" s="9"/>
      <c r="OWB433" s="9"/>
      <c r="OWC433" s="9"/>
      <c r="OWD433" s="9"/>
      <c r="OWE433" s="9"/>
      <c r="OWF433" s="9"/>
      <c r="OWG433" s="9"/>
      <c r="OWH433" s="9"/>
      <c r="OWI433" s="9"/>
      <c r="OWJ433" s="9"/>
      <c r="OWK433" s="9"/>
      <c r="OWL433" s="9"/>
      <c r="OWM433" s="9"/>
      <c r="OWN433" s="9"/>
      <c r="OWO433" s="9"/>
      <c r="OWP433" s="9"/>
      <c r="OWQ433" s="9"/>
      <c r="OWR433" s="9"/>
      <c r="OWS433" s="9"/>
      <c r="OWT433" s="9"/>
      <c r="OWU433" s="9"/>
      <c r="OWV433" s="9"/>
      <c r="OWW433" s="9"/>
      <c r="OWX433" s="9"/>
      <c r="OWY433" s="9"/>
      <c r="OWZ433" s="9"/>
      <c r="OXA433" s="9"/>
      <c r="OXB433" s="9"/>
      <c r="OXC433" s="9"/>
      <c r="OXD433" s="9"/>
      <c r="OXE433" s="9"/>
      <c r="OXF433" s="9"/>
      <c r="OXG433" s="9"/>
      <c r="OXH433" s="9"/>
      <c r="OXI433" s="9"/>
      <c r="OXJ433" s="9"/>
      <c r="OXK433" s="9"/>
      <c r="OXL433" s="9"/>
      <c r="OXM433" s="9"/>
      <c r="OXN433" s="9"/>
      <c r="OXO433" s="9"/>
      <c r="OXP433" s="9"/>
      <c r="OXQ433" s="9"/>
      <c r="OXR433" s="9"/>
      <c r="OXS433" s="9"/>
      <c r="OXT433" s="9"/>
      <c r="OXU433" s="9"/>
      <c r="OXV433" s="9"/>
      <c r="OXW433" s="9"/>
      <c r="OXX433" s="9"/>
      <c r="OXY433" s="9"/>
      <c r="OXZ433" s="9"/>
      <c r="OYA433" s="9"/>
      <c r="OYB433" s="9"/>
      <c r="OYC433" s="9"/>
      <c r="OYD433" s="9"/>
      <c r="OYE433" s="9"/>
      <c r="OYF433" s="9"/>
      <c r="OYG433" s="9"/>
      <c r="OYH433" s="9"/>
      <c r="OYI433" s="9"/>
      <c r="OYJ433" s="9"/>
      <c r="OYK433" s="9"/>
      <c r="OYL433" s="9"/>
      <c r="OYM433" s="9"/>
      <c r="OYN433" s="9"/>
      <c r="OYO433" s="9"/>
      <c r="OYP433" s="9"/>
      <c r="OYQ433" s="9"/>
      <c r="OYR433" s="9"/>
      <c r="OYS433" s="9"/>
      <c r="OYT433" s="9"/>
      <c r="OYU433" s="9"/>
      <c r="OYV433" s="9"/>
      <c r="OYW433" s="9"/>
      <c r="OYX433" s="9"/>
      <c r="OYY433" s="9"/>
      <c r="OYZ433" s="9"/>
      <c r="OZA433" s="9"/>
      <c r="OZB433" s="9"/>
      <c r="OZC433" s="9"/>
      <c r="OZD433" s="9"/>
      <c r="OZE433" s="9"/>
      <c r="OZF433" s="9"/>
      <c r="OZG433" s="9"/>
      <c r="OZH433" s="9"/>
      <c r="OZI433" s="9"/>
      <c r="OZJ433" s="9"/>
      <c r="OZK433" s="9"/>
      <c r="OZL433" s="9"/>
      <c r="OZM433" s="9"/>
      <c r="OZN433" s="9"/>
      <c r="OZO433" s="9"/>
      <c r="OZP433" s="9"/>
      <c r="OZQ433" s="9"/>
      <c r="OZR433" s="9"/>
      <c r="OZS433" s="9"/>
      <c r="OZT433" s="9"/>
      <c r="OZU433" s="9"/>
      <c r="OZV433" s="9"/>
      <c r="OZW433" s="9"/>
      <c r="OZX433" s="9"/>
      <c r="OZY433" s="9"/>
      <c r="OZZ433" s="9"/>
      <c r="PAA433" s="9"/>
      <c r="PAB433" s="9"/>
      <c r="PAC433" s="9"/>
      <c r="PAD433" s="9"/>
      <c r="PAE433" s="9"/>
      <c r="PAF433" s="9"/>
      <c r="PAG433" s="9"/>
      <c r="PAH433" s="9"/>
      <c r="PAI433" s="9"/>
      <c r="PAJ433" s="9"/>
      <c r="PAK433" s="9"/>
      <c r="PAL433" s="9"/>
      <c r="PAM433" s="9"/>
      <c r="PAN433" s="9"/>
      <c r="PAO433" s="9"/>
      <c r="PAP433" s="9"/>
      <c r="PAQ433" s="9"/>
      <c r="PAR433" s="9"/>
      <c r="PAS433" s="9"/>
      <c r="PAT433" s="9"/>
      <c r="PAU433" s="9"/>
      <c r="PAV433" s="9"/>
      <c r="PAW433" s="9"/>
      <c r="PAX433" s="9"/>
      <c r="PAY433" s="9"/>
      <c r="PAZ433" s="9"/>
      <c r="PBA433" s="9"/>
      <c r="PBB433" s="9"/>
      <c r="PBC433" s="9"/>
      <c r="PBD433" s="9"/>
      <c r="PBE433" s="9"/>
      <c r="PBF433" s="9"/>
      <c r="PBG433" s="9"/>
      <c r="PBH433" s="9"/>
      <c r="PBI433" s="9"/>
      <c r="PBJ433" s="9"/>
      <c r="PBK433" s="9"/>
      <c r="PBL433" s="9"/>
      <c r="PBM433" s="9"/>
      <c r="PBN433" s="9"/>
      <c r="PBO433" s="9"/>
      <c r="PBP433" s="9"/>
      <c r="PBQ433" s="9"/>
      <c r="PBR433" s="9"/>
      <c r="PBS433" s="9"/>
      <c r="PBT433" s="9"/>
      <c r="PBU433" s="9"/>
      <c r="PBV433" s="9"/>
      <c r="PBW433" s="9"/>
      <c r="PBX433" s="9"/>
      <c r="PBY433" s="9"/>
      <c r="PBZ433" s="9"/>
      <c r="PCA433" s="9"/>
      <c r="PCB433" s="9"/>
      <c r="PCC433" s="9"/>
      <c r="PCD433" s="9"/>
      <c r="PCE433" s="9"/>
      <c r="PCF433" s="9"/>
      <c r="PCG433" s="9"/>
      <c r="PCH433" s="9"/>
      <c r="PCI433" s="9"/>
      <c r="PCJ433" s="9"/>
      <c r="PCK433" s="9"/>
      <c r="PCL433" s="9"/>
      <c r="PCM433" s="9"/>
      <c r="PCN433" s="9"/>
      <c r="PCO433" s="9"/>
      <c r="PCP433" s="9"/>
      <c r="PCQ433" s="9"/>
      <c r="PCR433" s="9"/>
      <c r="PCS433" s="9"/>
      <c r="PCT433" s="9"/>
      <c r="PCU433" s="9"/>
      <c r="PCV433" s="9"/>
      <c r="PCW433" s="9"/>
      <c r="PCX433" s="9"/>
      <c r="PCY433" s="9"/>
      <c r="PCZ433" s="9"/>
      <c r="PDA433" s="9"/>
      <c r="PDB433" s="9"/>
      <c r="PDC433" s="9"/>
      <c r="PDD433" s="9"/>
      <c r="PDE433" s="9"/>
      <c r="PDF433" s="9"/>
      <c r="PDG433" s="9"/>
      <c r="PDH433" s="9"/>
      <c r="PDI433" s="9"/>
      <c r="PDJ433" s="9"/>
      <c r="PDK433" s="9"/>
      <c r="PDL433" s="9"/>
      <c r="PDM433" s="9"/>
      <c r="PDN433" s="9"/>
      <c r="PDO433" s="9"/>
      <c r="PDP433" s="9"/>
      <c r="PDQ433" s="9"/>
      <c r="PDR433" s="9"/>
      <c r="PDS433" s="9"/>
      <c r="PDT433" s="9"/>
      <c r="PDU433" s="9"/>
      <c r="PDV433" s="9"/>
      <c r="PDW433" s="9"/>
      <c r="PDX433" s="9"/>
      <c r="PDY433" s="9"/>
      <c r="PDZ433" s="9"/>
      <c r="PEA433" s="9"/>
      <c r="PEB433" s="9"/>
      <c r="PEC433" s="9"/>
      <c r="PED433" s="9"/>
      <c r="PEE433" s="9"/>
      <c r="PEF433" s="9"/>
      <c r="PEG433" s="9"/>
      <c r="PEH433" s="9"/>
      <c r="PEI433" s="9"/>
      <c r="PEJ433" s="9"/>
      <c r="PEK433" s="9"/>
      <c r="PEL433" s="9"/>
      <c r="PEM433" s="9"/>
      <c r="PEN433" s="9"/>
      <c r="PEO433" s="9"/>
      <c r="PEP433" s="9"/>
      <c r="PEQ433" s="9"/>
      <c r="PER433" s="9"/>
      <c r="PES433" s="9"/>
      <c r="PET433" s="9"/>
      <c r="PEU433" s="9"/>
      <c r="PEV433" s="9"/>
      <c r="PEW433" s="9"/>
      <c r="PEX433" s="9"/>
      <c r="PEY433" s="9"/>
      <c r="PEZ433" s="9"/>
      <c r="PFA433" s="9"/>
      <c r="PFB433" s="9"/>
      <c r="PFC433" s="9"/>
      <c r="PFD433" s="9"/>
      <c r="PFE433" s="9"/>
      <c r="PFF433" s="9"/>
      <c r="PFG433" s="9"/>
      <c r="PFH433" s="9"/>
      <c r="PFI433" s="9"/>
      <c r="PFJ433" s="9"/>
      <c r="PFK433" s="9"/>
      <c r="PFL433" s="9"/>
      <c r="PFM433" s="9"/>
      <c r="PFN433" s="9"/>
      <c r="PFO433" s="9"/>
      <c r="PFP433" s="9"/>
      <c r="PFQ433" s="9"/>
      <c r="PFR433" s="9"/>
      <c r="PFS433" s="9"/>
      <c r="PFT433" s="9"/>
      <c r="PFU433" s="9"/>
      <c r="PFV433" s="9"/>
      <c r="PFW433" s="9"/>
      <c r="PFX433" s="9"/>
      <c r="PFY433" s="9"/>
      <c r="PFZ433" s="9"/>
      <c r="PGA433" s="9"/>
      <c r="PGB433" s="9"/>
      <c r="PGC433" s="9"/>
      <c r="PGD433" s="9"/>
      <c r="PGE433" s="9"/>
      <c r="PGF433" s="9"/>
      <c r="PGG433" s="9"/>
      <c r="PGH433" s="9"/>
      <c r="PGI433" s="9"/>
      <c r="PGJ433" s="9"/>
      <c r="PGK433" s="9"/>
      <c r="PGL433" s="9"/>
      <c r="PGM433" s="9"/>
      <c r="PGN433" s="9"/>
      <c r="PGO433" s="9"/>
      <c r="PGP433" s="9"/>
      <c r="PGQ433" s="9"/>
      <c r="PGR433" s="9"/>
      <c r="PGS433" s="9"/>
      <c r="PGT433" s="9"/>
      <c r="PGU433" s="9"/>
      <c r="PGV433" s="9"/>
      <c r="PGW433" s="9"/>
      <c r="PGX433" s="9"/>
      <c r="PGY433" s="9"/>
      <c r="PGZ433" s="9"/>
      <c r="PHA433" s="9"/>
      <c r="PHB433" s="9"/>
      <c r="PHC433" s="9"/>
      <c r="PHD433" s="9"/>
      <c r="PHE433" s="9"/>
      <c r="PHF433" s="9"/>
      <c r="PHG433" s="9"/>
      <c r="PHH433" s="9"/>
      <c r="PHI433" s="9"/>
      <c r="PHJ433" s="9"/>
      <c r="PHK433" s="9"/>
      <c r="PHL433" s="9"/>
      <c r="PHM433" s="9"/>
      <c r="PHN433" s="9"/>
      <c r="PHO433" s="9"/>
      <c r="PHP433" s="9"/>
      <c r="PHQ433" s="9"/>
      <c r="PHR433" s="9"/>
      <c r="PHS433" s="9"/>
      <c r="PHT433" s="9"/>
      <c r="PHU433" s="9"/>
      <c r="PHV433" s="9"/>
      <c r="PHW433" s="9"/>
      <c r="PHX433" s="9"/>
      <c r="PHY433" s="9"/>
      <c r="PHZ433" s="9"/>
      <c r="PIA433" s="9"/>
      <c r="PIB433" s="9"/>
      <c r="PIC433" s="9"/>
      <c r="PID433" s="9"/>
      <c r="PIE433" s="9"/>
      <c r="PIF433" s="9"/>
      <c r="PIG433" s="9"/>
      <c r="PIH433" s="9"/>
      <c r="PII433" s="9"/>
      <c r="PIJ433" s="9"/>
      <c r="PIK433" s="9"/>
      <c r="PIL433" s="9"/>
      <c r="PIM433" s="9"/>
      <c r="PIN433" s="9"/>
      <c r="PIO433" s="9"/>
      <c r="PIP433" s="9"/>
      <c r="PIQ433" s="9"/>
      <c r="PIR433" s="9"/>
      <c r="PIS433" s="9"/>
      <c r="PIT433" s="9"/>
      <c r="PIU433" s="9"/>
      <c r="PIV433" s="9"/>
      <c r="PIW433" s="9"/>
      <c r="PIX433" s="9"/>
      <c r="PIY433" s="9"/>
      <c r="PIZ433" s="9"/>
      <c r="PJA433" s="9"/>
      <c r="PJB433" s="9"/>
      <c r="PJC433" s="9"/>
      <c r="PJD433" s="9"/>
      <c r="PJE433" s="9"/>
      <c r="PJF433" s="9"/>
      <c r="PJG433" s="9"/>
      <c r="PJH433" s="9"/>
      <c r="PJI433" s="9"/>
      <c r="PJJ433" s="9"/>
      <c r="PJK433" s="9"/>
      <c r="PJL433" s="9"/>
      <c r="PJM433" s="9"/>
      <c r="PJN433" s="9"/>
      <c r="PJO433" s="9"/>
      <c r="PJP433" s="9"/>
      <c r="PJQ433" s="9"/>
      <c r="PJR433" s="9"/>
      <c r="PJS433" s="9"/>
      <c r="PJT433" s="9"/>
      <c r="PJU433" s="9"/>
      <c r="PJV433" s="9"/>
      <c r="PJW433" s="9"/>
      <c r="PJX433" s="9"/>
      <c r="PJY433" s="9"/>
      <c r="PJZ433" s="9"/>
      <c r="PKA433" s="9"/>
      <c r="PKB433" s="9"/>
      <c r="PKC433" s="9"/>
      <c r="PKD433" s="9"/>
      <c r="PKE433" s="9"/>
      <c r="PKF433" s="9"/>
      <c r="PKG433" s="9"/>
      <c r="PKH433" s="9"/>
      <c r="PKI433" s="9"/>
      <c r="PKJ433" s="9"/>
      <c r="PKK433" s="9"/>
      <c r="PKL433" s="9"/>
      <c r="PKM433" s="9"/>
      <c r="PKN433" s="9"/>
      <c r="PKO433" s="9"/>
      <c r="PKP433" s="9"/>
      <c r="PKQ433" s="9"/>
      <c r="PKR433" s="9"/>
      <c r="PKS433" s="9"/>
      <c r="PKT433" s="9"/>
      <c r="PKU433" s="9"/>
      <c r="PKV433" s="9"/>
      <c r="PKW433" s="9"/>
      <c r="PKX433" s="9"/>
      <c r="PKY433" s="9"/>
      <c r="PKZ433" s="9"/>
      <c r="PLA433" s="9"/>
      <c r="PLB433" s="9"/>
      <c r="PLC433" s="9"/>
      <c r="PLD433" s="9"/>
      <c r="PLE433" s="9"/>
      <c r="PLF433" s="9"/>
      <c r="PLG433" s="9"/>
      <c r="PLH433" s="9"/>
      <c r="PLI433" s="9"/>
      <c r="PLJ433" s="9"/>
      <c r="PLK433" s="9"/>
      <c r="PLL433" s="9"/>
      <c r="PLM433" s="9"/>
      <c r="PLN433" s="9"/>
      <c r="PLO433" s="9"/>
      <c r="PLP433" s="9"/>
      <c r="PLQ433" s="9"/>
      <c r="PLR433" s="9"/>
      <c r="PLS433" s="9"/>
      <c r="PLT433" s="9"/>
      <c r="PLU433" s="9"/>
      <c r="PLV433" s="9"/>
      <c r="PLW433" s="9"/>
      <c r="PLX433" s="9"/>
      <c r="PLY433" s="9"/>
      <c r="PLZ433" s="9"/>
      <c r="PMA433" s="9"/>
      <c r="PMB433" s="9"/>
      <c r="PMC433" s="9"/>
      <c r="PMD433" s="9"/>
      <c r="PME433" s="9"/>
      <c r="PMF433" s="9"/>
      <c r="PMG433" s="9"/>
      <c r="PMH433" s="9"/>
      <c r="PMI433" s="9"/>
      <c r="PMJ433" s="9"/>
      <c r="PMK433" s="9"/>
      <c r="PML433" s="9"/>
      <c r="PMM433" s="9"/>
      <c r="PMN433" s="9"/>
      <c r="PMO433" s="9"/>
      <c r="PMP433" s="9"/>
      <c r="PMQ433" s="9"/>
      <c r="PMR433" s="9"/>
      <c r="PMS433" s="9"/>
      <c r="PMT433" s="9"/>
      <c r="PMU433" s="9"/>
      <c r="PMV433" s="9"/>
      <c r="PMW433" s="9"/>
      <c r="PMX433" s="9"/>
      <c r="PMY433" s="9"/>
      <c r="PMZ433" s="9"/>
      <c r="PNA433" s="9"/>
      <c r="PNB433" s="9"/>
      <c r="PNC433" s="9"/>
      <c r="PND433" s="9"/>
      <c r="PNE433" s="9"/>
      <c r="PNF433" s="9"/>
      <c r="PNG433" s="9"/>
      <c r="PNH433" s="9"/>
      <c r="PNI433" s="9"/>
      <c r="PNJ433" s="9"/>
      <c r="PNK433" s="9"/>
      <c r="PNL433" s="9"/>
      <c r="PNM433" s="9"/>
      <c r="PNN433" s="9"/>
      <c r="PNO433" s="9"/>
      <c r="PNP433" s="9"/>
      <c r="PNQ433" s="9"/>
      <c r="PNR433" s="9"/>
      <c r="PNS433" s="9"/>
      <c r="PNT433" s="9"/>
      <c r="PNU433" s="9"/>
      <c r="PNV433" s="9"/>
      <c r="PNW433" s="9"/>
      <c r="PNX433" s="9"/>
      <c r="PNY433" s="9"/>
      <c r="PNZ433" s="9"/>
      <c r="POA433" s="9"/>
      <c r="POB433" s="9"/>
      <c r="POC433" s="9"/>
      <c r="POD433" s="9"/>
      <c r="POE433" s="9"/>
      <c r="POF433" s="9"/>
      <c r="POG433" s="9"/>
      <c r="POH433" s="9"/>
      <c r="POI433" s="9"/>
      <c r="POJ433" s="9"/>
      <c r="POK433" s="9"/>
      <c r="POL433" s="9"/>
      <c r="POM433" s="9"/>
      <c r="PON433" s="9"/>
      <c r="POO433" s="9"/>
      <c r="POP433" s="9"/>
      <c r="POQ433" s="9"/>
      <c r="POR433" s="9"/>
      <c r="POS433" s="9"/>
      <c r="POT433" s="9"/>
      <c r="POU433" s="9"/>
      <c r="POV433" s="9"/>
      <c r="POW433" s="9"/>
      <c r="POX433" s="9"/>
      <c r="POY433" s="9"/>
      <c r="POZ433" s="9"/>
      <c r="PPA433" s="9"/>
      <c r="PPB433" s="9"/>
      <c r="PPC433" s="9"/>
      <c r="PPD433" s="9"/>
      <c r="PPE433" s="9"/>
      <c r="PPF433" s="9"/>
      <c r="PPG433" s="9"/>
      <c r="PPH433" s="9"/>
      <c r="PPI433" s="9"/>
      <c r="PPJ433" s="9"/>
      <c r="PPK433" s="9"/>
      <c r="PPL433" s="9"/>
      <c r="PPM433" s="9"/>
      <c r="PPN433" s="9"/>
      <c r="PPO433" s="9"/>
      <c r="PPP433" s="9"/>
      <c r="PPQ433" s="9"/>
      <c r="PPR433" s="9"/>
      <c r="PPS433" s="9"/>
      <c r="PPT433" s="9"/>
      <c r="PPU433" s="9"/>
      <c r="PPV433" s="9"/>
      <c r="PPW433" s="9"/>
      <c r="PPX433" s="9"/>
      <c r="PPY433" s="9"/>
      <c r="PPZ433" s="9"/>
      <c r="PQA433" s="9"/>
      <c r="PQB433" s="9"/>
      <c r="PQC433" s="9"/>
      <c r="PQD433" s="9"/>
      <c r="PQE433" s="9"/>
      <c r="PQF433" s="9"/>
      <c r="PQG433" s="9"/>
      <c r="PQH433" s="9"/>
      <c r="PQI433" s="9"/>
      <c r="PQJ433" s="9"/>
      <c r="PQK433" s="9"/>
      <c r="PQL433" s="9"/>
      <c r="PQM433" s="9"/>
      <c r="PQN433" s="9"/>
      <c r="PQO433" s="9"/>
      <c r="PQP433" s="9"/>
      <c r="PQQ433" s="9"/>
      <c r="PQR433" s="9"/>
      <c r="PQS433" s="9"/>
      <c r="PQT433" s="9"/>
      <c r="PQU433" s="9"/>
      <c r="PQV433" s="9"/>
      <c r="PQW433" s="9"/>
      <c r="PQX433" s="9"/>
      <c r="PQY433" s="9"/>
      <c r="PQZ433" s="9"/>
      <c r="PRA433" s="9"/>
      <c r="PRB433" s="9"/>
      <c r="PRC433" s="9"/>
      <c r="PRD433" s="9"/>
      <c r="PRE433" s="9"/>
      <c r="PRF433" s="9"/>
      <c r="PRG433" s="9"/>
      <c r="PRH433" s="9"/>
      <c r="PRI433" s="9"/>
      <c r="PRJ433" s="9"/>
      <c r="PRK433" s="9"/>
      <c r="PRL433" s="9"/>
      <c r="PRM433" s="9"/>
      <c r="PRN433" s="9"/>
      <c r="PRO433" s="9"/>
      <c r="PRP433" s="9"/>
      <c r="PRQ433" s="9"/>
      <c r="PRR433" s="9"/>
      <c r="PRS433" s="9"/>
      <c r="PRT433" s="9"/>
      <c r="PRU433" s="9"/>
      <c r="PRV433" s="9"/>
      <c r="PRW433" s="9"/>
      <c r="PRX433" s="9"/>
      <c r="PRY433" s="9"/>
      <c r="PRZ433" s="9"/>
      <c r="PSA433" s="9"/>
      <c r="PSB433" s="9"/>
      <c r="PSC433" s="9"/>
      <c r="PSD433" s="9"/>
      <c r="PSE433" s="9"/>
      <c r="PSF433" s="9"/>
      <c r="PSG433" s="9"/>
      <c r="PSH433" s="9"/>
      <c r="PSI433" s="9"/>
      <c r="PSJ433" s="9"/>
      <c r="PSK433" s="9"/>
      <c r="PSL433" s="9"/>
      <c r="PSM433" s="9"/>
      <c r="PSN433" s="9"/>
      <c r="PSO433" s="9"/>
      <c r="PSP433" s="9"/>
      <c r="PSQ433" s="9"/>
      <c r="PSR433" s="9"/>
      <c r="PSS433" s="9"/>
      <c r="PST433" s="9"/>
      <c r="PSU433" s="9"/>
      <c r="PSV433" s="9"/>
      <c r="PSW433" s="9"/>
      <c r="PSX433" s="9"/>
      <c r="PSY433" s="9"/>
      <c r="PSZ433" s="9"/>
      <c r="PTA433" s="9"/>
      <c r="PTB433" s="9"/>
      <c r="PTC433" s="9"/>
      <c r="PTD433" s="9"/>
      <c r="PTE433" s="9"/>
      <c r="PTF433" s="9"/>
      <c r="PTG433" s="9"/>
      <c r="PTH433" s="9"/>
      <c r="PTI433" s="9"/>
      <c r="PTJ433" s="9"/>
      <c r="PTK433" s="9"/>
      <c r="PTL433" s="9"/>
      <c r="PTM433" s="9"/>
      <c r="PTN433" s="9"/>
      <c r="PTO433" s="9"/>
      <c r="PTP433" s="9"/>
      <c r="PTQ433" s="9"/>
      <c r="PTR433" s="9"/>
      <c r="PTS433" s="9"/>
      <c r="PTT433" s="9"/>
      <c r="PTU433" s="9"/>
      <c r="PTV433" s="9"/>
      <c r="PTW433" s="9"/>
      <c r="PTX433" s="9"/>
      <c r="PTY433" s="9"/>
      <c r="PTZ433" s="9"/>
      <c r="PUA433" s="9"/>
      <c r="PUB433" s="9"/>
      <c r="PUC433" s="9"/>
      <c r="PUD433" s="9"/>
      <c r="PUE433" s="9"/>
      <c r="PUF433" s="9"/>
      <c r="PUG433" s="9"/>
      <c r="PUH433" s="9"/>
      <c r="PUI433" s="9"/>
      <c r="PUJ433" s="9"/>
      <c r="PUK433" s="9"/>
      <c r="PUL433" s="9"/>
      <c r="PUM433" s="9"/>
      <c r="PUN433" s="9"/>
      <c r="PUO433" s="9"/>
      <c r="PUP433" s="9"/>
      <c r="PUQ433" s="9"/>
      <c r="PUR433" s="9"/>
      <c r="PUS433" s="9"/>
      <c r="PUT433" s="9"/>
      <c r="PUU433" s="9"/>
      <c r="PUV433" s="9"/>
      <c r="PUW433" s="9"/>
      <c r="PUX433" s="9"/>
      <c r="PUY433" s="9"/>
      <c r="PUZ433" s="9"/>
      <c r="PVA433" s="9"/>
      <c r="PVB433" s="9"/>
      <c r="PVC433" s="9"/>
      <c r="PVD433" s="9"/>
      <c r="PVE433" s="9"/>
      <c r="PVF433" s="9"/>
      <c r="PVG433" s="9"/>
      <c r="PVH433" s="9"/>
      <c r="PVI433" s="9"/>
      <c r="PVJ433" s="9"/>
      <c r="PVK433" s="9"/>
      <c r="PVL433" s="9"/>
      <c r="PVM433" s="9"/>
      <c r="PVN433" s="9"/>
      <c r="PVO433" s="9"/>
      <c r="PVP433" s="9"/>
      <c r="PVQ433" s="9"/>
      <c r="PVR433" s="9"/>
      <c r="PVS433" s="9"/>
      <c r="PVT433" s="9"/>
      <c r="PVU433" s="9"/>
      <c r="PVV433" s="9"/>
      <c r="PVW433" s="9"/>
      <c r="PVX433" s="9"/>
      <c r="PVY433" s="9"/>
      <c r="PVZ433" s="9"/>
      <c r="PWA433" s="9"/>
      <c r="PWB433" s="9"/>
      <c r="PWC433" s="9"/>
      <c r="PWD433" s="9"/>
      <c r="PWE433" s="9"/>
      <c r="PWF433" s="9"/>
      <c r="PWG433" s="9"/>
      <c r="PWH433" s="9"/>
      <c r="PWI433" s="9"/>
      <c r="PWJ433" s="9"/>
      <c r="PWK433" s="9"/>
      <c r="PWL433" s="9"/>
      <c r="PWM433" s="9"/>
      <c r="PWN433" s="9"/>
      <c r="PWO433" s="9"/>
      <c r="PWP433" s="9"/>
      <c r="PWQ433" s="9"/>
      <c r="PWR433" s="9"/>
      <c r="PWS433" s="9"/>
      <c r="PWT433" s="9"/>
      <c r="PWU433" s="9"/>
      <c r="PWV433" s="9"/>
      <c r="PWW433" s="9"/>
      <c r="PWX433" s="9"/>
      <c r="PWY433" s="9"/>
      <c r="PWZ433" s="9"/>
      <c r="PXA433" s="9"/>
      <c r="PXB433" s="9"/>
      <c r="PXC433" s="9"/>
      <c r="PXD433" s="9"/>
      <c r="PXE433" s="9"/>
      <c r="PXF433" s="9"/>
      <c r="PXG433" s="9"/>
      <c r="PXH433" s="9"/>
      <c r="PXI433" s="9"/>
      <c r="PXJ433" s="9"/>
      <c r="PXK433" s="9"/>
      <c r="PXL433" s="9"/>
      <c r="PXM433" s="9"/>
      <c r="PXN433" s="9"/>
      <c r="PXO433" s="9"/>
      <c r="PXP433" s="9"/>
      <c r="PXQ433" s="9"/>
      <c r="PXR433" s="9"/>
      <c r="PXS433" s="9"/>
      <c r="PXT433" s="9"/>
      <c r="PXU433" s="9"/>
      <c r="PXV433" s="9"/>
      <c r="PXW433" s="9"/>
      <c r="PXX433" s="9"/>
      <c r="PXY433" s="9"/>
      <c r="PXZ433" s="9"/>
      <c r="PYA433" s="9"/>
      <c r="PYB433" s="9"/>
      <c r="PYC433" s="9"/>
      <c r="PYD433" s="9"/>
      <c r="PYE433" s="9"/>
      <c r="PYF433" s="9"/>
      <c r="PYG433" s="9"/>
      <c r="PYH433" s="9"/>
      <c r="PYI433" s="9"/>
      <c r="PYJ433" s="9"/>
      <c r="PYK433" s="9"/>
      <c r="PYL433" s="9"/>
      <c r="PYM433" s="9"/>
      <c r="PYN433" s="9"/>
      <c r="PYO433" s="9"/>
      <c r="PYP433" s="9"/>
      <c r="PYQ433" s="9"/>
      <c r="PYR433" s="9"/>
      <c r="PYS433" s="9"/>
      <c r="PYT433" s="9"/>
      <c r="PYU433" s="9"/>
      <c r="PYV433" s="9"/>
      <c r="PYW433" s="9"/>
      <c r="PYX433" s="9"/>
      <c r="PYY433" s="9"/>
      <c r="PYZ433" s="9"/>
      <c r="PZA433" s="9"/>
      <c r="PZB433" s="9"/>
      <c r="PZC433" s="9"/>
      <c r="PZD433" s="9"/>
      <c r="PZE433" s="9"/>
      <c r="PZF433" s="9"/>
      <c r="PZG433" s="9"/>
      <c r="PZH433" s="9"/>
      <c r="PZI433" s="9"/>
      <c r="PZJ433" s="9"/>
      <c r="PZK433" s="9"/>
      <c r="PZL433" s="9"/>
      <c r="PZM433" s="9"/>
      <c r="PZN433" s="9"/>
      <c r="PZO433" s="9"/>
      <c r="PZP433" s="9"/>
      <c r="PZQ433" s="9"/>
      <c r="PZR433" s="9"/>
      <c r="PZS433" s="9"/>
      <c r="PZT433" s="9"/>
      <c r="PZU433" s="9"/>
      <c r="PZV433" s="9"/>
      <c r="PZW433" s="9"/>
      <c r="PZX433" s="9"/>
      <c r="PZY433" s="9"/>
      <c r="PZZ433" s="9"/>
      <c r="QAA433" s="9"/>
      <c r="QAB433" s="9"/>
      <c r="QAC433" s="9"/>
      <c r="QAD433" s="9"/>
      <c r="QAE433" s="9"/>
      <c r="QAF433" s="9"/>
      <c r="QAG433" s="9"/>
      <c r="QAH433" s="9"/>
      <c r="QAI433" s="9"/>
      <c r="QAJ433" s="9"/>
      <c r="QAK433" s="9"/>
      <c r="QAL433" s="9"/>
      <c r="QAM433" s="9"/>
      <c r="QAN433" s="9"/>
      <c r="QAO433" s="9"/>
      <c r="QAP433" s="9"/>
      <c r="QAQ433" s="9"/>
      <c r="QAR433" s="9"/>
      <c r="QAS433" s="9"/>
      <c r="QAT433" s="9"/>
      <c r="QAU433" s="9"/>
      <c r="QAV433" s="9"/>
      <c r="QAW433" s="9"/>
      <c r="QAX433" s="9"/>
      <c r="QAY433" s="9"/>
      <c r="QAZ433" s="9"/>
      <c r="QBA433" s="9"/>
      <c r="QBB433" s="9"/>
      <c r="QBC433" s="9"/>
      <c r="QBD433" s="9"/>
      <c r="QBE433" s="9"/>
      <c r="QBF433" s="9"/>
      <c r="QBG433" s="9"/>
      <c r="QBH433" s="9"/>
      <c r="QBI433" s="9"/>
      <c r="QBJ433" s="9"/>
      <c r="QBK433" s="9"/>
      <c r="QBL433" s="9"/>
      <c r="QBM433" s="9"/>
      <c r="QBN433" s="9"/>
      <c r="QBO433" s="9"/>
      <c r="QBP433" s="9"/>
      <c r="QBQ433" s="9"/>
      <c r="QBR433" s="9"/>
      <c r="QBS433" s="9"/>
      <c r="QBT433" s="9"/>
      <c r="QBU433" s="9"/>
      <c r="QBV433" s="9"/>
      <c r="QBW433" s="9"/>
      <c r="QBX433" s="9"/>
      <c r="QBY433" s="9"/>
      <c r="QBZ433" s="9"/>
      <c r="QCA433" s="9"/>
      <c r="QCB433" s="9"/>
      <c r="QCC433" s="9"/>
      <c r="QCD433" s="9"/>
      <c r="QCE433" s="9"/>
      <c r="QCF433" s="9"/>
      <c r="QCG433" s="9"/>
      <c r="QCH433" s="9"/>
      <c r="QCI433" s="9"/>
      <c r="QCJ433" s="9"/>
      <c r="QCK433" s="9"/>
      <c r="QCL433" s="9"/>
      <c r="QCM433" s="9"/>
      <c r="QCN433" s="9"/>
      <c r="QCO433" s="9"/>
      <c r="QCP433" s="9"/>
      <c r="QCQ433" s="9"/>
      <c r="QCR433" s="9"/>
      <c r="QCS433" s="9"/>
      <c r="QCT433" s="9"/>
      <c r="QCU433" s="9"/>
      <c r="QCV433" s="9"/>
      <c r="QCW433" s="9"/>
      <c r="QCX433" s="9"/>
      <c r="QCY433" s="9"/>
      <c r="QCZ433" s="9"/>
      <c r="QDA433" s="9"/>
      <c r="QDB433" s="9"/>
      <c r="QDC433" s="9"/>
      <c r="QDD433" s="9"/>
      <c r="QDE433" s="9"/>
      <c r="QDF433" s="9"/>
      <c r="QDG433" s="9"/>
      <c r="QDH433" s="9"/>
      <c r="QDI433" s="9"/>
      <c r="QDJ433" s="9"/>
      <c r="QDK433" s="9"/>
      <c r="QDL433" s="9"/>
      <c r="QDM433" s="9"/>
      <c r="QDN433" s="9"/>
      <c r="QDO433" s="9"/>
      <c r="QDP433" s="9"/>
      <c r="QDQ433" s="9"/>
      <c r="QDR433" s="9"/>
      <c r="QDS433" s="9"/>
      <c r="QDT433" s="9"/>
      <c r="QDU433" s="9"/>
      <c r="QDV433" s="9"/>
      <c r="QDW433" s="9"/>
      <c r="QDX433" s="9"/>
      <c r="QDY433" s="9"/>
      <c r="QDZ433" s="9"/>
      <c r="QEA433" s="9"/>
      <c r="QEB433" s="9"/>
      <c r="QEC433" s="9"/>
      <c r="QED433" s="9"/>
      <c r="QEE433" s="9"/>
      <c r="QEF433" s="9"/>
      <c r="QEG433" s="9"/>
      <c r="QEH433" s="9"/>
      <c r="QEI433" s="9"/>
      <c r="QEJ433" s="9"/>
      <c r="QEK433" s="9"/>
      <c r="QEL433" s="9"/>
      <c r="QEM433" s="9"/>
      <c r="QEN433" s="9"/>
      <c r="QEO433" s="9"/>
      <c r="QEP433" s="9"/>
      <c r="QEQ433" s="9"/>
      <c r="QER433" s="9"/>
      <c r="QES433" s="9"/>
      <c r="QET433" s="9"/>
      <c r="QEU433" s="9"/>
      <c r="QEV433" s="9"/>
      <c r="QEW433" s="9"/>
      <c r="QEX433" s="9"/>
      <c r="QEY433" s="9"/>
      <c r="QEZ433" s="9"/>
      <c r="QFA433" s="9"/>
      <c r="QFB433" s="9"/>
      <c r="QFC433" s="9"/>
      <c r="QFD433" s="9"/>
      <c r="QFE433" s="9"/>
      <c r="QFF433" s="9"/>
      <c r="QFG433" s="9"/>
      <c r="QFH433" s="9"/>
      <c r="QFI433" s="9"/>
      <c r="QFJ433" s="9"/>
      <c r="QFK433" s="9"/>
      <c r="QFL433" s="9"/>
      <c r="QFM433" s="9"/>
      <c r="QFN433" s="9"/>
      <c r="QFO433" s="9"/>
      <c r="QFP433" s="9"/>
      <c r="QFQ433" s="9"/>
      <c r="QFR433" s="9"/>
      <c r="QFS433" s="9"/>
      <c r="QFT433" s="9"/>
      <c r="QFU433" s="9"/>
      <c r="QFV433" s="9"/>
      <c r="QFW433" s="9"/>
      <c r="QFX433" s="9"/>
      <c r="QFY433" s="9"/>
      <c r="QFZ433" s="9"/>
      <c r="QGA433" s="9"/>
      <c r="QGB433" s="9"/>
      <c r="QGC433" s="9"/>
      <c r="QGD433" s="9"/>
      <c r="QGE433" s="9"/>
      <c r="QGF433" s="9"/>
      <c r="QGG433" s="9"/>
      <c r="QGH433" s="9"/>
      <c r="QGI433" s="9"/>
      <c r="QGJ433" s="9"/>
      <c r="QGK433" s="9"/>
      <c r="QGL433" s="9"/>
      <c r="QGM433" s="9"/>
      <c r="QGN433" s="9"/>
      <c r="QGO433" s="9"/>
      <c r="QGP433" s="9"/>
      <c r="QGQ433" s="9"/>
      <c r="QGR433" s="9"/>
      <c r="QGS433" s="9"/>
      <c r="QGT433" s="9"/>
      <c r="QGU433" s="9"/>
      <c r="QGV433" s="9"/>
      <c r="QGW433" s="9"/>
      <c r="QGX433" s="9"/>
      <c r="QGY433" s="9"/>
      <c r="QGZ433" s="9"/>
      <c r="QHA433" s="9"/>
      <c r="QHB433" s="9"/>
      <c r="QHC433" s="9"/>
      <c r="QHD433" s="9"/>
      <c r="QHE433" s="9"/>
      <c r="QHF433" s="9"/>
      <c r="QHG433" s="9"/>
      <c r="QHH433" s="9"/>
      <c r="QHI433" s="9"/>
      <c r="QHJ433" s="9"/>
      <c r="QHK433" s="9"/>
      <c r="QHL433" s="9"/>
      <c r="QHM433" s="9"/>
      <c r="QHN433" s="9"/>
      <c r="QHO433" s="9"/>
      <c r="QHP433" s="9"/>
      <c r="QHQ433" s="9"/>
      <c r="QHR433" s="9"/>
      <c r="QHS433" s="9"/>
      <c r="QHT433" s="9"/>
      <c r="QHU433" s="9"/>
      <c r="QHV433" s="9"/>
      <c r="QHW433" s="9"/>
      <c r="QHX433" s="9"/>
      <c r="QHY433" s="9"/>
      <c r="QHZ433" s="9"/>
      <c r="QIA433" s="9"/>
      <c r="QIB433" s="9"/>
      <c r="QIC433" s="9"/>
      <c r="QID433" s="9"/>
      <c r="QIE433" s="9"/>
      <c r="QIF433" s="9"/>
      <c r="QIG433" s="9"/>
      <c r="QIH433" s="9"/>
      <c r="QII433" s="9"/>
      <c r="QIJ433" s="9"/>
      <c r="QIK433" s="9"/>
      <c r="QIL433" s="9"/>
      <c r="QIM433" s="9"/>
      <c r="QIN433" s="9"/>
      <c r="QIO433" s="9"/>
      <c r="QIP433" s="9"/>
      <c r="QIQ433" s="9"/>
      <c r="QIR433" s="9"/>
      <c r="QIS433" s="9"/>
      <c r="QIT433" s="9"/>
      <c r="QIU433" s="9"/>
      <c r="QIV433" s="9"/>
      <c r="QIW433" s="9"/>
      <c r="QIX433" s="9"/>
      <c r="QIY433" s="9"/>
      <c r="QIZ433" s="9"/>
      <c r="QJA433" s="9"/>
      <c r="QJB433" s="9"/>
      <c r="QJC433" s="9"/>
      <c r="QJD433" s="9"/>
      <c r="QJE433" s="9"/>
      <c r="QJF433" s="9"/>
      <c r="QJG433" s="9"/>
      <c r="QJH433" s="9"/>
      <c r="QJI433" s="9"/>
      <c r="QJJ433" s="9"/>
      <c r="QJK433" s="9"/>
      <c r="QJL433" s="9"/>
      <c r="QJM433" s="9"/>
      <c r="QJN433" s="9"/>
      <c r="QJO433" s="9"/>
      <c r="QJP433" s="9"/>
      <c r="QJQ433" s="9"/>
      <c r="QJR433" s="9"/>
      <c r="QJS433" s="9"/>
      <c r="QJT433" s="9"/>
      <c r="QJU433" s="9"/>
      <c r="QJV433" s="9"/>
      <c r="QJW433" s="9"/>
      <c r="QJX433" s="9"/>
      <c r="QJY433" s="9"/>
      <c r="QJZ433" s="9"/>
      <c r="QKA433" s="9"/>
      <c r="QKB433" s="9"/>
      <c r="QKC433" s="9"/>
      <c r="QKD433" s="9"/>
      <c r="QKE433" s="9"/>
      <c r="QKF433" s="9"/>
      <c r="QKG433" s="9"/>
      <c r="QKH433" s="9"/>
      <c r="QKI433" s="9"/>
      <c r="QKJ433" s="9"/>
      <c r="QKK433" s="9"/>
      <c r="QKL433" s="9"/>
      <c r="QKM433" s="9"/>
      <c r="QKN433" s="9"/>
      <c r="QKO433" s="9"/>
      <c r="QKP433" s="9"/>
      <c r="QKQ433" s="9"/>
      <c r="QKR433" s="9"/>
      <c r="QKS433" s="9"/>
      <c r="QKT433" s="9"/>
      <c r="QKU433" s="9"/>
      <c r="QKV433" s="9"/>
      <c r="QKW433" s="9"/>
      <c r="QKX433" s="9"/>
      <c r="QKY433" s="9"/>
      <c r="QKZ433" s="9"/>
      <c r="QLA433" s="9"/>
      <c r="QLB433" s="9"/>
      <c r="QLC433" s="9"/>
      <c r="QLD433" s="9"/>
      <c r="QLE433" s="9"/>
      <c r="QLF433" s="9"/>
      <c r="QLG433" s="9"/>
      <c r="QLH433" s="9"/>
      <c r="QLI433" s="9"/>
      <c r="QLJ433" s="9"/>
      <c r="QLK433" s="9"/>
      <c r="QLL433" s="9"/>
      <c r="QLM433" s="9"/>
      <c r="QLN433" s="9"/>
      <c r="QLO433" s="9"/>
      <c r="QLP433" s="9"/>
      <c r="QLQ433" s="9"/>
      <c r="QLR433" s="9"/>
      <c r="QLS433" s="9"/>
      <c r="QLT433" s="9"/>
      <c r="QLU433" s="9"/>
      <c r="QLV433" s="9"/>
      <c r="QLW433" s="9"/>
      <c r="QLX433" s="9"/>
      <c r="QLY433" s="9"/>
      <c r="QLZ433" s="9"/>
      <c r="QMA433" s="9"/>
      <c r="QMB433" s="9"/>
      <c r="QMC433" s="9"/>
      <c r="QMD433" s="9"/>
      <c r="QME433" s="9"/>
      <c r="QMF433" s="9"/>
      <c r="QMG433" s="9"/>
      <c r="QMH433" s="9"/>
      <c r="QMI433" s="9"/>
      <c r="QMJ433" s="9"/>
      <c r="QMK433" s="9"/>
      <c r="QML433" s="9"/>
      <c r="QMM433" s="9"/>
      <c r="QMN433" s="9"/>
      <c r="QMO433" s="9"/>
      <c r="QMP433" s="9"/>
      <c r="QMQ433" s="9"/>
      <c r="QMR433" s="9"/>
      <c r="QMS433" s="9"/>
      <c r="QMT433" s="9"/>
      <c r="QMU433" s="9"/>
      <c r="QMV433" s="9"/>
      <c r="QMW433" s="9"/>
      <c r="QMX433" s="9"/>
      <c r="QMY433" s="9"/>
      <c r="QMZ433" s="9"/>
      <c r="QNA433" s="9"/>
      <c r="QNB433" s="9"/>
      <c r="QNC433" s="9"/>
      <c r="QND433" s="9"/>
      <c r="QNE433" s="9"/>
      <c r="QNF433" s="9"/>
      <c r="QNG433" s="9"/>
      <c r="QNH433" s="9"/>
      <c r="QNI433" s="9"/>
      <c r="QNJ433" s="9"/>
      <c r="QNK433" s="9"/>
      <c r="QNL433" s="9"/>
      <c r="QNM433" s="9"/>
      <c r="QNN433" s="9"/>
      <c r="QNO433" s="9"/>
      <c r="QNP433" s="9"/>
      <c r="QNQ433" s="9"/>
      <c r="QNR433" s="9"/>
      <c r="QNS433" s="9"/>
      <c r="QNT433" s="9"/>
      <c r="QNU433" s="9"/>
      <c r="QNV433" s="9"/>
      <c r="QNW433" s="9"/>
      <c r="QNX433" s="9"/>
      <c r="QNY433" s="9"/>
      <c r="QNZ433" s="9"/>
      <c r="QOA433" s="9"/>
      <c r="QOB433" s="9"/>
      <c r="QOC433" s="9"/>
      <c r="QOD433" s="9"/>
      <c r="QOE433" s="9"/>
      <c r="QOF433" s="9"/>
      <c r="QOG433" s="9"/>
      <c r="QOH433" s="9"/>
      <c r="QOI433" s="9"/>
      <c r="QOJ433" s="9"/>
      <c r="QOK433" s="9"/>
      <c r="QOL433" s="9"/>
      <c r="QOM433" s="9"/>
      <c r="QON433" s="9"/>
      <c r="QOO433" s="9"/>
      <c r="QOP433" s="9"/>
      <c r="QOQ433" s="9"/>
      <c r="QOR433" s="9"/>
      <c r="QOS433" s="9"/>
      <c r="QOT433" s="9"/>
      <c r="QOU433" s="9"/>
      <c r="QOV433" s="9"/>
      <c r="QOW433" s="9"/>
      <c r="QOX433" s="9"/>
      <c r="QOY433" s="9"/>
      <c r="QOZ433" s="9"/>
      <c r="QPA433" s="9"/>
      <c r="QPB433" s="9"/>
      <c r="QPC433" s="9"/>
      <c r="QPD433" s="9"/>
      <c r="QPE433" s="9"/>
      <c r="QPF433" s="9"/>
      <c r="QPG433" s="9"/>
      <c r="QPH433" s="9"/>
      <c r="QPI433" s="9"/>
      <c r="QPJ433" s="9"/>
      <c r="QPK433" s="9"/>
      <c r="QPL433" s="9"/>
      <c r="QPM433" s="9"/>
      <c r="QPN433" s="9"/>
      <c r="QPO433" s="9"/>
      <c r="QPP433" s="9"/>
      <c r="QPQ433" s="9"/>
      <c r="QPR433" s="9"/>
      <c r="QPS433" s="9"/>
      <c r="QPT433" s="9"/>
      <c r="QPU433" s="9"/>
      <c r="QPV433" s="9"/>
      <c r="QPW433" s="9"/>
      <c r="QPX433" s="9"/>
      <c r="QPY433" s="9"/>
      <c r="QPZ433" s="9"/>
      <c r="QQA433" s="9"/>
      <c r="QQB433" s="9"/>
      <c r="QQC433" s="9"/>
      <c r="QQD433" s="9"/>
      <c r="QQE433" s="9"/>
      <c r="QQF433" s="9"/>
      <c r="QQG433" s="9"/>
      <c r="QQH433" s="9"/>
      <c r="QQI433" s="9"/>
      <c r="QQJ433" s="9"/>
      <c r="QQK433" s="9"/>
      <c r="QQL433" s="9"/>
      <c r="QQM433" s="9"/>
      <c r="QQN433" s="9"/>
      <c r="QQO433" s="9"/>
      <c r="QQP433" s="9"/>
      <c r="QQQ433" s="9"/>
      <c r="QQR433" s="9"/>
      <c r="QQS433" s="9"/>
      <c r="QQT433" s="9"/>
      <c r="QQU433" s="9"/>
      <c r="QQV433" s="9"/>
      <c r="QQW433" s="9"/>
      <c r="QQX433" s="9"/>
      <c r="QQY433" s="9"/>
      <c r="QQZ433" s="9"/>
      <c r="QRA433" s="9"/>
      <c r="QRB433" s="9"/>
      <c r="QRC433" s="9"/>
      <c r="QRD433" s="9"/>
      <c r="QRE433" s="9"/>
      <c r="QRF433" s="9"/>
      <c r="QRG433" s="9"/>
      <c r="QRH433" s="9"/>
      <c r="QRI433" s="9"/>
      <c r="QRJ433" s="9"/>
      <c r="QRK433" s="9"/>
      <c r="QRL433" s="9"/>
      <c r="QRM433" s="9"/>
      <c r="QRN433" s="9"/>
      <c r="QRO433" s="9"/>
      <c r="QRP433" s="9"/>
      <c r="QRQ433" s="9"/>
      <c r="QRR433" s="9"/>
      <c r="QRS433" s="9"/>
      <c r="QRT433" s="9"/>
      <c r="QRU433" s="9"/>
      <c r="QRV433" s="9"/>
      <c r="QRW433" s="9"/>
      <c r="QRX433" s="9"/>
      <c r="QRY433" s="9"/>
      <c r="QRZ433" s="9"/>
      <c r="QSA433" s="9"/>
      <c r="QSB433" s="9"/>
      <c r="QSC433" s="9"/>
      <c r="QSD433" s="9"/>
      <c r="QSE433" s="9"/>
      <c r="QSF433" s="9"/>
      <c r="QSG433" s="9"/>
      <c r="QSH433" s="9"/>
      <c r="QSI433" s="9"/>
      <c r="QSJ433" s="9"/>
      <c r="QSK433" s="9"/>
      <c r="QSL433" s="9"/>
      <c r="QSM433" s="9"/>
      <c r="QSN433" s="9"/>
      <c r="QSO433" s="9"/>
      <c r="QSP433" s="9"/>
      <c r="QSQ433" s="9"/>
      <c r="QSR433" s="9"/>
      <c r="QSS433" s="9"/>
      <c r="QST433" s="9"/>
      <c r="QSU433" s="9"/>
      <c r="QSV433" s="9"/>
      <c r="QSW433" s="9"/>
      <c r="QSX433" s="9"/>
      <c r="QSY433" s="9"/>
      <c r="QSZ433" s="9"/>
      <c r="QTA433" s="9"/>
      <c r="QTB433" s="9"/>
      <c r="QTC433" s="9"/>
      <c r="QTD433" s="9"/>
      <c r="QTE433" s="9"/>
      <c r="QTF433" s="9"/>
      <c r="QTG433" s="9"/>
      <c r="QTH433" s="9"/>
      <c r="QTI433" s="9"/>
      <c r="QTJ433" s="9"/>
      <c r="QTK433" s="9"/>
      <c r="QTL433" s="9"/>
      <c r="QTM433" s="9"/>
      <c r="QTN433" s="9"/>
      <c r="QTO433" s="9"/>
      <c r="QTP433" s="9"/>
      <c r="QTQ433" s="9"/>
      <c r="QTR433" s="9"/>
      <c r="QTS433" s="9"/>
      <c r="QTT433" s="9"/>
      <c r="QTU433" s="9"/>
      <c r="QTV433" s="9"/>
      <c r="QTW433" s="9"/>
      <c r="QTX433" s="9"/>
      <c r="QTY433" s="9"/>
      <c r="QTZ433" s="9"/>
      <c r="QUA433" s="9"/>
      <c r="QUB433" s="9"/>
      <c r="QUC433" s="9"/>
      <c r="QUD433" s="9"/>
      <c r="QUE433" s="9"/>
      <c r="QUF433" s="9"/>
      <c r="QUG433" s="9"/>
      <c r="QUH433" s="9"/>
      <c r="QUI433" s="9"/>
      <c r="QUJ433" s="9"/>
      <c r="QUK433" s="9"/>
      <c r="QUL433" s="9"/>
      <c r="QUM433" s="9"/>
      <c r="QUN433" s="9"/>
      <c r="QUO433" s="9"/>
      <c r="QUP433" s="9"/>
      <c r="QUQ433" s="9"/>
      <c r="QUR433" s="9"/>
      <c r="QUS433" s="9"/>
      <c r="QUT433" s="9"/>
      <c r="QUU433" s="9"/>
      <c r="QUV433" s="9"/>
      <c r="QUW433" s="9"/>
      <c r="QUX433" s="9"/>
      <c r="QUY433" s="9"/>
      <c r="QUZ433" s="9"/>
      <c r="QVA433" s="9"/>
      <c r="QVB433" s="9"/>
      <c r="QVC433" s="9"/>
      <c r="QVD433" s="9"/>
      <c r="QVE433" s="9"/>
      <c r="QVF433" s="9"/>
      <c r="QVG433" s="9"/>
      <c r="QVH433" s="9"/>
      <c r="QVI433" s="9"/>
      <c r="QVJ433" s="9"/>
      <c r="QVK433" s="9"/>
      <c r="QVL433" s="9"/>
      <c r="QVM433" s="9"/>
      <c r="QVN433" s="9"/>
      <c r="QVO433" s="9"/>
      <c r="QVP433" s="9"/>
      <c r="QVQ433" s="9"/>
      <c r="QVR433" s="9"/>
      <c r="QVS433" s="9"/>
      <c r="QVT433" s="9"/>
      <c r="QVU433" s="9"/>
      <c r="QVV433" s="9"/>
      <c r="QVW433" s="9"/>
      <c r="QVX433" s="9"/>
      <c r="QVY433" s="9"/>
      <c r="QVZ433" s="9"/>
      <c r="QWA433" s="9"/>
      <c r="QWB433" s="9"/>
      <c r="QWC433" s="9"/>
      <c r="QWD433" s="9"/>
      <c r="QWE433" s="9"/>
      <c r="QWF433" s="9"/>
      <c r="QWG433" s="9"/>
      <c r="QWH433" s="9"/>
      <c r="QWI433" s="9"/>
      <c r="QWJ433" s="9"/>
      <c r="QWK433" s="9"/>
      <c r="QWL433" s="9"/>
      <c r="QWM433" s="9"/>
      <c r="QWN433" s="9"/>
      <c r="QWO433" s="9"/>
      <c r="QWP433" s="9"/>
      <c r="QWQ433" s="9"/>
      <c r="QWR433" s="9"/>
      <c r="QWS433" s="9"/>
      <c r="QWT433" s="9"/>
      <c r="QWU433" s="9"/>
      <c r="QWV433" s="9"/>
      <c r="QWW433" s="9"/>
      <c r="QWX433" s="9"/>
      <c r="QWY433" s="9"/>
      <c r="QWZ433" s="9"/>
      <c r="QXA433" s="9"/>
      <c r="QXB433" s="9"/>
      <c r="QXC433" s="9"/>
      <c r="QXD433" s="9"/>
      <c r="QXE433" s="9"/>
      <c r="QXF433" s="9"/>
      <c r="QXG433" s="9"/>
      <c r="QXH433" s="9"/>
      <c r="QXI433" s="9"/>
      <c r="QXJ433" s="9"/>
      <c r="QXK433" s="9"/>
      <c r="QXL433" s="9"/>
      <c r="QXM433" s="9"/>
      <c r="QXN433" s="9"/>
      <c r="QXO433" s="9"/>
      <c r="QXP433" s="9"/>
      <c r="QXQ433" s="9"/>
      <c r="QXR433" s="9"/>
      <c r="QXS433" s="9"/>
      <c r="QXT433" s="9"/>
      <c r="QXU433" s="9"/>
      <c r="QXV433" s="9"/>
      <c r="QXW433" s="9"/>
      <c r="QXX433" s="9"/>
      <c r="QXY433" s="9"/>
      <c r="QXZ433" s="9"/>
      <c r="QYA433" s="9"/>
      <c r="QYB433" s="9"/>
      <c r="QYC433" s="9"/>
      <c r="QYD433" s="9"/>
      <c r="QYE433" s="9"/>
      <c r="QYF433" s="9"/>
      <c r="QYG433" s="9"/>
      <c r="QYH433" s="9"/>
      <c r="QYI433" s="9"/>
      <c r="QYJ433" s="9"/>
      <c r="QYK433" s="9"/>
      <c r="QYL433" s="9"/>
      <c r="QYM433" s="9"/>
      <c r="QYN433" s="9"/>
      <c r="QYO433" s="9"/>
      <c r="QYP433" s="9"/>
      <c r="QYQ433" s="9"/>
      <c r="QYR433" s="9"/>
      <c r="QYS433" s="9"/>
      <c r="QYT433" s="9"/>
      <c r="QYU433" s="9"/>
      <c r="QYV433" s="9"/>
      <c r="QYW433" s="9"/>
      <c r="QYX433" s="9"/>
      <c r="QYY433" s="9"/>
      <c r="QYZ433" s="9"/>
      <c r="QZA433" s="9"/>
      <c r="QZB433" s="9"/>
      <c r="QZC433" s="9"/>
      <c r="QZD433" s="9"/>
      <c r="QZE433" s="9"/>
      <c r="QZF433" s="9"/>
      <c r="QZG433" s="9"/>
      <c r="QZH433" s="9"/>
      <c r="QZI433" s="9"/>
      <c r="QZJ433" s="9"/>
      <c r="QZK433" s="9"/>
      <c r="QZL433" s="9"/>
      <c r="QZM433" s="9"/>
      <c r="QZN433" s="9"/>
      <c r="QZO433" s="9"/>
      <c r="QZP433" s="9"/>
      <c r="QZQ433" s="9"/>
      <c r="QZR433" s="9"/>
      <c r="QZS433" s="9"/>
      <c r="QZT433" s="9"/>
      <c r="QZU433" s="9"/>
      <c r="QZV433" s="9"/>
      <c r="QZW433" s="9"/>
      <c r="QZX433" s="9"/>
      <c r="QZY433" s="9"/>
      <c r="QZZ433" s="9"/>
      <c r="RAA433" s="9"/>
      <c r="RAB433" s="9"/>
      <c r="RAC433" s="9"/>
      <c r="RAD433" s="9"/>
      <c r="RAE433" s="9"/>
      <c r="RAF433" s="9"/>
      <c r="RAG433" s="9"/>
      <c r="RAH433" s="9"/>
      <c r="RAI433" s="9"/>
      <c r="RAJ433" s="9"/>
      <c r="RAK433" s="9"/>
      <c r="RAL433" s="9"/>
      <c r="RAM433" s="9"/>
      <c r="RAN433" s="9"/>
      <c r="RAO433" s="9"/>
      <c r="RAP433" s="9"/>
      <c r="RAQ433" s="9"/>
      <c r="RAR433" s="9"/>
      <c r="RAS433" s="9"/>
      <c r="RAT433" s="9"/>
      <c r="RAU433" s="9"/>
      <c r="RAV433" s="9"/>
      <c r="RAW433" s="9"/>
      <c r="RAX433" s="9"/>
      <c r="RAY433" s="9"/>
      <c r="RAZ433" s="9"/>
      <c r="RBA433" s="9"/>
      <c r="RBB433" s="9"/>
      <c r="RBC433" s="9"/>
      <c r="RBD433" s="9"/>
      <c r="RBE433" s="9"/>
      <c r="RBF433" s="9"/>
      <c r="RBG433" s="9"/>
      <c r="RBH433" s="9"/>
      <c r="RBI433" s="9"/>
      <c r="RBJ433" s="9"/>
      <c r="RBK433" s="9"/>
      <c r="RBL433" s="9"/>
      <c r="RBM433" s="9"/>
      <c r="RBN433" s="9"/>
      <c r="RBO433" s="9"/>
      <c r="RBP433" s="9"/>
      <c r="RBQ433" s="9"/>
      <c r="RBR433" s="9"/>
      <c r="RBS433" s="9"/>
      <c r="RBT433" s="9"/>
      <c r="RBU433" s="9"/>
      <c r="RBV433" s="9"/>
      <c r="RBW433" s="9"/>
      <c r="RBX433" s="9"/>
      <c r="RBY433" s="9"/>
      <c r="RBZ433" s="9"/>
      <c r="RCA433" s="9"/>
      <c r="RCB433" s="9"/>
      <c r="RCC433" s="9"/>
      <c r="RCD433" s="9"/>
      <c r="RCE433" s="9"/>
      <c r="RCF433" s="9"/>
      <c r="RCG433" s="9"/>
      <c r="RCH433" s="9"/>
      <c r="RCI433" s="9"/>
      <c r="RCJ433" s="9"/>
      <c r="RCK433" s="9"/>
      <c r="RCL433" s="9"/>
      <c r="RCM433" s="9"/>
      <c r="RCN433" s="9"/>
      <c r="RCO433" s="9"/>
      <c r="RCP433" s="9"/>
      <c r="RCQ433" s="9"/>
      <c r="RCR433" s="9"/>
      <c r="RCS433" s="9"/>
      <c r="RCT433" s="9"/>
      <c r="RCU433" s="9"/>
      <c r="RCV433" s="9"/>
      <c r="RCW433" s="9"/>
      <c r="RCX433" s="9"/>
      <c r="RCY433" s="9"/>
      <c r="RCZ433" s="9"/>
      <c r="RDA433" s="9"/>
      <c r="RDB433" s="9"/>
      <c r="RDC433" s="9"/>
      <c r="RDD433" s="9"/>
      <c r="RDE433" s="9"/>
      <c r="RDF433" s="9"/>
      <c r="RDG433" s="9"/>
      <c r="RDH433" s="9"/>
      <c r="RDI433" s="9"/>
      <c r="RDJ433" s="9"/>
      <c r="RDK433" s="9"/>
      <c r="RDL433" s="9"/>
      <c r="RDM433" s="9"/>
      <c r="RDN433" s="9"/>
      <c r="RDO433" s="9"/>
      <c r="RDP433" s="9"/>
      <c r="RDQ433" s="9"/>
      <c r="RDR433" s="9"/>
      <c r="RDS433" s="9"/>
      <c r="RDT433" s="9"/>
      <c r="RDU433" s="9"/>
      <c r="RDV433" s="9"/>
      <c r="RDW433" s="9"/>
      <c r="RDX433" s="9"/>
      <c r="RDY433" s="9"/>
      <c r="RDZ433" s="9"/>
      <c r="REA433" s="9"/>
      <c r="REB433" s="9"/>
      <c r="REC433" s="9"/>
      <c r="RED433" s="9"/>
      <c r="REE433" s="9"/>
      <c r="REF433" s="9"/>
      <c r="REG433" s="9"/>
      <c r="REH433" s="9"/>
      <c r="REI433" s="9"/>
      <c r="REJ433" s="9"/>
      <c r="REK433" s="9"/>
      <c r="REL433" s="9"/>
      <c r="REM433" s="9"/>
      <c r="REN433" s="9"/>
      <c r="REO433" s="9"/>
      <c r="REP433" s="9"/>
      <c r="REQ433" s="9"/>
      <c r="RER433" s="9"/>
      <c r="RES433" s="9"/>
      <c r="RET433" s="9"/>
      <c r="REU433" s="9"/>
      <c r="REV433" s="9"/>
      <c r="REW433" s="9"/>
      <c r="REX433" s="9"/>
      <c r="REY433" s="9"/>
      <c r="REZ433" s="9"/>
      <c r="RFA433" s="9"/>
      <c r="RFB433" s="9"/>
      <c r="RFC433" s="9"/>
      <c r="RFD433" s="9"/>
      <c r="RFE433" s="9"/>
      <c r="RFF433" s="9"/>
      <c r="RFG433" s="9"/>
      <c r="RFH433" s="9"/>
      <c r="RFI433" s="9"/>
      <c r="RFJ433" s="9"/>
      <c r="RFK433" s="9"/>
      <c r="RFL433" s="9"/>
      <c r="RFM433" s="9"/>
      <c r="RFN433" s="9"/>
      <c r="RFO433" s="9"/>
      <c r="RFP433" s="9"/>
      <c r="RFQ433" s="9"/>
      <c r="RFR433" s="9"/>
      <c r="RFS433" s="9"/>
      <c r="RFT433" s="9"/>
      <c r="RFU433" s="9"/>
      <c r="RFV433" s="9"/>
      <c r="RFW433" s="9"/>
      <c r="RFX433" s="9"/>
      <c r="RFY433" s="9"/>
      <c r="RFZ433" s="9"/>
      <c r="RGA433" s="9"/>
      <c r="RGB433" s="9"/>
      <c r="RGC433" s="9"/>
      <c r="RGD433" s="9"/>
      <c r="RGE433" s="9"/>
      <c r="RGF433" s="9"/>
      <c r="RGG433" s="9"/>
      <c r="RGH433" s="9"/>
      <c r="RGI433" s="9"/>
      <c r="RGJ433" s="9"/>
      <c r="RGK433" s="9"/>
      <c r="RGL433" s="9"/>
      <c r="RGM433" s="9"/>
      <c r="RGN433" s="9"/>
      <c r="RGO433" s="9"/>
      <c r="RGP433" s="9"/>
      <c r="RGQ433" s="9"/>
      <c r="RGR433" s="9"/>
      <c r="RGS433" s="9"/>
      <c r="RGT433" s="9"/>
      <c r="RGU433" s="9"/>
      <c r="RGV433" s="9"/>
      <c r="RGW433" s="9"/>
      <c r="RGX433" s="9"/>
      <c r="RGY433" s="9"/>
      <c r="RGZ433" s="9"/>
      <c r="RHA433" s="9"/>
      <c r="RHB433" s="9"/>
      <c r="RHC433" s="9"/>
      <c r="RHD433" s="9"/>
      <c r="RHE433" s="9"/>
      <c r="RHF433" s="9"/>
      <c r="RHG433" s="9"/>
      <c r="RHH433" s="9"/>
      <c r="RHI433" s="9"/>
      <c r="RHJ433" s="9"/>
      <c r="RHK433" s="9"/>
      <c r="RHL433" s="9"/>
      <c r="RHM433" s="9"/>
      <c r="RHN433" s="9"/>
      <c r="RHO433" s="9"/>
      <c r="RHP433" s="9"/>
      <c r="RHQ433" s="9"/>
      <c r="RHR433" s="9"/>
      <c r="RHS433" s="9"/>
      <c r="RHT433" s="9"/>
      <c r="RHU433" s="9"/>
      <c r="RHV433" s="9"/>
      <c r="RHW433" s="9"/>
      <c r="RHX433" s="9"/>
      <c r="RHY433" s="9"/>
      <c r="RHZ433" s="9"/>
      <c r="RIA433" s="9"/>
      <c r="RIB433" s="9"/>
      <c r="RIC433" s="9"/>
      <c r="RID433" s="9"/>
      <c r="RIE433" s="9"/>
      <c r="RIF433" s="9"/>
      <c r="RIG433" s="9"/>
      <c r="RIH433" s="9"/>
      <c r="RII433" s="9"/>
      <c r="RIJ433" s="9"/>
      <c r="RIK433" s="9"/>
      <c r="RIL433" s="9"/>
      <c r="RIM433" s="9"/>
      <c r="RIN433" s="9"/>
      <c r="RIO433" s="9"/>
      <c r="RIP433" s="9"/>
      <c r="RIQ433" s="9"/>
      <c r="RIR433" s="9"/>
      <c r="RIS433" s="9"/>
      <c r="RIT433" s="9"/>
      <c r="RIU433" s="9"/>
      <c r="RIV433" s="9"/>
      <c r="RIW433" s="9"/>
      <c r="RIX433" s="9"/>
      <c r="RIY433" s="9"/>
      <c r="RIZ433" s="9"/>
      <c r="RJA433" s="9"/>
      <c r="RJB433" s="9"/>
      <c r="RJC433" s="9"/>
      <c r="RJD433" s="9"/>
      <c r="RJE433" s="9"/>
      <c r="RJF433" s="9"/>
      <c r="RJG433" s="9"/>
      <c r="RJH433" s="9"/>
      <c r="RJI433" s="9"/>
      <c r="RJJ433" s="9"/>
      <c r="RJK433" s="9"/>
      <c r="RJL433" s="9"/>
      <c r="RJM433" s="9"/>
      <c r="RJN433" s="9"/>
      <c r="RJO433" s="9"/>
      <c r="RJP433" s="9"/>
      <c r="RJQ433" s="9"/>
      <c r="RJR433" s="9"/>
      <c r="RJS433" s="9"/>
      <c r="RJT433" s="9"/>
      <c r="RJU433" s="9"/>
      <c r="RJV433" s="9"/>
      <c r="RJW433" s="9"/>
      <c r="RJX433" s="9"/>
      <c r="RJY433" s="9"/>
      <c r="RJZ433" s="9"/>
      <c r="RKA433" s="9"/>
      <c r="RKB433" s="9"/>
      <c r="RKC433" s="9"/>
      <c r="RKD433" s="9"/>
      <c r="RKE433" s="9"/>
      <c r="RKF433" s="9"/>
      <c r="RKG433" s="9"/>
      <c r="RKH433" s="9"/>
      <c r="RKI433" s="9"/>
      <c r="RKJ433" s="9"/>
      <c r="RKK433" s="9"/>
      <c r="RKL433" s="9"/>
      <c r="RKM433" s="9"/>
      <c r="RKN433" s="9"/>
      <c r="RKO433" s="9"/>
      <c r="RKP433" s="9"/>
      <c r="RKQ433" s="9"/>
      <c r="RKR433" s="9"/>
      <c r="RKS433" s="9"/>
      <c r="RKT433" s="9"/>
      <c r="RKU433" s="9"/>
      <c r="RKV433" s="9"/>
      <c r="RKW433" s="9"/>
      <c r="RKX433" s="9"/>
      <c r="RKY433" s="9"/>
      <c r="RKZ433" s="9"/>
      <c r="RLA433" s="9"/>
      <c r="RLB433" s="9"/>
      <c r="RLC433" s="9"/>
      <c r="RLD433" s="9"/>
      <c r="RLE433" s="9"/>
      <c r="RLF433" s="9"/>
      <c r="RLG433" s="9"/>
      <c r="RLH433" s="9"/>
      <c r="RLI433" s="9"/>
      <c r="RLJ433" s="9"/>
      <c r="RLK433" s="9"/>
      <c r="RLL433" s="9"/>
      <c r="RLM433" s="9"/>
      <c r="RLN433" s="9"/>
      <c r="RLO433" s="9"/>
      <c r="RLP433" s="9"/>
      <c r="RLQ433" s="9"/>
      <c r="RLR433" s="9"/>
      <c r="RLS433" s="9"/>
      <c r="RLT433" s="9"/>
      <c r="RLU433" s="9"/>
      <c r="RLV433" s="9"/>
      <c r="RLW433" s="9"/>
      <c r="RLX433" s="9"/>
      <c r="RLY433" s="9"/>
      <c r="RLZ433" s="9"/>
      <c r="RMA433" s="9"/>
      <c r="RMB433" s="9"/>
      <c r="RMC433" s="9"/>
      <c r="RMD433" s="9"/>
      <c r="RME433" s="9"/>
      <c r="RMF433" s="9"/>
      <c r="RMG433" s="9"/>
      <c r="RMH433" s="9"/>
      <c r="RMI433" s="9"/>
      <c r="RMJ433" s="9"/>
      <c r="RMK433" s="9"/>
      <c r="RML433" s="9"/>
      <c r="RMM433" s="9"/>
      <c r="RMN433" s="9"/>
      <c r="RMO433" s="9"/>
      <c r="RMP433" s="9"/>
      <c r="RMQ433" s="9"/>
      <c r="RMR433" s="9"/>
      <c r="RMS433" s="9"/>
      <c r="RMT433" s="9"/>
      <c r="RMU433" s="9"/>
      <c r="RMV433" s="9"/>
      <c r="RMW433" s="9"/>
      <c r="RMX433" s="9"/>
      <c r="RMY433" s="9"/>
      <c r="RMZ433" s="9"/>
      <c r="RNA433" s="9"/>
      <c r="RNB433" s="9"/>
      <c r="RNC433" s="9"/>
      <c r="RND433" s="9"/>
      <c r="RNE433" s="9"/>
      <c r="RNF433" s="9"/>
      <c r="RNG433" s="9"/>
      <c r="RNH433" s="9"/>
      <c r="RNI433" s="9"/>
      <c r="RNJ433" s="9"/>
      <c r="RNK433" s="9"/>
      <c r="RNL433" s="9"/>
      <c r="RNM433" s="9"/>
      <c r="RNN433" s="9"/>
      <c r="RNO433" s="9"/>
      <c r="RNP433" s="9"/>
      <c r="RNQ433" s="9"/>
      <c r="RNR433" s="9"/>
      <c r="RNS433" s="9"/>
      <c r="RNT433" s="9"/>
      <c r="RNU433" s="9"/>
      <c r="RNV433" s="9"/>
      <c r="RNW433" s="9"/>
      <c r="RNX433" s="9"/>
      <c r="RNY433" s="9"/>
      <c r="RNZ433" s="9"/>
      <c r="ROA433" s="9"/>
      <c r="ROB433" s="9"/>
      <c r="ROC433" s="9"/>
      <c r="ROD433" s="9"/>
      <c r="ROE433" s="9"/>
      <c r="ROF433" s="9"/>
      <c r="ROG433" s="9"/>
      <c r="ROH433" s="9"/>
      <c r="ROI433" s="9"/>
      <c r="ROJ433" s="9"/>
      <c r="ROK433" s="9"/>
      <c r="ROL433" s="9"/>
      <c r="ROM433" s="9"/>
      <c r="RON433" s="9"/>
      <c r="ROO433" s="9"/>
      <c r="ROP433" s="9"/>
      <c r="ROQ433" s="9"/>
      <c r="ROR433" s="9"/>
      <c r="ROS433" s="9"/>
      <c r="ROT433" s="9"/>
      <c r="ROU433" s="9"/>
      <c r="ROV433" s="9"/>
      <c r="ROW433" s="9"/>
      <c r="ROX433" s="9"/>
      <c r="ROY433" s="9"/>
      <c r="ROZ433" s="9"/>
      <c r="RPA433" s="9"/>
      <c r="RPB433" s="9"/>
      <c r="RPC433" s="9"/>
      <c r="RPD433" s="9"/>
      <c r="RPE433" s="9"/>
      <c r="RPF433" s="9"/>
      <c r="RPG433" s="9"/>
      <c r="RPH433" s="9"/>
      <c r="RPI433" s="9"/>
      <c r="RPJ433" s="9"/>
      <c r="RPK433" s="9"/>
      <c r="RPL433" s="9"/>
      <c r="RPM433" s="9"/>
      <c r="RPN433" s="9"/>
      <c r="RPO433" s="9"/>
      <c r="RPP433" s="9"/>
      <c r="RPQ433" s="9"/>
      <c r="RPR433" s="9"/>
      <c r="RPS433" s="9"/>
      <c r="RPT433" s="9"/>
      <c r="RPU433" s="9"/>
      <c r="RPV433" s="9"/>
      <c r="RPW433" s="9"/>
      <c r="RPX433" s="9"/>
      <c r="RPY433" s="9"/>
      <c r="RPZ433" s="9"/>
      <c r="RQA433" s="9"/>
      <c r="RQB433" s="9"/>
      <c r="RQC433" s="9"/>
      <c r="RQD433" s="9"/>
      <c r="RQE433" s="9"/>
      <c r="RQF433" s="9"/>
      <c r="RQG433" s="9"/>
      <c r="RQH433" s="9"/>
      <c r="RQI433" s="9"/>
      <c r="RQJ433" s="9"/>
      <c r="RQK433" s="9"/>
      <c r="RQL433" s="9"/>
      <c r="RQM433" s="9"/>
      <c r="RQN433" s="9"/>
      <c r="RQO433" s="9"/>
      <c r="RQP433" s="9"/>
      <c r="RQQ433" s="9"/>
      <c r="RQR433" s="9"/>
      <c r="RQS433" s="9"/>
      <c r="RQT433" s="9"/>
      <c r="RQU433" s="9"/>
      <c r="RQV433" s="9"/>
      <c r="RQW433" s="9"/>
      <c r="RQX433" s="9"/>
      <c r="RQY433" s="9"/>
      <c r="RQZ433" s="9"/>
      <c r="RRA433" s="9"/>
      <c r="RRB433" s="9"/>
      <c r="RRC433" s="9"/>
      <c r="RRD433" s="9"/>
      <c r="RRE433" s="9"/>
      <c r="RRF433" s="9"/>
      <c r="RRG433" s="9"/>
      <c r="RRH433" s="9"/>
      <c r="RRI433" s="9"/>
      <c r="RRJ433" s="9"/>
      <c r="RRK433" s="9"/>
      <c r="RRL433" s="9"/>
      <c r="RRM433" s="9"/>
      <c r="RRN433" s="9"/>
      <c r="RRO433" s="9"/>
      <c r="RRP433" s="9"/>
      <c r="RRQ433" s="9"/>
      <c r="RRR433" s="9"/>
      <c r="RRS433" s="9"/>
      <c r="RRT433" s="9"/>
      <c r="RRU433" s="9"/>
      <c r="RRV433" s="9"/>
      <c r="RRW433" s="9"/>
      <c r="RRX433" s="9"/>
      <c r="RRY433" s="9"/>
      <c r="RRZ433" s="9"/>
      <c r="RSA433" s="9"/>
      <c r="RSB433" s="9"/>
      <c r="RSC433" s="9"/>
      <c r="RSD433" s="9"/>
      <c r="RSE433" s="9"/>
      <c r="RSF433" s="9"/>
      <c r="RSG433" s="9"/>
      <c r="RSH433" s="9"/>
      <c r="RSI433" s="9"/>
      <c r="RSJ433" s="9"/>
      <c r="RSK433" s="9"/>
      <c r="RSL433" s="9"/>
      <c r="RSM433" s="9"/>
      <c r="RSN433" s="9"/>
      <c r="RSO433" s="9"/>
      <c r="RSP433" s="9"/>
      <c r="RSQ433" s="9"/>
      <c r="RSR433" s="9"/>
      <c r="RSS433" s="9"/>
      <c r="RST433" s="9"/>
      <c r="RSU433" s="9"/>
      <c r="RSV433" s="9"/>
      <c r="RSW433" s="9"/>
      <c r="RSX433" s="9"/>
      <c r="RSY433" s="9"/>
      <c r="RSZ433" s="9"/>
      <c r="RTA433" s="9"/>
      <c r="RTB433" s="9"/>
      <c r="RTC433" s="9"/>
      <c r="RTD433" s="9"/>
      <c r="RTE433" s="9"/>
      <c r="RTF433" s="9"/>
      <c r="RTG433" s="9"/>
      <c r="RTH433" s="9"/>
      <c r="RTI433" s="9"/>
      <c r="RTJ433" s="9"/>
      <c r="RTK433" s="9"/>
      <c r="RTL433" s="9"/>
      <c r="RTM433" s="9"/>
      <c r="RTN433" s="9"/>
      <c r="RTO433" s="9"/>
      <c r="RTP433" s="9"/>
      <c r="RTQ433" s="9"/>
      <c r="RTR433" s="9"/>
      <c r="RTS433" s="9"/>
      <c r="RTT433" s="9"/>
      <c r="RTU433" s="9"/>
      <c r="RTV433" s="9"/>
      <c r="RTW433" s="9"/>
      <c r="RTX433" s="9"/>
      <c r="RTY433" s="9"/>
      <c r="RTZ433" s="9"/>
      <c r="RUA433" s="9"/>
      <c r="RUB433" s="9"/>
      <c r="RUC433" s="9"/>
      <c r="RUD433" s="9"/>
      <c r="RUE433" s="9"/>
      <c r="RUF433" s="9"/>
      <c r="RUG433" s="9"/>
      <c r="RUH433" s="9"/>
      <c r="RUI433" s="9"/>
      <c r="RUJ433" s="9"/>
      <c r="RUK433" s="9"/>
      <c r="RUL433" s="9"/>
      <c r="RUM433" s="9"/>
      <c r="RUN433" s="9"/>
      <c r="RUO433" s="9"/>
      <c r="RUP433" s="9"/>
      <c r="RUQ433" s="9"/>
      <c r="RUR433" s="9"/>
      <c r="RUS433" s="9"/>
      <c r="RUT433" s="9"/>
      <c r="RUU433" s="9"/>
      <c r="RUV433" s="9"/>
      <c r="RUW433" s="9"/>
      <c r="RUX433" s="9"/>
      <c r="RUY433" s="9"/>
      <c r="RUZ433" s="9"/>
      <c r="RVA433" s="9"/>
      <c r="RVB433" s="9"/>
      <c r="RVC433" s="9"/>
      <c r="RVD433" s="9"/>
      <c r="RVE433" s="9"/>
      <c r="RVF433" s="9"/>
      <c r="RVG433" s="9"/>
      <c r="RVH433" s="9"/>
      <c r="RVI433" s="9"/>
      <c r="RVJ433" s="9"/>
      <c r="RVK433" s="9"/>
      <c r="RVL433" s="9"/>
      <c r="RVM433" s="9"/>
      <c r="RVN433" s="9"/>
      <c r="RVO433" s="9"/>
      <c r="RVP433" s="9"/>
      <c r="RVQ433" s="9"/>
      <c r="RVR433" s="9"/>
      <c r="RVS433" s="9"/>
      <c r="RVT433" s="9"/>
      <c r="RVU433" s="9"/>
      <c r="RVV433" s="9"/>
      <c r="RVW433" s="9"/>
      <c r="RVX433" s="9"/>
      <c r="RVY433" s="9"/>
      <c r="RVZ433" s="9"/>
      <c r="RWA433" s="9"/>
      <c r="RWB433" s="9"/>
      <c r="RWC433" s="9"/>
      <c r="RWD433" s="9"/>
      <c r="RWE433" s="9"/>
      <c r="RWF433" s="9"/>
      <c r="RWG433" s="9"/>
      <c r="RWH433" s="9"/>
      <c r="RWI433" s="9"/>
      <c r="RWJ433" s="9"/>
      <c r="RWK433" s="9"/>
      <c r="RWL433" s="9"/>
      <c r="RWM433" s="9"/>
      <c r="RWN433" s="9"/>
      <c r="RWO433" s="9"/>
      <c r="RWP433" s="9"/>
      <c r="RWQ433" s="9"/>
      <c r="RWR433" s="9"/>
      <c r="RWS433" s="9"/>
      <c r="RWT433" s="9"/>
      <c r="RWU433" s="9"/>
      <c r="RWV433" s="9"/>
      <c r="RWW433" s="9"/>
      <c r="RWX433" s="9"/>
      <c r="RWY433" s="9"/>
      <c r="RWZ433" s="9"/>
      <c r="RXA433" s="9"/>
      <c r="RXB433" s="9"/>
      <c r="RXC433" s="9"/>
      <c r="RXD433" s="9"/>
      <c r="RXE433" s="9"/>
      <c r="RXF433" s="9"/>
      <c r="RXG433" s="9"/>
      <c r="RXH433" s="9"/>
      <c r="RXI433" s="9"/>
      <c r="RXJ433" s="9"/>
      <c r="RXK433" s="9"/>
      <c r="RXL433" s="9"/>
      <c r="RXM433" s="9"/>
      <c r="RXN433" s="9"/>
      <c r="RXO433" s="9"/>
      <c r="RXP433" s="9"/>
      <c r="RXQ433" s="9"/>
      <c r="RXR433" s="9"/>
      <c r="RXS433" s="9"/>
      <c r="RXT433" s="9"/>
      <c r="RXU433" s="9"/>
      <c r="RXV433" s="9"/>
      <c r="RXW433" s="9"/>
      <c r="RXX433" s="9"/>
      <c r="RXY433" s="9"/>
      <c r="RXZ433" s="9"/>
      <c r="RYA433" s="9"/>
      <c r="RYB433" s="9"/>
      <c r="RYC433" s="9"/>
      <c r="RYD433" s="9"/>
      <c r="RYE433" s="9"/>
      <c r="RYF433" s="9"/>
      <c r="RYG433" s="9"/>
      <c r="RYH433" s="9"/>
      <c r="RYI433" s="9"/>
      <c r="RYJ433" s="9"/>
      <c r="RYK433" s="9"/>
      <c r="RYL433" s="9"/>
      <c r="RYM433" s="9"/>
      <c r="RYN433" s="9"/>
      <c r="RYO433" s="9"/>
      <c r="RYP433" s="9"/>
      <c r="RYQ433" s="9"/>
      <c r="RYR433" s="9"/>
      <c r="RYS433" s="9"/>
      <c r="RYT433" s="9"/>
      <c r="RYU433" s="9"/>
      <c r="RYV433" s="9"/>
      <c r="RYW433" s="9"/>
      <c r="RYX433" s="9"/>
      <c r="RYY433" s="9"/>
      <c r="RYZ433" s="9"/>
      <c r="RZA433" s="9"/>
      <c r="RZB433" s="9"/>
      <c r="RZC433" s="9"/>
      <c r="RZD433" s="9"/>
      <c r="RZE433" s="9"/>
      <c r="RZF433" s="9"/>
      <c r="RZG433" s="9"/>
      <c r="RZH433" s="9"/>
      <c r="RZI433" s="9"/>
      <c r="RZJ433" s="9"/>
      <c r="RZK433" s="9"/>
      <c r="RZL433" s="9"/>
      <c r="RZM433" s="9"/>
      <c r="RZN433" s="9"/>
      <c r="RZO433" s="9"/>
      <c r="RZP433" s="9"/>
      <c r="RZQ433" s="9"/>
      <c r="RZR433" s="9"/>
      <c r="RZS433" s="9"/>
      <c r="RZT433" s="9"/>
      <c r="RZU433" s="9"/>
      <c r="RZV433" s="9"/>
      <c r="RZW433" s="9"/>
      <c r="RZX433" s="9"/>
      <c r="RZY433" s="9"/>
      <c r="RZZ433" s="9"/>
      <c r="SAA433" s="9"/>
      <c r="SAB433" s="9"/>
      <c r="SAC433" s="9"/>
      <c r="SAD433" s="9"/>
      <c r="SAE433" s="9"/>
      <c r="SAF433" s="9"/>
      <c r="SAG433" s="9"/>
      <c r="SAH433" s="9"/>
      <c r="SAI433" s="9"/>
      <c r="SAJ433" s="9"/>
      <c r="SAK433" s="9"/>
      <c r="SAL433" s="9"/>
      <c r="SAM433" s="9"/>
      <c r="SAN433" s="9"/>
      <c r="SAO433" s="9"/>
      <c r="SAP433" s="9"/>
      <c r="SAQ433" s="9"/>
      <c r="SAR433" s="9"/>
      <c r="SAS433" s="9"/>
      <c r="SAT433" s="9"/>
      <c r="SAU433" s="9"/>
      <c r="SAV433" s="9"/>
      <c r="SAW433" s="9"/>
      <c r="SAX433" s="9"/>
      <c r="SAY433" s="9"/>
      <c r="SAZ433" s="9"/>
      <c r="SBA433" s="9"/>
      <c r="SBB433" s="9"/>
      <c r="SBC433" s="9"/>
      <c r="SBD433" s="9"/>
      <c r="SBE433" s="9"/>
      <c r="SBF433" s="9"/>
      <c r="SBG433" s="9"/>
      <c r="SBH433" s="9"/>
      <c r="SBI433" s="9"/>
      <c r="SBJ433" s="9"/>
      <c r="SBK433" s="9"/>
      <c r="SBL433" s="9"/>
      <c r="SBM433" s="9"/>
      <c r="SBN433" s="9"/>
      <c r="SBO433" s="9"/>
      <c r="SBP433" s="9"/>
      <c r="SBQ433" s="9"/>
      <c r="SBR433" s="9"/>
      <c r="SBS433" s="9"/>
      <c r="SBT433" s="9"/>
      <c r="SBU433" s="9"/>
      <c r="SBV433" s="9"/>
      <c r="SBW433" s="9"/>
      <c r="SBX433" s="9"/>
      <c r="SBY433" s="9"/>
      <c r="SBZ433" s="9"/>
      <c r="SCA433" s="9"/>
      <c r="SCB433" s="9"/>
      <c r="SCC433" s="9"/>
      <c r="SCD433" s="9"/>
      <c r="SCE433" s="9"/>
      <c r="SCF433" s="9"/>
      <c r="SCG433" s="9"/>
      <c r="SCH433" s="9"/>
      <c r="SCI433" s="9"/>
      <c r="SCJ433" s="9"/>
      <c r="SCK433" s="9"/>
      <c r="SCL433" s="9"/>
      <c r="SCM433" s="9"/>
      <c r="SCN433" s="9"/>
      <c r="SCO433" s="9"/>
      <c r="SCP433" s="9"/>
      <c r="SCQ433" s="9"/>
      <c r="SCR433" s="9"/>
      <c r="SCS433" s="9"/>
      <c r="SCT433" s="9"/>
      <c r="SCU433" s="9"/>
      <c r="SCV433" s="9"/>
      <c r="SCW433" s="9"/>
      <c r="SCX433" s="9"/>
      <c r="SCY433" s="9"/>
      <c r="SCZ433" s="9"/>
      <c r="SDA433" s="9"/>
      <c r="SDB433" s="9"/>
      <c r="SDC433" s="9"/>
      <c r="SDD433" s="9"/>
      <c r="SDE433" s="9"/>
      <c r="SDF433" s="9"/>
      <c r="SDG433" s="9"/>
      <c r="SDH433" s="9"/>
      <c r="SDI433" s="9"/>
      <c r="SDJ433" s="9"/>
      <c r="SDK433" s="9"/>
      <c r="SDL433" s="9"/>
      <c r="SDM433" s="9"/>
      <c r="SDN433" s="9"/>
      <c r="SDO433" s="9"/>
      <c r="SDP433" s="9"/>
      <c r="SDQ433" s="9"/>
      <c r="SDR433" s="9"/>
      <c r="SDS433" s="9"/>
      <c r="SDT433" s="9"/>
      <c r="SDU433" s="9"/>
      <c r="SDV433" s="9"/>
      <c r="SDW433" s="9"/>
      <c r="SDX433" s="9"/>
      <c r="SDY433" s="9"/>
      <c r="SDZ433" s="9"/>
      <c r="SEA433" s="9"/>
      <c r="SEB433" s="9"/>
      <c r="SEC433" s="9"/>
      <c r="SED433" s="9"/>
      <c r="SEE433" s="9"/>
      <c r="SEF433" s="9"/>
      <c r="SEG433" s="9"/>
      <c r="SEH433" s="9"/>
      <c r="SEI433" s="9"/>
      <c r="SEJ433" s="9"/>
      <c r="SEK433" s="9"/>
      <c r="SEL433" s="9"/>
      <c r="SEM433" s="9"/>
      <c r="SEN433" s="9"/>
      <c r="SEO433" s="9"/>
      <c r="SEP433" s="9"/>
      <c r="SEQ433" s="9"/>
      <c r="SER433" s="9"/>
      <c r="SES433" s="9"/>
      <c r="SET433" s="9"/>
      <c r="SEU433" s="9"/>
      <c r="SEV433" s="9"/>
      <c r="SEW433" s="9"/>
      <c r="SEX433" s="9"/>
      <c r="SEY433" s="9"/>
      <c r="SEZ433" s="9"/>
      <c r="SFA433" s="9"/>
      <c r="SFB433" s="9"/>
      <c r="SFC433" s="9"/>
      <c r="SFD433" s="9"/>
      <c r="SFE433" s="9"/>
      <c r="SFF433" s="9"/>
      <c r="SFG433" s="9"/>
      <c r="SFH433" s="9"/>
      <c r="SFI433" s="9"/>
      <c r="SFJ433" s="9"/>
      <c r="SFK433" s="9"/>
      <c r="SFL433" s="9"/>
      <c r="SFM433" s="9"/>
      <c r="SFN433" s="9"/>
      <c r="SFO433" s="9"/>
      <c r="SFP433" s="9"/>
      <c r="SFQ433" s="9"/>
      <c r="SFR433" s="9"/>
      <c r="SFS433" s="9"/>
      <c r="SFT433" s="9"/>
      <c r="SFU433" s="9"/>
      <c r="SFV433" s="9"/>
      <c r="SFW433" s="9"/>
      <c r="SFX433" s="9"/>
      <c r="SFY433" s="9"/>
      <c r="SFZ433" s="9"/>
      <c r="SGA433" s="9"/>
      <c r="SGB433" s="9"/>
      <c r="SGC433" s="9"/>
      <c r="SGD433" s="9"/>
      <c r="SGE433" s="9"/>
      <c r="SGF433" s="9"/>
      <c r="SGG433" s="9"/>
      <c r="SGH433" s="9"/>
      <c r="SGI433" s="9"/>
      <c r="SGJ433" s="9"/>
      <c r="SGK433" s="9"/>
      <c r="SGL433" s="9"/>
      <c r="SGM433" s="9"/>
      <c r="SGN433" s="9"/>
      <c r="SGO433" s="9"/>
      <c r="SGP433" s="9"/>
      <c r="SGQ433" s="9"/>
      <c r="SGR433" s="9"/>
      <c r="SGS433" s="9"/>
      <c r="SGT433" s="9"/>
      <c r="SGU433" s="9"/>
      <c r="SGV433" s="9"/>
      <c r="SGW433" s="9"/>
      <c r="SGX433" s="9"/>
      <c r="SGY433" s="9"/>
      <c r="SGZ433" s="9"/>
      <c r="SHA433" s="9"/>
      <c r="SHB433" s="9"/>
      <c r="SHC433" s="9"/>
      <c r="SHD433" s="9"/>
      <c r="SHE433" s="9"/>
      <c r="SHF433" s="9"/>
      <c r="SHG433" s="9"/>
      <c r="SHH433" s="9"/>
      <c r="SHI433" s="9"/>
      <c r="SHJ433" s="9"/>
      <c r="SHK433" s="9"/>
      <c r="SHL433" s="9"/>
      <c r="SHM433" s="9"/>
      <c r="SHN433" s="9"/>
      <c r="SHO433" s="9"/>
      <c r="SHP433" s="9"/>
      <c r="SHQ433" s="9"/>
      <c r="SHR433" s="9"/>
      <c r="SHS433" s="9"/>
      <c r="SHT433" s="9"/>
      <c r="SHU433" s="9"/>
      <c r="SHV433" s="9"/>
      <c r="SHW433" s="9"/>
      <c r="SHX433" s="9"/>
      <c r="SHY433" s="9"/>
      <c r="SHZ433" s="9"/>
      <c r="SIA433" s="9"/>
      <c r="SIB433" s="9"/>
      <c r="SIC433" s="9"/>
      <c r="SID433" s="9"/>
      <c r="SIE433" s="9"/>
      <c r="SIF433" s="9"/>
      <c r="SIG433" s="9"/>
      <c r="SIH433" s="9"/>
      <c r="SII433" s="9"/>
      <c r="SIJ433" s="9"/>
      <c r="SIK433" s="9"/>
      <c r="SIL433" s="9"/>
      <c r="SIM433" s="9"/>
      <c r="SIN433" s="9"/>
      <c r="SIO433" s="9"/>
      <c r="SIP433" s="9"/>
      <c r="SIQ433" s="9"/>
      <c r="SIR433" s="9"/>
      <c r="SIS433" s="9"/>
      <c r="SIT433" s="9"/>
      <c r="SIU433" s="9"/>
      <c r="SIV433" s="9"/>
      <c r="SIW433" s="9"/>
      <c r="SIX433" s="9"/>
      <c r="SIY433" s="9"/>
      <c r="SIZ433" s="9"/>
      <c r="SJA433" s="9"/>
      <c r="SJB433" s="9"/>
      <c r="SJC433" s="9"/>
      <c r="SJD433" s="9"/>
      <c r="SJE433" s="9"/>
      <c r="SJF433" s="9"/>
      <c r="SJG433" s="9"/>
      <c r="SJH433" s="9"/>
      <c r="SJI433" s="9"/>
      <c r="SJJ433" s="9"/>
      <c r="SJK433" s="9"/>
      <c r="SJL433" s="9"/>
      <c r="SJM433" s="9"/>
      <c r="SJN433" s="9"/>
      <c r="SJO433" s="9"/>
      <c r="SJP433" s="9"/>
      <c r="SJQ433" s="9"/>
      <c r="SJR433" s="9"/>
      <c r="SJS433" s="9"/>
      <c r="SJT433" s="9"/>
      <c r="SJU433" s="9"/>
      <c r="SJV433" s="9"/>
      <c r="SJW433" s="9"/>
      <c r="SJX433" s="9"/>
      <c r="SJY433" s="9"/>
      <c r="SJZ433" s="9"/>
      <c r="SKA433" s="9"/>
      <c r="SKB433" s="9"/>
      <c r="SKC433" s="9"/>
      <c r="SKD433" s="9"/>
      <c r="SKE433" s="9"/>
      <c r="SKF433" s="9"/>
      <c r="SKG433" s="9"/>
      <c r="SKH433" s="9"/>
      <c r="SKI433" s="9"/>
      <c r="SKJ433" s="9"/>
      <c r="SKK433" s="9"/>
      <c r="SKL433" s="9"/>
      <c r="SKM433" s="9"/>
      <c r="SKN433" s="9"/>
      <c r="SKO433" s="9"/>
      <c r="SKP433" s="9"/>
      <c r="SKQ433" s="9"/>
      <c r="SKR433" s="9"/>
      <c r="SKS433" s="9"/>
      <c r="SKT433" s="9"/>
      <c r="SKU433" s="9"/>
      <c r="SKV433" s="9"/>
      <c r="SKW433" s="9"/>
      <c r="SKX433" s="9"/>
      <c r="SKY433" s="9"/>
      <c r="SKZ433" s="9"/>
      <c r="SLA433" s="9"/>
      <c r="SLB433" s="9"/>
      <c r="SLC433" s="9"/>
      <c r="SLD433" s="9"/>
      <c r="SLE433" s="9"/>
      <c r="SLF433" s="9"/>
      <c r="SLG433" s="9"/>
      <c r="SLH433" s="9"/>
      <c r="SLI433" s="9"/>
      <c r="SLJ433" s="9"/>
      <c r="SLK433" s="9"/>
      <c r="SLL433" s="9"/>
      <c r="SLM433" s="9"/>
      <c r="SLN433" s="9"/>
      <c r="SLO433" s="9"/>
      <c r="SLP433" s="9"/>
      <c r="SLQ433" s="9"/>
      <c r="SLR433" s="9"/>
      <c r="SLS433" s="9"/>
      <c r="SLT433" s="9"/>
      <c r="SLU433" s="9"/>
      <c r="SLV433" s="9"/>
      <c r="SLW433" s="9"/>
      <c r="SLX433" s="9"/>
      <c r="SLY433" s="9"/>
      <c r="SLZ433" s="9"/>
      <c r="SMA433" s="9"/>
      <c r="SMB433" s="9"/>
      <c r="SMC433" s="9"/>
      <c r="SMD433" s="9"/>
      <c r="SME433" s="9"/>
      <c r="SMF433" s="9"/>
      <c r="SMG433" s="9"/>
      <c r="SMH433" s="9"/>
      <c r="SMI433" s="9"/>
      <c r="SMJ433" s="9"/>
      <c r="SMK433" s="9"/>
      <c r="SML433" s="9"/>
      <c r="SMM433" s="9"/>
      <c r="SMN433" s="9"/>
      <c r="SMO433" s="9"/>
      <c r="SMP433" s="9"/>
      <c r="SMQ433" s="9"/>
      <c r="SMR433" s="9"/>
      <c r="SMS433" s="9"/>
      <c r="SMT433" s="9"/>
      <c r="SMU433" s="9"/>
      <c r="SMV433" s="9"/>
      <c r="SMW433" s="9"/>
      <c r="SMX433" s="9"/>
      <c r="SMY433" s="9"/>
      <c r="SMZ433" s="9"/>
      <c r="SNA433" s="9"/>
      <c r="SNB433" s="9"/>
      <c r="SNC433" s="9"/>
      <c r="SND433" s="9"/>
      <c r="SNE433" s="9"/>
      <c r="SNF433" s="9"/>
      <c r="SNG433" s="9"/>
      <c r="SNH433" s="9"/>
      <c r="SNI433" s="9"/>
      <c r="SNJ433" s="9"/>
      <c r="SNK433" s="9"/>
      <c r="SNL433" s="9"/>
      <c r="SNM433" s="9"/>
      <c r="SNN433" s="9"/>
      <c r="SNO433" s="9"/>
      <c r="SNP433" s="9"/>
      <c r="SNQ433" s="9"/>
      <c r="SNR433" s="9"/>
      <c r="SNS433" s="9"/>
      <c r="SNT433" s="9"/>
      <c r="SNU433" s="9"/>
      <c r="SNV433" s="9"/>
      <c r="SNW433" s="9"/>
      <c r="SNX433" s="9"/>
      <c r="SNY433" s="9"/>
      <c r="SNZ433" s="9"/>
      <c r="SOA433" s="9"/>
      <c r="SOB433" s="9"/>
      <c r="SOC433" s="9"/>
      <c r="SOD433" s="9"/>
      <c r="SOE433" s="9"/>
      <c r="SOF433" s="9"/>
      <c r="SOG433" s="9"/>
      <c r="SOH433" s="9"/>
      <c r="SOI433" s="9"/>
      <c r="SOJ433" s="9"/>
      <c r="SOK433" s="9"/>
      <c r="SOL433" s="9"/>
      <c r="SOM433" s="9"/>
      <c r="SON433" s="9"/>
      <c r="SOO433" s="9"/>
      <c r="SOP433" s="9"/>
      <c r="SOQ433" s="9"/>
      <c r="SOR433" s="9"/>
      <c r="SOS433" s="9"/>
      <c r="SOT433" s="9"/>
      <c r="SOU433" s="9"/>
      <c r="SOV433" s="9"/>
      <c r="SOW433" s="9"/>
      <c r="SOX433" s="9"/>
      <c r="SOY433" s="9"/>
      <c r="SOZ433" s="9"/>
      <c r="SPA433" s="9"/>
      <c r="SPB433" s="9"/>
      <c r="SPC433" s="9"/>
      <c r="SPD433" s="9"/>
      <c r="SPE433" s="9"/>
      <c r="SPF433" s="9"/>
      <c r="SPG433" s="9"/>
      <c r="SPH433" s="9"/>
      <c r="SPI433" s="9"/>
      <c r="SPJ433" s="9"/>
      <c r="SPK433" s="9"/>
      <c r="SPL433" s="9"/>
      <c r="SPM433" s="9"/>
      <c r="SPN433" s="9"/>
      <c r="SPO433" s="9"/>
      <c r="SPP433" s="9"/>
      <c r="SPQ433" s="9"/>
      <c r="SPR433" s="9"/>
      <c r="SPS433" s="9"/>
      <c r="SPT433" s="9"/>
      <c r="SPU433" s="9"/>
      <c r="SPV433" s="9"/>
      <c r="SPW433" s="9"/>
      <c r="SPX433" s="9"/>
      <c r="SPY433" s="9"/>
      <c r="SPZ433" s="9"/>
      <c r="SQA433" s="9"/>
      <c r="SQB433" s="9"/>
      <c r="SQC433" s="9"/>
      <c r="SQD433" s="9"/>
      <c r="SQE433" s="9"/>
      <c r="SQF433" s="9"/>
      <c r="SQG433" s="9"/>
      <c r="SQH433" s="9"/>
      <c r="SQI433" s="9"/>
      <c r="SQJ433" s="9"/>
      <c r="SQK433" s="9"/>
      <c r="SQL433" s="9"/>
      <c r="SQM433" s="9"/>
      <c r="SQN433" s="9"/>
      <c r="SQO433" s="9"/>
      <c r="SQP433" s="9"/>
      <c r="SQQ433" s="9"/>
      <c r="SQR433" s="9"/>
      <c r="SQS433" s="9"/>
      <c r="SQT433" s="9"/>
      <c r="SQU433" s="9"/>
      <c r="SQV433" s="9"/>
      <c r="SQW433" s="9"/>
      <c r="SQX433" s="9"/>
      <c r="SQY433" s="9"/>
      <c r="SQZ433" s="9"/>
      <c r="SRA433" s="9"/>
      <c r="SRB433" s="9"/>
      <c r="SRC433" s="9"/>
      <c r="SRD433" s="9"/>
      <c r="SRE433" s="9"/>
      <c r="SRF433" s="9"/>
      <c r="SRG433" s="9"/>
      <c r="SRH433" s="9"/>
      <c r="SRI433" s="9"/>
      <c r="SRJ433" s="9"/>
      <c r="SRK433" s="9"/>
      <c r="SRL433" s="9"/>
      <c r="SRM433" s="9"/>
      <c r="SRN433" s="9"/>
      <c r="SRO433" s="9"/>
      <c r="SRP433" s="9"/>
      <c r="SRQ433" s="9"/>
      <c r="SRR433" s="9"/>
      <c r="SRS433" s="9"/>
      <c r="SRT433" s="9"/>
      <c r="SRU433" s="9"/>
      <c r="SRV433" s="9"/>
      <c r="SRW433" s="9"/>
      <c r="SRX433" s="9"/>
      <c r="SRY433" s="9"/>
      <c r="SRZ433" s="9"/>
      <c r="SSA433" s="9"/>
      <c r="SSB433" s="9"/>
      <c r="SSC433" s="9"/>
      <c r="SSD433" s="9"/>
      <c r="SSE433" s="9"/>
      <c r="SSF433" s="9"/>
      <c r="SSG433" s="9"/>
      <c r="SSH433" s="9"/>
      <c r="SSI433" s="9"/>
      <c r="SSJ433" s="9"/>
      <c r="SSK433" s="9"/>
      <c r="SSL433" s="9"/>
      <c r="SSM433" s="9"/>
      <c r="SSN433" s="9"/>
      <c r="SSO433" s="9"/>
      <c r="SSP433" s="9"/>
      <c r="SSQ433" s="9"/>
      <c r="SSR433" s="9"/>
      <c r="SSS433" s="9"/>
      <c r="SST433" s="9"/>
      <c r="SSU433" s="9"/>
      <c r="SSV433" s="9"/>
      <c r="SSW433" s="9"/>
      <c r="SSX433" s="9"/>
      <c r="SSY433" s="9"/>
      <c r="SSZ433" s="9"/>
      <c r="STA433" s="9"/>
      <c r="STB433" s="9"/>
      <c r="STC433" s="9"/>
      <c r="STD433" s="9"/>
      <c r="STE433" s="9"/>
      <c r="STF433" s="9"/>
      <c r="STG433" s="9"/>
      <c r="STH433" s="9"/>
      <c r="STI433" s="9"/>
      <c r="STJ433" s="9"/>
      <c r="STK433" s="9"/>
      <c r="STL433" s="9"/>
      <c r="STM433" s="9"/>
      <c r="STN433" s="9"/>
      <c r="STO433" s="9"/>
      <c r="STP433" s="9"/>
      <c r="STQ433" s="9"/>
      <c r="STR433" s="9"/>
      <c r="STS433" s="9"/>
      <c r="STT433" s="9"/>
      <c r="STU433" s="9"/>
      <c r="STV433" s="9"/>
      <c r="STW433" s="9"/>
      <c r="STX433" s="9"/>
      <c r="STY433" s="9"/>
      <c r="STZ433" s="9"/>
      <c r="SUA433" s="9"/>
      <c r="SUB433" s="9"/>
      <c r="SUC433" s="9"/>
      <c r="SUD433" s="9"/>
      <c r="SUE433" s="9"/>
      <c r="SUF433" s="9"/>
      <c r="SUG433" s="9"/>
      <c r="SUH433" s="9"/>
      <c r="SUI433" s="9"/>
      <c r="SUJ433" s="9"/>
      <c r="SUK433" s="9"/>
      <c r="SUL433" s="9"/>
      <c r="SUM433" s="9"/>
      <c r="SUN433" s="9"/>
      <c r="SUO433" s="9"/>
      <c r="SUP433" s="9"/>
      <c r="SUQ433" s="9"/>
      <c r="SUR433" s="9"/>
      <c r="SUS433" s="9"/>
      <c r="SUT433" s="9"/>
      <c r="SUU433" s="9"/>
      <c r="SUV433" s="9"/>
      <c r="SUW433" s="9"/>
      <c r="SUX433" s="9"/>
      <c r="SUY433" s="9"/>
      <c r="SUZ433" s="9"/>
      <c r="SVA433" s="9"/>
      <c r="SVB433" s="9"/>
      <c r="SVC433" s="9"/>
      <c r="SVD433" s="9"/>
      <c r="SVE433" s="9"/>
      <c r="SVF433" s="9"/>
      <c r="SVG433" s="9"/>
      <c r="SVH433" s="9"/>
      <c r="SVI433" s="9"/>
      <c r="SVJ433" s="9"/>
      <c r="SVK433" s="9"/>
      <c r="SVL433" s="9"/>
      <c r="SVM433" s="9"/>
      <c r="SVN433" s="9"/>
      <c r="SVO433" s="9"/>
      <c r="SVP433" s="9"/>
      <c r="SVQ433" s="9"/>
      <c r="SVR433" s="9"/>
      <c r="SVS433" s="9"/>
      <c r="SVT433" s="9"/>
      <c r="SVU433" s="9"/>
      <c r="SVV433" s="9"/>
      <c r="SVW433" s="9"/>
      <c r="SVX433" s="9"/>
      <c r="SVY433" s="9"/>
      <c r="SVZ433" s="9"/>
      <c r="SWA433" s="9"/>
      <c r="SWB433" s="9"/>
      <c r="SWC433" s="9"/>
      <c r="SWD433" s="9"/>
      <c r="SWE433" s="9"/>
      <c r="SWF433" s="9"/>
      <c r="SWG433" s="9"/>
      <c r="SWH433" s="9"/>
      <c r="SWI433" s="9"/>
      <c r="SWJ433" s="9"/>
      <c r="SWK433" s="9"/>
      <c r="SWL433" s="9"/>
      <c r="SWM433" s="9"/>
      <c r="SWN433" s="9"/>
      <c r="SWO433" s="9"/>
      <c r="SWP433" s="9"/>
      <c r="SWQ433" s="9"/>
      <c r="SWR433" s="9"/>
      <c r="SWS433" s="9"/>
      <c r="SWT433" s="9"/>
      <c r="SWU433" s="9"/>
      <c r="SWV433" s="9"/>
      <c r="SWW433" s="9"/>
      <c r="SWX433" s="9"/>
      <c r="SWY433" s="9"/>
      <c r="SWZ433" s="9"/>
      <c r="SXA433" s="9"/>
      <c r="SXB433" s="9"/>
      <c r="SXC433" s="9"/>
      <c r="SXD433" s="9"/>
      <c r="SXE433" s="9"/>
      <c r="SXF433" s="9"/>
      <c r="SXG433" s="9"/>
      <c r="SXH433" s="9"/>
      <c r="SXI433" s="9"/>
      <c r="SXJ433" s="9"/>
      <c r="SXK433" s="9"/>
      <c r="SXL433" s="9"/>
      <c r="SXM433" s="9"/>
      <c r="SXN433" s="9"/>
      <c r="SXO433" s="9"/>
      <c r="SXP433" s="9"/>
      <c r="SXQ433" s="9"/>
      <c r="SXR433" s="9"/>
      <c r="SXS433" s="9"/>
      <c r="SXT433" s="9"/>
      <c r="SXU433" s="9"/>
      <c r="SXV433" s="9"/>
      <c r="SXW433" s="9"/>
      <c r="SXX433" s="9"/>
      <c r="SXY433" s="9"/>
      <c r="SXZ433" s="9"/>
      <c r="SYA433" s="9"/>
      <c r="SYB433" s="9"/>
      <c r="SYC433" s="9"/>
      <c r="SYD433" s="9"/>
      <c r="SYE433" s="9"/>
      <c r="SYF433" s="9"/>
      <c r="SYG433" s="9"/>
      <c r="SYH433" s="9"/>
      <c r="SYI433" s="9"/>
      <c r="SYJ433" s="9"/>
      <c r="SYK433" s="9"/>
      <c r="SYL433" s="9"/>
      <c r="SYM433" s="9"/>
      <c r="SYN433" s="9"/>
      <c r="SYO433" s="9"/>
      <c r="SYP433" s="9"/>
      <c r="SYQ433" s="9"/>
      <c r="SYR433" s="9"/>
      <c r="SYS433" s="9"/>
      <c r="SYT433" s="9"/>
      <c r="SYU433" s="9"/>
      <c r="SYV433" s="9"/>
      <c r="SYW433" s="9"/>
      <c r="SYX433" s="9"/>
      <c r="SYY433" s="9"/>
      <c r="SYZ433" s="9"/>
      <c r="SZA433" s="9"/>
      <c r="SZB433" s="9"/>
      <c r="SZC433" s="9"/>
      <c r="SZD433" s="9"/>
      <c r="SZE433" s="9"/>
      <c r="SZF433" s="9"/>
      <c r="SZG433" s="9"/>
      <c r="SZH433" s="9"/>
      <c r="SZI433" s="9"/>
      <c r="SZJ433" s="9"/>
      <c r="SZK433" s="9"/>
      <c r="SZL433" s="9"/>
      <c r="SZM433" s="9"/>
      <c r="SZN433" s="9"/>
      <c r="SZO433" s="9"/>
      <c r="SZP433" s="9"/>
      <c r="SZQ433" s="9"/>
      <c r="SZR433" s="9"/>
      <c r="SZS433" s="9"/>
      <c r="SZT433" s="9"/>
      <c r="SZU433" s="9"/>
      <c r="SZV433" s="9"/>
      <c r="SZW433" s="9"/>
      <c r="SZX433" s="9"/>
      <c r="SZY433" s="9"/>
      <c r="SZZ433" s="9"/>
      <c r="TAA433" s="9"/>
      <c r="TAB433" s="9"/>
      <c r="TAC433" s="9"/>
      <c r="TAD433" s="9"/>
      <c r="TAE433" s="9"/>
      <c r="TAF433" s="9"/>
      <c r="TAG433" s="9"/>
      <c r="TAH433" s="9"/>
      <c r="TAI433" s="9"/>
      <c r="TAJ433" s="9"/>
      <c r="TAK433" s="9"/>
      <c r="TAL433" s="9"/>
      <c r="TAM433" s="9"/>
      <c r="TAN433" s="9"/>
      <c r="TAO433" s="9"/>
      <c r="TAP433" s="9"/>
      <c r="TAQ433" s="9"/>
      <c r="TAR433" s="9"/>
      <c r="TAS433" s="9"/>
      <c r="TAT433" s="9"/>
      <c r="TAU433" s="9"/>
      <c r="TAV433" s="9"/>
      <c r="TAW433" s="9"/>
      <c r="TAX433" s="9"/>
      <c r="TAY433" s="9"/>
      <c r="TAZ433" s="9"/>
      <c r="TBA433" s="9"/>
      <c r="TBB433" s="9"/>
      <c r="TBC433" s="9"/>
      <c r="TBD433" s="9"/>
      <c r="TBE433" s="9"/>
      <c r="TBF433" s="9"/>
      <c r="TBG433" s="9"/>
      <c r="TBH433" s="9"/>
      <c r="TBI433" s="9"/>
      <c r="TBJ433" s="9"/>
      <c r="TBK433" s="9"/>
      <c r="TBL433" s="9"/>
      <c r="TBM433" s="9"/>
      <c r="TBN433" s="9"/>
      <c r="TBO433" s="9"/>
      <c r="TBP433" s="9"/>
      <c r="TBQ433" s="9"/>
      <c r="TBR433" s="9"/>
      <c r="TBS433" s="9"/>
      <c r="TBT433" s="9"/>
      <c r="TBU433" s="9"/>
      <c r="TBV433" s="9"/>
      <c r="TBW433" s="9"/>
      <c r="TBX433" s="9"/>
      <c r="TBY433" s="9"/>
      <c r="TBZ433" s="9"/>
      <c r="TCA433" s="9"/>
      <c r="TCB433" s="9"/>
      <c r="TCC433" s="9"/>
      <c r="TCD433" s="9"/>
      <c r="TCE433" s="9"/>
      <c r="TCF433" s="9"/>
      <c r="TCG433" s="9"/>
      <c r="TCH433" s="9"/>
      <c r="TCI433" s="9"/>
      <c r="TCJ433" s="9"/>
      <c r="TCK433" s="9"/>
      <c r="TCL433" s="9"/>
      <c r="TCM433" s="9"/>
      <c r="TCN433" s="9"/>
      <c r="TCO433" s="9"/>
      <c r="TCP433" s="9"/>
      <c r="TCQ433" s="9"/>
      <c r="TCR433" s="9"/>
      <c r="TCS433" s="9"/>
      <c r="TCT433" s="9"/>
      <c r="TCU433" s="9"/>
      <c r="TCV433" s="9"/>
      <c r="TCW433" s="9"/>
      <c r="TCX433" s="9"/>
      <c r="TCY433" s="9"/>
      <c r="TCZ433" s="9"/>
      <c r="TDA433" s="9"/>
      <c r="TDB433" s="9"/>
      <c r="TDC433" s="9"/>
      <c r="TDD433" s="9"/>
      <c r="TDE433" s="9"/>
      <c r="TDF433" s="9"/>
      <c r="TDG433" s="9"/>
      <c r="TDH433" s="9"/>
      <c r="TDI433" s="9"/>
      <c r="TDJ433" s="9"/>
      <c r="TDK433" s="9"/>
      <c r="TDL433" s="9"/>
      <c r="TDM433" s="9"/>
      <c r="TDN433" s="9"/>
      <c r="TDO433" s="9"/>
      <c r="TDP433" s="9"/>
      <c r="TDQ433" s="9"/>
      <c r="TDR433" s="9"/>
      <c r="TDS433" s="9"/>
      <c r="TDT433" s="9"/>
      <c r="TDU433" s="9"/>
      <c r="TDV433" s="9"/>
      <c r="TDW433" s="9"/>
      <c r="TDX433" s="9"/>
      <c r="TDY433" s="9"/>
      <c r="TDZ433" s="9"/>
      <c r="TEA433" s="9"/>
      <c r="TEB433" s="9"/>
      <c r="TEC433" s="9"/>
      <c r="TED433" s="9"/>
      <c r="TEE433" s="9"/>
      <c r="TEF433" s="9"/>
      <c r="TEG433" s="9"/>
      <c r="TEH433" s="9"/>
      <c r="TEI433" s="9"/>
      <c r="TEJ433" s="9"/>
      <c r="TEK433" s="9"/>
      <c r="TEL433" s="9"/>
      <c r="TEM433" s="9"/>
      <c r="TEN433" s="9"/>
      <c r="TEO433" s="9"/>
      <c r="TEP433" s="9"/>
      <c r="TEQ433" s="9"/>
      <c r="TER433" s="9"/>
      <c r="TES433" s="9"/>
      <c r="TET433" s="9"/>
      <c r="TEU433" s="9"/>
      <c r="TEV433" s="9"/>
      <c r="TEW433" s="9"/>
      <c r="TEX433" s="9"/>
      <c r="TEY433" s="9"/>
      <c r="TEZ433" s="9"/>
      <c r="TFA433" s="9"/>
      <c r="TFB433" s="9"/>
      <c r="TFC433" s="9"/>
      <c r="TFD433" s="9"/>
      <c r="TFE433" s="9"/>
      <c r="TFF433" s="9"/>
      <c r="TFG433" s="9"/>
      <c r="TFH433" s="9"/>
      <c r="TFI433" s="9"/>
      <c r="TFJ433" s="9"/>
      <c r="TFK433" s="9"/>
      <c r="TFL433" s="9"/>
      <c r="TFM433" s="9"/>
      <c r="TFN433" s="9"/>
      <c r="TFO433" s="9"/>
      <c r="TFP433" s="9"/>
      <c r="TFQ433" s="9"/>
      <c r="TFR433" s="9"/>
      <c r="TFS433" s="9"/>
      <c r="TFT433" s="9"/>
      <c r="TFU433" s="9"/>
      <c r="TFV433" s="9"/>
      <c r="TFW433" s="9"/>
      <c r="TFX433" s="9"/>
      <c r="TFY433" s="9"/>
      <c r="TFZ433" s="9"/>
      <c r="TGA433" s="9"/>
      <c r="TGB433" s="9"/>
      <c r="TGC433" s="9"/>
      <c r="TGD433" s="9"/>
      <c r="TGE433" s="9"/>
      <c r="TGF433" s="9"/>
      <c r="TGG433" s="9"/>
      <c r="TGH433" s="9"/>
      <c r="TGI433" s="9"/>
      <c r="TGJ433" s="9"/>
      <c r="TGK433" s="9"/>
      <c r="TGL433" s="9"/>
      <c r="TGM433" s="9"/>
      <c r="TGN433" s="9"/>
      <c r="TGO433" s="9"/>
      <c r="TGP433" s="9"/>
      <c r="TGQ433" s="9"/>
      <c r="TGR433" s="9"/>
      <c r="TGS433" s="9"/>
      <c r="TGT433" s="9"/>
      <c r="TGU433" s="9"/>
      <c r="TGV433" s="9"/>
      <c r="TGW433" s="9"/>
      <c r="TGX433" s="9"/>
      <c r="TGY433" s="9"/>
      <c r="TGZ433" s="9"/>
      <c r="THA433" s="9"/>
      <c r="THB433" s="9"/>
      <c r="THC433" s="9"/>
      <c r="THD433" s="9"/>
      <c r="THE433" s="9"/>
      <c r="THF433" s="9"/>
      <c r="THG433" s="9"/>
      <c r="THH433" s="9"/>
      <c r="THI433" s="9"/>
      <c r="THJ433" s="9"/>
      <c r="THK433" s="9"/>
      <c r="THL433" s="9"/>
      <c r="THM433" s="9"/>
      <c r="THN433" s="9"/>
      <c r="THO433" s="9"/>
      <c r="THP433" s="9"/>
      <c r="THQ433" s="9"/>
      <c r="THR433" s="9"/>
      <c r="THS433" s="9"/>
      <c r="THT433" s="9"/>
      <c r="THU433" s="9"/>
      <c r="THV433" s="9"/>
      <c r="THW433" s="9"/>
      <c r="THX433" s="9"/>
      <c r="THY433" s="9"/>
      <c r="THZ433" s="9"/>
      <c r="TIA433" s="9"/>
      <c r="TIB433" s="9"/>
      <c r="TIC433" s="9"/>
      <c r="TID433" s="9"/>
      <c r="TIE433" s="9"/>
      <c r="TIF433" s="9"/>
      <c r="TIG433" s="9"/>
      <c r="TIH433" s="9"/>
      <c r="TII433" s="9"/>
      <c r="TIJ433" s="9"/>
      <c r="TIK433" s="9"/>
      <c r="TIL433" s="9"/>
      <c r="TIM433" s="9"/>
      <c r="TIN433" s="9"/>
      <c r="TIO433" s="9"/>
      <c r="TIP433" s="9"/>
      <c r="TIQ433" s="9"/>
      <c r="TIR433" s="9"/>
      <c r="TIS433" s="9"/>
      <c r="TIT433" s="9"/>
      <c r="TIU433" s="9"/>
      <c r="TIV433" s="9"/>
      <c r="TIW433" s="9"/>
      <c r="TIX433" s="9"/>
      <c r="TIY433" s="9"/>
      <c r="TIZ433" s="9"/>
      <c r="TJA433" s="9"/>
      <c r="TJB433" s="9"/>
      <c r="TJC433" s="9"/>
      <c r="TJD433" s="9"/>
      <c r="TJE433" s="9"/>
      <c r="TJF433" s="9"/>
      <c r="TJG433" s="9"/>
      <c r="TJH433" s="9"/>
      <c r="TJI433" s="9"/>
      <c r="TJJ433" s="9"/>
      <c r="TJK433" s="9"/>
      <c r="TJL433" s="9"/>
      <c r="TJM433" s="9"/>
      <c r="TJN433" s="9"/>
      <c r="TJO433" s="9"/>
      <c r="TJP433" s="9"/>
      <c r="TJQ433" s="9"/>
      <c r="TJR433" s="9"/>
      <c r="TJS433" s="9"/>
      <c r="TJT433" s="9"/>
      <c r="TJU433" s="9"/>
      <c r="TJV433" s="9"/>
      <c r="TJW433" s="9"/>
      <c r="TJX433" s="9"/>
      <c r="TJY433" s="9"/>
      <c r="TJZ433" s="9"/>
      <c r="TKA433" s="9"/>
      <c r="TKB433" s="9"/>
      <c r="TKC433" s="9"/>
      <c r="TKD433" s="9"/>
      <c r="TKE433" s="9"/>
      <c r="TKF433" s="9"/>
      <c r="TKG433" s="9"/>
      <c r="TKH433" s="9"/>
      <c r="TKI433" s="9"/>
      <c r="TKJ433" s="9"/>
      <c r="TKK433" s="9"/>
      <c r="TKL433" s="9"/>
      <c r="TKM433" s="9"/>
      <c r="TKN433" s="9"/>
      <c r="TKO433" s="9"/>
      <c r="TKP433" s="9"/>
      <c r="TKQ433" s="9"/>
      <c r="TKR433" s="9"/>
      <c r="TKS433" s="9"/>
      <c r="TKT433" s="9"/>
      <c r="TKU433" s="9"/>
      <c r="TKV433" s="9"/>
      <c r="TKW433" s="9"/>
      <c r="TKX433" s="9"/>
      <c r="TKY433" s="9"/>
      <c r="TKZ433" s="9"/>
      <c r="TLA433" s="9"/>
      <c r="TLB433" s="9"/>
      <c r="TLC433" s="9"/>
      <c r="TLD433" s="9"/>
      <c r="TLE433" s="9"/>
      <c r="TLF433" s="9"/>
      <c r="TLG433" s="9"/>
      <c r="TLH433" s="9"/>
      <c r="TLI433" s="9"/>
      <c r="TLJ433" s="9"/>
      <c r="TLK433" s="9"/>
      <c r="TLL433" s="9"/>
      <c r="TLM433" s="9"/>
      <c r="TLN433" s="9"/>
      <c r="TLO433" s="9"/>
      <c r="TLP433" s="9"/>
      <c r="TLQ433" s="9"/>
      <c r="TLR433" s="9"/>
      <c r="TLS433" s="9"/>
      <c r="TLT433" s="9"/>
      <c r="TLU433" s="9"/>
      <c r="TLV433" s="9"/>
      <c r="TLW433" s="9"/>
      <c r="TLX433" s="9"/>
      <c r="TLY433" s="9"/>
      <c r="TLZ433" s="9"/>
      <c r="TMA433" s="9"/>
      <c r="TMB433" s="9"/>
      <c r="TMC433" s="9"/>
      <c r="TMD433" s="9"/>
      <c r="TME433" s="9"/>
      <c r="TMF433" s="9"/>
      <c r="TMG433" s="9"/>
      <c r="TMH433" s="9"/>
      <c r="TMI433" s="9"/>
      <c r="TMJ433" s="9"/>
      <c r="TMK433" s="9"/>
      <c r="TML433" s="9"/>
      <c r="TMM433" s="9"/>
      <c r="TMN433" s="9"/>
      <c r="TMO433" s="9"/>
      <c r="TMP433" s="9"/>
      <c r="TMQ433" s="9"/>
      <c r="TMR433" s="9"/>
      <c r="TMS433" s="9"/>
      <c r="TMT433" s="9"/>
      <c r="TMU433" s="9"/>
      <c r="TMV433" s="9"/>
      <c r="TMW433" s="9"/>
      <c r="TMX433" s="9"/>
      <c r="TMY433" s="9"/>
      <c r="TMZ433" s="9"/>
      <c r="TNA433" s="9"/>
      <c r="TNB433" s="9"/>
      <c r="TNC433" s="9"/>
      <c r="TND433" s="9"/>
      <c r="TNE433" s="9"/>
      <c r="TNF433" s="9"/>
      <c r="TNG433" s="9"/>
      <c r="TNH433" s="9"/>
      <c r="TNI433" s="9"/>
      <c r="TNJ433" s="9"/>
      <c r="TNK433" s="9"/>
      <c r="TNL433" s="9"/>
      <c r="TNM433" s="9"/>
      <c r="TNN433" s="9"/>
      <c r="TNO433" s="9"/>
      <c r="TNP433" s="9"/>
      <c r="TNQ433" s="9"/>
      <c r="TNR433" s="9"/>
      <c r="TNS433" s="9"/>
      <c r="TNT433" s="9"/>
      <c r="TNU433" s="9"/>
      <c r="TNV433" s="9"/>
      <c r="TNW433" s="9"/>
      <c r="TNX433" s="9"/>
      <c r="TNY433" s="9"/>
      <c r="TNZ433" s="9"/>
      <c r="TOA433" s="9"/>
      <c r="TOB433" s="9"/>
      <c r="TOC433" s="9"/>
      <c r="TOD433" s="9"/>
      <c r="TOE433" s="9"/>
      <c r="TOF433" s="9"/>
      <c r="TOG433" s="9"/>
      <c r="TOH433" s="9"/>
      <c r="TOI433" s="9"/>
      <c r="TOJ433" s="9"/>
      <c r="TOK433" s="9"/>
      <c r="TOL433" s="9"/>
      <c r="TOM433" s="9"/>
      <c r="TON433" s="9"/>
      <c r="TOO433" s="9"/>
      <c r="TOP433" s="9"/>
      <c r="TOQ433" s="9"/>
      <c r="TOR433" s="9"/>
      <c r="TOS433" s="9"/>
      <c r="TOT433" s="9"/>
      <c r="TOU433" s="9"/>
      <c r="TOV433" s="9"/>
      <c r="TOW433" s="9"/>
      <c r="TOX433" s="9"/>
      <c r="TOY433" s="9"/>
      <c r="TOZ433" s="9"/>
      <c r="TPA433" s="9"/>
      <c r="TPB433" s="9"/>
      <c r="TPC433" s="9"/>
      <c r="TPD433" s="9"/>
      <c r="TPE433" s="9"/>
      <c r="TPF433" s="9"/>
      <c r="TPG433" s="9"/>
      <c r="TPH433" s="9"/>
      <c r="TPI433" s="9"/>
      <c r="TPJ433" s="9"/>
      <c r="TPK433" s="9"/>
      <c r="TPL433" s="9"/>
      <c r="TPM433" s="9"/>
      <c r="TPN433" s="9"/>
      <c r="TPO433" s="9"/>
      <c r="TPP433" s="9"/>
      <c r="TPQ433" s="9"/>
      <c r="TPR433" s="9"/>
      <c r="TPS433" s="9"/>
      <c r="TPT433" s="9"/>
      <c r="TPU433" s="9"/>
      <c r="TPV433" s="9"/>
      <c r="TPW433" s="9"/>
      <c r="TPX433" s="9"/>
      <c r="TPY433" s="9"/>
      <c r="TPZ433" s="9"/>
      <c r="TQA433" s="9"/>
      <c r="TQB433" s="9"/>
      <c r="TQC433" s="9"/>
      <c r="TQD433" s="9"/>
      <c r="TQE433" s="9"/>
      <c r="TQF433" s="9"/>
      <c r="TQG433" s="9"/>
      <c r="TQH433" s="9"/>
      <c r="TQI433" s="9"/>
      <c r="TQJ433" s="9"/>
      <c r="TQK433" s="9"/>
      <c r="TQL433" s="9"/>
      <c r="TQM433" s="9"/>
      <c r="TQN433" s="9"/>
      <c r="TQO433" s="9"/>
      <c r="TQP433" s="9"/>
      <c r="TQQ433" s="9"/>
      <c r="TQR433" s="9"/>
      <c r="TQS433" s="9"/>
      <c r="TQT433" s="9"/>
      <c r="TQU433" s="9"/>
      <c r="TQV433" s="9"/>
      <c r="TQW433" s="9"/>
      <c r="TQX433" s="9"/>
      <c r="TQY433" s="9"/>
      <c r="TQZ433" s="9"/>
      <c r="TRA433" s="9"/>
      <c r="TRB433" s="9"/>
      <c r="TRC433" s="9"/>
      <c r="TRD433" s="9"/>
      <c r="TRE433" s="9"/>
      <c r="TRF433" s="9"/>
      <c r="TRG433" s="9"/>
      <c r="TRH433" s="9"/>
      <c r="TRI433" s="9"/>
      <c r="TRJ433" s="9"/>
      <c r="TRK433" s="9"/>
      <c r="TRL433" s="9"/>
      <c r="TRM433" s="9"/>
      <c r="TRN433" s="9"/>
      <c r="TRO433" s="9"/>
      <c r="TRP433" s="9"/>
      <c r="TRQ433" s="9"/>
      <c r="TRR433" s="9"/>
      <c r="TRS433" s="9"/>
      <c r="TRT433" s="9"/>
      <c r="TRU433" s="9"/>
      <c r="TRV433" s="9"/>
      <c r="TRW433" s="9"/>
      <c r="TRX433" s="9"/>
      <c r="TRY433" s="9"/>
      <c r="TRZ433" s="9"/>
      <c r="TSA433" s="9"/>
      <c r="TSB433" s="9"/>
      <c r="TSC433" s="9"/>
      <c r="TSD433" s="9"/>
      <c r="TSE433" s="9"/>
      <c r="TSF433" s="9"/>
      <c r="TSG433" s="9"/>
      <c r="TSH433" s="9"/>
      <c r="TSI433" s="9"/>
      <c r="TSJ433" s="9"/>
      <c r="TSK433" s="9"/>
      <c r="TSL433" s="9"/>
      <c r="TSM433" s="9"/>
      <c r="TSN433" s="9"/>
      <c r="TSO433" s="9"/>
      <c r="TSP433" s="9"/>
      <c r="TSQ433" s="9"/>
      <c r="TSR433" s="9"/>
      <c r="TSS433" s="9"/>
      <c r="TST433" s="9"/>
      <c r="TSU433" s="9"/>
      <c r="TSV433" s="9"/>
      <c r="TSW433" s="9"/>
      <c r="TSX433" s="9"/>
      <c r="TSY433" s="9"/>
      <c r="TSZ433" s="9"/>
      <c r="TTA433" s="9"/>
      <c r="TTB433" s="9"/>
      <c r="TTC433" s="9"/>
      <c r="TTD433" s="9"/>
      <c r="TTE433" s="9"/>
      <c r="TTF433" s="9"/>
      <c r="TTG433" s="9"/>
      <c r="TTH433" s="9"/>
      <c r="TTI433" s="9"/>
      <c r="TTJ433" s="9"/>
      <c r="TTK433" s="9"/>
      <c r="TTL433" s="9"/>
      <c r="TTM433" s="9"/>
      <c r="TTN433" s="9"/>
      <c r="TTO433" s="9"/>
      <c r="TTP433" s="9"/>
      <c r="TTQ433" s="9"/>
      <c r="TTR433" s="9"/>
      <c r="TTS433" s="9"/>
      <c r="TTT433" s="9"/>
      <c r="TTU433" s="9"/>
      <c r="TTV433" s="9"/>
      <c r="TTW433" s="9"/>
      <c r="TTX433" s="9"/>
      <c r="TTY433" s="9"/>
      <c r="TTZ433" s="9"/>
      <c r="TUA433" s="9"/>
      <c r="TUB433" s="9"/>
      <c r="TUC433" s="9"/>
      <c r="TUD433" s="9"/>
      <c r="TUE433" s="9"/>
      <c r="TUF433" s="9"/>
      <c r="TUG433" s="9"/>
      <c r="TUH433" s="9"/>
      <c r="TUI433" s="9"/>
      <c r="TUJ433" s="9"/>
      <c r="TUK433" s="9"/>
      <c r="TUL433" s="9"/>
      <c r="TUM433" s="9"/>
      <c r="TUN433" s="9"/>
      <c r="TUO433" s="9"/>
      <c r="TUP433" s="9"/>
      <c r="TUQ433" s="9"/>
      <c r="TUR433" s="9"/>
      <c r="TUS433" s="9"/>
      <c r="TUT433" s="9"/>
      <c r="TUU433" s="9"/>
      <c r="TUV433" s="9"/>
      <c r="TUW433" s="9"/>
      <c r="TUX433" s="9"/>
      <c r="TUY433" s="9"/>
      <c r="TUZ433" s="9"/>
      <c r="TVA433" s="9"/>
      <c r="TVB433" s="9"/>
      <c r="TVC433" s="9"/>
      <c r="TVD433" s="9"/>
      <c r="TVE433" s="9"/>
      <c r="TVF433" s="9"/>
      <c r="TVG433" s="9"/>
      <c r="TVH433" s="9"/>
      <c r="TVI433" s="9"/>
      <c r="TVJ433" s="9"/>
      <c r="TVK433" s="9"/>
      <c r="TVL433" s="9"/>
      <c r="TVM433" s="9"/>
      <c r="TVN433" s="9"/>
      <c r="TVO433" s="9"/>
      <c r="TVP433" s="9"/>
      <c r="TVQ433" s="9"/>
      <c r="TVR433" s="9"/>
      <c r="TVS433" s="9"/>
      <c r="TVT433" s="9"/>
      <c r="TVU433" s="9"/>
      <c r="TVV433" s="9"/>
      <c r="TVW433" s="9"/>
      <c r="TVX433" s="9"/>
      <c r="TVY433" s="9"/>
      <c r="TVZ433" s="9"/>
      <c r="TWA433" s="9"/>
      <c r="TWB433" s="9"/>
      <c r="TWC433" s="9"/>
      <c r="TWD433" s="9"/>
      <c r="TWE433" s="9"/>
      <c r="TWF433" s="9"/>
      <c r="TWG433" s="9"/>
      <c r="TWH433" s="9"/>
      <c r="TWI433" s="9"/>
      <c r="TWJ433" s="9"/>
      <c r="TWK433" s="9"/>
      <c r="TWL433" s="9"/>
      <c r="TWM433" s="9"/>
      <c r="TWN433" s="9"/>
      <c r="TWO433" s="9"/>
      <c r="TWP433" s="9"/>
      <c r="TWQ433" s="9"/>
      <c r="TWR433" s="9"/>
      <c r="TWS433" s="9"/>
      <c r="TWT433" s="9"/>
      <c r="TWU433" s="9"/>
      <c r="TWV433" s="9"/>
      <c r="TWW433" s="9"/>
      <c r="TWX433" s="9"/>
      <c r="TWY433" s="9"/>
      <c r="TWZ433" s="9"/>
      <c r="TXA433" s="9"/>
      <c r="TXB433" s="9"/>
      <c r="TXC433" s="9"/>
      <c r="TXD433" s="9"/>
      <c r="TXE433" s="9"/>
      <c r="TXF433" s="9"/>
      <c r="TXG433" s="9"/>
      <c r="TXH433" s="9"/>
      <c r="TXI433" s="9"/>
      <c r="TXJ433" s="9"/>
      <c r="TXK433" s="9"/>
      <c r="TXL433" s="9"/>
      <c r="TXM433" s="9"/>
      <c r="TXN433" s="9"/>
      <c r="TXO433" s="9"/>
      <c r="TXP433" s="9"/>
      <c r="TXQ433" s="9"/>
      <c r="TXR433" s="9"/>
      <c r="TXS433" s="9"/>
      <c r="TXT433" s="9"/>
      <c r="TXU433" s="9"/>
      <c r="TXV433" s="9"/>
      <c r="TXW433" s="9"/>
      <c r="TXX433" s="9"/>
      <c r="TXY433" s="9"/>
      <c r="TXZ433" s="9"/>
      <c r="TYA433" s="9"/>
      <c r="TYB433" s="9"/>
      <c r="TYC433" s="9"/>
      <c r="TYD433" s="9"/>
      <c r="TYE433" s="9"/>
      <c r="TYF433" s="9"/>
      <c r="TYG433" s="9"/>
      <c r="TYH433" s="9"/>
      <c r="TYI433" s="9"/>
      <c r="TYJ433" s="9"/>
      <c r="TYK433" s="9"/>
      <c r="TYL433" s="9"/>
      <c r="TYM433" s="9"/>
      <c r="TYN433" s="9"/>
      <c r="TYO433" s="9"/>
      <c r="TYP433" s="9"/>
      <c r="TYQ433" s="9"/>
      <c r="TYR433" s="9"/>
      <c r="TYS433" s="9"/>
      <c r="TYT433" s="9"/>
      <c r="TYU433" s="9"/>
      <c r="TYV433" s="9"/>
      <c r="TYW433" s="9"/>
      <c r="TYX433" s="9"/>
      <c r="TYY433" s="9"/>
      <c r="TYZ433" s="9"/>
      <c r="TZA433" s="9"/>
      <c r="TZB433" s="9"/>
      <c r="TZC433" s="9"/>
      <c r="TZD433" s="9"/>
      <c r="TZE433" s="9"/>
      <c r="TZF433" s="9"/>
      <c r="TZG433" s="9"/>
      <c r="TZH433" s="9"/>
      <c r="TZI433" s="9"/>
      <c r="TZJ433" s="9"/>
      <c r="TZK433" s="9"/>
      <c r="TZL433" s="9"/>
      <c r="TZM433" s="9"/>
      <c r="TZN433" s="9"/>
      <c r="TZO433" s="9"/>
      <c r="TZP433" s="9"/>
      <c r="TZQ433" s="9"/>
      <c r="TZR433" s="9"/>
      <c r="TZS433" s="9"/>
      <c r="TZT433" s="9"/>
      <c r="TZU433" s="9"/>
      <c r="TZV433" s="9"/>
      <c r="TZW433" s="9"/>
      <c r="TZX433" s="9"/>
      <c r="TZY433" s="9"/>
      <c r="TZZ433" s="9"/>
      <c r="UAA433" s="9"/>
      <c r="UAB433" s="9"/>
      <c r="UAC433" s="9"/>
      <c r="UAD433" s="9"/>
      <c r="UAE433" s="9"/>
      <c r="UAF433" s="9"/>
      <c r="UAG433" s="9"/>
      <c r="UAH433" s="9"/>
      <c r="UAI433" s="9"/>
      <c r="UAJ433" s="9"/>
      <c r="UAK433" s="9"/>
      <c r="UAL433" s="9"/>
      <c r="UAM433" s="9"/>
      <c r="UAN433" s="9"/>
      <c r="UAO433" s="9"/>
      <c r="UAP433" s="9"/>
      <c r="UAQ433" s="9"/>
      <c r="UAR433" s="9"/>
      <c r="UAS433" s="9"/>
      <c r="UAT433" s="9"/>
      <c r="UAU433" s="9"/>
      <c r="UAV433" s="9"/>
      <c r="UAW433" s="9"/>
      <c r="UAX433" s="9"/>
      <c r="UAY433" s="9"/>
      <c r="UAZ433" s="9"/>
      <c r="UBA433" s="9"/>
      <c r="UBB433" s="9"/>
      <c r="UBC433" s="9"/>
      <c r="UBD433" s="9"/>
      <c r="UBE433" s="9"/>
      <c r="UBF433" s="9"/>
      <c r="UBG433" s="9"/>
      <c r="UBH433" s="9"/>
      <c r="UBI433" s="9"/>
      <c r="UBJ433" s="9"/>
      <c r="UBK433" s="9"/>
      <c r="UBL433" s="9"/>
      <c r="UBM433" s="9"/>
      <c r="UBN433" s="9"/>
      <c r="UBO433" s="9"/>
      <c r="UBP433" s="9"/>
      <c r="UBQ433" s="9"/>
      <c r="UBR433" s="9"/>
      <c r="UBS433" s="9"/>
      <c r="UBT433" s="9"/>
      <c r="UBU433" s="9"/>
      <c r="UBV433" s="9"/>
      <c r="UBW433" s="9"/>
      <c r="UBX433" s="9"/>
      <c r="UBY433" s="9"/>
      <c r="UBZ433" s="9"/>
      <c r="UCA433" s="9"/>
      <c r="UCB433" s="9"/>
      <c r="UCC433" s="9"/>
      <c r="UCD433" s="9"/>
      <c r="UCE433" s="9"/>
      <c r="UCF433" s="9"/>
      <c r="UCG433" s="9"/>
      <c r="UCH433" s="9"/>
      <c r="UCI433" s="9"/>
      <c r="UCJ433" s="9"/>
      <c r="UCK433" s="9"/>
      <c r="UCL433" s="9"/>
      <c r="UCM433" s="9"/>
      <c r="UCN433" s="9"/>
      <c r="UCO433" s="9"/>
      <c r="UCP433" s="9"/>
      <c r="UCQ433" s="9"/>
      <c r="UCR433" s="9"/>
      <c r="UCS433" s="9"/>
      <c r="UCT433" s="9"/>
      <c r="UCU433" s="9"/>
      <c r="UCV433" s="9"/>
      <c r="UCW433" s="9"/>
      <c r="UCX433" s="9"/>
      <c r="UCY433" s="9"/>
      <c r="UCZ433" s="9"/>
      <c r="UDA433" s="9"/>
      <c r="UDB433" s="9"/>
      <c r="UDC433" s="9"/>
      <c r="UDD433" s="9"/>
      <c r="UDE433" s="9"/>
      <c r="UDF433" s="9"/>
      <c r="UDG433" s="9"/>
      <c r="UDH433" s="9"/>
      <c r="UDI433" s="9"/>
      <c r="UDJ433" s="9"/>
      <c r="UDK433" s="9"/>
      <c r="UDL433" s="9"/>
      <c r="UDM433" s="9"/>
      <c r="UDN433" s="9"/>
      <c r="UDO433" s="9"/>
      <c r="UDP433" s="9"/>
      <c r="UDQ433" s="9"/>
      <c r="UDR433" s="9"/>
      <c r="UDS433" s="9"/>
      <c r="UDT433" s="9"/>
      <c r="UDU433" s="9"/>
      <c r="UDV433" s="9"/>
      <c r="UDW433" s="9"/>
      <c r="UDX433" s="9"/>
      <c r="UDY433" s="9"/>
      <c r="UDZ433" s="9"/>
      <c r="UEA433" s="9"/>
      <c r="UEB433" s="9"/>
      <c r="UEC433" s="9"/>
      <c r="UED433" s="9"/>
      <c r="UEE433" s="9"/>
      <c r="UEF433" s="9"/>
      <c r="UEG433" s="9"/>
      <c r="UEH433" s="9"/>
      <c r="UEI433" s="9"/>
      <c r="UEJ433" s="9"/>
      <c r="UEK433" s="9"/>
      <c r="UEL433" s="9"/>
      <c r="UEM433" s="9"/>
      <c r="UEN433" s="9"/>
      <c r="UEO433" s="9"/>
      <c r="UEP433" s="9"/>
      <c r="UEQ433" s="9"/>
      <c r="UER433" s="9"/>
      <c r="UES433" s="9"/>
      <c r="UET433" s="9"/>
      <c r="UEU433" s="9"/>
      <c r="UEV433" s="9"/>
      <c r="UEW433" s="9"/>
      <c r="UEX433" s="9"/>
      <c r="UEY433" s="9"/>
      <c r="UEZ433" s="9"/>
      <c r="UFA433" s="9"/>
      <c r="UFB433" s="9"/>
      <c r="UFC433" s="9"/>
      <c r="UFD433" s="9"/>
      <c r="UFE433" s="9"/>
      <c r="UFF433" s="9"/>
      <c r="UFG433" s="9"/>
      <c r="UFH433" s="9"/>
      <c r="UFI433" s="9"/>
      <c r="UFJ433" s="9"/>
      <c r="UFK433" s="9"/>
      <c r="UFL433" s="9"/>
      <c r="UFM433" s="9"/>
      <c r="UFN433" s="9"/>
      <c r="UFO433" s="9"/>
      <c r="UFP433" s="9"/>
      <c r="UFQ433" s="9"/>
      <c r="UFR433" s="9"/>
      <c r="UFS433" s="9"/>
      <c r="UFT433" s="9"/>
      <c r="UFU433" s="9"/>
      <c r="UFV433" s="9"/>
      <c r="UFW433" s="9"/>
      <c r="UFX433" s="9"/>
      <c r="UFY433" s="9"/>
      <c r="UFZ433" s="9"/>
      <c r="UGA433" s="9"/>
      <c r="UGB433" s="9"/>
      <c r="UGC433" s="9"/>
      <c r="UGD433" s="9"/>
      <c r="UGE433" s="9"/>
      <c r="UGF433" s="9"/>
      <c r="UGG433" s="9"/>
      <c r="UGH433" s="9"/>
      <c r="UGI433" s="9"/>
      <c r="UGJ433" s="9"/>
      <c r="UGK433" s="9"/>
      <c r="UGL433" s="9"/>
      <c r="UGM433" s="9"/>
      <c r="UGN433" s="9"/>
      <c r="UGO433" s="9"/>
      <c r="UGP433" s="9"/>
      <c r="UGQ433" s="9"/>
      <c r="UGR433" s="9"/>
      <c r="UGS433" s="9"/>
      <c r="UGT433" s="9"/>
      <c r="UGU433" s="9"/>
      <c r="UGV433" s="9"/>
      <c r="UGW433" s="9"/>
      <c r="UGX433" s="9"/>
      <c r="UGY433" s="9"/>
      <c r="UGZ433" s="9"/>
      <c r="UHA433" s="9"/>
      <c r="UHB433" s="9"/>
      <c r="UHC433" s="9"/>
      <c r="UHD433" s="9"/>
      <c r="UHE433" s="9"/>
      <c r="UHF433" s="9"/>
      <c r="UHG433" s="9"/>
      <c r="UHH433" s="9"/>
      <c r="UHI433" s="9"/>
      <c r="UHJ433" s="9"/>
      <c r="UHK433" s="9"/>
      <c r="UHL433" s="9"/>
      <c r="UHM433" s="9"/>
      <c r="UHN433" s="9"/>
      <c r="UHO433" s="9"/>
      <c r="UHP433" s="9"/>
      <c r="UHQ433" s="9"/>
      <c r="UHR433" s="9"/>
      <c r="UHS433" s="9"/>
      <c r="UHT433" s="9"/>
      <c r="UHU433" s="9"/>
      <c r="UHV433" s="9"/>
      <c r="UHW433" s="9"/>
      <c r="UHX433" s="9"/>
      <c r="UHY433" s="9"/>
      <c r="UHZ433" s="9"/>
      <c r="UIA433" s="9"/>
      <c r="UIB433" s="9"/>
      <c r="UIC433" s="9"/>
      <c r="UID433" s="9"/>
      <c r="UIE433" s="9"/>
      <c r="UIF433" s="9"/>
      <c r="UIG433" s="9"/>
      <c r="UIH433" s="9"/>
      <c r="UII433" s="9"/>
      <c r="UIJ433" s="9"/>
      <c r="UIK433" s="9"/>
      <c r="UIL433" s="9"/>
      <c r="UIM433" s="9"/>
      <c r="UIN433" s="9"/>
      <c r="UIO433" s="9"/>
      <c r="UIP433" s="9"/>
      <c r="UIQ433" s="9"/>
      <c r="UIR433" s="9"/>
      <c r="UIS433" s="9"/>
      <c r="UIT433" s="9"/>
      <c r="UIU433" s="9"/>
      <c r="UIV433" s="9"/>
      <c r="UIW433" s="9"/>
      <c r="UIX433" s="9"/>
      <c r="UIY433" s="9"/>
      <c r="UIZ433" s="9"/>
      <c r="UJA433" s="9"/>
      <c r="UJB433" s="9"/>
      <c r="UJC433" s="9"/>
      <c r="UJD433" s="9"/>
      <c r="UJE433" s="9"/>
      <c r="UJF433" s="9"/>
      <c r="UJG433" s="9"/>
      <c r="UJH433" s="9"/>
      <c r="UJI433" s="9"/>
      <c r="UJJ433" s="9"/>
      <c r="UJK433" s="9"/>
      <c r="UJL433" s="9"/>
      <c r="UJM433" s="9"/>
      <c r="UJN433" s="9"/>
      <c r="UJO433" s="9"/>
      <c r="UJP433" s="9"/>
      <c r="UJQ433" s="9"/>
      <c r="UJR433" s="9"/>
      <c r="UJS433" s="9"/>
      <c r="UJT433" s="9"/>
      <c r="UJU433" s="9"/>
      <c r="UJV433" s="9"/>
      <c r="UJW433" s="9"/>
      <c r="UJX433" s="9"/>
      <c r="UJY433" s="9"/>
      <c r="UJZ433" s="9"/>
      <c r="UKA433" s="9"/>
      <c r="UKB433" s="9"/>
      <c r="UKC433" s="9"/>
      <c r="UKD433" s="9"/>
      <c r="UKE433" s="9"/>
      <c r="UKF433" s="9"/>
      <c r="UKG433" s="9"/>
      <c r="UKH433" s="9"/>
      <c r="UKI433" s="9"/>
      <c r="UKJ433" s="9"/>
      <c r="UKK433" s="9"/>
      <c r="UKL433" s="9"/>
      <c r="UKM433" s="9"/>
      <c r="UKN433" s="9"/>
      <c r="UKO433" s="9"/>
      <c r="UKP433" s="9"/>
      <c r="UKQ433" s="9"/>
      <c r="UKR433" s="9"/>
      <c r="UKS433" s="9"/>
      <c r="UKT433" s="9"/>
      <c r="UKU433" s="9"/>
      <c r="UKV433" s="9"/>
      <c r="UKW433" s="9"/>
      <c r="UKX433" s="9"/>
      <c r="UKY433" s="9"/>
      <c r="UKZ433" s="9"/>
      <c r="ULA433" s="9"/>
      <c r="ULB433" s="9"/>
      <c r="ULC433" s="9"/>
      <c r="ULD433" s="9"/>
      <c r="ULE433" s="9"/>
      <c r="ULF433" s="9"/>
      <c r="ULG433" s="9"/>
      <c r="ULH433" s="9"/>
      <c r="ULI433" s="9"/>
      <c r="ULJ433" s="9"/>
      <c r="ULK433" s="9"/>
      <c r="ULL433" s="9"/>
      <c r="ULM433" s="9"/>
      <c r="ULN433" s="9"/>
      <c r="ULO433" s="9"/>
      <c r="ULP433" s="9"/>
      <c r="ULQ433" s="9"/>
      <c r="ULR433" s="9"/>
      <c r="ULS433" s="9"/>
      <c r="ULT433" s="9"/>
      <c r="ULU433" s="9"/>
      <c r="ULV433" s="9"/>
      <c r="ULW433" s="9"/>
      <c r="ULX433" s="9"/>
      <c r="ULY433" s="9"/>
      <c r="ULZ433" s="9"/>
      <c r="UMA433" s="9"/>
      <c r="UMB433" s="9"/>
      <c r="UMC433" s="9"/>
      <c r="UMD433" s="9"/>
      <c r="UME433" s="9"/>
      <c r="UMF433" s="9"/>
      <c r="UMG433" s="9"/>
      <c r="UMH433" s="9"/>
      <c r="UMI433" s="9"/>
      <c r="UMJ433" s="9"/>
      <c r="UMK433" s="9"/>
      <c r="UML433" s="9"/>
      <c r="UMM433" s="9"/>
      <c r="UMN433" s="9"/>
      <c r="UMO433" s="9"/>
      <c r="UMP433" s="9"/>
      <c r="UMQ433" s="9"/>
      <c r="UMR433" s="9"/>
      <c r="UMS433" s="9"/>
      <c r="UMT433" s="9"/>
      <c r="UMU433" s="9"/>
      <c r="UMV433" s="9"/>
      <c r="UMW433" s="9"/>
      <c r="UMX433" s="9"/>
      <c r="UMY433" s="9"/>
      <c r="UMZ433" s="9"/>
      <c r="UNA433" s="9"/>
      <c r="UNB433" s="9"/>
      <c r="UNC433" s="9"/>
      <c r="UND433" s="9"/>
      <c r="UNE433" s="9"/>
      <c r="UNF433" s="9"/>
      <c r="UNG433" s="9"/>
      <c r="UNH433" s="9"/>
      <c r="UNI433" s="9"/>
      <c r="UNJ433" s="9"/>
      <c r="UNK433" s="9"/>
      <c r="UNL433" s="9"/>
      <c r="UNM433" s="9"/>
      <c r="UNN433" s="9"/>
      <c r="UNO433" s="9"/>
      <c r="UNP433" s="9"/>
      <c r="UNQ433" s="9"/>
      <c r="UNR433" s="9"/>
      <c r="UNS433" s="9"/>
      <c r="UNT433" s="9"/>
      <c r="UNU433" s="9"/>
      <c r="UNV433" s="9"/>
      <c r="UNW433" s="9"/>
      <c r="UNX433" s="9"/>
      <c r="UNY433" s="9"/>
      <c r="UNZ433" s="9"/>
      <c r="UOA433" s="9"/>
      <c r="UOB433" s="9"/>
      <c r="UOC433" s="9"/>
      <c r="UOD433" s="9"/>
      <c r="UOE433" s="9"/>
      <c r="UOF433" s="9"/>
      <c r="UOG433" s="9"/>
      <c r="UOH433" s="9"/>
      <c r="UOI433" s="9"/>
      <c r="UOJ433" s="9"/>
      <c r="UOK433" s="9"/>
      <c r="UOL433" s="9"/>
      <c r="UOM433" s="9"/>
      <c r="UON433" s="9"/>
      <c r="UOO433" s="9"/>
      <c r="UOP433" s="9"/>
      <c r="UOQ433" s="9"/>
      <c r="UOR433" s="9"/>
      <c r="UOS433" s="9"/>
      <c r="UOT433" s="9"/>
      <c r="UOU433" s="9"/>
      <c r="UOV433" s="9"/>
      <c r="UOW433" s="9"/>
      <c r="UOX433" s="9"/>
      <c r="UOY433" s="9"/>
      <c r="UOZ433" s="9"/>
      <c r="UPA433" s="9"/>
      <c r="UPB433" s="9"/>
      <c r="UPC433" s="9"/>
      <c r="UPD433" s="9"/>
      <c r="UPE433" s="9"/>
      <c r="UPF433" s="9"/>
      <c r="UPG433" s="9"/>
      <c r="UPH433" s="9"/>
      <c r="UPI433" s="9"/>
      <c r="UPJ433" s="9"/>
      <c r="UPK433" s="9"/>
      <c r="UPL433" s="9"/>
      <c r="UPM433" s="9"/>
      <c r="UPN433" s="9"/>
      <c r="UPO433" s="9"/>
      <c r="UPP433" s="9"/>
      <c r="UPQ433" s="9"/>
      <c r="UPR433" s="9"/>
      <c r="UPS433" s="9"/>
      <c r="UPT433" s="9"/>
      <c r="UPU433" s="9"/>
      <c r="UPV433" s="9"/>
      <c r="UPW433" s="9"/>
      <c r="UPX433" s="9"/>
      <c r="UPY433" s="9"/>
      <c r="UPZ433" s="9"/>
      <c r="UQA433" s="9"/>
      <c r="UQB433" s="9"/>
      <c r="UQC433" s="9"/>
      <c r="UQD433" s="9"/>
      <c r="UQE433" s="9"/>
      <c r="UQF433" s="9"/>
      <c r="UQG433" s="9"/>
      <c r="UQH433" s="9"/>
      <c r="UQI433" s="9"/>
      <c r="UQJ433" s="9"/>
      <c r="UQK433" s="9"/>
      <c r="UQL433" s="9"/>
      <c r="UQM433" s="9"/>
      <c r="UQN433" s="9"/>
      <c r="UQO433" s="9"/>
      <c r="UQP433" s="9"/>
      <c r="UQQ433" s="9"/>
      <c r="UQR433" s="9"/>
      <c r="UQS433" s="9"/>
      <c r="UQT433" s="9"/>
      <c r="UQU433" s="9"/>
      <c r="UQV433" s="9"/>
      <c r="UQW433" s="9"/>
      <c r="UQX433" s="9"/>
      <c r="UQY433" s="9"/>
      <c r="UQZ433" s="9"/>
      <c r="URA433" s="9"/>
      <c r="URB433" s="9"/>
      <c r="URC433" s="9"/>
      <c r="URD433" s="9"/>
      <c r="URE433" s="9"/>
      <c r="URF433" s="9"/>
      <c r="URG433" s="9"/>
      <c r="URH433" s="9"/>
      <c r="URI433" s="9"/>
      <c r="URJ433" s="9"/>
      <c r="URK433" s="9"/>
      <c r="URL433" s="9"/>
      <c r="URM433" s="9"/>
      <c r="URN433" s="9"/>
      <c r="URO433" s="9"/>
      <c r="URP433" s="9"/>
      <c r="URQ433" s="9"/>
      <c r="URR433" s="9"/>
      <c r="URS433" s="9"/>
      <c r="URT433" s="9"/>
      <c r="URU433" s="9"/>
      <c r="URV433" s="9"/>
      <c r="URW433" s="9"/>
      <c r="URX433" s="9"/>
      <c r="URY433" s="9"/>
      <c r="URZ433" s="9"/>
      <c r="USA433" s="9"/>
      <c r="USB433" s="9"/>
      <c r="USC433" s="9"/>
      <c r="USD433" s="9"/>
      <c r="USE433" s="9"/>
      <c r="USF433" s="9"/>
      <c r="USG433" s="9"/>
      <c r="USH433" s="9"/>
      <c r="USI433" s="9"/>
      <c r="USJ433" s="9"/>
      <c r="USK433" s="9"/>
      <c r="USL433" s="9"/>
      <c r="USM433" s="9"/>
      <c r="USN433" s="9"/>
      <c r="USO433" s="9"/>
      <c r="USP433" s="9"/>
      <c r="USQ433" s="9"/>
      <c r="USR433" s="9"/>
      <c r="USS433" s="9"/>
      <c r="UST433" s="9"/>
      <c r="USU433" s="9"/>
      <c r="USV433" s="9"/>
      <c r="USW433" s="9"/>
      <c r="USX433" s="9"/>
      <c r="USY433" s="9"/>
      <c r="USZ433" s="9"/>
      <c r="UTA433" s="9"/>
      <c r="UTB433" s="9"/>
      <c r="UTC433" s="9"/>
      <c r="UTD433" s="9"/>
      <c r="UTE433" s="9"/>
      <c r="UTF433" s="9"/>
      <c r="UTG433" s="9"/>
      <c r="UTH433" s="9"/>
      <c r="UTI433" s="9"/>
      <c r="UTJ433" s="9"/>
      <c r="UTK433" s="9"/>
      <c r="UTL433" s="9"/>
      <c r="UTM433" s="9"/>
      <c r="UTN433" s="9"/>
      <c r="UTO433" s="9"/>
      <c r="UTP433" s="9"/>
      <c r="UTQ433" s="9"/>
      <c r="UTR433" s="9"/>
      <c r="UTS433" s="9"/>
      <c r="UTT433" s="9"/>
      <c r="UTU433" s="9"/>
      <c r="UTV433" s="9"/>
      <c r="UTW433" s="9"/>
      <c r="UTX433" s="9"/>
      <c r="UTY433" s="9"/>
      <c r="UTZ433" s="9"/>
      <c r="UUA433" s="9"/>
      <c r="UUB433" s="9"/>
      <c r="UUC433" s="9"/>
      <c r="UUD433" s="9"/>
      <c r="UUE433" s="9"/>
      <c r="UUF433" s="9"/>
      <c r="UUG433" s="9"/>
      <c r="UUH433" s="9"/>
      <c r="UUI433" s="9"/>
      <c r="UUJ433" s="9"/>
      <c r="UUK433" s="9"/>
      <c r="UUL433" s="9"/>
      <c r="UUM433" s="9"/>
      <c r="UUN433" s="9"/>
      <c r="UUO433" s="9"/>
      <c r="UUP433" s="9"/>
      <c r="UUQ433" s="9"/>
      <c r="UUR433" s="9"/>
      <c r="UUS433" s="9"/>
      <c r="UUT433" s="9"/>
      <c r="UUU433" s="9"/>
      <c r="UUV433" s="9"/>
      <c r="UUW433" s="9"/>
      <c r="UUX433" s="9"/>
      <c r="UUY433" s="9"/>
      <c r="UUZ433" s="9"/>
      <c r="UVA433" s="9"/>
      <c r="UVB433" s="9"/>
      <c r="UVC433" s="9"/>
      <c r="UVD433" s="9"/>
      <c r="UVE433" s="9"/>
      <c r="UVF433" s="9"/>
      <c r="UVG433" s="9"/>
      <c r="UVH433" s="9"/>
      <c r="UVI433" s="9"/>
      <c r="UVJ433" s="9"/>
      <c r="UVK433" s="9"/>
      <c r="UVL433" s="9"/>
      <c r="UVM433" s="9"/>
      <c r="UVN433" s="9"/>
      <c r="UVO433" s="9"/>
      <c r="UVP433" s="9"/>
      <c r="UVQ433" s="9"/>
      <c r="UVR433" s="9"/>
      <c r="UVS433" s="9"/>
      <c r="UVT433" s="9"/>
      <c r="UVU433" s="9"/>
      <c r="UVV433" s="9"/>
      <c r="UVW433" s="9"/>
      <c r="UVX433" s="9"/>
      <c r="UVY433" s="9"/>
      <c r="UVZ433" s="9"/>
      <c r="UWA433" s="9"/>
      <c r="UWB433" s="9"/>
      <c r="UWC433" s="9"/>
      <c r="UWD433" s="9"/>
      <c r="UWE433" s="9"/>
      <c r="UWF433" s="9"/>
      <c r="UWG433" s="9"/>
      <c r="UWH433" s="9"/>
      <c r="UWI433" s="9"/>
      <c r="UWJ433" s="9"/>
      <c r="UWK433" s="9"/>
      <c r="UWL433" s="9"/>
      <c r="UWM433" s="9"/>
      <c r="UWN433" s="9"/>
      <c r="UWO433" s="9"/>
      <c r="UWP433" s="9"/>
      <c r="UWQ433" s="9"/>
      <c r="UWR433" s="9"/>
      <c r="UWS433" s="9"/>
      <c r="UWT433" s="9"/>
      <c r="UWU433" s="9"/>
      <c r="UWV433" s="9"/>
      <c r="UWW433" s="9"/>
      <c r="UWX433" s="9"/>
      <c r="UWY433" s="9"/>
      <c r="UWZ433" s="9"/>
      <c r="UXA433" s="9"/>
      <c r="UXB433" s="9"/>
      <c r="UXC433" s="9"/>
      <c r="UXD433" s="9"/>
      <c r="UXE433" s="9"/>
      <c r="UXF433" s="9"/>
      <c r="UXG433" s="9"/>
      <c r="UXH433" s="9"/>
      <c r="UXI433" s="9"/>
      <c r="UXJ433" s="9"/>
      <c r="UXK433" s="9"/>
      <c r="UXL433" s="9"/>
      <c r="UXM433" s="9"/>
      <c r="UXN433" s="9"/>
      <c r="UXO433" s="9"/>
      <c r="UXP433" s="9"/>
      <c r="UXQ433" s="9"/>
      <c r="UXR433" s="9"/>
      <c r="UXS433" s="9"/>
      <c r="UXT433" s="9"/>
      <c r="UXU433" s="9"/>
      <c r="UXV433" s="9"/>
      <c r="UXW433" s="9"/>
      <c r="UXX433" s="9"/>
      <c r="UXY433" s="9"/>
      <c r="UXZ433" s="9"/>
      <c r="UYA433" s="9"/>
      <c r="UYB433" s="9"/>
      <c r="UYC433" s="9"/>
      <c r="UYD433" s="9"/>
      <c r="UYE433" s="9"/>
      <c r="UYF433" s="9"/>
      <c r="UYG433" s="9"/>
      <c r="UYH433" s="9"/>
      <c r="UYI433" s="9"/>
      <c r="UYJ433" s="9"/>
      <c r="UYK433" s="9"/>
      <c r="UYL433" s="9"/>
      <c r="UYM433" s="9"/>
      <c r="UYN433" s="9"/>
      <c r="UYO433" s="9"/>
      <c r="UYP433" s="9"/>
      <c r="UYQ433" s="9"/>
      <c r="UYR433" s="9"/>
      <c r="UYS433" s="9"/>
      <c r="UYT433" s="9"/>
      <c r="UYU433" s="9"/>
      <c r="UYV433" s="9"/>
      <c r="UYW433" s="9"/>
      <c r="UYX433" s="9"/>
      <c r="UYY433" s="9"/>
      <c r="UYZ433" s="9"/>
      <c r="UZA433" s="9"/>
      <c r="UZB433" s="9"/>
      <c r="UZC433" s="9"/>
      <c r="UZD433" s="9"/>
      <c r="UZE433" s="9"/>
      <c r="UZF433" s="9"/>
      <c r="UZG433" s="9"/>
      <c r="UZH433" s="9"/>
      <c r="UZI433" s="9"/>
      <c r="UZJ433" s="9"/>
      <c r="UZK433" s="9"/>
      <c r="UZL433" s="9"/>
      <c r="UZM433" s="9"/>
      <c r="UZN433" s="9"/>
      <c r="UZO433" s="9"/>
      <c r="UZP433" s="9"/>
      <c r="UZQ433" s="9"/>
      <c r="UZR433" s="9"/>
      <c r="UZS433" s="9"/>
      <c r="UZT433" s="9"/>
      <c r="UZU433" s="9"/>
      <c r="UZV433" s="9"/>
      <c r="UZW433" s="9"/>
      <c r="UZX433" s="9"/>
      <c r="UZY433" s="9"/>
      <c r="UZZ433" s="9"/>
      <c r="VAA433" s="9"/>
      <c r="VAB433" s="9"/>
      <c r="VAC433" s="9"/>
      <c r="VAD433" s="9"/>
      <c r="VAE433" s="9"/>
      <c r="VAF433" s="9"/>
      <c r="VAG433" s="9"/>
      <c r="VAH433" s="9"/>
      <c r="VAI433" s="9"/>
      <c r="VAJ433" s="9"/>
      <c r="VAK433" s="9"/>
      <c r="VAL433" s="9"/>
      <c r="VAM433" s="9"/>
      <c r="VAN433" s="9"/>
      <c r="VAO433" s="9"/>
      <c r="VAP433" s="9"/>
      <c r="VAQ433" s="9"/>
      <c r="VAR433" s="9"/>
      <c r="VAS433" s="9"/>
      <c r="VAT433" s="9"/>
      <c r="VAU433" s="9"/>
      <c r="VAV433" s="9"/>
      <c r="VAW433" s="9"/>
      <c r="VAX433" s="9"/>
      <c r="VAY433" s="9"/>
      <c r="VAZ433" s="9"/>
      <c r="VBA433" s="9"/>
      <c r="VBB433" s="9"/>
      <c r="VBC433" s="9"/>
      <c r="VBD433" s="9"/>
      <c r="VBE433" s="9"/>
      <c r="VBF433" s="9"/>
      <c r="VBG433" s="9"/>
      <c r="VBH433" s="9"/>
      <c r="VBI433" s="9"/>
      <c r="VBJ433" s="9"/>
      <c r="VBK433" s="9"/>
      <c r="VBL433" s="9"/>
      <c r="VBM433" s="9"/>
      <c r="VBN433" s="9"/>
      <c r="VBO433" s="9"/>
      <c r="VBP433" s="9"/>
      <c r="VBQ433" s="9"/>
      <c r="VBR433" s="9"/>
      <c r="VBS433" s="9"/>
      <c r="VBT433" s="9"/>
      <c r="VBU433" s="9"/>
      <c r="VBV433" s="9"/>
      <c r="VBW433" s="9"/>
      <c r="VBX433" s="9"/>
      <c r="VBY433" s="9"/>
      <c r="VBZ433" s="9"/>
      <c r="VCA433" s="9"/>
      <c r="VCB433" s="9"/>
      <c r="VCC433" s="9"/>
      <c r="VCD433" s="9"/>
      <c r="VCE433" s="9"/>
      <c r="VCF433" s="9"/>
      <c r="VCG433" s="9"/>
      <c r="VCH433" s="9"/>
      <c r="VCI433" s="9"/>
      <c r="VCJ433" s="9"/>
      <c r="VCK433" s="9"/>
      <c r="VCL433" s="9"/>
      <c r="VCM433" s="9"/>
      <c r="VCN433" s="9"/>
      <c r="VCO433" s="9"/>
      <c r="VCP433" s="9"/>
      <c r="VCQ433" s="9"/>
      <c r="VCR433" s="9"/>
      <c r="VCS433" s="9"/>
      <c r="VCT433" s="9"/>
      <c r="VCU433" s="9"/>
      <c r="VCV433" s="9"/>
      <c r="VCW433" s="9"/>
      <c r="VCX433" s="9"/>
      <c r="VCY433" s="9"/>
      <c r="VCZ433" s="9"/>
      <c r="VDA433" s="9"/>
      <c r="VDB433" s="9"/>
      <c r="VDC433" s="9"/>
      <c r="VDD433" s="9"/>
      <c r="VDE433" s="9"/>
      <c r="VDF433" s="9"/>
      <c r="VDG433" s="9"/>
      <c r="VDH433" s="9"/>
      <c r="VDI433" s="9"/>
      <c r="VDJ433" s="9"/>
      <c r="VDK433" s="9"/>
      <c r="VDL433" s="9"/>
      <c r="VDM433" s="9"/>
      <c r="VDN433" s="9"/>
      <c r="VDO433" s="9"/>
      <c r="VDP433" s="9"/>
      <c r="VDQ433" s="9"/>
      <c r="VDR433" s="9"/>
      <c r="VDS433" s="9"/>
      <c r="VDT433" s="9"/>
      <c r="VDU433" s="9"/>
      <c r="VDV433" s="9"/>
      <c r="VDW433" s="9"/>
      <c r="VDX433" s="9"/>
      <c r="VDY433" s="9"/>
      <c r="VDZ433" s="9"/>
      <c r="VEA433" s="9"/>
      <c r="VEB433" s="9"/>
      <c r="VEC433" s="9"/>
      <c r="VED433" s="9"/>
      <c r="VEE433" s="9"/>
      <c r="VEF433" s="9"/>
      <c r="VEG433" s="9"/>
      <c r="VEH433" s="9"/>
      <c r="VEI433" s="9"/>
      <c r="VEJ433" s="9"/>
      <c r="VEK433" s="9"/>
      <c r="VEL433" s="9"/>
      <c r="VEM433" s="9"/>
      <c r="VEN433" s="9"/>
      <c r="VEO433" s="9"/>
      <c r="VEP433" s="9"/>
      <c r="VEQ433" s="9"/>
      <c r="VER433" s="9"/>
      <c r="VES433" s="9"/>
      <c r="VET433" s="9"/>
      <c r="VEU433" s="9"/>
      <c r="VEV433" s="9"/>
      <c r="VEW433" s="9"/>
      <c r="VEX433" s="9"/>
      <c r="VEY433" s="9"/>
      <c r="VEZ433" s="9"/>
      <c r="VFA433" s="9"/>
      <c r="VFB433" s="9"/>
      <c r="VFC433" s="9"/>
      <c r="VFD433" s="9"/>
      <c r="VFE433" s="9"/>
      <c r="VFF433" s="9"/>
      <c r="VFG433" s="9"/>
      <c r="VFH433" s="9"/>
      <c r="VFI433" s="9"/>
      <c r="VFJ433" s="9"/>
      <c r="VFK433" s="9"/>
      <c r="VFL433" s="9"/>
      <c r="VFM433" s="9"/>
      <c r="VFN433" s="9"/>
      <c r="VFO433" s="9"/>
      <c r="VFP433" s="9"/>
      <c r="VFQ433" s="9"/>
      <c r="VFR433" s="9"/>
      <c r="VFS433" s="9"/>
      <c r="VFT433" s="9"/>
      <c r="VFU433" s="9"/>
      <c r="VFV433" s="9"/>
      <c r="VFW433" s="9"/>
      <c r="VFX433" s="9"/>
      <c r="VFY433" s="9"/>
      <c r="VFZ433" s="9"/>
      <c r="VGA433" s="9"/>
      <c r="VGB433" s="9"/>
      <c r="VGC433" s="9"/>
      <c r="VGD433" s="9"/>
      <c r="VGE433" s="9"/>
      <c r="VGF433" s="9"/>
      <c r="VGG433" s="9"/>
      <c r="VGH433" s="9"/>
      <c r="VGI433" s="9"/>
      <c r="VGJ433" s="9"/>
      <c r="VGK433" s="9"/>
      <c r="VGL433" s="9"/>
      <c r="VGM433" s="9"/>
      <c r="VGN433" s="9"/>
      <c r="VGO433" s="9"/>
      <c r="VGP433" s="9"/>
      <c r="VGQ433" s="9"/>
      <c r="VGR433" s="9"/>
      <c r="VGS433" s="9"/>
      <c r="VGT433" s="9"/>
      <c r="VGU433" s="9"/>
      <c r="VGV433" s="9"/>
      <c r="VGW433" s="9"/>
      <c r="VGX433" s="9"/>
      <c r="VGY433" s="9"/>
      <c r="VGZ433" s="9"/>
      <c r="VHA433" s="9"/>
      <c r="VHB433" s="9"/>
      <c r="VHC433" s="9"/>
      <c r="VHD433" s="9"/>
      <c r="VHE433" s="9"/>
      <c r="VHF433" s="9"/>
      <c r="VHG433" s="9"/>
      <c r="VHH433" s="9"/>
      <c r="VHI433" s="9"/>
      <c r="VHJ433" s="9"/>
      <c r="VHK433" s="9"/>
      <c r="VHL433" s="9"/>
      <c r="VHM433" s="9"/>
      <c r="VHN433" s="9"/>
      <c r="VHO433" s="9"/>
      <c r="VHP433" s="9"/>
      <c r="VHQ433" s="9"/>
      <c r="VHR433" s="9"/>
      <c r="VHS433" s="9"/>
      <c r="VHT433" s="9"/>
      <c r="VHU433" s="9"/>
      <c r="VHV433" s="9"/>
      <c r="VHW433" s="9"/>
      <c r="VHX433" s="9"/>
      <c r="VHY433" s="9"/>
      <c r="VHZ433" s="9"/>
      <c r="VIA433" s="9"/>
      <c r="VIB433" s="9"/>
      <c r="VIC433" s="9"/>
      <c r="VID433" s="9"/>
      <c r="VIE433" s="9"/>
      <c r="VIF433" s="9"/>
      <c r="VIG433" s="9"/>
      <c r="VIH433" s="9"/>
      <c r="VII433" s="9"/>
      <c r="VIJ433" s="9"/>
      <c r="VIK433" s="9"/>
      <c r="VIL433" s="9"/>
      <c r="VIM433" s="9"/>
      <c r="VIN433" s="9"/>
      <c r="VIO433" s="9"/>
      <c r="VIP433" s="9"/>
      <c r="VIQ433" s="9"/>
      <c r="VIR433" s="9"/>
      <c r="VIS433" s="9"/>
      <c r="VIT433" s="9"/>
      <c r="VIU433" s="9"/>
      <c r="VIV433" s="9"/>
      <c r="VIW433" s="9"/>
      <c r="VIX433" s="9"/>
      <c r="VIY433" s="9"/>
      <c r="VIZ433" s="9"/>
      <c r="VJA433" s="9"/>
      <c r="VJB433" s="9"/>
      <c r="VJC433" s="9"/>
      <c r="VJD433" s="9"/>
      <c r="VJE433" s="9"/>
      <c r="VJF433" s="9"/>
      <c r="VJG433" s="9"/>
      <c r="VJH433" s="9"/>
      <c r="VJI433" s="9"/>
      <c r="VJJ433" s="9"/>
      <c r="VJK433" s="9"/>
      <c r="VJL433" s="9"/>
      <c r="VJM433" s="9"/>
      <c r="VJN433" s="9"/>
      <c r="VJO433" s="9"/>
      <c r="VJP433" s="9"/>
      <c r="VJQ433" s="9"/>
      <c r="VJR433" s="9"/>
      <c r="VJS433" s="9"/>
      <c r="VJT433" s="9"/>
      <c r="VJU433" s="9"/>
      <c r="VJV433" s="9"/>
      <c r="VJW433" s="9"/>
      <c r="VJX433" s="9"/>
      <c r="VJY433" s="9"/>
      <c r="VJZ433" s="9"/>
      <c r="VKA433" s="9"/>
      <c r="VKB433" s="9"/>
      <c r="VKC433" s="9"/>
      <c r="VKD433" s="9"/>
      <c r="VKE433" s="9"/>
      <c r="VKF433" s="9"/>
      <c r="VKG433" s="9"/>
      <c r="VKH433" s="9"/>
      <c r="VKI433" s="9"/>
      <c r="VKJ433" s="9"/>
      <c r="VKK433" s="9"/>
      <c r="VKL433" s="9"/>
      <c r="VKM433" s="9"/>
      <c r="VKN433" s="9"/>
      <c r="VKO433" s="9"/>
      <c r="VKP433" s="9"/>
      <c r="VKQ433" s="9"/>
      <c r="VKR433" s="9"/>
      <c r="VKS433" s="9"/>
      <c r="VKT433" s="9"/>
      <c r="VKU433" s="9"/>
      <c r="VKV433" s="9"/>
      <c r="VKW433" s="9"/>
      <c r="VKX433" s="9"/>
      <c r="VKY433" s="9"/>
      <c r="VKZ433" s="9"/>
      <c r="VLA433" s="9"/>
      <c r="VLB433" s="9"/>
      <c r="VLC433" s="9"/>
      <c r="VLD433" s="9"/>
      <c r="VLE433" s="9"/>
      <c r="VLF433" s="9"/>
      <c r="VLG433" s="9"/>
      <c r="VLH433" s="9"/>
      <c r="VLI433" s="9"/>
      <c r="VLJ433" s="9"/>
      <c r="VLK433" s="9"/>
      <c r="VLL433" s="9"/>
      <c r="VLM433" s="9"/>
      <c r="VLN433" s="9"/>
      <c r="VLO433" s="9"/>
      <c r="VLP433" s="9"/>
      <c r="VLQ433" s="9"/>
      <c r="VLR433" s="9"/>
      <c r="VLS433" s="9"/>
      <c r="VLT433" s="9"/>
      <c r="VLU433" s="9"/>
      <c r="VLV433" s="9"/>
      <c r="VLW433" s="9"/>
      <c r="VLX433" s="9"/>
      <c r="VLY433" s="9"/>
      <c r="VLZ433" s="9"/>
      <c r="VMA433" s="9"/>
      <c r="VMB433" s="9"/>
      <c r="VMC433" s="9"/>
      <c r="VMD433" s="9"/>
      <c r="VME433" s="9"/>
      <c r="VMF433" s="9"/>
      <c r="VMG433" s="9"/>
      <c r="VMH433" s="9"/>
      <c r="VMI433" s="9"/>
      <c r="VMJ433" s="9"/>
      <c r="VMK433" s="9"/>
      <c r="VML433" s="9"/>
      <c r="VMM433" s="9"/>
      <c r="VMN433" s="9"/>
      <c r="VMO433" s="9"/>
      <c r="VMP433" s="9"/>
      <c r="VMQ433" s="9"/>
      <c r="VMR433" s="9"/>
      <c r="VMS433" s="9"/>
      <c r="VMT433" s="9"/>
      <c r="VMU433" s="9"/>
      <c r="VMV433" s="9"/>
      <c r="VMW433" s="9"/>
      <c r="VMX433" s="9"/>
      <c r="VMY433" s="9"/>
      <c r="VMZ433" s="9"/>
      <c r="VNA433" s="9"/>
      <c r="VNB433" s="9"/>
      <c r="VNC433" s="9"/>
      <c r="VND433" s="9"/>
      <c r="VNE433" s="9"/>
      <c r="VNF433" s="9"/>
      <c r="VNG433" s="9"/>
      <c r="VNH433" s="9"/>
      <c r="VNI433" s="9"/>
      <c r="VNJ433" s="9"/>
      <c r="VNK433" s="9"/>
      <c r="VNL433" s="9"/>
      <c r="VNM433" s="9"/>
      <c r="VNN433" s="9"/>
      <c r="VNO433" s="9"/>
      <c r="VNP433" s="9"/>
      <c r="VNQ433" s="9"/>
      <c r="VNR433" s="9"/>
      <c r="VNS433" s="9"/>
      <c r="VNT433" s="9"/>
      <c r="VNU433" s="9"/>
      <c r="VNV433" s="9"/>
      <c r="VNW433" s="9"/>
      <c r="VNX433" s="9"/>
      <c r="VNY433" s="9"/>
      <c r="VNZ433" s="9"/>
      <c r="VOA433" s="9"/>
      <c r="VOB433" s="9"/>
      <c r="VOC433" s="9"/>
      <c r="VOD433" s="9"/>
      <c r="VOE433" s="9"/>
      <c r="VOF433" s="9"/>
      <c r="VOG433" s="9"/>
      <c r="VOH433" s="9"/>
      <c r="VOI433" s="9"/>
      <c r="VOJ433" s="9"/>
      <c r="VOK433" s="9"/>
      <c r="VOL433" s="9"/>
      <c r="VOM433" s="9"/>
      <c r="VON433" s="9"/>
      <c r="VOO433" s="9"/>
      <c r="VOP433" s="9"/>
      <c r="VOQ433" s="9"/>
      <c r="VOR433" s="9"/>
      <c r="VOS433" s="9"/>
      <c r="VOT433" s="9"/>
      <c r="VOU433" s="9"/>
      <c r="VOV433" s="9"/>
      <c r="VOW433" s="9"/>
      <c r="VOX433" s="9"/>
      <c r="VOY433" s="9"/>
      <c r="VOZ433" s="9"/>
      <c r="VPA433" s="9"/>
      <c r="VPB433" s="9"/>
      <c r="VPC433" s="9"/>
      <c r="VPD433" s="9"/>
      <c r="VPE433" s="9"/>
      <c r="VPF433" s="9"/>
      <c r="VPG433" s="9"/>
      <c r="VPH433" s="9"/>
      <c r="VPI433" s="9"/>
      <c r="VPJ433" s="9"/>
      <c r="VPK433" s="9"/>
      <c r="VPL433" s="9"/>
      <c r="VPM433" s="9"/>
      <c r="VPN433" s="9"/>
      <c r="VPO433" s="9"/>
      <c r="VPP433" s="9"/>
      <c r="VPQ433" s="9"/>
      <c r="VPR433" s="9"/>
      <c r="VPS433" s="9"/>
      <c r="VPT433" s="9"/>
      <c r="VPU433" s="9"/>
      <c r="VPV433" s="9"/>
      <c r="VPW433" s="9"/>
      <c r="VPX433" s="9"/>
      <c r="VPY433" s="9"/>
      <c r="VPZ433" s="9"/>
      <c r="VQA433" s="9"/>
      <c r="VQB433" s="9"/>
      <c r="VQC433" s="9"/>
      <c r="VQD433" s="9"/>
      <c r="VQE433" s="9"/>
      <c r="VQF433" s="9"/>
      <c r="VQG433" s="9"/>
      <c r="VQH433" s="9"/>
      <c r="VQI433" s="9"/>
      <c r="VQJ433" s="9"/>
      <c r="VQK433" s="9"/>
      <c r="VQL433" s="9"/>
      <c r="VQM433" s="9"/>
      <c r="VQN433" s="9"/>
      <c r="VQO433" s="9"/>
      <c r="VQP433" s="9"/>
      <c r="VQQ433" s="9"/>
      <c r="VQR433" s="9"/>
      <c r="VQS433" s="9"/>
      <c r="VQT433" s="9"/>
      <c r="VQU433" s="9"/>
      <c r="VQV433" s="9"/>
      <c r="VQW433" s="9"/>
      <c r="VQX433" s="9"/>
      <c r="VQY433" s="9"/>
      <c r="VQZ433" s="9"/>
      <c r="VRA433" s="9"/>
      <c r="VRB433" s="9"/>
      <c r="VRC433" s="9"/>
      <c r="VRD433" s="9"/>
      <c r="VRE433" s="9"/>
      <c r="VRF433" s="9"/>
      <c r="VRG433" s="9"/>
      <c r="VRH433" s="9"/>
      <c r="VRI433" s="9"/>
      <c r="VRJ433" s="9"/>
      <c r="VRK433" s="9"/>
      <c r="VRL433" s="9"/>
      <c r="VRM433" s="9"/>
      <c r="VRN433" s="9"/>
      <c r="VRO433" s="9"/>
      <c r="VRP433" s="9"/>
      <c r="VRQ433" s="9"/>
      <c r="VRR433" s="9"/>
      <c r="VRS433" s="9"/>
      <c r="VRT433" s="9"/>
      <c r="VRU433" s="9"/>
      <c r="VRV433" s="9"/>
      <c r="VRW433" s="9"/>
      <c r="VRX433" s="9"/>
      <c r="VRY433" s="9"/>
      <c r="VRZ433" s="9"/>
      <c r="VSA433" s="9"/>
      <c r="VSB433" s="9"/>
      <c r="VSC433" s="9"/>
      <c r="VSD433" s="9"/>
      <c r="VSE433" s="9"/>
      <c r="VSF433" s="9"/>
      <c r="VSG433" s="9"/>
      <c r="VSH433" s="9"/>
      <c r="VSI433" s="9"/>
      <c r="VSJ433" s="9"/>
      <c r="VSK433" s="9"/>
      <c r="VSL433" s="9"/>
      <c r="VSM433" s="9"/>
      <c r="VSN433" s="9"/>
      <c r="VSO433" s="9"/>
      <c r="VSP433" s="9"/>
      <c r="VSQ433" s="9"/>
      <c r="VSR433" s="9"/>
      <c r="VSS433" s="9"/>
      <c r="VST433" s="9"/>
      <c r="VSU433" s="9"/>
      <c r="VSV433" s="9"/>
      <c r="VSW433" s="9"/>
      <c r="VSX433" s="9"/>
      <c r="VSY433" s="9"/>
      <c r="VSZ433" s="9"/>
      <c r="VTA433" s="9"/>
      <c r="VTB433" s="9"/>
      <c r="VTC433" s="9"/>
      <c r="VTD433" s="9"/>
      <c r="VTE433" s="9"/>
      <c r="VTF433" s="9"/>
      <c r="VTG433" s="9"/>
      <c r="VTH433" s="9"/>
      <c r="VTI433" s="9"/>
      <c r="VTJ433" s="9"/>
      <c r="VTK433" s="9"/>
      <c r="VTL433" s="9"/>
      <c r="VTM433" s="9"/>
      <c r="VTN433" s="9"/>
      <c r="VTO433" s="9"/>
      <c r="VTP433" s="9"/>
      <c r="VTQ433" s="9"/>
      <c r="VTR433" s="9"/>
      <c r="VTS433" s="9"/>
      <c r="VTT433" s="9"/>
      <c r="VTU433" s="9"/>
      <c r="VTV433" s="9"/>
      <c r="VTW433" s="9"/>
      <c r="VTX433" s="9"/>
      <c r="VTY433" s="9"/>
      <c r="VTZ433" s="9"/>
      <c r="VUA433" s="9"/>
      <c r="VUB433" s="9"/>
      <c r="VUC433" s="9"/>
      <c r="VUD433" s="9"/>
      <c r="VUE433" s="9"/>
      <c r="VUF433" s="9"/>
      <c r="VUG433" s="9"/>
      <c r="VUH433" s="9"/>
      <c r="VUI433" s="9"/>
      <c r="VUJ433" s="9"/>
      <c r="VUK433" s="9"/>
      <c r="VUL433" s="9"/>
      <c r="VUM433" s="9"/>
      <c r="VUN433" s="9"/>
      <c r="VUO433" s="9"/>
      <c r="VUP433" s="9"/>
      <c r="VUQ433" s="9"/>
      <c r="VUR433" s="9"/>
      <c r="VUS433" s="9"/>
      <c r="VUT433" s="9"/>
      <c r="VUU433" s="9"/>
      <c r="VUV433" s="9"/>
      <c r="VUW433" s="9"/>
      <c r="VUX433" s="9"/>
      <c r="VUY433" s="9"/>
      <c r="VUZ433" s="9"/>
      <c r="VVA433" s="9"/>
      <c r="VVB433" s="9"/>
      <c r="VVC433" s="9"/>
      <c r="VVD433" s="9"/>
      <c r="VVE433" s="9"/>
      <c r="VVF433" s="9"/>
      <c r="VVG433" s="9"/>
      <c r="VVH433" s="9"/>
      <c r="VVI433" s="9"/>
      <c r="VVJ433" s="9"/>
      <c r="VVK433" s="9"/>
      <c r="VVL433" s="9"/>
      <c r="VVM433" s="9"/>
      <c r="VVN433" s="9"/>
      <c r="VVO433" s="9"/>
      <c r="VVP433" s="9"/>
      <c r="VVQ433" s="9"/>
      <c r="VVR433" s="9"/>
      <c r="VVS433" s="9"/>
      <c r="VVT433" s="9"/>
      <c r="VVU433" s="9"/>
      <c r="VVV433" s="9"/>
      <c r="VVW433" s="9"/>
      <c r="VVX433" s="9"/>
      <c r="VVY433" s="9"/>
      <c r="VVZ433" s="9"/>
      <c r="VWA433" s="9"/>
      <c r="VWB433" s="9"/>
      <c r="VWC433" s="9"/>
      <c r="VWD433" s="9"/>
      <c r="VWE433" s="9"/>
      <c r="VWF433" s="9"/>
      <c r="VWG433" s="9"/>
      <c r="VWH433" s="9"/>
      <c r="VWI433" s="9"/>
      <c r="VWJ433" s="9"/>
      <c r="VWK433" s="9"/>
      <c r="VWL433" s="9"/>
      <c r="VWM433" s="9"/>
      <c r="VWN433" s="9"/>
      <c r="VWO433" s="9"/>
      <c r="VWP433" s="9"/>
      <c r="VWQ433" s="9"/>
      <c r="VWR433" s="9"/>
      <c r="VWS433" s="9"/>
      <c r="VWT433" s="9"/>
      <c r="VWU433" s="9"/>
      <c r="VWV433" s="9"/>
      <c r="VWW433" s="9"/>
      <c r="VWX433" s="9"/>
      <c r="VWY433" s="9"/>
      <c r="VWZ433" s="9"/>
      <c r="VXA433" s="9"/>
      <c r="VXB433" s="9"/>
      <c r="VXC433" s="9"/>
      <c r="VXD433" s="9"/>
      <c r="VXE433" s="9"/>
      <c r="VXF433" s="9"/>
      <c r="VXG433" s="9"/>
      <c r="VXH433" s="9"/>
      <c r="VXI433" s="9"/>
      <c r="VXJ433" s="9"/>
      <c r="VXK433" s="9"/>
      <c r="VXL433" s="9"/>
      <c r="VXM433" s="9"/>
      <c r="VXN433" s="9"/>
      <c r="VXO433" s="9"/>
      <c r="VXP433" s="9"/>
      <c r="VXQ433" s="9"/>
      <c r="VXR433" s="9"/>
      <c r="VXS433" s="9"/>
      <c r="VXT433" s="9"/>
      <c r="VXU433" s="9"/>
      <c r="VXV433" s="9"/>
      <c r="VXW433" s="9"/>
      <c r="VXX433" s="9"/>
      <c r="VXY433" s="9"/>
      <c r="VXZ433" s="9"/>
      <c r="VYA433" s="9"/>
      <c r="VYB433" s="9"/>
      <c r="VYC433" s="9"/>
      <c r="VYD433" s="9"/>
      <c r="VYE433" s="9"/>
      <c r="VYF433" s="9"/>
      <c r="VYG433" s="9"/>
      <c r="VYH433" s="9"/>
      <c r="VYI433" s="9"/>
      <c r="VYJ433" s="9"/>
      <c r="VYK433" s="9"/>
      <c r="VYL433" s="9"/>
      <c r="VYM433" s="9"/>
      <c r="VYN433" s="9"/>
      <c r="VYO433" s="9"/>
      <c r="VYP433" s="9"/>
      <c r="VYQ433" s="9"/>
      <c r="VYR433" s="9"/>
      <c r="VYS433" s="9"/>
      <c r="VYT433" s="9"/>
      <c r="VYU433" s="9"/>
      <c r="VYV433" s="9"/>
      <c r="VYW433" s="9"/>
      <c r="VYX433" s="9"/>
      <c r="VYY433" s="9"/>
      <c r="VYZ433" s="9"/>
      <c r="VZA433" s="9"/>
      <c r="VZB433" s="9"/>
      <c r="VZC433" s="9"/>
      <c r="VZD433" s="9"/>
      <c r="VZE433" s="9"/>
      <c r="VZF433" s="9"/>
      <c r="VZG433" s="9"/>
      <c r="VZH433" s="9"/>
      <c r="VZI433" s="9"/>
      <c r="VZJ433" s="9"/>
      <c r="VZK433" s="9"/>
      <c r="VZL433" s="9"/>
      <c r="VZM433" s="9"/>
      <c r="VZN433" s="9"/>
      <c r="VZO433" s="9"/>
      <c r="VZP433" s="9"/>
      <c r="VZQ433" s="9"/>
      <c r="VZR433" s="9"/>
      <c r="VZS433" s="9"/>
      <c r="VZT433" s="9"/>
      <c r="VZU433" s="9"/>
      <c r="VZV433" s="9"/>
      <c r="VZW433" s="9"/>
      <c r="VZX433" s="9"/>
      <c r="VZY433" s="9"/>
      <c r="VZZ433" s="9"/>
      <c r="WAA433" s="9"/>
      <c r="WAB433" s="9"/>
      <c r="WAC433" s="9"/>
      <c r="WAD433" s="9"/>
      <c r="WAE433" s="9"/>
      <c r="WAF433" s="9"/>
      <c r="WAG433" s="9"/>
      <c r="WAH433" s="9"/>
      <c r="WAI433" s="9"/>
      <c r="WAJ433" s="9"/>
      <c r="WAK433" s="9"/>
      <c r="WAL433" s="9"/>
      <c r="WAM433" s="9"/>
      <c r="WAN433" s="9"/>
      <c r="WAO433" s="9"/>
      <c r="WAP433" s="9"/>
      <c r="WAQ433" s="9"/>
      <c r="WAR433" s="9"/>
      <c r="WAS433" s="9"/>
      <c r="WAT433" s="9"/>
      <c r="WAU433" s="9"/>
      <c r="WAV433" s="9"/>
      <c r="WAW433" s="9"/>
      <c r="WAX433" s="9"/>
      <c r="WAY433" s="9"/>
      <c r="WAZ433" s="9"/>
      <c r="WBA433" s="9"/>
      <c r="WBB433" s="9"/>
      <c r="WBC433" s="9"/>
      <c r="WBD433" s="9"/>
      <c r="WBE433" s="9"/>
      <c r="WBF433" s="9"/>
      <c r="WBG433" s="9"/>
      <c r="WBH433" s="9"/>
      <c r="WBI433" s="9"/>
      <c r="WBJ433" s="9"/>
      <c r="WBK433" s="9"/>
      <c r="WBL433" s="9"/>
      <c r="WBM433" s="9"/>
      <c r="WBN433" s="9"/>
      <c r="WBO433" s="9"/>
      <c r="WBP433" s="9"/>
      <c r="WBQ433" s="9"/>
      <c r="WBR433" s="9"/>
      <c r="WBS433" s="9"/>
      <c r="WBT433" s="9"/>
      <c r="WBU433" s="9"/>
      <c r="WBV433" s="9"/>
      <c r="WBW433" s="9"/>
      <c r="WBX433" s="9"/>
      <c r="WBY433" s="9"/>
      <c r="WBZ433" s="9"/>
      <c r="WCA433" s="9"/>
      <c r="WCB433" s="9"/>
      <c r="WCC433" s="9"/>
      <c r="WCD433" s="9"/>
      <c r="WCE433" s="9"/>
      <c r="WCF433" s="9"/>
      <c r="WCG433" s="9"/>
      <c r="WCH433" s="9"/>
      <c r="WCI433" s="9"/>
      <c r="WCJ433" s="9"/>
      <c r="WCK433" s="9"/>
      <c r="WCL433" s="9"/>
      <c r="WCM433" s="9"/>
      <c r="WCN433" s="9"/>
      <c r="WCO433" s="9"/>
      <c r="WCP433" s="9"/>
      <c r="WCQ433" s="9"/>
      <c r="WCR433" s="9"/>
      <c r="WCS433" s="9"/>
      <c r="WCT433" s="9"/>
      <c r="WCU433" s="9"/>
      <c r="WCV433" s="9"/>
      <c r="WCW433" s="9"/>
      <c r="WCX433" s="9"/>
      <c r="WCY433" s="9"/>
      <c r="WCZ433" s="9"/>
      <c r="WDA433" s="9"/>
      <c r="WDB433" s="9"/>
      <c r="WDC433" s="9"/>
      <c r="WDD433" s="9"/>
      <c r="WDE433" s="9"/>
      <c r="WDF433" s="9"/>
      <c r="WDG433" s="9"/>
      <c r="WDH433" s="9"/>
      <c r="WDI433" s="9"/>
      <c r="WDJ433" s="9"/>
      <c r="WDK433" s="9"/>
      <c r="WDL433" s="9"/>
      <c r="WDM433" s="9"/>
      <c r="WDN433" s="9"/>
      <c r="WDO433" s="9"/>
      <c r="WDP433" s="9"/>
      <c r="WDQ433" s="9"/>
      <c r="WDR433" s="9"/>
      <c r="WDS433" s="9"/>
      <c r="WDT433" s="9"/>
      <c r="WDU433" s="9"/>
      <c r="WDV433" s="9"/>
      <c r="WDW433" s="9"/>
      <c r="WDX433" s="9"/>
      <c r="WDY433" s="9"/>
      <c r="WDZ433" s="9"/>
      <c r="WEA433" s="9"/>
      <c r="WEB433" s="9"/>
      <c r="WEC433" s="9"/>
      <c r="WED433" s="9"/>
      <c r="WEE433" s="9"/>
      <c r="WEF433" s="9"/>
      <c r="WEG433" s="9"/>
      <c r="WEH433" s="9"/>
      <c r="WEI433" s="9"/>
      <c r="WEJ433" s="9"/>
      <c r="WEK433" s="9"/>
      <c r="WEL433" s="9"/>
      <c r="WEM433" s="9"/>
      <c r="WEN433" s="9"/>
      <c r="WEO433" s="9"/>
      <c r="WEP433" s="9"/>
      <c r="WEQ433" s="9"/>
      <c r="WER433" s="9"/>
      <c r="WES433" s="9"/>
      <c r="WET433" s="9"/>
      <c r="WEU433" s="9"/>
      <c r="WEV433" s="9"/>
      <c r="WEW433" s="9"/>
      <c r="WEX433" s="9"/>
      <c r="WEY433" s="9"/>
      <c r="WEZ433" s="9"/>
      <c r="WFA433" s="9"/>
      <c r="WFB433" s="9"/>
      <c r="WFC433" s="9"/>
      <c r="WFD433" s="9"/>
      <c r="WFE433" s="9"/>
      <c r="WFF433" s="9"/>
      <c r="WFG433" s="9"/>
      <c r="WFH433" s="9"/>
      <c r="WFI433" s="9"/>
      <c r="WFJ433" s="9"/>
      <c r="WFK433" s="9"/>
      <c r="WFL433" s="9"/>
      <c r="WFM433" s="9"/>
      <c r="WFN433" s="9"/>
      <c r="WFO433" s="9"/>
      <c r="WFP433" s="9"/>
      <c r="WFQ433" s="9"/>
      <c r="WFR433" s="9"/>
      <c r="WFS433" s="9"/>
      <c r="WFT433" s="9"/>
      <c r="WFU433" s="9"/>
      <c r="WFV433" s="9"/>
      <c r="WFW433" s="9"/>
      <c r="WFX433" s="9"/>
      <c r="WFY433" s="9"/>
      <c r="WFZ433" s="9"/>
      <c r="WGA433" s="9"/>
      <c r="WGB433" s="9"/>
      <c r="WGC433" s="9"/>
      <c r="WGD433" s="9"/>
      <c r="WGE433" s="9"/>
      <c r="WGF433" s="9"/>
      <c r="WGG433" s="9"/>
      <c r="WGH433" s="9"/>
      <c r="WGI433" s="9"/>
      <c r="WGJ433" s="9"/>
      <c r="WGK433" s="9"/>
      <c r="WGL433" s="9"/>
      <c r="WGM433" s="9"/>
      <c r="WGN433" s="9"/>
      <c r="WGO433" s="9"/>
      <c r="WGP433" s="9"/>
      <c r="WGQ433" s="9"/>
      <c r="WGR433" s="9"/>
      <c r="WGS433" s="9"/>
      <c r="WGT433" s="9"/>
      <c r="WGU433" s="9"/>
      <c r="WGV433" s="9"/>
      <c r="WGW433" s="9"/>
      <c r="WGX433" s="9"/>
      <c r="WGY433" s="9"/>
      <c r="WGZ433" s="9"/>
      <c r="WHA433" s="9"/>
      <c r="WHB433" s="9"/>
      <c r="WHC433" s="9"/>
      <c r="WHD433" s="9"/>
      <c r="WHE433" s="9"/>
      <c r="WHF433" s="9"/>
      <c r="WHG433" s="9"/>
      <c r="WHH433" s="9"/>
      <c r="WHI433" s="9"/>
      <c r="WHJ433" s="9"/>
      <c r="WHK433" s="9"/>
      <c r="WHL433" s="9"/>
      <c r="WHM433" s="9"/>
      <c r="WHN433" s="9"/>
      <c r="WHO433" s="9"/>
      <c r="WHP433" s="9"/>
      <c r="WHQ433" s="9"/>
      <c r="WHR433" s="9"/>
      <c r="WHS433" s="9"/>
      <c r="WHT433" s="9"/>
      <c r="WHU433" s="9"/>
      <c r="WHV433" s="9"/>
      <c r="WHW433" s="9"/>
      <c r="WHX433" s="9"/>
      <c r="WHY433" s="9"/>
      <c r="WHZ433" s="9"/>
      <c r="WIA433" s="9"/>
      <c r="WIB433" s="9"/>
      <c r="WIC433" s="9"/>
      <c r="WID433" s="9"/>
      <c r="WIE433" s="9"/>
      <c r="WIF433" s="9"/>
      <c r="WIG433" s="9"/>
      <c r="WIH433" s="9"/>
      <c r="WII433" s="9"/>
      <c r="WIJ433" s="9"/>
      <c r="WIK433" s="9"/>
      <c r="WIL433" s="9"/>
      <c r="WIM433" s="9"/>
      <c r="WIN433" s="9"/>
      <c r="WIO433" s="9"/>
      <c r="WIP433" s="9"/>
      <c r="WIQ433" s="9"/>
      <c r="WIR433" s="9"/>
      <c r="WIS433" s="9"/>
      <c r="WIT433" s="9"/>
      <c r="WIU433" s="9"/>
      <c r="WIV433" s="9"/>
      <c r="WIW433" s="9"/>
      <c r="WIX433" s="9"/>
      <c r="WIY433" s="9"/>
      <c r="WIZ433" s="9"/>
      <c r="WJA433" s="9"/>
      <c r="WJB433" s="9"/>
      <c r="WJC433" s="9"/>
      <c r="WJD433" s="9"/>
      <c r="WJE433" s="9"/>
      <c r="WJF433" s="9"/>
      <c r="WJG433" s="9"/>
      <c r="WJH433" s="9"/>
      <c r="WJI433" s="9"/>
      <c r="WJJ433" s="9"/>
      <c r="WJK433" s="9"/>
      <c r="WJL433" s="9"/>
      <c r="WJM433" s="9"/>
      <c r="WJN433" s="9"/>
      <c r="WJO433" s="9"/>
      <c r="WJP433" s="9"/>
      <c r="WJQ433" s="9"/>
      <c r="WJR433" s="9"/>
      <c r="WJS433" s="9"/>
      <c r="WJT433" s="9"/>
      <c r="WJU433" s="9"/>
      <c r="WJV433" s="9"/>
      <c r="WJW433" s="9"/>
      <c r="WJX433" s="9"/>
      <c r="WJY433" s="9"/>
      <c r="WJZ433" s="9"/>
      <c r="WKA433" s="9"/>
      <c r="WKB433" s="9"/>
      <c r="WKC433" s="9"/>
      <c r="WKD433" s="9"/>
      <c r="WKE433" s="9"/>
      <c r="WKF433" s="9"/>
      <c r="WKG433" s="9"/>
      <c r="WKH433" s="9"/>
      <c r="WKI433" s="9"/>
      <c r="WKJ433" s="9"/>
      <c r="WKK433" s="9"/>
      <c r="WKL433" s="9"/>
      <c r="WKM433" s="9"/>
      <c r="WKN433" s="9"/>
      <c r="WKO433" s="9"/>
      <c r="WKP433" s="9"/>
      <c r="WKQ433" s="9"/>
      <c r="WKR433" s="9"/>
      <c r="WKS433" s="9"/>
      <c r="WKT433" s="9"/>
      <c r="WKU433" s="9"/>
      <c r="WKV433" s="9"/>
      <c r="WKW433" s="9"/>
      <c r="WKX433" s="9"/>
      <c r="WKY433" s="9"/>
      <c r="WKZ433" s="9"/>
      <c r="WLA433" s="9"/>
      <c r="WLB433" s="9"/>
      <c r="WLC433" s="9"/>
      <c r="WLD433" s="9"/>
      <c r="WLE433" s="9"/>
      <c r="WLF433" s="9"/>
      <c r="WLG433" s="9"/>
      <c r="WLH433" s="9"/>
      <c r="WLI433" s="9"/>
      <c r="WLJ433" s="9"/>
      <c r="WLK433" s="9"/>
      <c r="WLL433" s="9"/>
      <c r="WLM433" s="9"/>
      <c r="WLN433" s="9"/>
      <c r="WLO433" s="9"/>
      <c r="WLP433" s="9"/>
      <c r="WLQ433" s="9"/>
      <c r="WLR433" s="9"/>
      <c r="WLS433" s="9"/>
      <c r="WLT433" s="9"/>
      <c r="WLU433" s="9"/>
      <c r="WLV433" s="9"/>
      <c r="WLW433" s="9"/>
      <c r="WLX433" s="9"/>
      <c r="WLY433" s="9"/>
      <c r="WLZ433" s="9"/>
      <c r="WMA433" s="9"/>
      <c r="WMB433" s="9"/>
      <c r="WMC433" s="9"/>
      <c r="WMD433" s="9"/>
      <c r="WME433" s="9"/>
      <c r="WMF433" s="9"/>
      <c r="WMG433" s="9"/>
      <c r="WMH433" s="9"/>
      <c r="WMI433" s="9"/>
      <c r="WMJ433" s="9"/>
      <c r="WMK433" s="9"/>
      <c r="WML433" s="9"/>
      <c r="WMM433" s="9"/>
      <c r="WMN433" s="9"/>
      <c r="WMO433" s="9"/>
      <c r="WMP433" s="9"/>
      <c r="WMQ433" s="9"/>
      <c r="WMR433" s="9"/>
      <c r="WMS433" s="9"/>
      <c r="WMT433" s="9"/>
      <c r="WMU433" s="9"/>
      <c r="WMV433" s="9"/>
      <c r="WMW433" s="9"/>
      <c r="WMX433" s="9"/>
      <c r="WMY433" s="9"/>
      <c r="WMZ433" s="9"/>
      <c r="WNA433" s="9"/>
      <c r="WNB433" s="9"/>
      <c r="WNC433" s="9"/>
      <c r="WND433" s="9"/>
      <c r="WNE433" s="9"/>
      <c r="WNF433" s="9"/>
      <c r="WNG433" s="9"/>
      <c r="WNH433" s="9"/>
      <c r="WNI433" s="9"/>
      <c r="WNJ433" s="9"/>
      <c r="WNK433" s="9"/>
      <c r="WNL433" s="9"/>
      <c r="WNM433" s="9"/>
      <c r="WNN433" s="9"/>
      <c r="WNO433" s="9"/>
      <c r="WNP433" s="9"/>
      <c r="WNQ433" s="9"/>
      <c r="WNR433" s="9"/>
      <c r="WNS433" s="9"/>
      <c r="WNT433" s="9"/>
      <c r="WNU433" s="9"/>
      <c r="WNV433" s="9"/>
      <c r="WNW433" s="9"/>
      <c r="WNX433" s="9"/>
      <c r="WNY433" s="9"/>
      <c r="WNZ433" s="9"/>
      <c r="WOA433" s="9"/>
      <c r="WOB433" s="9"/>
      <c r="WOC433" s="9"/>
      <c r="WOD433" s="9"/>
      <c r="WOE433" s="9"/>
      <c r="WOF433" s="9"/>
      <c r="WOG433" s="9"/>
      <c r="WOH433" s="9"/>
      <c r="WOI433" s="9"/>
      <c r="WOJ433" s="9"/>
      <c r="WOK433" s="9"/>
      <c r="WOL433" s="9"/>
      <c r="WOM433" s="9"/>
      <c r="WON433" s="9"/>
      <c r="WOO433" s="9"/>
      <c r="WOP433" s="9"/>
      <c r="WOQ433" s="9"/>
      <c r="WOR433" s="9"/>
      <c r="WOS433" s="9"/>
      <c r="WOT433" s="9"/>
      <c r="WOU433" s="9"/>
      <c r="WOV433" s="9"/>
      <c r="WOW433" s="9"/>
      <c r="WOX433" s="9"/>
      <c r="WOY433" s="9"/>
      <c r="WOZ433" s="9"/>
      <c r="WPA433" s="9"/>
      <c r="WPB433" s="9"/>
      <c r="WPC433" s="9"/>
      <c r="WPD433" s="9"/>
      <c r="WPE433" s="9"/>
      <c r="WPF433" s="9"/>
      <c r="WPG433" s="9"/>
      <c r="WPH433" s="9"/>
      <c r="WPI433" s="9"/>
      <c r="WPJ433" s="9"/>
      <c r="WPK433" s="9"/>
      <c r="WPL433" s="9"/>
      <c r="WPM433" s="9"/>
      <c r="WPN433" s="9"/>
      <c r="WPO433" s="9"/>
      <c r="WPP433" s="9"/>
      <c r="WPQ433" s="9"/>
      <c r="WPR433" s="9"/>
      <c r="WPS433" s="9"/>
      <c r="WPT433" s="9"/>
      <c r="WPU433" s="9"/>
      <c r="WPV433" s="9"/>
      <c r="WPW433" s="9"/>
      <c r="WPX433" s="9"/>
      <c r="WPY433" s="9"/>
      <c r="WPZ433" s="9"/>
      <c r="WQA433" s="9"/>
      <c r="WQB433" s="9"/>
      <c r="WQC433" s="9"/>
      <c r="WQD433" s="9"/>
      <c r="WQE433" s="9"/>
      <c r="WQF433" s="9"/>
      <c r="WQG433" s="9"/>
      <c r="WQH433" s="9"/>
      <c r="WQI433" s="9"/>
      <c r="WQJ433" s="9"/>
      <c r="WQK433" s="9"/>
      <c r="WQL433" s="9"/>
      <c r="WQM433" s="9"/>
      <c r="WQN433" s="9"/>
      <c r="WQO433" s="9"/>
      <c r="WQP433" s="9"/>
      <c r="WQQ433" s="9"/>
      <c r="WQR433" s="9"/>
      <c r="WQS433" s="9"/>
      <c r="WQT433" s="9"/>
      <c r="WQU433" s="9"/>
      <c r="WQV433" s="9"/>
      <c r="WQW433" s="9"/>
      <c r="WQX433" s="9"/>
      <c r="WQY433" s="9"/>
      <c r="WQZ433" s="9"/>
      <c r="WRA433" s="9"/>
      <c r="WRB433" s="9"/>
      <c r="WRC433" s="9"/>
      <c r="WRD433" s="9"/>
      <c r="WRE433" s="9"/>
      <c r="WRF433" s="9"/>
      <c r="WRG433" s="9"/>
      <c r="WRH433" s="9"/>
      <c r="WRI433" s="9"/>
      <c r="WRJ433" s="9"/>
      <c r="WRK433" s="9"/>
      <c r="WRL433" s="9"/>
      <c r="WRM433" s="9"/>
      <c r="WRN433" s="9"/>
      <c r="WRO433" s="9"/>
      <c r="WRP433" s="9"/>
      <c r="WRQ433" s="9"/>
      <c r="WRR433" s="9"/>
      <c r="WRS433" s="9"/>
      <c r="WRT433" s="9"/>
      <c r="WRU433" s="9"/>
      <c r="WRV433" s="9"/>
      <c r="WRW433" s="9"/>
      <c r="WRX433" s="9"/>
      <c r="WRY433" s="9"/>
      <c r="WRZ433" s="9"/>
      <c r="WSA433" s="9"/>
      <c r="WSB433" s="9"/>
      <c r="WSC433" s="9"/>
      <c r="WSD433" s="9"/>
      <c r="WSE433" s="9"/>
      <c r="WSF433" s="9"/>
      <c r="WSG433" s="9"/>
      <c r="WSH433" s="9"/>
      <c r="WSI433" s="9"/>
      <c r="WSJ433" s="9"/>
      <c r="WSK433" s="9"/>
      <c r="WSL433" s="9"/>
      <c r="WSM433" s="9"/>
      <c r="WSN433" s="9"/>
      <c r="WSO433" s="9"/>
      <c r="WSP433" s="9"/>
      <c r="WSQ433" s="9"/>
      <c r="WSR433" s="9"/>
      <c r="WSS433" s="9"/>
      <c r="WST433" s="9"/>
      <c r="WSU433" s="9"/>
      <c r="WSV433" s="9"/>
      <c r="WSW433" s="9"/>
      <c r="WSX433" s="9"/>
      <c r="WSY433" s="9"/>
      <c r="WSZ433" s="9"/>
      <c r="WTA433" s="9"/>
      <c r="WTB433" s="9"/>
      <c r="WTC433" s="9"/>
      <c r="WTD433" s="9"/>
      <c r="WTE433" s="9"/>
      <c r="WTF433" s="9"/>
      <c r="WTG433" s="9"/>
      <c r="WTH433" s="9"/>
      <c r="WTI433" s="9"/>
      <c r="WTJ433" s="9"/>
      <c r="WTK433" s="9"/>
      <c r="WTL433" s="9"/>
      <c r="WTM433" s="9"/>
      <c r="WTN433" s="9"/>
      <c r="WTO433" s="9"/>
      <c r="WTP433" s="9"/>
      <c r="WTQ433" s="9"/>
      <c r="WTR433" s="9"/>
      <c r="WTS433" s="9"/>
      <c r="WTT433" s="9"/>
      <c r="WTU433" s="9"/>
      <c r="WTV433" s="9"/>
      <c r="WTW433" s="9"/>
      <c r="WTX433" s="9"/>
      <c r="WTY433" s="9"/>
      <c r="WTZ433" s="9"/>
      <c r="WUA433" s="9"/>
      <c r="WUB433" s="9"/>
      <c r="WUC433" s="9"/>
      <c r="WUD433" s="9"/>
      <c r="WUE433" s="9"/>
      <c r="WUF433" s="9"/>
      <c r="WUG433" s="9"/>
      <c r="WUH433" s="9"/>
      <c r="WUI433" s="9"/>
      <c r="WUJ433" s="9"/>
      <c r="WUK433" s="9"/>
      <c r="WUL433" s="9"/>
      <c r="WUM433" s="9"/>
      <c r="WUN433" s="9"/>
      <c r="WUO433" s="9"/>
      <c r="WUP433" s="9"/>
      <c r="WUQ433" s="9"/>
      <c r="WUR433" s="9"/>
      <c r="WUS433" s="9"/>
      <c r="WUT433" s="9"/>
      <c r="WUU433" s="9"/>
      <c r="WUV433" s="9"/>
      <c r="WUW433" s="9"/>
      <c r="WUX433" s="9"/>
      <c r="WUY433" s="9"/>
      <c r="WUZ433" s="9"/>
      <c r="WVA433" s="9"/>
      <c r="WVB433" s="9"/>
      <c r="WVC433" s="9"/>
      <c r="WVD433" s="9"/>
      <c r="WVE433" s="9"/>
      <c r="WVF433" s="9"/>
      <c r="WVG433" s="9"/>
      <c r="WVH433" s="9"/>
      <c r="WVI433" s="9"/>
      <c r="WVJ433" s="9"/>
      <c r="WVK433" s="9"/>
      <c r="WVL433" s="9"/>
      <c r="WVM433" s="9"/>
      <c r="WVN433" s="9"/>
      <c r="WVO433" s="9"/>
      <c r="WVP433" s="9"/>
      <c r="WVQ433" s="9"/>
      <c r="WVR433" s="9"/>
      <c r="WVS433" s="9"/>
      <c r="WVT433" s="9"/>
      <c r="WVU433" s="9"/>
      <c r="WVV433" s="9"/>
      <c r="WVW433" s="9"/>
      <c r="WVX433" s="9"/>
      <c r="WVY433" s="9"/>
      <c r="WVZ433" s="9"/>
      <c r="WWA433" s="9"/>
      <c r="WWB433" s="9"/>
      <c r="WWC433" s="9"/>
      <c r="WWD433" s="9"/>
      <c r="WWE433" s="9"/>
      <c r="WWF433" s="9"/>
      <c r="WWG433" s="9"/>
      <c r="WWH433" s="9"/>
      <c r="WWI433" s="9"/>
      <c r="WWJ433" s="9"/>
      <c r="WWK433" s="9"/>
      <c r="WWL433" s="9"/>
      <c r="WWM433" s="9"/>
      <c r="WWN433" s="9"/>
      <c r="WWO433" s="9"/>
      <c r="WWP433" s="9"/>
      <c r="WWQ433" s="9"/>
      <c r="WWR433" s="9"/>
      <c r="WWS433" s="9"/>
      <c r="WWT433" s="9"/>
      <c r="WWU433" s="9"/>
      <c r="WWV433" s="9"/>
      <c r="WWW433" s="9"/>
      <c r="WWX433" s="9"/>
      <c r="WWY433" s="9"/>
      <c r="WWZ433" s="9"/>
      <c r="WXA433" s="9"/>
      <c r="WXB433" s="9"/>
      <c r="WXC433" s="9"/>
      <c r="WXD433" s="9"/>
      <c r="WXE433" s="9"/>
      <c r="WXF433" s="9"/>
      <c r="WXG433" s="9"/>
      <c r="WXH433" s="9"/>
      <c r="WXI433" s="9"/>
      <c r="WXJ433" s="9"/>
      <c r="WXK433" s="9"/>
      <c r="WXL433" s="9"/>
      <c r="WXM433" s="9"/>
      <c r="WXN433" s="9"/>
      <c r="WXO433" s="9"/>
      <c r="WXP433" s="9"/>
      <c r="WXQ433" s="9"/>
      <c r="WXR433" s="9"/>
      <c r="WXS433" s="9"/>
      <c r="WXT433" s="9"/>
      <c r="WXU433" s="9"/>
      <c r="WXV433" s="9"/>
      <c r="WXW433" s="9"/>
      <c r="WXX433" s="9"/>
      <c r="WXY433" s="9"/>
      <c r="WXZ433" s="9"/>
      <c r="WYA433" s="9"/>
      <c r="WYB433" s="9"/>
      <c r="WYC433" s="9"/>
      <c r="WYD433" s="9"/>
      <c r="WYE433" s="9"/>
      <c r="WYF433" s="9"/>
      <c r="WYG433" s="9"/>
      <c r="WYH433" s="9"/>
      <c r="WYI433" s="9"/>
      <c r="WYJ433" s="9"/>
      <c r="WYK433" s="9"/>
      <c r="WYL433" s="9"/>
      <c r="WYM433" s="9"/>
      <c r="WYN433" s="9"/>
      <c r="WYO433" s="9"/>
      <c r="WYP433" s="9"/>
      <c r="WYQ433" s="9"/>
      <c r="WYR433" s="9"/>
      <c r="WYS433" s="9"/>
      <c r="WYT433" s="9"/>
      <c r="WYU433" s="9"/>
      <c r="WYV433" s="9"/>
      <c r="WYW433" s="9"/>
      <c r="WYX433" s="9"/>
      <c r="WYY433" s="9"/>
      <c r="WYZ433" s="9"/>
      <c r="WZA433" s="9"/>
      <c r="WZB433" s="9"/>
      <c r="WZC433" s="9"/>
      <c r="WZD433" s="9"/>
      <c r="WZE433" s="9"/>
      <c r="WZF433" s="9"/>
      <c r="WZG433" s="9"/>
      <c r="WZH433" s="9"/>
      <c r="WZI433" s="9"/>
      <c r="WZJ433" s="9"/>
      <c r="WZK433" s="9"/>
      <c r="WZL433" s="9"/>
      <c r="WZM433" s="9"/>
      <c r="WZN433" s="9"/>
      <c r="WZO433" s="9"/>
      <c r="WZP433" s="9"/>
      <c r="WZQ433" s="9"/>
      <c r="WZR433" s="9"/>
      <c r="WZS433" s="9"/>
      <c r="WZT433" s="9"/>
      <c r="WZU433" s="9"/>
      <c r="WZV433" s="9"/>
      <c r="WZW433" s="9"/>
      <c r="WZX433" s="9"/>
      <c r="WZY433" s="9"/>
      <c r="WZZ433" s="9"/>
      <c r="XAA433" s="9"/>
      <c r="XAB433" s="9"/>
      <c r="XAC433" s="9"/>
      <c r="XAD433" s="9"/>
      <c r="XAE433" s="9"/>
      <c r="XAF433" s="9"/>
      <c r="XAG433" s="9"/>
      <c r="XAH433" s="9"/>
      <c r="XAI433" s="9"/>
      <c r="XAJ433" s="9"/>
      <c r="XAK433" s="9"/>
      <c r="XAL433" s="9"/>
      <c r="XAM433" s="9"/>
      <c r="XAN433" s="9"/>
      <c r="XAO433" s="9"/>
      <c r="XAP433" s="9"/>
      <c r="XAQ433" s="9"/>
      <c r="XAR433" s="9"/>
      <c r="XAS433" s="9"/>
      <c r="XAT433" s="9"/>
      <c r="XAU433" s="9"/>
      <c r="XAV433" s="9"/>
      <c r="XAW433" s="9"/>
      <c r="XAX433" s="9"/>
      <c r="XAY433" s="9"/>
      <c r="XAZ433" s="9"/>
      <c r="XBA433" s="9"/>
      <c r="XBB433" s="9"/>
      <c r="XBC433" s="9"/>
      <c r="XBD433" s="9"/>
      <c r="XBE433" s="9"/>
      <c r="XBF433" s="9"/>
      <c r="XBG433" s="9"/>
      <c r="XBH433" s="9"/>
      <c r="XBI433" s="9"/>
      <c r="XBJ433" s="9"/>
      <c r="XBK433" s="9"/>
      <c r="XBL433" s="9"/>
      <c r="XBM433" s="9"/>
      <c r="XBN433" s="9"/>
      <c r="XBO433" s="9"/>
      <c r="XBP433" s="9"/>
      <c r="XBQ433" s="9"/>
      <c r="XBR433" s="9"/>
      <c r="XBS433" s="9"/>
      <c r="XBT433" s="9"/>
      <c r="XBU433" s="9"/>
      <c r="XBV433" s="9"/>
      <c r="XBW433" s="9"/>
      <c r="XBX433" s="9"/>
      <c r="XBY433" s="9"/>
      <c r="XBZ433" s="9"/>
      <c r="XCA433" s="9"/>
      <c r="XCB433" s="9"/>
      <c r="XCC433" s="9"/>
      <c r="XCD433" s="9"/>
      <c r="XCE433" s="9"/>
      <c r="XCF433" s="9"/>
      <c r="XCG433" s="9"/>
      <c r="XCH433" s="9"/>
      <c r="XCI433" s="9"/>
      <c r="XCJ433" s="9"/>
      <c r="XCK433" s="9"/>
      <c r="XCL433" s="9"/>
      <c r="XCM433" s="9"/>
      <c r="XCN433" s="9"/>
      <c r="XCO433" s="9"/>
      <c r="XCP433" s="9"/>
      <c r="XCQ433" s="9"/>
      <c r="XCR433" s="9"/>
      <c r="XCS433" s="9"/>
      <c r="XCT433" s="9"/>
      <c r="XCU433" s="9"/>
      <c r="XCV433" s="9"/>
      <c r="XCW433" s="9"/>
      <c r="XCX433" s="9"/>
      <c r="XCY433" s="9"/>
      <c r="XCZ433" s="9"/>
      <c r="XDA433" s="9"/>
      <c r="XDB433" s="9"/>
      <c r="XDC433" s="9"/>
      <c r="XDD433" s="9"/>
      <c r="XDE433" s="9"/>
      <c r="XDF433" s="9"/>
      <c r="XDG433" s="9"/>
      <c r="XDH433" s="9"/>
      <c r="XDI433" s="9"/>
      <c r="XDJ433" s="9"/>
      <c r="XDK433" s="9"/>
      <c r="XDL433" s="9"/>
    </row>
  </sheetData>
  <hyperlinks>
    <hyperlink ref="A415" r:id="rId1" xr:uid="{E6285A77-2126-424B-852E-F8E747B4003C}"/>
    <hyperlink ref="A417" r:id="rId2" xr:uid="{C4FB9FCC-9007-4C6A-A2DA-7AB7E7717C45}"/>
    <hyperlink ref="A419" r:id="rId3" xr:uid="{E7D12680-26A6-49B6-A0A3-39246EB375D9}"/>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29"/>
  <sheetViews>
    <sheetView zoomScaleNormal="100" workbookViewId="0">
      <pane ySplit="9" topLeftCell="A10" activePane="bottomLeft" state="frozen"/>
      <selection activeCell="A20" sqref="A20"/>
      <selection pane="bottomLeft" activeCell="A10" sqref="A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9" width="17.26953125" style="13" customWidth="1"/>
    <col min="10" max="10" width="9" style="9" customWidth="1"/>
    <col min="11" max="16384" width="9" style="9"/>
  </cols>
  <sheetData>
    <row r="1" spans="1:13" ht="27.4" customHeight="1">
      <c r="A1" s="180" t="s">
        <v>3495</v>
      </c>
      <c r="B1" s="2"/>
      <c r="C1" s="2"/>
      <c r="D1" s="2"/>
      <c r="E1" s="2"/>
      <c r="F1" s="2"/>
      <c r="G1" s="2"/>
      <c r="H1" s="2"/>
      <c r="I1" s="2"/>
    </row>
    <row r="2" spans="1:13" s="2" customFormat="1" ht="15.5">
      <c r="A2" s="688" t="s">
        <v>3496</v>
      </c>
      <c r="B2" s="26"/>
      <c r="C2" s="26"/>
      <c r="D2" s="26"/>
      <c r="E2" s="204"/>
      <c r="F2" s="204"/>
      <c r="G2" s="204"/>
      <c r="H2" s="204"/>
      <c r="I2" s="204"/>
      <c r="J2" s="204"/>
      <c r="K2" s="204"/>
      <c r="L2" s="204"/>
    </row>
    <row r="3" spans="1:13" s="2" customFormat="1" ht="15.5">
      <c r="A3" s="688" t="s">
        <v>3385</v>
      </c>
      <c r="B3" s="26"/>
      <c r="C3" s="26"/>
      <c r="D3" s="26"/>
      <c r="E3" s="204"/>
      <c r="F3" s="204"/>
      <c r="G3" s="204"/>
      <c r="H3" s="204"/>
      <c r="I3" s="204"/>
      <c r="J3" s="204"/>
      <c r="K3" s="204"/>
      <c r="L3" s="204"/>
    </row>
    <row r="4" spans="1:13" s="2" customFormat="1" ht="15.5">
      <c r="A4" s="688" t="s">
        <v>2658</v>
      </c>
      <c r="B4" s="26"/>
      <c r="C4" s="26"/>
      <c r="D4" s="26"/>
      <c r="E4" s="204"/>
      <c r="F4" s="204"/>
      <c r="G4" s="204"/>
      <c r="H4" s="204"/>
      <c r="I4" s="204"/>
      <c r="J4" s="204"/>
      <c r="K4" s="204"/>
      <c r="L4" s="204"/>
    </row>
    <row r="5" spans="1:13" s="2" customFormat="1" ht="15.5">
      <c r="A5" s="688" t="s">
        <v>2828</v>
      </c>
      <c r="B5" s="26"/>
      <c r="C5" s="26"/>
      <c r="D5" s="26"/>
      <c r="E5" s="204"/>
      <c r="F5" s="204"/>
      <c r="G5" s="204"/>
      <c r="H5" s="204"/>
      <c r="I5" s="204"/>
      <c r="J5" s="204"/>
      <c r="K5" s="204"/>
      <c r="L5" s="204"/>
    </row>
    <row r="6" spans="1:13" s="2" customFormat="1" ht="15.5">
      <c r="A6" s="688" t="s">
        <v>3365</v>
      </c>
      <c r="B6" s="613"/>
      <c r="C6" s="613"/>
      <c r="D6" s="613"/>
      <c r="E6" s="204"/>
      <c r="F6" s="204"/>
      <c r="G6" s="204"/>
      <c r="H6" s="204"/>
      <c r="I6" s="204"/>
      <c r="J6" s="613"/>
      <c r="K6" s="613"/>
      <c r="L6" s="613"/>
      <c r="M6" s="35"/>
    </row>
    <row r="7" spans="1:13" s="2" customFormat="1" ht="15.5">
      <c r="A7" s="688" t="s">
        <v>2851</v>
      </c>
      <c r="B7" s="26"/>
      <c r="C7" s="26"/>
      <c r="D7" s="26"/>
      <c r="E7" s="204"/>
      <c r="F7" s="204"/>
      <c r="G7" s="204"/>
      <c r="H7" s="204"/>
      <c r="I7" s="204"/>
      <c r="J7" s="204"/>
      <c r="K7" s="204"/>
      <c r="L7" s="204"/>
    </row>
    <row r="8" spans="1:13" s="2" customFormat="1" ht="15.5">
      <c r="A8" s="688" t="s">
        <v>2659</v>
      </c>
      <c r="B8" s="26"/>
      <c r="C8" s="26"/>
      <c r="D8" s="26"/>
      <c r="E8" s="204"/>
      <c r="F8" s="204"/>
      <c r="G8" s="204"/>
      <c r="H8" s="204"/>
      <c r="I8" s="204"/>
      <c r="J8" s="204"/>
      <c r="K8" s="204"/>
      <c r="L8" s="204"/>
    </row>
    <row r="9" spans="1:13" ht="65.25" customHeight="1">
      <c r="A9" s="824" t="s">
        <v>172</v>
      </c>
      <c r="B9" s="824" t="s">
        <v>3366</v>
      </c>
      <c r="C9" s="824" t="s">
        <v>3367</v>
      </c>
      <c r="D9" s="824" t="s">
        <v>3368</v>
      </c>
      <c r="E9" s="829" t="s">
        <v>112</v>
      </c>
      <c r="F9" s="1057" t="s">
        <v>3513</v>
      </c>
      <c r="G9" s="825" t="s">
        <v>3514</v>
      </c>
      <c r="H9" s="1027" t="s">
        <v>3515</v>
      </c>
      <c r="I9" s="826" t="s">
        <v>3516</v>
      </c>
    </row>
    <row r="10" spans="1:13" ht="24.75" customHeight="1">
      <c r="A10" s="382" t="s">
        <v>176</v>
      </c>
      <c r="B10" s="406" t="s">
        <v>879</v>
      </c>
      <c r="C10" s="406"/>
      <c r="D10" s="406"/>
      <c r="E10" s="398">
        <v>1567267</v>
      </c>
      <c r="F10" s="979">
        <v>212622</v>
      </c>
      <c r="G10" s="398">
        <v>59165</v>
      </c>
      <c r="H10" s="980">
        <v>271787</v>
      </c>
      <c r="I10" s="397">
        <v>100</v>
      </c>
      <c r="L10" s="12"/>
    </row>
    <row r="11" spans="1:13" ht="24.75" customHeight="1">
      <c r="A11" s="382" t="s">
        <v>177</v>
      </c>
      <c r="B11" s="406" t="s">
        <v>178</v>
      </c>
      <c r="C11" s="406"/>
      <c r="D11" s="406"/>
      <c r="E11" s="398">
        <v>1307525</v>
      </c>
      <c r="F11" s="981">
        <v>151034</v>
      </c>
      <c r="G11" s="398">
        <v>38104</v>
      </c>
      <c r="H11" s="982">
        <v>189138</v>
      </c>
      <c r="I11" s="397">
        <v>69.599999999999994</v>
      </c>
      <c r="L11" s="12"/>
    </row>
    <row r="12" spans="1:13" ht="24.75" customHeight="1">
      <c r="A12" s="409" t="s">
        <v>179</v>
      </c>
      <c r="B12" s="406" t="s">
        <v>180</v>
      </c>
      <c r="C12" s="406"/>
      <c r="D12" s="406"/>
      <c r="E12" s="398">
        <v>98126</v>
      </c>
      <c r="F12" s="981">
        <v>15604</v>
      </c>
      <c r="G12" s="398">
        <v>4716</v>
      </c>
      <c r="H12" s="982">
        <v>20320</v>
      </c>
      <c r="I12" s="397">
        <v>7.5</v>
      </c>
      <c r="L12" s="12"/>
    </row>
    <row r="13" spans="1:13" ht="24.75" customHeight="1">
      <c r="A13" s="409" t="s">
        <v>200</v>
      </c>
      <c r="B13" s="407" t="s">
        <v>180</v>
      </c>
      <c r="C13" s="406" t="s">
        <v>2246</v>
      </c>
      <c r="D13" s="407"/>
      <c r="E13" s="400">
        <v>22359</v>
      </c>
      <c r="F13" s="983">
        <v>4268</v>
      </c>
      <c r="G13" s="400">
        <v>2055</v>
      </c>
      <c r="H13" s="984">
        <v>6323</v>
      </c>
      <c r="I13" s="399">
        <v>2.2999999999999998</v>
      </c>
      <c r="L13" s="12"/>
    </row>
    <row r="14" spans="1:13" ht="15.5">
      <c r="A14" s="409" t="s">
        <v>201</v>
      </c>
      <c r="B14" s="407" t="s">
        <v>180</v>
      </c>
      <c r="C14" s="406" t="s">
        <v>1110</v>
      </c>
      <c r="D14" s="406"/>
      <c r="E14" s="400">
        <v>3088</v>
      </c>
      <c r="F14" s="983" t="s">
        <v>3391</v>
      </c>
      <c r="G14" s="400" t="s">
        <v>3391</v>
      </c>
      <c r="H14" s="984">
        <v>110</v>
      </c>
      <c r="I14" s="399">
        <v>0</v>
      </c>
      <c r="L14" s="12"/>
    </row>
    <row r="15" spans="1:13" ht="15.5">
      <c r="A15" s="409" t="s">
        <v>202</v>
      </c>
      <c r="B15" s="407" t="s">
        <v>180</v>
      </c>
      <c r="C15" s="406" t="s">
        <v>1236</v>
      </c>
      <c r="D15" s="406"/>
      <c r="E15" s="400">
        <v>9722</v>
      </c>
      <c r="F15" s="983">
        <v>4530</v>
      </c>
      <c r="G15" s="400">
        <v>43</v>
      </c>
      <c r="H15" s="984">
        <v>4573</v>
      </c>
      <c r="I15" s="399">
        <v>1.7000000000000002</v>
      </c>
      <c r="L15" s="12"/>
    </row>
    <row r="16" spans="1:13" ht="15.5">
      <c r="A16" s="409" t="s">
        <v>203</v>
      </c>
      <c r="B16" s="407" t="s">
        <v>180</v>
      </c>
      <c r="C16" s="406" t="s">
        <v>1395</v>
      </c>
      <c r="D16" s="406"/>
      <c r="E16" s="400">
        <v>7552</v>
      </c>
      <c r="F16" s="983" t="s">
        <v>3391</v>
      </c>
      <c r="G16" s="400" t="s">
        <v>3392</v>
      </c>
      <c r="H16" s="984">
        <v>1024</v>
      </c>
      <c r="I16" s="399">
        <v>0.4</v>
      </c>
      <c r="L16" s="12"/>
    </row>
    <row r="17" spans="1:12" ht="15.5">
      <c r="A17" s="409" t="s">
        <v>875</v>
      </c>
      <c r="B17" s="407" t="s">
        <v>180</v>
      </c>
      <c r="C17" s="406" t="s">
        <v>2522</v>
      </c>
      <c r="D17" s="406"/>
      <c r="E17" s="400">
        <v>7995</v>
      </c>
      <c r="F17" s="983">
        <v>886</v>
      </c>
      <c r="G17" s="400">
        <v>442</v>
      </c>
      <c r="H17" s="984">
        <v>1328</v>
      </c>
      <c r="I17" s="399">
        <v>0.5</v>
      </c>
      <c r="L17" s="12"/>
    </row>
    <row r="18" spans="1:12" ht="15.5">
      <c r="A18" s="409" t="s">
        <v>204</v>
      </c>
      <c r="B18" s="407" t="s">
        <v>180</v>
      </c>
      <c r="C18" s="406" t="s">
        <v>2215</v>
      </c>
      <c r="D18" s="406"/>
      <c r="E18" s="400">
        <v>8484</v>
      </c>
      <c r="F18" s="983">
        <v>2960</v>
      </c>
      <c r="G18" s="400">
        <v>141</v>
      </c>
      <c r="H18" s="984">
        <v>3101</v>
      </c>
      <c r="I18" s="399">
        <v>1.0999999999999999</v>
      </c>
      <c r="L18" s="12"/>
    </row>
    <row r="19" spans="1:12" ht="15.5">
      <c r="A19" s="409" t="s">
        <v>205</v>
      </c>
      <c r="B19" s="407" t="s">
        <v>180</v>
      </c>
      <c r="C19" s="406" t="s">
        <v>2216</v>
      </c>
      <c r="D19" s="406"/>
      <c r="E19" s="400">
        <v>6272</v>
      </c>
      <c r="F19" s="983">
        <v>214</v>
      </c>
      <c r="G19" s="400">
        <v>0</v>
      </c>
      <c r="H19" s="984">
        <v>214</v>
      </c>
      <c r="I19" s="399">
        <v>0.1</v>
      </c>
      <c r="L19" s="12"/>
    </row>
    <row r="20" spans="1:12" ht="24.75" customHeight="1">
      <c r="A20" s="409" t="s">
        <v>2260</v>
      </c>
      <c r="B20" s="407" t="s">
        <v>180</v>
      </c>
      <c r="C20" s="406" t="s">
        <v>206</v>
      </c>
      <c r="D20" s="407"/>
      <c r="E20" s="400">
        <v>32654</v>
      </c>
      <c r="F20" s="983">
        <v>1684</v>
      </c>
      <c r="G20" s="400">
        <v>1963</v>
      </c>
      <c r="H20" s="984">
        <v>3647</v>
      </c>
      <c r="I20" s="399">
        <v>1.3</v>
      </c>
      <c r="L20" s="12"/>
    </row>
    <row r="21" spans="1:12" ht="15.5">
      <c r="A21" s="389" t="s">
        <v>878</v>
      </c>
      <c r="B21" s="407" t="s">
        <v>180</v>
      </c>
      <c r="C21" s="407" t="s">
        <v>206</v>
      </c>
      <c r="D21" s="407" t="s">
        <v>207</v>
      </c>
      <c r="E21" s="400">
        <v>3945</v>
      </c>
      <c r="F21" s="983">
        <v>74</v>
      </c>
      <c r="G21" s="400">
        <v>30</v>
      </c>
      <c r="H21" s="984">
        <v>104</v>
      </c>
      <c r="I21" s="399">
        <v>0</v>
      </c>
      <c r="L21" s="12"/>
    </row>
    <row r="22" spans="1:12" ht="15.5">
      <c r="A22" s="389" t="s">
        <v>208</v>
      </c>
      <c r="B22" s="407" t="s">
        <v>180</v>
      </c>
      <c r="C22" s="407" t="s">
        <v>206</v>
      </c>
      <c r="D22" s="407" t="s">
        <v>209</v>
      </c>
      <c r="E22" s="400">
        <v>9377</v>
      </c>
      <c r="F22" s="983">
        <v>889</v>
      </c>
      <c r="G22" s="400">
        <v>48</v>
      </c>
      <c r="H22" s="984">
        <v>937</v>
      </c>
      <c r="I22" s="399">
        <v>0.3</v>
      </c>
      <c r="L22" s="12"/>
    </row>
    <row r="23" spans="1:12" ht="15.5">
      <c r="A23" s="389" t="s">
        <v>210</v>
      </c>
      <c r="B23" s="407" t="s">
        <v>180</v>
      </c>
      <c r="C23" s="407" t="s">
        <v>206</v>
      </c>
      <c r="D23" s="407" t="s">
        <v>211</v>
      </c>
      <c r="E23" s="400">
        <v>4364</v>
      </c>
      <c r="F23" s="983">
        <v>10</v>
      </c>
      <c r="G23" s="400">
        <v>324</v>
      </c>
      <c r="H23" s="984">
        <v>334</v>
      </c>
      <c r="I23" s="399">
        <v>0.1</v>
      </c>
      <c r="L23" s="12"/>
    </row>
    <row r="24" spans="1:12" ht="15.5">
      <c r="A24" s="389" t="s">
        <v>212</v>
      </c>
      <c r="B24" s="407" t="s">
        <v>180</v>
      </c>
      <c r="C24" s="407" t="s">
        <v>206</v>
      </c>
      <c r="D24" s="407" t="s">
        <v>213</v>
      </c>
      <c r="E24" s="400">
        <v>5355</v>
      </c>
      <c r="F24" s="983">
        <v>271</v>
      </c>
      <c r="G24" s="400">
        <v>1531</v>
      </c>
      <c r="H24" s="984">
        <v>1802</v>
      </c>
      <c r="I24" s="399">
        <v>0.70000000000000007</v>
      </c>
      <c r="L24" s="12"/>
    </row>
    <row r="25" spans="1:12" ht="15.5">
      <c r="A25" s="389" t="s">
        <v>214</v>
      </c>
      <c r="B25" s="407" t="s">
        <v>180</v>
      </c>
      <c r="C25" s="407" t="s">
        <v>206</v>
      </c>
      <c r="D25" s="407" t="s">
        <v>215</v>
      </c>
      <c r="E25" s="400">
        <v>9613</v>
      </c>
      <c r="F25" s="983">
        <v>440</v>
      </c>
      <c r="G25" s="400">
        <v>30</v>
      </c>
      <c r="H25" s="984">
        <v>470</v>
      </c>
      <c r="I25" s="399">
        <v>0.2</v>
      </c>
      <c r="L25" s="12"/>
    </row>
    <row r="26" spans="1:12" ht="24.75" customHeight="1">
      <c r="A26" s="409" t="s">
        <v>181</v>
      </c>
      <c r="B26" s="406" t="s">
        <v>3370</v>
      </c>
      <c r="C26" s="406"/>
      <c r="D26" s="406"/>
      <c r="E26" s="398">
        <v>269950</v>
      </c>
      <c r="F26" s="981">
        <v>11977</v>
      </c>
      <c r="G26" s="398">
        <v>4799</v>
      </c>
      <c r="H26" s="982">
        <v>16776</v>
      </c>
      <c r="I26" s="397">
        <v>6.2</v>
      </c>
      <c r="L26" s="12"/>
    </row>
    <row r="27" spans="1:12" ht="24.75" customHeight="1">
      <c r="A27" s="409" t="s">
        <v>216</v>
      </c>
      <c r="B27" s="407" t="s">
        <v>3370</v>
      </c>
      <c r="C27" s="406" t="s">
        <v>2218</v>
      </c>
      <c r="D27" s="407"/>
      <c r="E27" s="400">
        <v>13268</v>
      </c>
      <c r="F27" s="983">
        <v>87</v>
      </c>
      <c r="G27" s="400">
        <v>0</v>
      </c>
      <c r="H27" s="984">
        <v>87</v>
      </c>
      <c r="I27" s="399">
        <v>0</v>
      </c>
      <c r="L27" s="12"/>
    </row>
    <row r="28" spans="1:12" ht="15.5">
      <c r="A28" s="409" t="s">
        <v>217</v>
      </c>
      <c r="B28" s="407" t="s">
        <v>3370</v>
      </c>
      <c r="C28" s="406" t="s">
        <v>2219</v>
      </c>
      <c r="D28" s="407"/>
      <c r="E28" s="400">
        <v>11063</v>
      </c>
      <c r="F28" s="983">
        <v>203</v>
      </c>
      <c r="G28" s="400">
        <v>0</v>
      </c>
      <c r="H28" s="984">
        <v>203</v>
      </c>
      <c r="I28" s="399">
        <v>0.1</v>
      </c>
      <c r="L28" s="12"/>
    </row>
    <row r="29" spans="1:12" ht="15.5">
      <c r="A29" s="409" t="s">
        <v>218</v>
      </c>
      <c r="B29" s="407" t="s">
        <v>3370</v>
      </c>
      <c r="C29" s="406" t="s">
        <v>2247</v>
      </c>
      <c r="D29" s="407"/>
      <c r="E29" s="400">
        <v>5296</v>
      </c>
      <c r="F29" s="983">
        <v>294</v>
      </c>
      <c r="G29" s="400">
        <v>205</v>
      </c>
      <c r="H29" s="984">
        <v>499</v>
      </c>
      <c r="I29" s="399">
        <v>0.2</v>
      </c>
      <c r="L29" s="12"/>
    </row>
    <row r="30" spans="1:12" ht="15.5">
      <c r="A30" s="409" t="s">
        <v>219</v>
      </c>
      <c r="B30" s="407" t="s">
        <v>3370</v>
      </c>
      <c r="C30" s="406" t="s">
        <v>2248</v>
      </c>
      <c r="D30" s="407"/>
      <c r="E30" s="400">
        <v>5705</v>
      </c>
      <c r="F30" s="983">
        <v>593</v>
      </c>
      <c r="G30" s="400">
        <v>142</v>
      </c>
      <c r="H30" s="984">
        <v>735</v>
      </c>
      <c r="I30" s="399">
        <v>0.3</v>
      </c>
      <c r="L30" s="12"/>
    </row>
    <row r="31" spans="1:12" ht="15.5">
      <c r="A31" s="409" t="s">
        <v>3371</v>
      </c>
      <c r="B31" s="407" t="s">
        <v>3370</v>
      </c>
      <c r="C31" s="406" t="s">
        <v>3372</v>
      </c>
      <c r="D31" s="407"/>
      <c r="E31" s="400">
        <v>5862</v>
      </c>
      <c r="F31" s="983">
        <v>583</v>
      </c>
      <c r="G31" s="400">
        <v>0</v>
      </c>
      <c r="H31" s="984">
        <v>583</v>
      </c>
      <c r="I31" s="399">
        <v>0.2</v>
      </c>
      <c r="L31" s="12"/>
    </row>
    <row r="32" spans="1:12" ht="15.5">
      <c r="A32" s="409" t="s">
        <v>220</v>
      </c>
      <c r="B32" s="407" t="s">
        <v>3370</v>
      </c>
      <c r="C32" s="406" t="s">
        <v>1222</v>
      </c>
      <c r="D32" s="407"/>
      <c r="E32" s="400">
        <v>3004</v>
      </c>
      <c r="F32" s="983">
        <v>60</v>
      </c>
      <c r="G32" s="400">
        <v>76</v>
      </c>
      <c r="H32" s="984">
        <v>136</v>
      </c>
      <c r="I32" s="399">
        <v>0.1</v>
      </c>
      <c r="L32" s="12"/>
    </row>
    <row r="33" spans="1:12" ht="15.5">
      <c r="A33" s="409" t="s">
        <v>221</v>
      </c>
      <c r="B33" s="407" t="s">
        <v>3370</v>
      </c>
      <c r="C33" s="406" t="s">
        <v>2217</v>
      </c>
      <c r="D33" s="407"/>
      <c r="E33" s="400">
        <v>3005</v>
      </c>
      <c r="F33" s="983">
        <v>0</v>
      </c>
      <c r="G33" s="400">
        <v>0</v>
      </c>
      <c r="H33" s="984">
        <v>0</v>
      </c>
      <c r="I33" s="399">
        <v>0</v>
      </c>
      <c r="L33" s="12"/>
    </row>
    <row r="34" spans="1:12" ht="15.5">
      <c r="A34" s="409" t="s">
        <v>3373</v>
      </c>
      <c r="B34" s="407" t="s">
        <v>3370</v>
      </c>
      <c r="C34" s="406" t="s">
        <v>3374</v>
      </c>
      <c r="D34" s="407"/>
      <c r="E34" s="400">
        <v>5385</v>
      </c>
      <c r="F34" s="983">
        <v>513</v>
      </c>
      <c r="G34" s="400">
        <v>427</v>
      </c>
      <c r="H34" s="984">
        <v>940</v>
      </c>
      <c r="I34" s="399">
        <v>0.3</v>
      </c>
      <c r="L34" s="12"/>
    </row>
    <row r="35" spans="1:12" ht="24.75" customHeight="1">
      <c r="A35" s="409" t="s">
        <v>224</v>
      </c>
      <c r="B35" s="407" t="s">
        <v>3370</v>
      </c>
      <c r="C35" s="406" t="s">
        <v>225</v>
      </c>
      <c r="D35" s="407"/>
      <c r="E35" s="400">
        <v>103385</v>
      </c>
      <c r="F35" s="983">
        <v>1045</v>
      </c>
      <c r="G35" s="400">
        <v>2210</v>
      </c>
      <c r="H35" s="984">
        <v>3255</v>
      </c>
      <c r="I35" s="399">
        <v>1.2</v>
      </c>
      <c r="L35" s="12"/>
    </row>
    <row r="36" spans="1:12" ht="15.5">
      <c r="A36" s="389" t="s">
        <v>226</v>
      </c>
      <c r="B36" s="407" t="s">
        <v>3370</v>
      </c>
      <c r="C36" s="407" t="s">
        <v>225</v>
      </c>
      <c r="D36" s="407" t="s">
        <v>227</v>
      </c>
      <c r="E36" s="400">
        <v>14515</v>
      </c>
      <c r="F36" s="983">
        <v>55</v>
      </c>
      <c r="G36" s="400">
        <v>300</v>
      </c>
      <c r="H36" s="984">
        <v>355</v>
      </c>
      <c r="I36" s="399">
        <v>0.1</v>
      </c>
      <c r="L36" s="12"/>
    </row>
    <row r="37" spans="1:12" ht="15.5">
      <c r="A37" s="389" t="s">
        <v>228</v>
      </c>
      <c r="B37" s="407" t="s">
        <v>3370</v>
      </c>
      <c r="C37" s="407" t="s">
        <v>225</v>
      </c>
      <c r="D37" s="407" t="s">
        <v>229</v>
      </c>
      <c r="E37" s="400">
        <v>7142</v>
      </c>
      <c r="F37" s="983">
        <v>48</v>
      </c>
      <c r="G37" s="400">
        <v>12</v>
      </c>
      <c r="H37" s="984">
        <v>60</v>
      </c>
      <c r="I37" s="399">
        <v>0</v>
      </c>
      <c r="L37" s="12"/>
    </row>
    <row r="38" spans="1:12" ht="15.5">
      <c r="A38" s="389" t="s">
        <v>230</v>
      </c>
      <c r="B38" s="407" t="s">
        <v>3370</v>
      </c>
      <c r="C38" s="407" t="s">
        <v>225</v>
      </c>
      <c r="D38" s="407" t="s">
        <v>231</v>
      </c>
      <c r="E38" s="400">
        <v>24019</v>
      </c>
      <c r="F38" s="983">
        <v>66</v>
      </c>
      <c r="G38" s="400">
        <v>205</v>
      </c>
      <c r="H38" s="984">
        <v>271</v>
      </c>
      <c r="I38" s="399">
        <v>0.1</v>
      </c>
      <c r="L38" s="12"/>
    </row>
    <row r="39" spans="1:12" ht="15.5">
      <c r="A39" s="389" t="s">
        <v>232</v>
      </c>
      <c r="B39" s="407" t="s">
        <v>3370</v>
      </c>
      <c r="C39" s="407" t="s">
        <v>225</v>
      </c>
      <c r="D39" s="407" t="s">
        <v>233</v>
      </c>
      <c r="E39" s="400">
        <v>12754</v>
      </c>
      <c r="F39" s="983">
        <v>326</v>
      </c>
      <c r="G39" s="400">
        <v>135</v>
      </c>
      <c r="H39" s="984">
        <v>461</v>
      </c>
      <c r="I39" s="399">
        <v>0.2</v>
      </c>
      <c r="L39" s="12"/>
    </row>
    <row r="40" spans="1:12" ht="15.5">
      <c r="A40" s="389" t="s">
        <v>234</v>
      </c>
      <c r="B40" s="407" t="s">
        <v>3370</v>
      </c>
      <c r="C40" s="407" t="s">
        <v>225</v>
      </c>
      <c r="D40" s="407" t="s">
        <v>235</v>
      </c>
      <c r="E40" s="400">
        <v>10545</v>
      </c>
      <c r="F40" s="983">
        <v>104</v>
      </c>
      <c r="G40" s="400">
        <v>211</v>
      </c>
      <c r="H40" s="984">
        <v>315</v>
      </c>
      <c r="I40" s="399">
        <v>0.1</v>
      </c>
      <c r="L40" s="12"/>
    </row>
    <row r="41" spans="1:12" ht="15.5">
      <c r="A41" s="389" t="s">
        <v>236</v>
      </c>
      <c r="B41" s="407" t="s">
        <v>3370</v>
      </c>
      <c r="C41" s="407" t="s">
        <v>225</v>
      </c>
      <c r="D41" s="407" t="s">
        <v>237</v>
      </c>
      <c r="E41" s="400">
        <v>7726</v>
      </c>
      <c r="F41" s="983">
        <v>154</v>
      </c>
      <c r="G41" s="400">
        <v>185</v>
      </c>
      <c r="H41" s="984">
        <v>339</v>
      </c>
      <c r="I41" s="399">
        <v>0.1</v>
      </c>
      <c r="L41" s="12"/>
    </row>
    <row r="42" spans="1:12" ht="15.5">
      <c r="A42" s="389" t="s">
        <v>238</v>
      </c>
      <c r="B42" s="407" t="s">
        <v>3370</v>
      </c>
      <c r="C42" s="407" t="s">
        <v>225</v>
      </c>
      <c r="D42" s="407" t="s">
        <v>239</v>
      </c>
      <c r="E42" s="400">
        <v>6803</v>
      </c>
      <c r="F42" s="983">
        <v>68</v>
      </c>
      <c r="G42" s="400">
        <v>665</v>
      </c>
      <c r="H42" s="984">
        <v>733</v>
      </c>
      <c r="I42" s="399">
        <v>0.3</v>
      </c>
      <c r="L42" s="12"/>
    </row>
    <row r="43" spans="1:12" ht="15.5">
      <c r="A43" s="389" t="s">
        <v>240</v>
      </c>
      <c r="B43" s="407" t="s">
        <v>3370</v>
      </c>
      <c r="C43" s="407" t="s">
        <v>225</v>
      </c>
      <c r="D43" s="407" t="s">
        <v>241</v>
      </c>
      <c r="E43" s="400">
        <v>6300</v>
      </c>
      <c r="F43" s="983">
        <v>76</v>
      </c>
      <c r="G43" s="400">
        <v>65</v>
      </c>
      <c r="H43" s="984">
        <v>141</v>
      </c>
      <c r="I43" s="399">
        <v>0.1</v>
      </c>
      <c r="L43" s="12"/>
    </row>
    <row r="44" spans="1:12" ht="15.5">
      <c r="A44" s="389" t="s">
        <v>242</v>
      </c>
      <c r="B44" s="407" t="s">
        <v>3370</v>
      </c>
      <c r="C44" s="407" t="s">
        <v>225</v>
      </c>
      <c r="D44" s="407" t="s">
        <v>243</v>
      </c>
      <c r="E44" s="400">
        <v>6036</v>
      </c>
      <c r="F44" s="983">
        <v>54</v>
      </c>
      <c r="G44" s="400">
        <v>46</v>
      </c>
      <c r="H44" s="984">
        <v>100</v>
      </c>
      <c r="I44" s="399">
        <v>0</v>
      </c>
      <c r="L44" s="12"/>
    </row>
    <row r="45" spans="1:12" ht="15.5">
      <c r="A45" s="389" t="s">
        <v>244</v>
      </c>
      <c r="B45" s="407" t="s">
        <v>3370</v>
      </c>
      <c r="C45" s="407" t="s">
        <v>225</v>
      </c>
      <c r="D45" s="407" t="s">
        <v>245</v>
      </c>
      <c r="E45" s="400">
        <v>7545</v>
      </c>
      <c r="F45" s="983">
        <v>94</v>
      </c>
      <c r="G45" s="400">
        <v>386</v>
      </c>
      <c r="H45" s="984">
        <v>480</v>
      </c>
      <c r="I45" s="399">
        <v>0.2</v>
      </c>
      <c r="L45" s="12"/>
    </row>
    <row r="46" spans="1:12" ht="24.75" customHeight="1">
      <c r="A46" s="409" t="s">
        <v>246</v>
      </c>
      <c r="B46" s="407" t="s">
        <v>3370</v>
      </c>
      <c r="C46" s="406" t="s">
        <v>247</v>
      </c>
      <c r="D46" s="406"/>
      <c r="E46" s="400">
        <v>47373</v>
      </c>
      <c r="F46" s="983">
        <v>1179</v>
      </c>
      <c r="G46" s="400">
        <v>210</v>
      </c>
      <c r="H46" s="984">
        <v>1389</v>
      </c>
      <c r="I46" s="399">
        <v>0.5</v>
      </c>
      <c r="L46" s="12"/>
    </row>
    <row r="47" spans="1:12" ht="15.5">
      <c r="A47" s="389" t="s">
        <v>248</v>
      </c>
      <c r="B47" s="407" t="s">
        <v>3370</v>
      </c>
      <c r="C47" s="407" t="s">
        <v>247</v>
      </c>
      <c r="D47" s="407" t="s">
        <v>249</v>
      </c>
      <c r="E47" s="400">
        <v>5988</v>
      </c>
      <c r="F47" s="983">
        <v>11</v>
      </c>
      <c r="G47" s="400">
        <v>0</v>
      </c>
      <c r="H47" s="984">
        <v>11</v>
      </c>
      <c r="I47" s="399">
        <v>0</v>
      </c>
      <c r="L47" s="12"/>
    </row>
    <row r="48" spans="1:12" ht="15.5">
      <c r="A48" s="389" t="s">
        <v>250</v>
      </c>
      <c r="B48" s="407" t="s">
        <v>3370</v>
      </c>
      <c r="C48" s="407" t="s">
        <v>247</v>
      </c>
      <c r="D48" s="407" t="s">
        <v>251</v>
      </c>
      <c r="E48" s="400">
        <v>3132</v>
      </c>
      <c r="F48" s="983">
        <v>740</v>
      </c>
      <c r="G48" s="400">
        <v>8</v>
      </c>
      <c r="H48" s="984">
        <v>748</v>
      </c>
      <c r="I48" s="399">
        <v>0.3</v>
      </c>
      <c r="L48" s="12"/>
    </row>
    <row r="49" spans="1:12" ht="15.5">
      <c r="A49" s="389" t="s">
        <v>252</v>
      </c>
      <c r="B49" s="407" t="s">
        <v>3370</v>
      </c>
      <c r="C49" s="407" t="s">
        <v>247</v>
      </c>
      <c r="D49" s="407" t="s">
        <v>253</v>
      </c>
      <c r="E49" s="400">
        <v>2522</v>
      </c>
      <c r="F49" s="983">
        <v>33</v>
      </c>
      <c r="G49" s="400">
        <v>36</v>
      </c>
      <c r="H49" s="984">
        <v>69</v>
      </c>
      <c r="I49" s="399">
        <v>0</v>
      </c>
      <c r="L49" s="12"/>
    </row>
    <row r="50" spans="1:12" ht="15.5">
      <c r="A50" s="389" t="s">
        <v>254</v>
      </c>
      <c r="B50" s="407" t="s">
        <v>3370</v>
      </c>
      <c r="C50" s="407" t="s">
        <v>247</v>
      </c>
      <c r="D50" s="407" t="s">
        <v>255</v>
      </c>
      <c r="E50" s="400">
        <v>5831</v>
      </c>
      <c r="F50" s="983">
        <v>0</v>
      </c>
      <c r="G50" s="400">
        <v>0</v>
      </c>
      <c r="H50" s="984">
        <v>0</v>
      </c>
      <c r="I50" s="399">
        <v>0</v>
      </c>
      <c r="L50" s="12"/>
    </row>
    <row r="51" spans="1:12" ht="15.5">
      <c r="A51" s="389" t="s">
        <v>256</v>
      </c>
      <c r="B51" s="407" t="s">
        <v>3370</v>
      </c>
      <c r="C51" s="407" t="s">
        <v>247</v>
      </c>
      <c r="D51" s="407" t="s">
        <v>257</v>
      </c>
      <c r="E51" s="400">
        <v>4138</v>
      </c>
      <c r="F51" s="983">
        <v>26</v>
      </c>
      <c r="G51" s="400">
        <v>0</v>
      </c>
      <c r="H51" s="984">
        <v>26</v>
      </c>
      <c r="I51" s="399">
        <v>0</v>
      </c>
      <c r="L51" s="12"/>
    </row>
    <row r="52" spans="1:12" ht="15.5">
      <c r="A52" s="389" t="s">
        <v>258</v>
      </c>
      <c r="B52" s="407" t="s">
        <v>3370</v>
      </c>
      <c r="C52" s="407" t="s">
        <v>247</v>
      </c>
      <c r="D52" s="407" t="s">
        <v>259</v>
      </c>
      <c r="E52" s="400">
        <v>7998</v>
      </c>
      <c r="F52" s="983">
        <v>23</v>
      </c>
      <c r="G52" s="400">
        <v>0</v>
      </c>
      <c r="H52" s="984">
        <v>23</v>
      </c>
      <c r="I52" s="399">
        <v>0</v>
      </c>
      <c r="L52" s="12"/>
    </row>
    <row r="53" spans="1:12" ht="15.5">
      <c r="A53" s="389" t="s">
        <v>260</v>
      </c>
      <c r="B53" s="407" t="s">
        <v>3370</v>
      </c>
      <c r="C53" s="407" t="s">
        <v>247</v>
      </c>
      <c r="D53" s="407" t="s">
        <v>261</v>
      </c>
      <c r="E53" s="400">
        <v>6070</v>
      </c>
      <c r="F53" s="983">
        <v>103</v>
      </c>
      <c r="G53" s="400">
        <v>0</v>
      </c>
      <c r="H53" s="984">
        <v>103</v>
      </c>
      <c r="I53" s="399">
        <v>0</v>
      </c>
      <c r="L53" s="12"/>
    </row>
    <row r="54" spans="1:12" ht="15.5">
      <c r="A54" s="389" t="s">
        <v>262</v>
      </c>
      <c r="B54" s="407" t="s">
        <v>3370</v>
      </c>
      <c r="C54" s="407" t="s">
        <v>247</v>
      </c>
      <c r="D54" s="407" t="s">
        <v>263</v>
      </c>
      <c r="E54" s="400">
        <v>938</v>
      </c>
      <c r="F54" s="983" t="s">
        <v>3391</v>
      </c>
      <c r="G54" s="400">
        <v>0</v>
      </c>
      <c r="H54" s="984" t="s">
        <v>3391</v>
      </c>
      <c r="I54" s="399"/>
      <c r="L54" s="12"/>
    </row>
    <row r="55" spans="1:12" ht="15.5">
      <c r="A55" s="389" t="s">
        <v>264</v>
      </c>
      <c r="B55" s="407" t="s">
        <v>3370</v>
      </c>
      <c r="C55" s="407" t="s">
        <v>247</v>
      </c>
      <c r="D55" s="407" t="s">
        <v>265</v>
      </c>
      <c r="E55" s="400">
        <v>2649</v>
      </c>
      <c r="F55" s="983">
        <v>20</v>
      </c>
      <c r="G55" s="400">
        <v>0</v>
      </c>
      <c r="H55" s="984">
        <v>20</v>
      </c>
      <c r="I55" s="399">
        <v>0</v>
      </c>
      <c r="L55" s="12"/>
    </row>
    <row r="56" spans="1:12" ht="15.5">
      <c r="A56" s="389" t="s">
        <v>266</v>
      </c>
      <c r="B56" s="407" t="s">
        <v>3370</v>
      </c>
      <c r="C56" s="407" t="s">
        <v>247</v>
      </c>
      <c r="D56" s="407" t="s">
        <v>267</v>
      </c>
      <c r="E56" s="400">
        <v>2473</v>
      </c>
      <c r="F56" s="983">
        <v>127</v>
      </c>
      <c r="G56" s="400">
        <v>110</v>
      </c>
      <c r="H56" s="984">
        <v>237</v>
      </c>
      <c r="I56" s="399">
        <v>0.1</v>
      </c>
      <c r="L56" s="12"/>
    </row>
    <row r="57" spans="1:12" ht="15.5">
      <c r="A57" s="389" t="s">
        <v>268</v>
      </c>
      <c r="B57" s="407" t="s">
        <v>3370</v>
      </c>
      <c r="C57" s="407" t="s">
        <v>247</v>
      </c>
      <c r="D57" s="407" t="s">
        <v>269</v>
      </c>
      <c r="E57" s="400">
        <v>1945</v>
      </c>
      <c r="F57" s="983" t="s">
        <v>3392</v>
      </c>
      <c r="G57" s="400">
        <v>0</v>
      </c>
      <c r="H57" s="984" t="s">
        <v>3392</v>
      </c>
      <c r="I57" s="399"/>
      <c r="L57" s="12"/>
    </row>
    <row r="58" spans="1:12" ht="15.5">
      <c r="A58" s="389" t="s">
        <v>270</v>
      </c>
      <c r="B58" s="407" t="s">
        <v>3370</v>
      </c>
      <c r="C58" s="407" t="s">
        <v>247</v>
      </c>
      <c r="D58" s="407" t="s">
        <v>271</v>
      </c>
      <c r="E58" s="400">
        <v>3689</v>
      </c>
      <c r="F58" s="983">
        <v>81</v>
      </c>
      <c r="G58" s="400">
        <v>56</v>
      </c>
      <c r="H58" s="984">
        <v>137</v>
      </c>
      <c r="I58" s="399">
        <v>0.1</v>
      </c>
      <c r="L58" s="12"/>
    </row>
    <row r="59" spans="1:12" ht="24.75" customHeight="1">
      <c r="A59" s="409" t="s">
        <v>272</v>
      </c>
      <c r="B59" s="407" t="s">
        <v>3370</v>
      </c>
      <c r="C59" s="406" t="s">
        <v>273</v>
      </c>
      <c r="D59" s="406"/>
      <c r="E59" s="400">
        <v>66604</v>
      </c>
      <c r="F59" s="983">
        <v>7420</v>
      </c>
      <c r="G59" s="400">
        <v>1529</v>
      </c>
      <c r="H59" s="984">
        <v>8949</v>
      </c>
      <c r="I59" s="399">
        <v>3.3000000000000003</v>
      </c>
      <c r="L59" s="12"/>
    </row>
    <row r="60" spans="1:12" ht="15.5">
      <c r="A60" s="389" t="s">
        <v>274</v>
      </c>
      <c r="B60" s="407" t="s">
        <v>3370</v>
      </c>
      <c r="C60" s="407" t="s">
        <v>273</v>
      </c>
      <c r="D60" s="407" t="s">
        <v>275</v>
      </c>
      <c r="E60" s="400">
        <v>6830</v>
      </c>
      <c r="F60" s="983">
        <v>186</v>
      </c>
      <c r="G60" s="400">
        <v>328</v>
      </c>
      <c r="H60" s="984">
        <v>514</v>
      </c>
      <c r="I60" s="399">
        <v>0.2</v>
      </c>
      <c r="L60" s="12"/>
    </row>
    <row r="61" spans="1:12" ht="15.5">
      <c r="A61" s="389" t="s">
        <v>276</v>
      </c>
      <c r="B61" s="407" t="s">
        <v>3370</v>
      </c>
      <c r="C61" s="407" t="s">
        <v>273</v>
      </c>
      <c r="D61" s="407" t="s">
        <v>277</v>
      </c>
      <c r="E61" s="400">
        <v>23969</v>
      </c>
      <c r="F61" s="983">
        <v>3441</v>
      </c>
      <c r="G61" s="400">
        <v>11</v>
      </c>
      <c r="H61" s="984">
        <v>3452</v>
      </c>
      <c r="I61" s="399">
        <v>1.3</v>
      </c>
      <c r="L61" s="12"/>
    </row>
    <row r="62" spans="1:12" ht="15.5">
      <c r="A62" s="389" t="s">
        <v>278</v>
      </c>
      <c r="B62" s="407" t="s">
        <v>3370</v>
      </c>
      <c r="C62" s="407" t="s">
        <v>273</v>
      </c>
      <c r="D62" s="407" t="s">
        <v>279</v>
      </c>
      <c r="E62" s="400">
        <v>12815</v>
      </c>
      <c r="F62" s="983">
        <v>716</v>
      </c>
      <c r="G62" s="400">
        <v>291</v>
      </c>
      <c r="H62" s="984">
        <v>1007</v>
      </c>
      <c r="I62" s="399">
        <v>0.4</v>
      </c>
      <c r="L62" s="12"/>
    </row>
    <row r="63" spans="1:12" ht="15.5">
      <c r="A63" s="389" t="s">
        <v>280</v>
      </c>
      <c r="B63" s="407" t="s">
        <v>3370</v>
      </c>
      <c r="C63" s="407" t="s">
        <v>273</v>
      </c>
      <c r="D63" s="407" t="s">
        <v>281</v>
      </c>
      <c r="E63" s="400">
        <v>4371</v>
      </c>
      <c r="F63" s="983">
        <v>544</v>
      </c>
      <c r="G63" s="400">
        <v>14</v>
      </c>
      <c r="H63" s="984">
        <v>558</v>
      </c>
      <c r="I63" s="399">
        <v>0.2</v>
      </c>
      <c r="L63" s="12"/>
    </row>
    <row r="64" spans="1:12" ht="15.5">
      <c r="A64" s="389" t="s">
        <v>282</v>
      </c>
      <c r="B64" s="407" t="s">
        <v>3370</v>
      </c>
      <c r="C64" s="407" t="s">
        <v>273</v>
      </c>
      <c r="D64" s="407" t="s">
        <v>283</v>
      </c>
      <c r="E64" s="400">
        <v>18619</v>
      </c>
      <c r="F64" s="983">
        <v>2533</v>
      </c>
      <c r="G64" s="400">
        <v>885</v>
      </c>
      <c r="H64" s="984">
        <v>3418</v>
      </c>
      <c r="I64" s="399">
        <v>1.3</v>
      </c>
      <c r="L64" s="12"/>
    </row>
    <row r="65" spans="1:12" ht="24.75" customHeight="1">
      <c r="A65" s="409" t="s">
        <v>183</v>
      </c>
      <c r="B65" s="406" t="s">
        <v>184</v>
      </c>
      <c r="C65" s="406"/>
      <c r="D65" s="406"/>
      <c r="E65" s="398">
        <v>219307</v>
      </c>
      <c r="F65" s="981">
        <v>21126</v>
      </c>
      <c r="G65" s="398">
        <v>4558</v>
      </c>
      <c r="H65" s="982">
        <v>25684</v>
      </c>
      <c r="I65" s="397">
        <v>9.5</v>
      </c>
      <c r="L65" s="12"/>
    </row>
    <row r="66" spans="1:12" ht="24.75" customHeight="1">
      <c r="A66" s="409" t="s">
        <v>284</v>
      </c>
      <c r="B66" s="407" t="s">
        <v>184</v>
      </c>
      <c r="C66" s="406" t="s">
        <v>2221</v>
      </c>
      <c r="D66" s="407"/>
      <c r="E66" s="400">
        <v>6023</v>
      </c>
      <c r="F66" s="983" t="s">
        <v>3391</v>
      </c>
      <c r="G66" s="400" t="s">
        <v>3392</v>
      </c>
      <c r="H66" s="984" t="s">
        <v>3391</v>
      </c>
      <c r="I66" s="399"/>
      <c r="L66" s="12"/>
    </row>
    <row r="67" spans="1:12" ht="15.5">
      <c r="A67" s="409" t="s">
        <v>285</v>
      </c>
      <c r="B67" s="407" t="s">
        <v>184</v>
      </c>
      <c r="C67" s="406" t="s">
        <v>2220</v>
      </c>
      <c r="D67" s="407"/>
      <c r="E67" s="400">
        <v>4740</v>
      </c>
      <c r="F67" s="983">
        <v>0</v>
      </c>
      <c r="G67" s="400">
        <v>0</v>
      </c>
      <c r="H67" s="984">
        <v>0</v>
      </c>
      <c r="I67" s="399">
        <v>0</v>
      </c>
      <c r="L67" s="12"/>
    </row>
    <row r="68" spans="1:12" ht="15.5">
      <c r="A68" s="409" t="s">
        <v>286</v>
      </c>
      <c r="B68" s="407" t="s">
        <v>184</v>
      </c>
      <c r="C68" s="406" t="s">
        <v>2222</v>
      </c>
      <c r="D68" s="407"/>
      <c r="E68" s="400">
        <v>4401</v>
      </c>
      <c r="F68" s="983" t="s">
        <v>3392</v>
      </c>
      <c r="G68" s="400" t="s">
        <v>3392</v>
      </c>
      <c r="H68" s="984" t="s">
        <v>3392</v>
      </c>
      <c r="I68" s="399"/>
      <c r="L68" s="12"/>
    </row>
    <row r="69" spans="1:12" ht="15.5">
      <c r="A69" s="409" t="s">
        <v>287</v>
      </c>
      <c r="B69" s="407" t="s">
        <v>184</v>
      </c>
      <c r="C69" s="406" t="s">
        <v>2223</v>
      </c>
      <c r="D69" s="407"/>
      <c r="E69" s="400">
        <v>3814</v>
      </c>
      <c r="F69" s="983">
        <v>24</v>
      </c>
      <c r="G69" s="400">
        <v>18</v>
      </c>
      <c r="H69" s="984">
        <v>42</v>
      </c>
      <c r="I69" s="399">
        <v>0</v>
      </c>
      <c r="L69" s="12"/>
    </row>
    <row r="70" spans="1:12" ht="15.5">
      <c r="A70" s="409" t="s">
        <v>3375</v>
      </c>
      <c r="B70" s="407" t="s">
        <v>184</v>
      </c>
      <c r="C70" s="406" t="s">
        <v>3376</v>
      </c>
      <c r="D70" s="407"/>
      <c r="E70" s="400">
        <v>10202</v>
      </c>
      <c r="F70" s="983">
        <v>1003</v>
      </c>
      <c r="G70" s="400">
        <v>24</v>
      </c>
      <c r="H70" s="984">
        <v>1027</v>
      </c>
      <c r="I70" s="399">
        <v>0.4</v>
      </c>
      <c r="L70" s="12"/>
    </row>
    <row r="71" spans="1:12" ht="15.5">
      <c r="A71" s="409" t="s">
        <v>288</v>
      </c>
      <c r="B71" s="407" t="s">
        <v>184</v>
      </c>
      <c r="C71" s="406" t="s">
        <v>2224</v>
      </c>
      <c r="D71" s="407"/>
      <c r="E71" s="400">
        <v>1520</v>
      </c>
      <c r="F71" s="983">
        <v>54</v>
      </c>
      <c r="G71" s="400">
        <v>0</v>
      </c>
      <c r="H71" s="984">
        <v>54</v>
      </c>
      <c r="I71" s="399">
        <v>0</v>
      </c>
      <c r="L71" s="12"/>
    </row>
    <row r="72" spans="1:12" ht="24.75" customHeight="1">
      <c r="A72" s="409" t="s">
        <v>289</v>
      </c>
      <c r="B72" s="407" t="s">
        <v>184</v>
      </c>
      <c r="C72" s="406" t="s">
        <v>290</v>
      </c>
      <c r="D72" s="406"/>
      <c r="E72" s="400">
        <v>59701</v>
      </c>
      <c r="F72" s="983">
        <v>17634</v>
      </c>
      <c r="G72" s="400">
        <v>3970</v>
      </c>
      <c r="H72" s="984">
        <v>21604</v>
      </c>
      <c r="I72" s="399">
        <v>7.9</v>
      </c>
      <c r="L72" s="12"/>
    </row>
    <row r="73" spans="1:12" ht="15.5">
      <c r="A73" s="389" t="s">
        <v>291</v>
      </c>
      <c r="B73" s="407" t="s">
        <v>184</v>
      </c>
      <c r="C73" s="407" t="s">
        <v>290</v>
      </c>
      <c r="D73" s="407" t="s">
        <v>292</v>
      </c>
      <c r="E73" s="400">
        <v>5081</v>
      </c>
      <c r="F73" s="983" t="s">
        <v>3391</v>
      </c>
      <c r="G73" s="400" t="s">
        <v>3392</v>
      </c>
      <c r="H73" s="984">
        <v>115</v>
      </c>
      <c r="I73" s="399">
        <v>0</v>
      </c>
      <c r="L73" s="12"/>
    </row>
    <row r="74" spans="1:12" ht="15.5">
      <c r="A74" s="389" t="s">
        <v>293</v>
      </c>
      <c r="B74" s="407" t="s">
        <v>184</v>
      </c>
      <c r="C74" s="407" t="s">
        <v>290</v>
      </c>
      <c r="D74" s="407" t="s">
        <v>294</v>
      </c>
      <c r="E74" s="400">
        <v>10322</v>
      </c>
      <c r="F74" s="983">
        <v>2142</v>
      </c>
      <c r="G74" s="400">
        <v>504</v>
      </c>
      <c r="H74" s="984">
        <v>2646</v>
      </c>
      <c r="I74" s="399">
        <v>1</v>
      </c>
      <c r="L74" s="12"/>
    </row>
    <row r="75" spans="1:12" ht="15.5">
      <c r="A75" s="389" t="s">
        <v>295</v>
      </c>
      <c r="B75" s="407" t="s">
        <v>184</v>
      </c>
      <c r="C75" s="407" t="s">
        <v>290</v>
      </c>
      <c r="D75" s="407" t="s">
        <v>296</v>
      </c>
      <c r="E75" s="400">
        <v>28039</v>
      </c>
      <c r="F75" s="983">
        <v>15346</v>
      </c>
      <c r="G75" s="400">
        <v>2800</v>
      </c>
      <c r="H75" s="984">
        <v>18146</v>
      </c>
      <c r="I75" s="399">
        <v>6.7</v>
      </c>
      <c r="L75" s="12"/>
    </row>
    <row r="76" spans="1:12" ht="15.5">
      <c r="A76" s="389" t="s">
        <v>297</v>
      </c>
      <c r="B76" s="407" t="s">
        <v>184</v>
      </c>
      <c r="C76" s="407" t="s">
        <v>290</v>
      </c>
      <c r="D76" s="407" t="s">
        <v>298</v>
      </c>
      <c r="E76" s="400">
        <v>16259</v>
      </c>
      <c r="F76" s="983" t="s">
        <v>3391</v>
      </c>
      <c r="G76" s="400" t="s">
        <v>3391</v>
      </c>
      <c r="H76" s="984">
        <v>697</v>
      </c>
      <c r="I76" s="399">
        <v>0.3</v>
      </c>
      <c r="L76" s="12"/>
    </row>
    <row r="77" spans="1:12" ht="24.75" customHeight="1">
      <c r="A77" s="409" t="s">
        <v>299</v>
      </c>
      <c r="B77" s="407" t="s">
        <v>184</v>
      </c>
      <c r="C77" s="406" t="s">
        <v>300</v>
      </c>
      <c r="D77" s="406"/>
      <c r="E77" s="400">
        <v>128906</v>
      </c>
      <c r="F77" s="983">
        <v>2220</v>
      </c>
      <c r="G77" s="400">
        <v>539</v>
      </c>
      <c r="H77" s="984">
        <v>2759</v>
      </c>
      <c r="I77" s="399">
        <v>1</v>
      </c>
      <c r="L77" s="12"/>
    </row>
    <row r="78" spans="1:12" ht="15.5">
      <c r="A78" s="389" t="s">
        <v>301</v>
      </c>
      <c r="B78" s="407" t="s">
        <v>184</v>
      </c>
      <c r="C78" s="407" t="s">
        <v>300</v>
      </c>
      <c r="D78" s="407" t="s">
        <v>302</v>
      </c>
      <c r="E78" s="400">
        <v>56981</v>
      </c>
      <c r="F78" s="983">
        <v>309</v>
      </c>
      <c r="G78" s="400">
        <v>354</v>
      </c>
      <c r="H78" s="984">
        <v>663</v>
      </c>
      <c r="I78" s="399">
        <v>0.2</v>
      </c>
      <c r="L78" s="12"/>
    </row>
    <row r="79" spans="1:12" ht="15.5">
      <c r="A79" s="389" t="s">
        <v>303</v>
      </c>
      <c r="B79" s="407" t="s">
        <v>184</v>
      </c>
      <c r="C79" s="407" t="s">
        <v>300</v>
      </c>
      <c r="D79" s="407" t="s">
        <v>304</v>
      </c>
      <c r="E79" s="400">
        <v>9825</v>
      </c>
      <c r="F79" s="983">
        <v>282</v>
      </c>
      <c r="G79" s="400">
        <v>146</v>
      </c>
      <c r="H79" s="984">
        <v>428</v>
      </c>
      <c r="I79" s="399">
        <v>0.2</v>
      </c>
      <c r="L79" s="12"/>
    </row>
    <row r="80" spans="1:12" ht="15.5">
      <c r="A80" s="389" t="s">
        <v>305</v>
      </c>
      <c r="B80" s="407" t="s">
        <v>184</v>
      </c>
      <c r="C80" s="407" t="s">
        <v>300</v>
      </c>
      <c r="D80" s="407" t="s">
        <v>306</v>
      </c>
      <c r="E80" s="400">
        <v>24283</v>
      </c>
      <c r="F80" s="983">
        <v>8</v>
      </c>
      <c r="G80" s="400">
        <v>0</v>
      </c>
      <c r="H80" s="984">
        <v>8</v>
      </c>
      <c r="I80" s="399">
        <v>0</v>
      </c>
      <c r="L80" s="12"/>
    </row>
    <row r="81" spans="1:12" ht="15.5">
      <c r="A81" s="389" t="s">
        <v>307</v>
      </c>
      <c r="B81" s="407" t="s">
        <v>184</v>
      </c>
      <c r="C81" s="407" t="s">
        <v>300</v>
      </c>
      <c r="D81" s="407" t="s">
        <v>308</v>
      </c>
      <c r="E81" s="400">
        <v>30731</v>
      </c>
      <c r="F81" s="983">
        <v>1432</v>
      </c>
      <c r="G81" s="400">
        <v>39</v>
      </c>
      <c r="H81" s="984">
        <v>1471</v>
      </c>
      <c r="I81" s="399">
        <v>0.5</v>
      </c>
      <c r="L81" s="12"/>
    </row>
    <row r="82" spans="1:12" ht="15.5">
      <c r="A82" s="389" t="s">
        <v>309</v>
      </c>
      <c r="B82" s="407" t="s">
        <v>184</v>
      </c>
      <c r="C82" s="407" t="s">
        <v>300</v>
      </c>
      <c r="D82" s="407" t="s">
        <v>310</v>
      </c>
      <c r="E82" s="400">
        <v>7086</v>
      </c>
      <c r="F82" s="983">
        <v>189</v>
      </c>
      <c r="G82" s="400">
        <v>0</v>
      </c>
      <c r="H82" s="984">
        <v>189</v>
      </c>
      <c r="I82" s="399">
        <v>0.1</v>
      </c>
      <c r="L82" s="12"/>
    </row>
    <row r="83" spans="1:12" ht="24.75" customHeight="1">
      <c r="A83" s="409" t="s">
        <v>185</v>
      </c>
      <c r="B83" s="406" t="s">
        <v>186</v>
      </c>
      <c r="C83" s="406"/>
      <c r="D83" s="406"/>
      <c r="E83" s="398">
        <v>151601</v>
      </c>
      <c r="F83" s="981">
        <v>38097</v>
      </c>
      <c r="G83" s="398">
        <v>10316</v>
      </c>
      <c r="H83" s="982">
        <v>48413</v>
      </c>
      <c r="I83" s="397">
        <v>17.8</v>
      </c>
      <c r="L83" s="12"/>
    </row>
    <row r="84" spans="1:12" ht="24.75" customHeight="1">
      <c r="A84" s="409" t="s">
        <v>311</v>
      </c>
      <c r="B84" s="407" t="s">
        <v>186</v>
      </c>
      <c r="C84" s="406" t="s">
        <v>2261</v>
      </c>
      <c r="D84" s="406"/>
      <c r="E84" s="400">
        <v>15808</v>
      </c>
      <c r="F84" s="983">
        <v>4545</v>
      </c>
      <c r="G84" s="400">
        <v>23</v>
      </c>
      <c r="H84" s="984">
        <v>4568</v>
      </c>
      <c r="I84" s="399">
        <v>1.7000000000000002</v>
      </c>
      <c r="L84" s="12"/>
    </row>
    <row r="85" spans="1:12" ht="15.5">
      <c r="A85" s="409" t="s">
        <v>312</v>
      </c>
      <c r="B85" s="407" t="s">
        <v>186</v>
      </c>
      <c r="C85" s="406" t="s">
        <v>2225</v>
      </c>
      <c r="D85" s="406"/>
      <c r="E85" s="400">
        <v>41213</v>
      </c>
      <c r="F85" s="983">
        <v>17534</v>
      </c>
      <c r="G85" s="400">
        <v>2759</v>
      </c>
      <c r="H85" s="984">
        <v>20293</v>
      </c>
      <c r="I85" s="399">
        <v>7.5</v>
      </c>
      <c r="L85" s="12"/>
    </row>
    <row r="86" spans="1:12" ht="15.5">
      <c r="A86" s="409" t="s">
        <v>2610</v>
      </c>
      <c r="B86" s="407" t="s">
        <v>186</v>
      </c>
      <c r="C86" s="406" t="s">
        <v>2914</v>
      </c>
      <c r="D86" s="406"/>
      <c r="E86" s="400">
        <v>4088</v>
      </c>
      <c r="F86" s="983">
        <v>202</v>
      </c>
      <c r="G86" s="400">
        <v>372</v>
      </c>
      <c r="H86" s="984">
        <v>574</v>
      </c>
      <c r="I86" s="399">
        <v>0.2</v>
      </c>
      <c r="L86" s="12"/>
    </row>
    <row r="87" spans="1:12" ht="15.5">
      <c r="A87" s="409" t="s">
        <v>313</v>
      </c>
      <c r="B87" s="407" t="s">
        <v>186</v>
      </c>
      <c r="C87" s="406" t="s">
        <v>2226</v>
      </c>
      <c r="D87" s="406"/>
      <c r="E87" s="400">
        <v>13302</v>
      </c>
      <c r="F87" s="983">
        <v>2473</v>
      </c>
      <c r="G87" s="400">
        <v>206</v>
      </c>
      <c r="H87" s="984">
        <v>2679</v>
      </c>
      <c r="I87" s="399">
        <v>1</v>
      </c>
      <c r="L87" s="12"/>
    </row>
    <row r="88" spans="1:12" ht="15.5">
      <c r="A88" s="409" t="s">
        <v>314</v>
      </c>
      <c r="B88" s="407" t="s">
        <v>186</v>
      </c>
      <c r="C88" s="406" t="s">
        <v>2262</v>
      </c>
      <c r="D88" s="406"/>
      <c r="E88" s="400">
        <v>409</v>
      </c>
      <c r="F88" s="983">
        <v>12</v>
      </c>
      <c r="G88" s="400">
        <v>5</v>
      </c>
      <c r="H88" s="984">
        <v>17</v>
      </c>
      <c r="I88" s="399">
        <v>0</v>
      </c>
      <c r="L88" s="12"/>
    </row>
    <row r="89" spans="1:12" ht="15.5">
      <c r="A89" s="409" t="s">
        <v>2611</v>
      </c>
      <c r="B89" s="407" t="s">
        <v>186</v>
      </c>
      <c r="C89" s="406" t="s">
        <v>2913</v>
      </c>
      <c r="D89" s="406"/>
      <c r="E89" s="400">
        <v>4777</v>
      </c>
      <c r="F89" s="983">
        <v>322</v>
      </c>
      <c r="G89" s="400">
        <v>616</v>
      </c>
      <c r="H89" s="984">
        <v>938</v>
      </c>
      <c r="I89" s="399">
        <v>0.3</v>
      </c>
      <c r="L89" s="12"/>
    </row>
    <row r="90" spans="1:12" ht="24.75" customHeight="1">
      <c r="A90" s="409" t="s">
        <v>315</v>
      </c>
      <c r="B90" s="407" t="s">
        <v>186</v>
      </c>
      <c r="C90" s="406" t="s">
        <v>316</v>
      </c>
      <c r="D90" s="406"/>
      <c r="E90" s="400">
        <v>18088</v>
      </c>
      <c r="F90" s="983">
        <v>935</v>
      </c>
      <c r="G90" s="400">
        <v>4401</v>
      </c>
      <c r="H90" s="984">
        <v>5336</v>
      </c>
      <c r="I90" s="399">
        <v>2</v>
      </c>
      <c r="L90" s="12"/>
    </row>
    <row r="91" spans="1:12" ht="15.5">
      <c r="A91" s="389" t="s">
        <v>317</v>
      </c>
      <c r="B91" s="407" t="s">
        <v>186</v>
      </c>
      <c r="C91" s="407" t="s">
        <v>316</v>
      </c>
      <c r="D91" s="407" t="s">
        <v>318</v>
      </c>
      <c r="E91" s="400">
        <v>3387</v>
      </c>
      <c r="F91" s="983">
        <v>150</v>
      </c>
      <c r="G91" s="400">
        <v>1034</v>
      </c>
      <c r="H91" s="984">
        <v>1184</v>
      </c>
      <c r="I91" s="399">
        <v>0.4</v>
      </c>
      <c r="L91" s="12"/>
    </row>
    <row r="92" spans="1:12" ht="15.5">
      <c r="A92" s="389" t="s">
        <v>319</v>
      </c>
      <c r="B92" s="407" t="s">
        <v>186</v>
      </c>
      <c r="C92" s="407" t="s">
        <v>316</v>
      </c>
      <c r="D92" s="407" t="s">
        <v>320</v>
      </c>
      <c r="E92" s="400">
        <v>2678</v>
      </c>
      <c r="F92" s="983">
        <v>106</v>
      </c>
      <c r="G92" s="400">
        <v>742</v>
      </c>
      <c r="H92" s="984">
        <v>848</v>
      </c>
      <c r="I92" s="399">
        <v>0.3</v>
      </c>
      <c r="L92" s="12"/>
    </row>
    <row r="93" spans="1:12" ht="15.5">
      <c r="A93" s="389" t="s">
        <v>321</v>
      </c>
      <c r="B93" s="407" t="s">
        <v>186</v>
      </c>
      <c r="C93" s="407" t="s">
        <v>316</v>
      </c>
      <c r="D93" s="407" t="s">
        <v>322</v>
      </c>
      <c r="E93" s="400">
        <v>2475</v>
      </c>
      <c r="F93" s="983">
        <v>81</v>
      </c>
      <c r="G93" s="400">
        <v>602</v>
      </c>
      <c r="H93" s="984">
        <v>683</v>
      </c>
      <c r="I93" s="399">
        <v>0.3</v>
      </c>
      <c r="L93" s="12"/>
    </row>
    <row r="94" spans="1:12" ht="15.5">
      <c r="A94" s="389" t="s">
        <v>323</v>
      </c>
      <c r="B94" s="407" t="s">
        <v>186</v>
      </c>
      <c r="C94" s="407" t="s">
        <v>316</v>
      </c>
      <c r="D94" s="407" t="s">
        <v>324</v>
      </c>
      <c r="E94" s="400">
        <v>967</v>
      </c>
      <c r="F94" s="983">
        <v>43</v>
      </c>
      <c r="G94" s="400">
        <v>226</v>
      </c>
      <c r="H94" s="984">
        <v>269</v>
      </c>
      <c r="I94" s="399">
        <v>0.1</v>
      </c>
      <c r="L94" s="12"/>
    </row>
    <row r="95" spans="1:12" ht="15.5">
      <c r="A95" s="389" t="s">
        <v>325</v>
      </c>
      <c r="B95" s="407" t="s">
        <v>186</v>
      </c>
      <c r="C95" s="407" t="s">
        <v>316</v>
      </c>
      <c r="D95" s="407" t="s">
        <v>326</v>
      </c>
      <c r="E95" s="400">
        <v>2781</v>
      </c>
      <c r="F95" s="983">
        <v>117</v>
      </c>
      <c r="G95" s="400">
        <v>898</v>
      </c>
      <c r="H95" s="984">
        <v>1015</v>
      </c>
      <c r="I95" s="399">
        <v>0.4</v>
      </c>
      <c r="L95" s="12"/>
    </row>
    <row r="96" spans="1:12" ht="15.5">
      <c r="A96" s="389" t="s">
        <v>327</v>
      </c>
      <c r="B96" s="407" t="s">
        <v>186</v>
      </c>
      <c r="C96" s="407" t="s">
        <v>316</v>
      </c>
      <c r="D96" s="407" t="s">
        <v>328</v>
      </c>
      <c r="E96" s="400">
        <v>1313</v>
      </c>
      <c r="F96" s="983">
        <v>49</v>
      </c>
      <c r="G96" s="400">
        <v>69</v>
      </c>
      <c r="H96" s="984">
        <v>118</v>
      </c>
      <c r="I96" s="399">
        <v>0</v>
      </c>
      <c r="L96" s="12"/>
    </row>
    <row r="97" spans="1:12" ht="15.5">
      <c r="A97" s="389" t="s">
        <v>329</v>
      </c>
      <c r="B97" s="407" t="s">
        <v>186</v>
      </c>
      <c r="C97" s="407" t="s">
        <v>316</v>
      </c>
      <c r="D97" s="407" t="s">
        <v>330</v>
      </c>
      <c r="E97" s="400">
        <v>2083</v>
      </c>
      <c r="F97" s="983">
        <v>141</v>
      </c>
      <c r="G97" s="400">
        <v>449</v>
      </c>
      <c r="H97" s="984">
        <v>590</v>
      </c>
      <c r="I97" s="399">
        <v>0.2</v>
      </c>
      <c r="L97" s="12"/>
    </row>
    <row r="98" spans="1:12" ht="15.5">
      <c r="A98" s="389" t="s">
        <v>331</v>
      </c>
      <c r="B98" s="407" t="s">
        <v>186</v>
      </c>
      <c r="C98" s="407" t="s">
        <v>316</v>
      </c>
      <c r="D98" s="407" t="s">
        <v>332</v>
      </c>
      <c r="E98" s="400">
        <v>2404</v>
      </c>
      <c r="F98" s="983">
        <v>248</v>
      </c>
      <c r="G98" s="400">
        <v>381</v>
      </c>
      <c r="H98" s="984">
        <v>629</v>
      </c>
      <c r="I98" s="399">
        <v>0.2</v>
      </c>
      <c r="L98" s="12"/>
    </row>
    <row r="99" spans="1:12" ht="24.75" customHeight="1">
      <c r="A99" s="409" t="s">
        <v>333</v>
      </c>
      <c r="B99" s="407" t="s">
        <v>186</v>
      </c>
      <c r="C99" s="406" t="s">
        <v>334</v>
      </c>
      <c r="D99" s="406"/>
      <c r="E99" s="400">
        <v>22398</v>
      </c>
      <c r="F99" s="983">
        <v>9730</v>
      </c>
      <c r="G99" s="400">
        <v>266</v>
      </c>
      <c r="H99" s="984">
        <v>9996</v>
      </c>
      <c r="I99" s="399">
        <v>3.6999999999999997</v>
      </c>
      <c r="L99" s="12"/>
    </row>
    <row r="100" spans="1:12" ht="15.5">
      <c r="A100" s="389" t="s">
        <v>335</v>
      </c>
      <c r="B100" s="407" t="s">
        <v>186</v>
      </c>
      <c r="C100" s="407" t="s">
        <v>334</v>
      </c>
      <c r="D100" s="407" t="s">
        <v>336</v>
      </c>
      <c r="E100" s="400">
        <v>4299</v>
      </c>
      <c r="F100" s="983">
        <v>1950</v>
      </c>
      <c r="G100" s="400">
        <v>117</v>
      </c>
      <c r="H100" s="984">
        <v>2067</v>
      </c>
      <c r="I100" s="399">
        <v>0.8</v>
      </c>
      <c r="L100" s="12"/>
    </row>
    <row r="101" spans="1:12" ht="15.5">
      <c r="A101" s="389" t="s">
        <v>337</v>
      </c>
      <c r="B101" s="407" t="s">
        <v>186</v>
      </c>
      <c r="C101" s="407" t="s">
        <v>334</v>
      </c>
      <c r="D101" s="407" t="s">
        <v>338</v>
      </c>
      <c r="E101" s="400">
        <v>5311</v>
      </c>
      <c r="F101" s="983">
        <v>1985</v>
      </c>
      <c r="G101" s="400">
        <v>15</v>
      </c>
      <c r="H101" s="984">
        <v>2000</v>
      </c>
      <c r="I101" s="399">
        <v>0.70000000000000007</v>
      </c>
      <c r="L101" s="12"/>
    </row>
    <row r="102" spans="1:12" ht="15.5">
      <c r="A102" s="389" t="s">
        <v>339</v>
      </c>
      <c r="B102" s="407" t="s">
        <v>186</v>
      </c>
      <c r="C102" s="407" t="s">
        <v>334</v>
      </c>
      <c r="D102" s="407" t="s">
        <v>340</v>
      </c>
      <c r="E102" s="400">
        <v>2796</v>
      </c>
      <c r="F102" s="983">
        <v>1656</v>
      </c>
      <c r="G102" s="400">
        <v>29</v>
      </c>
      <c r="H102" s="984">
        <v>1685</v>
      </c>
      <c r="I102" s="399">
        <v>0.6</v>
      </c>
      <c r="L102" s="12"/>
    </row>
    <row r="103" spans="1:12" ht="15.5">
      <c r="A103" s="389" t="s">
        <v>341</v>
      </c>
      <c r="B103" s="407" t="s">
        <v>186</v>
      </c>
      <c r="C103" s="407" t="s">
        <v>334</v>
      </c>
      <c r="D103" s="407" t="s">
        <v>342</v>
      </c>
      <c r="E103" s="400">
        <v>2712</v>
      </c>
      <c r="F103" s="983">
        <v>989</v>
      </c>
      <c r="G103" s="400">
        <v>61</v>
      </c>
      <c r="H103" s="984">
        <v>1050</v>
      </c>
      <c r="I103" s="399">
        <v>0.4</v>
      </c>
      <c r="L103" s="12"/>
    </row>
    <row r="104" spans="1:12" ht="15.5">
      <c r="A104" s="389" t="s">
        <v>343</v>
      </c>
      <c r="B104" s="407" t="s">
        <v>186</v>
      </c>
      <c r="C104" s="407" t="s">
        <v>334</v>
      </c>
      <c r="D104" s="407" t="s">
        <v>344</v>
      </c>
      <c r="E104" s="400">
        <v>1771</v>
      </c>
      <c r="F104" s="983">
        <v>897</v>
      </c>
      <c r="G104" s="400">
        <v>10</v>
      </c>
      <c r="H104" s="984">
        <v>907</v>
      </c>
      <c r="I104" s="399">
        <v>0.3</v>
      </c>
      <c r="L104" s="12"/>
    </row>
    <row r="105" spans="1:12" ht="15.5">
      <c r="A105" s="389" t="s">
        <v>345</v>
      </c>
      <c r="B105" s="407" t="s">
        <v>186</v>
      </c>
      <c r="C105" s="407" t="s">
        <v>334</v>
      </c>
      <c r="D105" s="407" t="s">
        <v>346</v>
      </c>
      <c r="E105" s="400">
        <v>2026</v>
      </c>
      <c r="F105" s="983">
        <v>756</v>
      </c>
      <c r="G105" s="400">
        <v>14</v>
      </c>
      <c r="H105" s="984">
        <v>770</v>
      </c>
      <c r="I105" s="399">
        <v>0.3</v>
      </c>
      <c r="L105" s="12"/>
    </row>
    <row r="106" spans="1:12" ht="15.5">
      <c r="A106" s="389" t="s">
        <v>347</v>
      </c>
      <c r="B106" s="407" t="s">
        <v>186</v>
      </c>
      <c r="C106" s="407" t="s">
        <v>334</v>
      </c>
      <c r="D106" s="407" t="s">
        <v>348</v>
      </c>
      <c r="E106" s="400">
        <v>3483</v>
      </c>
      <c r="F106" s="983">
        <v>1497</v>
      </c>
      <c r="G106" s="400">
        <v>20</v>
      </c>
      <c r="H106" s="984">
        <v>1517</v>
      </c>
      <c r="I106" s="399">
        <v>0.6</v>
      </c>
      <c r="L106" s="12"/>
    </row>
    <row r="107" spans="1:12" ht="24.75" customHeight="1">
      <c r="A107" s="409" t="s">
        <v>349</v>
      </c>
      <c r="B107" s="407" t="s">
        <v>186</v>
      </c>
      <c r="C107" s="406" t="s">
        <v>350</v>
      </c>
      <c r="D107" s="406"/>
      <c r="E107" s="400">
        <v>13630</v>
      </c>
      <c r="F107" s="983">
        <v>28</v>
      </c>
      <c r="G107" s="400">
        <v>30</v>
      </c>
      <c r="H107" s="984">
        <v>58</v>
      </c>
      <c r="I107" s="399">
        <v>0</v>
      </c>
      <c r="L107" s="12"/>
    </row>
    <row r="108" spans="1:12" ht="15.5">
      <c r="A108" s="389" t="s">
        <v>351</v>
      </c>
      <c r="B108" s="407" t="s">
        <v>186</v>
      </c>
      <c r="C108" s="407" t="s">
        <v>350</v>
      </c>
      <c r="D108" s="407" t="s">
        <v>352</v>
      </c>
      <c r="E108" s="400">
        <v>1180</v>
      </c>
      <c r="F108" s="983">
        <v>0</v>
      </c>
      <c r="G108" s="400">
        <v>0</v>
      </c>
      <c r="H108" s="984">
        <v>0</v>
      </c>
      <c r="I108" s="399">
        <v>0</v>
      </c>
      <c r="L108" s="12"/>
    </row>
    <row r="109" spans="1:12" ht="15.5">
      <c r="A109" s="389" t="s">
        <v>353</v>
      </c>
      <c r="B109" s="407" t="s">
        <v>186</v>
      </c>
      <c r="C109" s="407" t="s">
        <v>350</v>
      </c>
      <c r="D109" s="407" t="s">
        <v>354</v>
      </c>
      <c r="E109" s="400">
        <v>5114</v>
      </c>
      <c r="F109" s="983" t="s">
        <v>3391</v>
      </c>
      <c r="G109" s="400" t="s">
        <v>3392</v>
      </c>
      <c r="H109" s="984">
        <v>28</v>
      </c>
      <c r="I109" s="399">
        <v>0</v>
      </c>
      <c r="L109" s="12"/>
    </row>
    <row r="110" spans="1:12" ht="15.5">
      <c r="A110" s="389" t="s">
        <v>355</v>
      </c>
      <c r="B110" s="407" t="s">
        <v>186</v>
      </c>
      <c r="C110" s="407" t="s">
        <v>350</v>
      </c>
      <c r="D110" s="407" t="s">
        <v>356</v>
      </c>
      <c r="E110" s="400">
        <v>922</v>
      </c>
      <c r="F110" s="983">
        <v>0</v>
      </c>
      <c r="G110" s="400">
        <v>8</v>
      </c>
      <c r="H110" s="984">
        <v>8</v>
      </c>
      <c r="I110" s="399"/>
      <c r="L110" s="12"/>
    </row>
    <row r="111" spans="1:12" ht="15.5">
      <c r="A111" s="389" t="s">
        <v>357</v>
      </c>
      <c r="B111" s="407" t="s">
        <v>186</v>
      </c>
      <c r="C111" s="407" t="s">
        <v>350</v>
      </c>
      <c r="D111" s="407" t="s">
        <v>358</v>
      </c>
      <c r="E111" s="400">
        <v>1419</v>
      </c>
      <c r="F111" s="983">
        <v>0</v>
      </c>
      <c r="G111" s="400">
        <v>0</v>
      </c>
      <c r="H111" s="984">
        <v>0</v>
      </c>
      <c r="I111" s="399">
        <v>0</v>
      </c>
      <c r="L111" s="12"/>
    </row>
    <row r="112" spans="1:12" ht="15.5">
      <c r="A112" s="389" t="s">
        <v>359</v>
      </c>
      <c r="B112" s="407" t="s">
        <v>186</v>
      </c>
      <c r="C112" s="407" t="s">
        <v>350</v>
      </c>
      <c r="D112" s="407" t="s">
        <v>360</v>
      </c>
      <c r="E112" s="400">
        <v>1633</v>
      </c>
      <c r="F112" s="983">
        <v>0</v>
      </c>
      <c r="G112" s="400">
        <v>0</v>
      </c>
      <c r="H112" s="984">
        <v>0</v>
      </c>
      <c r="I112" s="399">
        <v>0</v>
      </c>
      <c r="L112" s="12"/>
    </row>
    <row r="113" spans="1:12" ht="15.5">
      <c r="A113" s="389" t="s">
        <v>361</v>
      </c>
      <c r="B113" s="407" t="s">
        <v>186</v>
      </c>
      <c r="C113" s="407" t="s">
        <v>350</v>
      </c>
      <c r="D113" s="407" t="s">
        <v>362</v>
      </c>
      <c r="E113" s="400">
        <v>1482</v>
      </c>
      <c r="F113" s="983">
        <v>0</v>
      </c>
      <c r="G113" s="400">
        <v>15</v>
      </c>
      <c r="H113" s="984">
        <v>15</v>
      </c>
      <c r="I113" s="399">
        <v>0</v>
      </c>
      <c r="L113" s="12"/>
    </row>
    <row r="114" spans="1:12" ht="15.5">
      <c r="A114" s="389" t="s">
        <v>363</v>
      </c>
      <c r="B114" s="407" t="s">
        <v>186</v>
      </c>
      <c r="C114" s="407" t="s">
        <v>350</v>
      </c>
      <c r="D114" s="407" t="s">
        <v>364</v>
      </c>
      <c r="E114" s="400">
        <v>1880</v>
      </c>
      <c r="F114" s="983" t="s">
        <v>3392</v>
      </c>
      <c r="G114" s="400" t="s">
        <v>3392</v>
      </c>
      <c r="H114" s="984">
        <v>7</v>
      </c>
      <c r="I114" s="399">
        <v>0</v>
      </c>
      <c r="L114" s="12"/>
    </row>
    <row r="115" spans="1:12" ht="24.75" customHeight="1">
      <c r="A115" s="409" t="s">
        <v>370</v>
      </c>
      <c r="B115" s="407" t="s">
        <v>186</v>
      </c>
      <c r="C115" s="406" t="s">
        <v>371</v>
      </c>
      <c r="D115" s="406"/>
      <c r="E115" s="400">
        <v>17888</v>
      </c>
      <c r="F115" s="983">
        <v>2316</v>
      </c>
      <c r="G115" s="400">
        <v>1638</v>
      </c>
      <c r="H115" s="984">
        <v>3954</v>
      </c>
      <c r="I115" s="399">
        <v>1.5</v>
      </c>
      <c r="L115" s="12"/>
    </row>
    <row r="116" spans="1:12" ht="15.5">
      <c r="A116" s="389" t="s">
        <v>372</v>
      </c>
      <c r="B116" s="407" t="s">
        <v>186</v>
      </c>
      <c r="C116" s="407" t="s">
        <v>371</v>
      </c>
      <c r="D116" s="407" t="s">
        <v>373</v>
      </c>
      <c r="E116" s="400">
        <v>3844</v>
      </c>
      <c r="F116" s="983">
        <v>19</v>
      </c>
      <c r="G116" s="400">
        <v>1298</v>
      </c>
      <c r="H116" s="984">
        <v>1317</v>
      </c>
      <c r="I116" s="399">
        <v>0.5</v>
      </c>
      <c r="L116" s="12"/>
    </row>
    <row r="117" spans="1:12" ht="15.5">
      <c r="A117" s="389" t="s">
        <v>374</v>
      </c>
      <c r="B117" s="407" t="s">
        <v>186</v>
      </c>
      <c r="C117" s="407" t="s">
        <v>371</v>
      </c>
      <c r="D117" s="407" t="s">
        <v>375</v>
      </c>
      <c r="E117" s="400">
        <v>4574</v>
      </c>
      <c r="F117" s="983">
        <v>1753</v>
      </c>
      <c r="G117" s="400">
        <v>314</v>
      </c>
      <c r="H117" s="984">
        <v>2067</v>
      </c>
      <c r="I117" s="399">
        <v>0.8</v>
      </c>
      <c r="L117" s="12"/>
    </row>
    <row r="118" spans="1:12" ht="15.5">
      <c r="A118" s="389" t="s">
        <v>376</v>
      </c>
      <c r="B118" s="407" t="s">
        <v>186</v>
      </c>
      <c r="C118" s="407" t="s">
        <v>371</v>
      </c>
      <c r="D118" s="407" t="s">
        <v>377</v>
      </c>
      <c r="E118" s="400">
        <v>1701</v>
      </c>
      <c r="F118" s="983" t="s">
        <v>3391</v>
      </c>
      <c r="G118" s="400" t="s">
        <v>3392</v>
      </c>
      <c r="H118" s="984">
        <v>17</v>
      </c>
      <c r="I118" s="399">
        <v>0</v>
      </c>
      <c r="L118" s="12"/>
    </row>
    <row r="119" spans="1:12" ht="15.5">
      <c r="A119" s="389" t="s">
        <v>378</v>
      </c>
      <c r="B119" s="407" t="s">
        <v>186</v>
      </c>
      <c r="C119" s="407" t="s">
        <v>371</v>
      </c>
      <c r="D119" s="407" t="s">
        <v>379</v>
      </c>
      <c r="E119" s="400">
        <v>2713</v>
      </c>
      <c r="F119" s="983">
        <v>53</v>
      </c>
      <c r="G119" s="400">
        <v>0</v>
      </c>
      <c r="H119" s="984">
        <v>53</v>
      </c>
      <c r="I119" s="399">
        <v>0</v>
      </c>
      <c r="L119" s="12"/>
    </row>
    <row r="120" spans="1:12" ht="15.5">
      <c r="A120" s="389" t="s">
        <v>380</v>
      </c>
      <c r="B120" s="407" t="s">
        <v>186</v>
      </c>
      <c r="C120" s="407" t="s">
        <v>371</v>
      </c>
      <c r="D120" s="407" t="s">
        <v>381</v>
      </c>
      <c r="E120" s="400">
        <v>1746</v>
      </c>
      <c r="F120" s="983" t="s">
        <v>3391</v>
      </c>
      <c r="G120" s="400" t="s">
        <v>3391</v>
      </c>
      <c r="H120" s="984">
        <v>20</v>
      </c>
      <c r="I120" s="399">
        <v>0</v>
      </c>
      <c r="L120" s="12"/>
    </row>
    <row r="121" spans="1:12" ht="15.5">
      <c r="A121" s="389" t="s">
        <v>382</v>
      </c>
      <c r="B121" s="407" t="s">
        <v>186</v>
      </c>
      <c r="C121" s="407" t="s">
        <v>371</v>
      </c>
      <c r="D121" s="407" t="s">
        <v>383</v>
      </c>
      <c r="E121" s="400">
        <v>1646</v>
      </c>
      <c r="F121" s="983">
        <v>134</v>
      </c>
      <c r="G121" s="400">
        <v>6</v>
      </c>
      <c r="H121" s="984">
        <v>140</v>
      </c>
      <c r="I121" s="399">
        <v>0.1</v>
      </c>
      <c r="L121" s="12"/>
    </row>
    <row r="122" spans="1:12" ht="15.5">
      <c r="A122" s="389" t="s">
        <v>384</v>
      </c>
      <c r="B122" s="407" t="s">
        <v>186</v>
      </c>
      <c r="C122" s="407" t="s">
        <v>371</v>
      </c>
      <c r="D122" s="407" t="s">
        <v>385</v>
      </c>
      <c r="E122" s="400">
        <v>1664</v>
      </c>
      <c r="F122" s="983">
        <v>330</v>
      </c>
      <c r="G122" s="400">
        <v>10</v>
      </c>
      <c r="H122" s="984">
        <v>340</v>
      </c>
      <c r="I122" s="399">
        <v>0.1</v>
      </c>
      <c r="L122" s="12"/>
    </row>
    <row r="123" spans="1:12" ht="24.75" customHeight="1">
      <c r="A123" s="409" t="s">
        <v>187</v>
      </c>
      <c r="B123" s="406" t="s">
        <v>188</v>
      </c>
      <c r="C123" s="406"/>
      <c r="D123" s="406"/>
      <c r="E123" s="398">
        <v>220127</v>
      </c>
      <c r="F123" s="981">
        <v>13454</v>
      </c>
      <c r="G123" s="398">
        <v>5870</v>
      </c>
      <c r="H123" s="982">
        <v>19324</v>
      </c>
      <c r="I123" s="397">
        <v>7.1</v>
      </c>
      <c r="L123" s="12"/>
    </row>
    <row r="124" spans="1:12" ht="24.75" customHeight="1">
      <c r="A124" s="409" t="s">
        <v>386</v>
      </c>
      <c r="B124" s="407" t="s">
        <v>188</v>
      </c>
      <c r="C124" s="406" t="s">
        <v>2227</v>
      </c>
      <c r="D124" s="406"/>
      <c r="E124" s="400">
        <v>3832</v>
      </c>
      <c r="F124" s="983">
        <v>422</v>
      </c>
      <c r="G124" s="400">
        <v>42</v>
      </c>
      <c r="H124" s="984">
        <v>464</v>
      </c>
      <c r="I124" s="399">
        <v>0.2</v>
      </c>
      <c r="L124" s="12"/>
    </row>
    <row r="125" spans="1:12" ht="15.5">
      <c r="A125" s="409" t="s">
        <v>387</v>
      </c>
      <c r="B125" s="407" t="s">
        <v>188</v>
      </c>
      <c r="C125" s="406" t="s">
        <v>2249</v>
      </c>
      <c r="D125" s="406"/>
      <c r="E125" s="400">
        <v>6307</v>
      </c>
      <c r="F125" s="983">
        <v>770</v>
      </c>
      <c r="G125" s="400">
        <v>363</v>
      </c>
      <c r="H125" s="984">
        <v>1133</v>
      </c>
      <c r="I125" s="399">
        <v>0.4</v>
      </c>
      <c r="L125" s="12"/>
    </row>
    <row r="126" spans="1:12" ht="15.5">
      <c r="A126" s="409" t="s">
        <v>388</v>
      </c>
      <c r="B126" s="407" t="s">
        <v>188</v>
      </c>
      <c r="C126" s="406" t="s">
        <v>2229</v>
      </c>
      <c r="D126" s="406"/>
      <c r="E126" s="400">
        <v>10109</v>
      </c>
      <c r="F126" s="983">
        <v>250</v>
      </c>
      <c r="G126" s="400">
        <v>7</v>
      </c>
      <c r="H126" s="984">
        <v>257</v>
      </c>
      <c r="I126" s="399">
        <v>0.1</v>
      </c>
      <c r="L126" s="12"/>
    </row>
    <row r="127" spans="1:12" ht="15.5">
      <c r="A127" s="409" t="s">
        <v>389</v>
      </c>
      <c r="B127" s="407" t="s">
        <v>188</v>
      </c>
      <c r="C127" s="406" t="s">
        <v>2228</v>
      </c>
      <c r="D127" s="406"/>
      <c r="E127" s="400">
        <v>3414</v>
      </c>
      <c r="F127" s="983">
        <v>163</v>
      </c>
      <c r="G127" s="400">
        <v>303</v>
      </c>
      <c r="H127" s="984">
        <v>466</v>
      </c>
      <c r="I127" s="399">
        <v>0.2</v>
      </c>
      <c r="L127" s="12"/>
    </row>
    <row r="128" spans="1:12" ht="24.75" customHeight="1">
      <c r="A128" s="409" t="s">
        <v>390</v>
      </c>
      <c r="B128" s="407" t="s">
        <v>188</v>
      </c>
      <c r="C128" s="406" t="s">
        <v>391</v>
      </c>
      <c r="D128" s="406"/>
      <c r="E128" s="400">
        <v>16902</v>
      </c>
      <c r="F128" s="983">
        <v>737</v>
      </c>
      <c r="G128" s="400">
        <v>290</v>
      </c>
      <c r="H128" s="984">
        <v>1027</v>
      </c>
      <c r="I128" s="399">
        <v>0.4</v>
      </c>
      <c r="L128" s="12"/>
    </row>
    <row r="129" spans="1:12" ht="15.5">
      <c r="A129" s="389" t="s">
        <v>392</v>
      </c>
      <c r="B129" s="407" t="s">
        <v>188</v>
      </c>
      <c r="C129" s="407" t="s">
        <v>391</v>
      </c>
      <c r="D129" s="407" t="s">
        <v>393</v>
      </c>
      <c r="E129" s="400">
        <v>1878</v>
      </c>
      <c r="F129" s="983">
        <v>95</v>
      </c>
      <c r="G129" s="400">
        <v>51</v>
      </c>
      <c r="H129" s="984">
        <v>146</v>
      </c>
      <c r="I129" s="399">
        <v>0.1</v>
      </c>
      <c r="L129" s="12"/>
    </row>
    <row r="130" spans="1:12" ht="15.5">
      <c r="A130" s="389" t="s">
        <v>394</v>
      </c>
      <c r="B130" s="407" t="s">
        <v>188</v>
      </c>
      <c r="C130" s="407" t="s">
        <v>391</v>
      </c>
      <c r="D130" s="407" t="s">
        <v>395</v>
      </c>
      <c r="E130" s="400">
        <v>3149</v>
      </c>
      <c r="F130" s="983">
        <v>111</v>
      </c>
      <c r="G130" s="400">
        <v>56</v>
      </c>
      <c r="H130" s="984">
        <v>167</v>
      </c>
      <c r="I130" s="399">
        <v>0.1</v>
      </c>
      <c r="L130" s="12"/>
    </row>
    <row r="131" spans="1:12" ht="15.5">
      <c r="A131" s="389" t="s">
        <v>396</v>
      </c>
      <c r="B131" s="407" t="s">
        <v>188</v>
      </c>
      <c r="C131" s="407" t="s">
        <v>391</v>
      </c>
      <c r="D131" s="407" t="s">
        <v>397</v>
      </c>
      <c r="E131" s="400">
        <v>1453</v>
      </c>
      <c r="F131" s="983" t="s">
        <v>3391</v>
      </c>
      <c r="G131" s="400" t="s">
        <v>3392</v>
      </c>
      <c r="H131" s="984">
        <v>41</v>
      </c>
      <c r="I131" s="399">
        <v>0</v>
      </c>
      <c r="L131" s="12"/>
    </row>
    <row r="132" spans="1:12" ht="15.5">
      <c r="A132" s="389" t="s">
        <v>398</v>
      </c>
      <c r="B132" s="407" t="s">
        <v>188</v>
      </c>
      <c r="C132" s="407" t="s">
        <v>391</v>
      </c>
      <c r="D132" s="407" t="s">
        <v>399</v>
      </c>
      <c r="E132" s="400">
        <v>3669</v>
      </c>
      <c r="F132" s="983" t="s">
        <v>3391</v>
      </c>
      <c r="G132" s="400" t="s">
        <v>3391</v>
      </c>
      <c r="H132" s="984">
        <v>82</v>
      </c>
      <c r="I132" s="399">
        <v>0</v>
      </c>
      <c r="L132" s="12"/>
    </row>
    <row r="133" spans="1:12" ht="15.5">
      <c r="A133" s="389" t="s">
        <v>400</v>
      </c>
      <c r="B133" s="407" t="s">
        <v>188</v>
      </c>
      <c r="C133" s="407" t="s">
        <v>391</v>
      </c>
      <c r="D133" s="407" t="s">
        <v>401</v>
      </c>
      <c r="E133" s="400">
        <v>1464</v>
      </c>
      <c r="F133" s="983">
        <v>133</v>
      </c>
      <c r="G133" s="400">
        <v>53</v>
      </c>
      <c r="H133" s="984">
        <v>186</v>
      </c>
      <c r="I133" s="399">
        <v>0.1</v>
      </c>
      <c r="L133" s="12"/>
    </row>
    <row r="134" spans="1:12" ht="15.5">
      <c r="A134" s="389" t="s">
        <v>402</v>
      </c>
      <c r="B134" s="407" t="s">
        <v>188</v>
      </c>
      <c r="C134" s="407" t="s">
        <v>391</v>
      </c>
      <c r="D134" s="407" t="s">
        <v>403</v>
      </c>
      <c r="E134" s="400">
        <v>2147</v>
      </c>
      <c r="F134" s="983">
        <v>151</v>
      </c>
      <c r="G134" s="400">
        <v>26</v>
      </c>
      <c r="H134" s="984">
        <v>177</v>
      </c>
      <c r="I134" s="399">
        <v>0.1</v>
      </c>
      <c r="L134" s="12"/>
    </row>
    <row r="135" spans="1:12" ht="15.5">
      <c r="A135" s="389" t="s">
        <v>404</v>
      </c>
      <c r="B135" s="407" t="s">
        <v>188</v>
      </c>
      <c r="C135" s="407" t="s">
        <v>391</v>
      </c>
      <c r="D135" s="407" t="s">
        <v>405</v>
      </c>
      <c r="E135" s="400">
        <v>1566</v>
      </c>
      <c r="F135" s="983">
        <v>68</v>
      </c>
      <c r="G135" s="400">
        <v>40</v>
      </c>
      <c r="H135" s="984">
        <v>108</v>
      </c>
      <c r="I135" s="399">
        <v>0</v>
      </c>
      <c r="L135" s="12"/>
    </row>
    <row r="136" spans="1:12" ht="15.5">
      <c r="A136" s="389" t="s">
        <v>406</v>
      </c>
      <c r="B136" s="407" t="s">
        <v>188</v>
      </c>
      <c r="C136" s="407" t="s">
        <v>391</v>
      </c>
      <c r="D136" s="407" t="s">
        <v>407</v>
      </c>
      <c r="E136" s="400">
        <v>1576</v>
      </c>
      <c r="F136" s="983">
        <v>103</v>
      </c>
      <c r="G136" s="400">
        <v>17</v>
      </c>
      <c r="H136" s="984">
        <v>120</v>
      </c>
      <c r="I136" s="399">
        <v>0</v>
      </c>
      <c r="L136" s="12"/>
    </row>
    <row r="137" spans="1:12" ht="24.75" customHeight="1">
      <c r="A137" s="409" t="s">
        <v>408</v>
      </c>
      <c r="B137" s="407" t="s">
        <v>188</v>
      </c>
      <c r="C137" s="406" t="s">
        <v>409</v>
      </c>
      <c r="D137" s="406"/>
      <c r="E137" s="400">
        <v>9245</v>
      </c>
      <c r="F137" s="983">
        <v>1132</v>
      </c>
      <c r="G137" s="400">
        <v>0</v>
      </c>
      <c r="H137" s="984">
        <v>1132</v>
      </c>
      <c r="I137" s="399">
        <v>0.4</v>
      </c>
      <c r="L137" s="12"/>
    </row>
    <row r="138" spans="1:12" ht="15.5">
      <c r="A138" s="389" t="s">
        <v>410</v>
      </c>
      <c r="B138" s="407" t="s">
        <v>188</v>
      </c>
      <c r="C138" s="407" t="s">
        <v>409</v>
      </c>
      <c r="D138" s="407" t="s">
        <v>411</v>
      </c>
      <c r="E138" s="400">
        <v>1444</v>
      </c>
      <c r="F138" s="983">
        <v>236</v>
      </c>
      <c r="G138" s="400">
        <v>0</v>
      </c>
      <c r="H138" s="984">
        <v>236</v>
      </c>
      <c r="I138" s="399">
        <v>0.1</v>
      </c>
      <c r="L138" s="12"/>
    </row>
    <row r="139" spans="1:12" ht="15.5">
      <c r="A139" s="389" t="s">
        <v>412</v>
      </c>
      <c r="B139" s="407" t="s">
        <v>188</v>
      </c>
      <c r="C139" s="407" t="s">
        <v>409</v>
      </c>
      <c r="D139" s="407" t="s">
        <v>413</v>
      </c>
      <c r="E139" s="400">
        <v>3569</v>
      </c>
      <c r="F139" s="983">
        <v>239</v>
      </c>
      <c r="G139" s="400">
        <v>0</v>
      </c>
      <c r="H139" s="984">
        <v>239</v>
      </c>
      <c r="I139" s="399">
        <v>0.1</v>
      </c>
      <c r="L139" s="12"/>
    </row>
    <row r="140" spans="1:12" ht="15.5">
      <c r="A140" s="389" t="s">
        <v>414</v>
      </c>
      <c r="B140" s="407" t="s">
        <v>188</v>
      </c>
      <c r="C140" s="407" t="s">
        <v>409</v>
      </c>
      <c r="D140" s="407" t="s">
        <v>415</v>
      </c>
      <c r="E140" s="400">
        <v>1459</v>
      </c>
      <c r="F140" s="983">
        <v>229</v>
      </c>
      <c r="G140" s="400">
        <v>0</v>
      </c>
      <c r="H140" s="984">
        <v>229</v>
      </c>
      <c r="I140" s="399">
        <v>0.1</v>
      </c>
      <c r="L140" s="12"/>
    </row>
    <row r="141" spans="1:12" ht="15.5">
      <c r="A141" s="389" t="s">
        <v>416</v>
      </c>
      <c r="B141" s="407" t="s">
        <v>188</v>
      </c>
      <c r="C141" s="407" t="s">
        <v>409</v>
      </c>
      <c r="D141" s="407" t="s">
        <v>417</v>
      </c>
      <c r="E141" s="400">
        <v>1340</v>
      </c>
      <c r="F141" s="983">
        <v>279</v>
      </c>
      <c r="G141" s="400">
        <v>0</v>
      </c>
      <c r="H141" s="984">
        <v>279</v>
      </c>
      <c r="I141" s="399">
        <v>0.1</v>
      </c>
      <c r="L141" s="12"/>
    </row>
    <row r="142" spans="1:12" ht="15.5">
      <c r="A142" s="389" t="s">
        <v>418</v>
      </c>
      <c r="B142" s="407" t="s">
        <v>188</v>
      </c>
      <c r="C142" s="407" t="s">
        <v>409</v>
      </c>
      <c r="D142" s="407" t="s">
        <v>419</v>
      </c>
      <c r="E142" s="400">
        <v>1433</v>
      </c>
      <c r="F142" s="983">
        <v>149</v>
      </c>
      <c r="G142" s="400">
        <v>0</v>
      </c>
      <c r="H142" s="984">
        <v>149</v>
      </c>
      <c r="I142" s="399">
        <v>0.1</v>
      </c>
      <c r="L142" s="12"/>
    </row>
    <row r="143" spans="1:12" ht="24.75" customHeight="1">
      <c r="A143" s="409" t="s">
        <v>420</v>
      </c>
      <c r="B143" s="407" t="s">
        <v>188</v>
      </c>
      <c r="C143" s="406" t="s">
        <v>421</v>
      </c>
      <c r="D143" s="406"/>
      <c r="E143" s="400">
        <v>161405</v>
      </c>
      <c r="F143" s="983">
        <v>9285</v>
      </c>
      <c r="G143" s="400">
        <v>4854</v>
      </c>
      <c r="H143" s="984">
        <v>14139</v>
      </c>
      <c r="I143" s="399">
        <v>5.2</v>
      </c>
      <c r="L143" s="12"/>
    </row>
    <row r="144" spans="1:12" ht="15.5">
      <c r="A144" s="389" t="s">
        <v>422</v>
      </c>
      <c r="B144" s="407" t="s">
        <v>188</v>
      </c>
      <c r="C144" s="407" t="s">
        <v>421</v>
      </c>
      <c r="D144" s="407" t="s">
        <v>423</v>
      </c>
      <c r="E144" s="400">
        <v>86874</v>
      </c>
      <c r="F144" s="983">
        <v>1477</v>
      </c>
      <c r="G144" s="400">
        <v>556</v>
      </c>
      <c r="H144" s="984">
        <v>2033</v>
      </c>
      <c r="I144" s="399">
        <v>0.70000000000000007</v>
      </c>
      <c r="L144" s="12"/>
    </row>
    <row r="145" spans="1:12" ht="15.5">
      <c r="A145" s="389" t="s">
        <v>424</v>
      </c>
      <c r="B145" s="407" t="s">
        <v>188</v>
      </c>
      <c r="C145" s="407" t="s">
        <v>421</v>
      </c>
      <c r="D145" s="407" t="s">
        <v>425</v>
      </c>
      <c r="E145" s="400">
        <v>11053</v>
      </c>
      <c r="F145" s="983" t="s">
        <v>3391</v>
      </c>
      <c r="G145" s="400" t="s">
        <v>3392</v>
      </c>
      <c r="H145" s="984">
        <v>70</v>
      </c>
      <c r="I145" s="399">
        <v>0</v>
      </c>
      <c r="L145" s="12"/>
    </row>
    <row r="146" spans="1:12" ht="15.5">
      <c r="A146" s="389" t="s">
        <v>426</v>
      </c>
      <c r="B146" s="407" t="s">
        <v>188</v>
      </c>
      <c r="C146" s="407" t="s">
        <v>421</v>
      </c>
      <c r="D146" s="407" t="s">
        <v>427</v>
      </c>
      <c r="E146" s="400">
        <v>15408</v>
      </c>
      <c r="F146" s="983">
        <v>3123</v>
      </c>
      <c r="G146" s="400">
        <v>2958</v>
      </c>
      <c r="H146" s="984">
        <v>6081</v>
      </c>
      <c r="I146" s="399">
        <v>2.1999999999999997</v>
      </c>
      <c r="L146" s="12"/>
    </row>
    <row r="147" spans="1:12" ht="15.5">
      <c r="A147" s="389" t="s">
        <v>428</v>
      </c>
      <c r="B147" s="407" t="s">
        <v>188</v>
      </c>
      <c r="C147" s="407" t="s">
        <v>421</v>
      </c>
      <c r="D147" s="407" t="s">
        <v>429</v>
      </c>
      <c r="E147" s="400">
        <v>18777</v>
      </c>
      <c r="F147" s="983" t="s">
        <v>3391</v>
      </c>
      <c r="G147" s="400" t="s">
        <v>3391</v>
      </c>
      <c r="H147" s="984">
        <v>1756</v>
      </c>
      <c r="I147" s="399">
        <v>0.6</v>
      </c>
      <c r="L147" s="12"/>
    </row>
    <row r="148" spans="1:12" ht="15.5">
      <c r="A148" s="389" t="s">
        <v>430</v>
      </c>
      <c r="B148" s="407" t="s">
        <v>188</v>
      </c>
      <c r="C148" s="407" t="s">
        <v>421</v>
      </c>
      <c r="D148" s="407" t="s">
        <v>431</v>
      </c>
      <c r="E148" s="400">
        <v>4388</v>
      </c>
      <c r="F148" s="983">
        <v>160</v>
      </c>
      <c r="G148" s="400">
        <v>0</v>
      </c>
      <c r="H148" s="984">
        <v>160</v>
      </c>
      <c r="I148" s="399">
        <v>0.1</v>
      </c>
      <c r="L148" s="12"/>
    </row>
    <row r="149" spans="1:12" ht="15.5">
      <c r="A149" s="389" t="s">
        <v>432</v>
      </c>
      <c r="B149" s="407" t="s">
        <v>188</v>
      </c>
      <c r="C149" s="407" t="s">
        <v>421</v>
      </c>
      <c r="D149" s="407" t="s">
        <v>433</v>
      </c>
      <c r="E149" s="400">
        <v>13979</v>
      </c>
      <c r="F149" s="983">
        <v>2103</v>
      </c>
      <c r="G149" s="400">
        <v>516</v>
      </c>
      <c r="H149" s="984">
        <v>2619</v>
      </c>
      <c r="I149" s="399">
        <v>1</v>
      </c>
      <c r="L149" s="12"/>
    </row>
    <row r="150" spans="1:12" ht="15.5">
      <c r="A150" s="389" t="s">
        <v>434</v>
      </c>
      <c r="B150" s="407" t="s">
        <v>188</v>
      </c>
      <c r="C150" s="407" t="s">
        <v>421</v>
      </c>
      <c r="D150" s="407" t="s">
        <v>435</v>
      </c>
      <c r="E150" s="400">
        <v>10926</v>
      </c>
      <c r="F150" s="983">
        <v>636</v>
      </c>
      <c r="G150" s="400">
        <v>784</v>
      </c>
      <c r="H150" s="984">
        <v>1420</v>
      </c>
      <c r="I150" s="399">
        <v>0.5</v>
      </c>
      <c r="L150" s="12"/>
    </row>
    <row r="151" spans="1:12" ht="24.75" customHeight="1">
      <c r="A151" s="409" t="s">
        <v>436</v>
      </c>
      <c r="B151" s="407" t="s">
        <v>188</v>
      </c>
      <c r="C151" s="406" t="s">
        <v>437</v>
      </c>
      <c r="D151" s="406"/>
      <c r="E151" s="400">
        <v>8913</v>
      </c>
      <c r="F151" s="983">
        <v>695</v>
      </c>
      <c r="G151" s="400">
        <v>11</v>
      </c>
      <c r="H151" s="984">
        <v>706</v>
      </c>
      <c r="I151" s="399">
        <v>0.3</v>
      </c>
      <c r="L151" s="12"/>
    </row>
    <row r="152" spans="1:12" ht="15.5">
      <c r="A152" s="389" t="s">
        <v>438</v>
      </c>
      <c r="B152" s="407" t="s">
        <v>188</v>
      </c>
      <c r="C152" s="407" t="s">
        <v>437</v>
      </c>
      <c r="D152" s="407" t="s">
        <v>439</v>
      </c>
      <c r="E152" s="400">
        <v>1295</v>
      </c>
      <c r="F152" s="983">
        <v>139</v>
      </c>
      <c r="G152" s="400">
        <v>0</v>
      </c>
      <c r="H152" s="984">
        <v>139</v>
      </c>
      <c r="I152" s="399">
        <v>0.1</v>
      </c>
      <c r="L152" s="12"/>
    </row>
    <row r="153" spans="1:12" ht="15.5">
      <c r="A153" s="389" t="s">
        <v>440</v>
      </c>
      <c r="B153" s="407" t="s">
        <v>188</v>
      </c>
      <c r="C153" s="407" t="s">
        <v>437</v>
      </c>
      <c r="D153" s="407" t="s">
        <v>441</v>
      </c>
      <c r="E153" s="400">
        <v>1026</v>
      </c>
      <c r="F153" s="983">
        <v>167</v>
      </c>
      <c r="G153" s="400">
        <v>5</v>
      </c>
      <c r="H153" s="984">
        <v>172</v>
      </c>
      <c r="I153" s="399">
        <v>0.1</v>
      </c>
      <c r="L153" s="12"/>
    </row>
    <row r="154" spans="1:12" ht="15.5">
      <c r="A154" s="389" t="s">
        <v>442</v>
      </c>
      <c r="B154" s="407" t="s">
        <v>188</v>
      </c>
      <c r="C154" s="407" t="s">
        <v>437</v>
      </c>
      <c r="D154" s="407" t="s">
        <v>443</v>
      </c>
      <c r="E154" s="400">
        <v>1778</v>
      </c>
      <c r="F154" s="983">
        <v>44</v>
      </c>
      <c r="G154" s="400">
        <v>0</v>
      </c>
      <c r="H154" s="984">
        <v>44</v>
      </c>
      <c r="I154" s="399">
        <v>0</v>
      </c>
      <c r="L154" s="12"/>
    </row>
    <row r="155" spans="1:12" ht="15.5">
      <c r="A155" s="389" t="s">
        <v>444</v>
      </c>
      <c r="B155" s="407" t="s">
        <v>188</v>
      </c>
      <c r="C155" s="407" t="s">
        <v>437</v>
      </c>
      <c r="D155" s="407" t="s">
        <v>445</v>
      </c>
      <c r="E155" s="400">
        <v>1698</v>
      </c>
      <c r="F155" s="983" t="s">
        <v>3391</v>
      </c>
      <c r="G155" s="400" t="s">
        <v>3391</v>
      </c>
      <c r="H155" s="984">
        <v>91</v>
      </c>
      <c r="I155" s="399">
        <v>0</v>
      </c>
      <c r="L155" s="12"/>
    </row>
    <row r="156" spans="1:12" ht="15.5">
      <c r="A156" s="389" t="s">
        <v>446</v>
      </c>
      <c r="B156" s="407" t="s">
        <v>188</v>
      </c>
      <c r="C156" s="407" t="s">
        <v>437</v>
      </c>
      <c r="D156" s="407" t="s">
        <v>447</v>
      </c>
      <c r="E156" s="400">
        <v>1493</v>
      </c>
      <c r="F156" s="983" t="s">
        <v>3391</v>
      </c>
      <c r="G156" s="400" t="s">
        <v>3392</v>
      </c>
      <c r="H156" s="984">
        <v>172</v>
      </c>
      <c r="I156" s="399">
        <v>0.1</v>
      </c>
      <c r="L156" s="12"/>
    </row>
    <row r="157" spans="1:12" ht="15.5">
      <c r="A157" s="389" t="s">
        <v>448</v>
      </c>
      <c r="B157" s="407" t="s">
        <v>188</v>
      </c>
      <c r="C157" s="407" t="s">
        <v>437</v>
      </c>
      <c r="D157" s="407" t="s">
        <v>449</v>
      </c>
      <c r="E157" s="400">
        <v>1623</v>
      </c>
      <c r="F157" s="983">
        <v>88</v>
      </c>
      <c r="G157" s="400">
        <v>0</v>
      </c>
      <c r="H157" s="984">
        <v>88</v>
      </c>
      <c r="I157" s="399">
        <v>0</v>
      </c>
      <c r="L157" s="12"/>
    </row>
    <row r="158" spans="1:12" ht="24.75" customHeight="1">
      <c r="A158" s="409" t="s">
        <v>189</v>
      </c>
      <c r="B158" s="406" t="s">
        <v>190</v>
      </c>
      <c r="C158" s="406"/>
      <c r="D158" s="406"/>
      <c r="E158" s="398">
        <v>90398</v>
      </c>
      <c r="F158" s="981">
        <v>3725</v>
      </c>
      <c r="G158" s="398">
        <v>1453</v>
      </c>
      <c r="H158" s="982">
        <v>5178</v>
      </c>
      <c r="I158" s="397">
        <v>1.9</v>
      </c>
      <c r="L158" s="12"/>
    </row>
    <row r="159" spans="1:12" ht="24.75" customHeight="1">
      <c r="A159" s="409" t="s">
        <v>450</v>
      </c>
      <c r="B159" s="407" t="s">
        <v>190</v>
      </c>
      <c r="C159" s="406" t="s">
        <v>921</v>
      </c>
      <c r="D159" s="406"/>
      <c r="E159" s="400">
        <v>4149</v>
      </c>
      <c r="F159" s="983">
        <v>0</v>
      </c>
      <c r="G159" s="400">
        <v>0</v>
      </c>
      <c r="H159" s="984">
        <v>0</v>
      </c>
      <c r="I159" s="399">
        <v>0</v>
      </c>
      <c r="L159" s="12"/>
    </row>
    <row r="160" spans="1:12" ht="15.5">
      <c r="A160" s="409" t="s">
        <v>451</v>
      </c>
      <c r="B160" s="407" t="s">
        <v>190</v>
      </c>
      <c r="C160" s="406" t="s">
        <v>2253</v>
      </c>
      <c r="D160" s="406"/>
      <c r="E160" s="400">
        <v>2173</v>
      </c>
      <c r="F160" s="983">
        <v>0</v>
      </c>
      <c r="G160" s="400">
        <v>0</v>
      </c>
      <c r="H160" s="984">
        <v>0</v>
      </c>
      <c r="I160" s="399">
        <v>0</v>
      </c>
      <c r="L160" s="12"/>
    </row>
    <row r="161" spans="1:12" ht="15.5">
      <c r="A161" s="409" t="s">
        <v>452</v>
      </c>
      <c r="B161" s="407" t="s">
        <v>190</v>
      </c>
      <c r="C161" s="406" t="s">
        <v>2235</v>
      </c>
      <c r="D161" s="406"/>
      <c r="E161" s="400">
        <v>22301</v>
      </c>
      <c r="F161" s="983">
        <v>51</v>
      </c>
      <c r="G161" s="400">
        <v>248</v>
      </c>
      <c r="H161" s="984">
        <v>299</v>
      </c>
      <c r="I161" s="399">
        <v>0.1</v>
      </c>
      <c r="L161" s="12"/>
    </row>
    <row r="162" spans="1:12" ht="15.5">
      <c r="A162" s="409" t="s">
        <v>453</v>
      </c>
      <c r="B162" s="407" t="s">
        <v>190</v>
      </c>
      <c r="C162" s="406" t="s">
        <v>1503</v>
      </c>
      <c r="D162" s="406"/>
      <c r="E162" s="400">
        <v>6332</v>
      </c>
      <c r="F162" s="983">
        <v>265</v>
      </c>
      <c r="G162" s="400">
        <v>573</v>
      </c>
      <c r="H162" s="984">
        <v>838</v>
      </c>
      <c r="I162" s="399">
        <v>0.3</v>
      </c>
      <c r="L162" s="12"/>
    </row>
    <row r="163" spans="1:12" ht="15.5">
      <c r="A163" s="409" t="s">
        <v>454</v>
      </c>
      <c r="B163" s="407" t="s">
        <v>190</v>
      </c>
      <c r="C163" s="406" t="s">
        <v>2236</v>
      </c>
      <c r="D163" s="406"/>
      <c r="E163" s="400">
        <v>2423</v>
      </c>
      <c r="F163" s="983">
        <v>14</v>
      </c>
      <c r="G163" s="400">
        <v>0</v>
      </c>
      <c r="H163" s="984">
        <v>14</v>
      </c>
      <c r="I163" s="399">
        <v>0</v>
      </c>
      <c r="L163" s="12"/>
    </row>
    <row r="164" spans="1:12" ht="15.5">
      <c r="A164" s="409" t="s">
        <v>455</v>
      </c>
      <c r="B164" s="407" t="s">
        <v>190</v>
      </c>
      <c r="C164" s="406" t="s">
        <v>1709</v>
      </c>
      <c r="D164" s="406"/>
      <c r="E164" s="400">
        <v>2756</v>
      </c>
      <c r="F164" s="983">
        <v>574</v>
      </c>
      <c r="G164" s="400">
        <v>14</v>
      </c>
      <c r="H164" s="984">
        <v>588</v>
      </c>
      <c r="I164" s="399">
        <v>0.2</v>
      </c>
      <c r="L164" s="12"/>
    </row>
    <row r="165" spans="1:12" ht="24.75" customHeight="1">
      <c r="A165" s="409" t="s">
        <v>456</v>
      </c>
      <c r="B165" s="407" t="s">
        <v>190</v>
      </c>
      <c r="C165" s="406" t="s">
        <v>457</v>
      </c>
      <c r="D165" s="406"/>
      <c r="E165" s="400">
        <v>5339</v>
      </c>
      <c r="F165" s="983">
        <v>475</v>
      </c>
      <c r="G165" s="400">
        <v>8</v>
      </c>
      <c r="H165" s="984">
        <v>483</v>
      </c>
      <c r="I165" s="399">
        <v>0.2</v>
      </c>
      <c r="L165" s="12"/>
    </row>
    <row r="166" spans="1:12" ht="15.5">
      <c r="A166" s="389" t="s">
        <v>458</v>
      </c>
      <c r="B166" s="407" t="s">
        <v>190</v>
      </c>
      <c r="C166" s="407" t="s">
        <v>457</v>
      </c>
      <c r="D166" s="407" t="s">
        <v>459</v>
      </c>
      <c r="E166" s="400">
        <v>443</v>
      </c>
      <c r="F166" s="983" t="s">
        <v>3391</v>
      </c>
      <c r="G166" s="400" t="s">
        <v>3392</v>
      </c>
      <c r="H166" s="984">
        <v>34</v>
      </c>
      <c r="I166" s="399">
        <v>0</v>
      </c>
      <c r="L166" s="12"/>
    </row>
    <row r="167" spans="1:12" ht="15.5">
      <c r="A167" s="389" t="s">
        <v>460</v>
      </c>
      <c r="B167" s="407" t="s">
        <v>190</v>
      </c>
      <c r="C167" s="407" t="s">
        <v>457</v>
      </c>
      <c r="D167" s="407" t="s">
        <v>461</v>
      </c>
      <c r="E167" s="400">
        <v>1065</v>
      </c>
      <c r="F167" s="983" t="s">
        <v>3391</v>
      </c>
      <c r="G167" s="400" t="s">
        <v>3392</v>
      </c>
      <c r="H167" s="984">
        <v>101</v>
      </c>
      <c r="I167" s="399">
        <v>0</v>
      </c>
      <c r="L167" s="12"/>
    </row>
    <row r="168" spans="1:12" ht="15.5">
      <c r="A168" s="389" t="s">
        <v>462</v>
      </c>
      <c r="B168" s="407" t="s">
        <v>190</v>
      </c>
      <c r="C168" s="407" t="s">
        <v>457</v>
      </c>
      <c r="D168" s="407" t="s">
        <v>463</v>
      </c>
      <c r="E168" s="400">
        <v>1380</v>
      </c>
      <c r="F168" s="983" t="s">
        <v>3391</v>
      </c>
      <c r="G168" s="400" t="s">
        <v>3392</v>
      </c>
      <c r="H168" s="984">
        <v>93</v>
      </c>
      <c r="I168" s="399">
        <v>0</v>
      </c>
      <c r="L168" s="12"/>
    </row>
    <row r="169" spans="1:12" ht="15.5">
      <c r="A169" s="389" t="s">
        <v>464</v>
      </c>
      <c r="B169" s="407" t="s">
        <v>190</v>
      </c>
      <c r="C169" s="407" t="s">
        <v>457</v>
      </c>
      <c r="D169" s="407" t="s">
        <v>465</v>
      </c>
      <c r="E169" s="400">
        <v>1512</v>
      </c>
      <c r="F169" s="983" t="s">
        <v>3391</v>
      </c>
      <c r="G169" s="400" t="s">
        <v>3392</v>
      </c>
      <c r="H169" s="984">
        <v>101</v>
      </c>
      <c r="I169" s="399">
        <v>0</v>
      </c>
      <c r="L169" s="12"/>
    </row>
    <row r="170" spans="1:12" ht="15.5">
      <c r="A170" s="389" t="s">
        <v>466</v>
      </c>
      <c r="B170" s="407" t="s">
        <v>190</v>
      </c>
      <c r="C170" s="407" t="s">
        <v>457</v>
      </c>
      <c r="D170" s="407" t="s">
        <v>467</v>
      </c>
      <c r="E170" s="400">
        <v>939</v>
      </c>
      <c r="F170" s="983">
        <v>154</v>
      </c>
      <c r="G170" s="400">
        <v>0</v>
      </c>
      <c r="H170" s="984">
        <v>154</v>
      </c>
      <c r="I170" s="399">
        <v>0.1</v>
      </c>
      <c r="L170" s="12"/>
    </row>
    <row r="171" spans="1:12" ht="24.75" customHeight="1">
      <c r="A171" s="409" t="s">
        <v>468</v>
      </c>
      <c r="B171" s="407" t="s">
        <v>190</v>
      </c>
      <c r="C171" s="406" t="s">
        <v>469</v>
      </c>
      <c r="D171" s="406"/>
      <c r="E171" s="400">
        <v>15513</v>
      </c>
      <c r="F171" s="983">
        <v>1220</v>
      </c>
      <c r="G171" s="400">
        <v>173</v>
      </c>
      <c r="H171" s="984">
        <v>1393</v>
      </c>
      <c r="I171" s="399">
        <v>0.5</v>
      </c>
      <c r="L171" s="12"/>
    </row>
    <row r="172" spans="1:12" ht="15.5">
      <c r="A172" s="389" t="s">
        <v>470</v>
      </c>
      <c r="B172" s="407" t="s">
        <v>190</v>
      </c>
      <c r="C172" s="407" t="s">
        <v>469</v>
      </c>
      <c r="D172" s="407" t="s">
        <v>471</v>
      </c>
      <c r="E172" s="400">
        <v>1101</v>
      </c>
      <c r="F172" s="983">
        <v>0</v>
      </c>
      <c r="G172" s="400">
        <v>0</v>
      </c>
      <c r="H172" s="984">
        <v>0</v>
      </c>
      <c r="I172" s="399">
        <v>0</v>
      </c>
      <c r="L172" s="12"/>
    </row>
    <row r="173" spans="1:12" ht="15.5">
      <c r="A173" s="389" t="s">
        <v>472</v>
      </c>
      <c r="B173" s="407" t="s">
        <v>190</v>
      </c>
      <c r="C173" s="407" t="s">
        <v>469</v>
      </c>
      <c r="D173" s="407" t="s">
        <v>473</v>
      </c>
      <c r="E173" s="400">
        <v>1829</v>
      </c>
      <c r="F173" s="983">
        <v>280</v>
      </c>
      <c r="G173" s="400">
        <v>34</v>
      </c>
      <c r="H173" s="984">
        <v>314</v>
      </c>
      <c r="I173" s="399">
        <v>0.1</v>
      </c>
      <c r="L173" s="12"/>
    </row>
    <row r="174" spans="1:12" ht="15.5">
      <c r="A174" s="389" t="s">
        <v>474</v>
      </c>
      <c r="B174" s="407" t="s">
        <v>190</v>
      </c>
      <c r="C174" s="407" t="s">
        <v>469</v>
      </c>
      <c r="D174" s="407" t="s">
        <v>475</v>
      </c>
      <c r="E174" s="400">
        <v>327</v>
      </c>
      <c r="F174" s="983">
        <v>0</v>
      </c>
      <c r="G174" s="400">
        <v>0</v>
      </c>
      <c r="H174" s="984">
        <v>0</v>
      </c>
      <c r="I174" s="399">
        <v>0</v>
      </c>
      <c r="L174" s="12"/>
    </row>
    <row r="175" spans="1:12" ht="15.5">
      <c r="A175" s="389" t="s">
        <v>476</v>
      </c>
      <c r="B175" s="407" t="s">
        <v>190</v>
      </c>
      <c r="C175" s="407" t="s">
        <v>469</v>
      </c>
      <c r="D175" s="407" t="s">
        <v>477</v>
      </c>
      <c r="E175" s="400">
        <v>805</v>
      </c>
      <c r="F175" s="983">
        <v>0</v>
      </c>
      <c r="G175" s="400">
        <v>0</v>
      </c>
      <c r="H175" s="984">
        <v>0</v>
      </c>
      <c r="I175" s="399">
        <v>0</v>
      </c>
      <c r="L175" s="12"/>
    </row>
    <row r="176" spans="1:12" ht="15.5">
      <c r="A176" s="389" t="s">
        <v>478</v>
      </c>
      <c r="B176" s="407" t="s">
        <v>190</v>
      </c>
      <c r="C176" s="407" t="s">
        <v>469</v>
      </c>
      <c r="D176" s="407" t="s">
        <v>479</v>
      </c>
      <c r="E176" s="400">
        <v>1446</v>
      </c>
      <c r="F176" s="983">
        <v>393</v>
      </c>
      <c r="G176" s="400">
        <v>133</v>
      </c>
      <c r="H176" s="984">
        <v>526</v>
      </c>
      <c r="I176" s="399">
        <v>0.2</v>
      </c>
      <c r="L176" s="12"/>
    </row>
    <row r="177" spans="1:12" ht="15.5">
      <c r="A177" s="389" t="s">
        <v>480</v>
      </c>
      <c r="B177" s="407" t="s">
        <v>190</v>
      </c>
      <c r="C177" s="407" t="s">
        <v>469</v>
      </c>
      <c r="D177" s="407" t="s">
        <v>481</v>
      </c>
      <c r="E177" s="400">
        <v>1678</v>
      </c>
      <c r="F177" s="983">
        <v>47</v>
      </c>
      <c r="G177" s="400">
        <v>0</v>
      </c>
      <c r="H177" s="984">
        <v>47</v>
      </c>
      <c r="I177" s="399">
        <v>0</v>
      </c>
      <c r="L177" s="12"/>
    </row>
    <row r="178" spans="1:12" ht="15.5">
      <c r="A178" s="389" t="s">
        <v>482</v>
      </c>
      <c r="B178" s="407" t="s">
        <v>190</v>
      </c>
      <c r="C178" s="407" t="s">
        <v>469</v>
      </c>
      <c r="D178" s="407" t="s">
        <v>483</v>
      </c>
      <c r="E178" s="400">
        <v>930</v>
      </c>
      <c r="F178" s="983">
        <v>141</v>
      </c>
      <c r="G178" s="400">
        <v>0</v>
      </c>
      <c r="H178" s="984">
        <v>141</v>
      </c>
      <c r="I178" s="399">
        <v>0.1</v>
      </c>
      <c r="L178" s="12"/>
    </row>
    <row r="179" spans="1:12" ht="15.5">
      <c r="A179" s="389" t="s">
        <v>484</v>
      </c>
      <c r="B179" s="407" t="s">
        <v>190</v>
      </c>
      <c r="C179" s="407" t="s">
        <v>469</v>
      </c>
      <c r="D179" s="407" t="s">
        <v>485</v>
      </c>
      <c r="E179" s="400">
        <v>518</v>
      </c>
      <c r="F179" s="983">
        <v>0</v>
      </c>
      <c r="G179" s="400">
        <v>0</v>
      </c>
      <c r="H179" s="984">
        <v>0</v>
      </c>
      <c r="I179" s="399">
        <v>0</v>
      </c>
      <c r="L179" s="12"/>
    </row>
    <row r="180" spans="1:12" ht="15.5">
      <c r="A180" s="389" t="s">
        <v>486</v>
      </c>
      <c r="B180" s="407" t="s">
        <v>190</v>
      </c>
      <c r="C180" s="407" t="s">
        <v>469</v>
      </c>
      <c r="D180" s="407" t="s">
        <v>487</v>
      </c>
      <c r="E180" s="400">
        <v>989</v>
      </c>
      <c r="F180" s="983" t="s">
        <v>3391</v>
      </c>
      <c r="G180" s="400" t="s">
        <v>3392</v>
      </c>
      <c r="H180" s="984">
        <v>148</v>
      </c>
      <c r="I180" s="399">
        <v>0.1</v>
      </c>
      <c r="L180" s="12"/>
    </row>
    <row r="181" spans="1:12" ht="15.5">
      <c r="A181" s="389" t="s">
        <v>488</v>
      </c>
      <c r="B181" s="407" t="s">
        <v>190</v>
      </c>
      <c r="C181" s="407" t="s">
        <v>469</v>
      </c>
      <c r="D181" s="407" t="s">
        <v>489</v>
      </c>
      <c r="E181" s="400">
        <v>550</v>
      </c>
      <c r="F181" s="983">
        <v>55</v>
      </c>
      <c r="G181" s="400">
        <v>0</v>
      </c>
      <c r="H181" s="984">
        <v>55</v>
      </c>
      <c r="I181" s="399">
        <v>0</v>
      </c>
      <c r="L181" s="12"/>
    </row>
    <row r="182" spans="1:12" ht="15.5">
      <c r="A182" s="389" t="s">
        <v>490</v>
      </c>
      <c r="B182" s="407" t="s">
        <v>190</v>
      </c>
      <c r="C182" s="407" t="s">
        <v>469</v>
      </c>
      <c r="D182" s="407" t="s">
        <v>491</v>
      </c>
      <c r="E182" s="400">
        <v>4792</v>
      </c>
      <c r="F182" s="983" t="s">
        <v>3391</v>
      </c>
      <c r="G182" s="400" t="s">
        <v>3392</v>
      </c>
      <c r="H182" s="984">
        <v>125</v>
      </c>
      <c r="I182" s="399">
        <v>0</v>
      </c>
      <c r="L182" s="12"/>
    </row>
    <row r="183" spans="1:12" ht="15.5">
      <c r="A183" s="389" t="s">
        <v>492</v>
      </c>
      <c r="B183" s="407" t="s">
        <v>190</v>
      </c>
      <c r="C183" s="407" t="s">
        <v>469</v>
      </c>
      <c r="D183" s="407" t="s">
        <v>493</v>
      </c>
      <c r="E183" s="400">
        <v>548</v>
      </c>
      <c r="F183" s="983" t="s">
        <v>3391</v>
      </c>
      <c r="G183" s="400" t="s">
        <v>3392</v>
      </c>
      <c r="H183" s="984">
        <v>37</v>
      </c>
      <c r="I183" s="399">
        <v>0</v>
      </c>
      <c r="L183" s="12"/>
    </row>
    <row r="184" spans="1:12" ht="24.75" customHeight="1">
      <c r="A184" s="409" t="s">
        <v>494</v>
      </c>
      <c r="B184" s="407" t="s">
        <v>190</v>
      </c>
      <c r="C184" s="406" t="s">
        <v>495</v>
      </c>
      <c r="D184" s="406"/>
      <c r="E184" s="400">
        <v>8187</v>
      </c>
      <c r="F184" s="983">
        <v>399</v>
      </c>
      <c r="G184" s="400">
        <v>70</v>
      </c>
      <c r="H184" s="984">
        <v>469</v>
      </c>
      <c r="I184" s="399">
        <v>0.2</v>
      </c>
      <c r="L184" s="12"/>
    </row>
    <row r="185" spans="1:12" ht="15.5">
      <c r="A185" s="389" t="s">
        <v>496</v>
      </c>
      <c r="B185" s="407" t="s">
        <v>190</v>
      </c>
      <c r="C185" s="407" t="s">
        <v>495</v>
      </c>
      <c r="D185" s="407" t="s">
        <v>497</v>
      </c>
      <c r="E185" s="400">
        <v>1105</v>
      </c>
      <c r="F185" s="983">
        <v>20</v>
      </c>
      <c r="G185" s="400">
        <v>0</v>
      </c>
      <c r="H185" s="984">
        <v>20</v>
      </c>
      <c r="I185" s="399">
        <v>0</v>
      </c>
      <c r="L185" s="12"/>
    </row>
    <row r="186" spans="1:12" ht="15.5">
      <c r="A186" s="389" t="s">
        <v>498</v>
      </c>
      <c r="B186" s="407" t="s">
        <v>190</v>
      </c>
      <c r="C186" s="407" t="s">
        <v>495</v>
      </c>
      <c r="D186" s="407" t="s">
        <v>499</v>
      </c>
      <c r="E186" s="400">
        <v>1093</v>
      </c>
      <c r="F186" s="983">
        <v>29</v>
      </c>
      <c r="G186" s="400">
        <v>24</v>
      </c>
      <c r="H186" s="984">
        <v>53</v>
      </c>
      <c r="I186" s="399">
        <v>0</v>
      </c>
      <c r="L186" s="12"/>
    </row>
    <row r="187" spans="1:12" ht="15.5">
      <c r="A187" s="389" t="s">
        <v>876</v>
      </c>
      <c r="B187" s="407" t="s">
        <v>190</v>
      </c>
      <c r="C187" s="407" t="s">
        <v>495</v>
      </c>
      <c r="D187" s="407" t="s">
        <v>2523</v>
      </c>
      <c r="E187" s="400">
        <v>714</v>
      </c>
      <c r="F187" s="983">
        <v>23</v>
      </c>
      <c r="G187" s="400">
        <v>0</v>
      </c>
      <c r="H187" s="984">
        <v>23</v>
      </c>
      <c r="I187" s="399">
        <v>0</v>
      </c>
      <c r="L187" s="12"/>
    </row>
    <row r="188" spans="1:12" ht="15.5">
      <c r="A188" s="389" t="s">
        <v>500</v>
      </c>
      <c r="B188" s="407" t="s">
        <v>190</v>
      </c>
      <c r="C188" s="407" t="s">
        <v>495</v>
      </c>
      <c r="D188" s="407" t="s">
        <v>501</v>
      </c>
      <c r="E188" s="400">
        <v>640</v>
      </c>
      <c r="F188" s="983">
        <v>53</v>
      </c>
      <c r="G188" s="400">
        <v>0</v>
      </c>
      <c r="H188" s="984">
        <v>53</v>
      </c>
      <c r="I188" s="399">
        <v>0</v>
      </c>
      <c r="L188" s="12"/>
    </row>
    <row r="189" spans="1:12" ht="15.5">
      <c r="A189" s="389" t="s">
        <v>502</v>
      </c>
      <c r="B189" s="407" t="s">
        <v>190</v>
      </c>
      <c r="C189" s="407" t="s">
        <v>495</v>
      </c>
      <c r="D189" s="407" t="s">
        <v>503</v>
      </c>
      <c r="E189" s="400">
        <v>947</v>
      </c>
      <c r="F189" s="983">
        <v>62</v>
      </c>
      <c r="G189" s="400">
        <v>0</v>
      </c>
      <c r="H189" s="984">
        <v>62</v>
      </c>
      <c r="I189" s="399">
        <v>0</v>
      </c>
      <c r="L189" s="12"/>
    </row>
    <row r="190" spans="1:12" ht="15.5">
      <c r="A190" s="389" t="s">
        <v>504</v>
      </c>
      <c r="B190" s="407" t="s">
        <v>190</v>
      </c>
      <c r="C190" s="407" t="s">
        <v>495</v>
      </c>
      <c r="D190" s="407" t="s">
        <v>505</v>
      </c>
      <c r="E190" s="400">
        <v>657</v>
      </c>
      <c r="F190" s="983">
        <v>79</v>
      </c>
      <c r="G190" s="400">
        <v>13</v>
      </c>
      <c r="H190" s="984">
        <v>92</v>
      </c>
      <c r="I190" s="399">
        <v>0</v>
      </c>
      <c r="L190" s="12"/>
    </row>
    <row r="191" spans="1:12" ht="15.5">
      <c r="A191" s="389" t="s">
        <v>877</v>
      </c>
      <c r="B191" s="407" t="s">
        <v>190</v>
      </c>
      <c r="C191" s="407" t="s">
        <v>495</v>
      </c>
      <c r="D191" s="407" t="s">
        <v>506</v>
      </c>
      <c r="E191" s="400">
        <v>660</v>
      </c>
      <c r="F191" s="983">
        <v>11</v>
      </c>
      <c r="G191" s="400">
        <v>0</v>
      </c>
      <c r="H191" s="984">
        <v>11</v>
      </c>
      <c r="I191" s="399">
        <v>0</v>
      </c>
      <c r="L191" s="12"/>
    </row>
    <row r="192" spans="1:12" ht="15.5">
      <c r="A192" s="389" t="s">
        <v>507</v>
      </c>
      <c r="B192" s="407" t="s">
        <v>190</v>
      </c>
      <c r="C192" s="407" t="s">
        <v>495</v>
      </c>
      <c r="D192" s="407" t="s">
        <v>508</v>
      </c>
      <c r="E192" s="400">
        <v>757</v>
      </c>
      <c r="F192" s="983">
        <v>13</v>
      </c>
      <c r="G192" s="400">
        <v>28</v>
      </c>
      <c r="H192" s="984">
        <v>41</v>
      </c>
      <c r="I192" s="399">
        <v>0</v>
      </c>
      <c r="L192" s="12"/>
    </row>
    <row r="193" spans="1:12" ht="15.5">
      <c r="A193" s="389" t="s">
        <v>509</v>
      </c>
      <c r="B193" s="407" t="s">
        <v>190</v>
      </c>
      <c r="C193" s="407" t="s">
        <v>495</v>
      </c>
      <c r="D193" s="407" t="s">
        <v>510</v>
      </c>
      <c r="E193" s="400">
        <v>1277</v>
      </c>
      <c r="F193" s="983">
        <v>100</v>
      </c>
      <c r="G193" s="400">
        <v>5</v>
      </c>
      <c r="H193" s="984">
        <v>105</v>
      </c>
      <c r="I193" s="399">
        <v>0</v>
      </c>
      <c r="L193" s="12"/>
    </row>
    <row r="194" spans="1:12" ht="15.5">
      <c r="A194" s="389" t="s">
        <v>511</v>
      </c>
      <c r="B194" s="407" t="s">
        <v>190</v>
      </c>
      <c r="C194" s="407" t="s">
        <v>495</v>
      </c>
      <c r="D194" s="407" t="s">
        <v>512</v>
      </c>
      <c r="E194" s="400">
        <v>337</v>
      </c>
      <c r="F194" s="983">
        <v>9</v>
      </c>
      <c r="G194" s="400">
        <v>0</v>
      </c>
      <c r="H194" s="984">
        <v>9</v>
      </c>
      <c r="I194" s="399">
        <v>0</v>
      </c>
      <c r="L194" s="12"/>
    </row>
    <row r="195" spans="1:12" ht="24.75" customHeight="1">
      <c r="A195" s="409" t="s">
        <v>513</v>
      </c>
      <c r="B195" s="407" t="s">
        <v>190</v>
      </c>
      <c r="C195" s="406" t="s">
        <v>514</v>
      </c>
      <c r="D195" s="406"/>
      <c r="E195" s="400">
        <v>14086</v>
      </c>
      <c r="F195" s="983">
        <v>318</v>
      </c>
      <c r="G195" s="400">
        <v>278</v>
      </c>
      <c r="H195" s="984">
        <v>596</v>
      </c>
      <c r="I195" s="399">
        <v>0.2</v>
      </c>
      <c r="L195" s="12"/>
    </row>
    <row r="196" spans="1:12" ht="15.5">
      <c r="A196" s="389" t="s">
        <v>515</v>
      </c>
      <c r="B196" s="407" t="s">
        <v>190</v>
      </c>
      <c r="C196" s="407" t="s">
        <v>514</v>
      </c>
      <c r="D196" s="407" t="s">
        <v>516</v>
      </c>
      <c r="E196" s="400">
        <v>1775</v>
      </c>
      <c r="F196" s="983" t="s">
        <v>3391</v>
      </c>
      <c r="G196" s="400" t="s">
        <v>3392</v>
      </c>
      <c r="H196" s="984">
        <v>18</v>
      </c>
      <c r="I196" s="399">
        <v>0</v>
      </c>
      <c r="L196" s="12"/>
    </row>
    <row r="197" spans="1:12" ht="15.5">
      <c r="A197" s="389" t="s">
        <v>517</v>
      </c>
      <c r="B197" s="407" t="s">
        <v>190</v>
      </c>
      <c r="C197" s="407" t="s">
        <v>514</v>
      </c>
      <c r="D197" s="407" t="s">
        <v>518</v>
      </c>
      <c r="E197" s="400">
        <v>1217</v>
      </c>
      <c r="F197" s="983">
        <v>37</v>
      </c>
      <c r="G197" s="400">
        <v>0</v>
      </c>
      <c r="H197" s="984">
        <v>37</v>
      </c>
      <c r="I197" s="399">
        <v>0</v>
      </c>
      <c r="L197" s="12"/>
    </row>
    <row r="198" spans="1:12" ht="15.5">
      <c r="A198" s="389" t="s">
        <v>519</v>
      </c>
      <c r="B198" s="407" t="s">
        <v>190</v>
      </c>
      <c r="C198" s="407" t="s">
        <v>514</v>
      </c>
      <c r="D198" s="407" t="s">
        <v>520</v>
      </c>
      <c r="E198" s="400">
        <v>2514</v>
      </c>
      <c r="F198" s="983">
        <v>39</v>
      </c>
      <c r="G198" s="400">
        <v>0</v>
      </c>
      <c r="H198" s="984">
        <v>39</v>
      </c>
      <c r="I198" s="399">
        <v>0</v>
      </c>
      <c r="L198" s="12"/>
    </row>
    <row r="199" spans="1:12" ht="15.5">
      <c r="A199" s="389" t="s">
        <v>521</v>
      </c>
      <c r="B199" s="407" t="s">
        <v>190</v>
      </c>
      <c r="C199" s="407" t="s">
        <v>514</v>
      </c>
      <c r="D199" s="407" t="s">
        <v>522</v>
      </c>
      <c r="E199" s="400">
        <v>4443</v>
      </c>
      <c r="F199" s="983">
        <v>13</v>
      </c>
      <c r="G199" s="400">
        <v>220</v>
      </c>
      <c r="H199" s="984">
        <v>233</v>
      </c>
      <c r="I199" s="399">
        <v>0.1</v>
      </c>
      <c r="L199" s="12"/>
    </row>
    <row r="200" spans="1:12" ht="15.5">
      <c r="A200" s="389" t="s">
        <v>523</v>
      </c>
      <c r="B200" s="407" t="s">
        <v>190</v>
      </c>
      <c r="C200" s="407" t="s">
        <v>514</v>
      </c>
      <c r="D200" s="407" t="s">
        <v>524</v>
      </c>
      <c r="E200" s="400">
        <v>1544</v>
      </c>
      <c r="F200" s="983">
        <v>0</v>
      </c>
      <c r="G200" s="400">
        <v>34</v>
      </c>
      <c r="H200" s="984">
        <v>34</v>
      </c>
      <c r="I200" s="399">
        <v>0</v>
      </c>
      <c r="L200" s="12"/>
    </row>
    <row r="201" spans="1:12" ht="15.5">
      <c r="A201" s="389" t="s">
        <v>525</v>
      </c>
      <c r="B201" s="407" t="s">
        <v>190</v>
      </c>
      <c r="C201" s="407" t="s">
        <v>514</v>
      </c>
      <c r="D201" s="407" t="s">
        <v>526</v>
      </c>
      <c r="E201" s="400">
        <v>1032</v>
      </c>
      <c r="F201" s="983">
        <v>182</v>
      </c>
      <c r="G201" s="400">
        <v>6</v>
      </c>
      <c r="H201" s="984">
        <v>188</v>
      </c>
      <c r="I201" s="399">
        <v>0.1</v>
      </c>
      <c r="L201" s="12"/>
    </row>
    <row r="202" spans="1:12" ht="15.5">
      <c r="A202" s="389" t="s">
        <v>527</v>
      </c>
      <c r="B202" s="407" t="s">
        <v>190</v>
      </c>
      <c r="C202" s="407" t="s">
        <v>514</v>
      </c>
      <c r="D202" s="407" t="s">
        <v>528</v>
      </c>
      <c r="E202" s="400">
        <v>1561</v>
      </c>
      <c r="F202" s="983" t="s">
        <v>3391</v>
      </c>
      <c r="G202" s="400" t="s">
        <v>3391</v>
      </c>
      <c r="H202" s="984">
        <v>47</v>
      </c>
      <c r="I202" s="399">
        <v>0</v>
      </c>
      <c r="L202" s="12"/>
    </row>
    <row r="203" spans="1:12" ht="24.75" customHeight="1">
      <c r="A203" s="409" t="s">
        <v>529</v>
      </c>
      <c r="B203" s="407" t="s">
        <v>190</v>
      </c>
      <c r="C203" s="406" t="s">
        <v>530</v>
      </c>
      <c r="D203" s="406"/>
      <c r="E203" s="400">
        <v>7139</v>
      </c>
      <c r="F203" s="983">
        <v>409</v>
      </c>
      <c r="G203" s="400">
        <v>89</v>
      </c>
      <c r="H203" s="984">
        <v>498</v>
      </c>
      <c r="I203" s="399">
        <v>0.2</v>
      </c>
      <c r="L203" s="12"/>
    </row>
    <row r="204" spans="1:12" ht="15.5">
      <c r="A204" s="389" t="s">
        <v>531</v>
      </c>
      <c r="B204" s="407" t="s">
        <v>190</v>
      </c>
      <c r="C204" s="407" t="s">
        <v>530</v>
      </c>
      <c r="D204" s="407" t="s">
        <v>532</v>
      </c>
      <c r="E204" s="400">
        <v>631</v>
      </c>
      <c r="F204" s="983">
        <v>7</v>
      </c>
      <c r="G204" s="400">
        <v>17</v>
      </c>
      <c r="H204" s="984">
        <v>24</v>
      </c>
      <c r="I204" s="399">
        <v>0</v>
      </c>
      <c r="L204" s="12"/>
    </row>
    <row r="205" spans="1:12" ht="15.5">
      <c r="A205" s="732" t="s">
        <v>2518</v>
      </c>
      <c r="B205" s="407" t="s">
        <v>190</v>
      </c>
      <c r="C205" s="407" t="s">
        <v>530</v>
      </c>
      <c r="D205" s="732" t="s">
        <v>2912</v>
      </c>
      <c r="E205" s="400">
        <v>2943</v>
      </c>
      <c r="F205" s="983">
        <v>271</v>
      </c>
      <c r="G205" s="400">
        <v>43</v>
      </c>
      <c r="H205" s="984">
        <v>314</v>
      </c>
      <c r="I205" s="399">
        <v>0.1</v>
      </c>
      <c r="L205" s="12"/>
    </row>
    <row r="206" spans="1:12" ht="15.5">
      <c r="A206" s="389" t="s">
        <v>533</v>
      </c>
      <c r="B206" s="407" t="s">
        <v>190</v>
      </c>
      <c r="C206" s="407" t="s">
        <v>530</v>
      </c>
      <c r="D206" s="407" t="s">
        <v>534</v>
      </c>
      <c r="E206" s="400">
        <v>998</v>
      </c>
      <c r="F206" s="983">
        <v>26</v>
      </c>
      <c r="G206" s="400">
        <v>13</v>
      </c>
      <c r="H206" s="984">
        <v>39</v>
      </c>
      <c r="I206" s="399">
        <v>0</v>
      </c>
      <c r="L206" s="12"/>
    </row>
    <row r="207" spans="1:12" ht="15.5">
      <c r="A207" s="389" t="s">
        <v>535</v>
      </c>
      <c r="B207" s="407" t="s">
        <v>190</v>
      </c>
      <c r="C207" s="407" t="s">
        <v>530</v>
      </c>
      <c r="D207" s="407" t="s">
        <v>536</v>
      </c>
      <c r="E207" s="400">
        <v>885</v>
      </c>
      <c r="F207" s="983">
        <v>7</v>
      </c>
      <c r="G207" s="400">
        <v>0</v>
      </c>
      <c r="H207" s="984">
        <v>7</v>
      </c>
      <c r="I207" s="399">
        <v>0</v>
      </c>
      <c r="L207" s="12"/>
    </row>
    <row r="208" spans="1:12" ht="15.5">
      <c r="A208" s="732" t="s">
        <v>2519</v>
      </c>
      <c r="B208" s="407" t="s">
        <v>190</v>
      </c>
      <c r="C208" s="407" t="s">
        <v>530</v>
      </c>
      <c r="D208" s="732" t="s">
        <v>2911</v>
      </c>
      <c r="E208" s="400">
        <v>1682</v>
      </c>
      <c r="F208" s="983">
        <v>98</v>
      </c>
      <c r="G208" s="400">
        <v>16</v>
      </c>
      <c r="H208" s="984">
        <v>114</v>
      </c>
      <c r="I208" s="399">
        <v>0</v>
      </c>
      <c r="L208" s="12"/>
    </row>
    <row r="209" spans="1:12" ht="24.75" customHeight="1">
      <c r="A209" s="409" t="s">
        <v>191</v>
      </c>
      <c r="B209" s="406" t="s">
        <v>192</v>
      </c>
      <c r="C209" s="406"/>
      <c r="D209" s="406"/>
      <c r="E209" s="398">
        <v>75395</v>
      </c>
      <c r="F209" s="981">
        <v>3845</v>
      </c>
      <c r="G209" s="398">
        <v>205</v>
      </c>
      <c r="H209" s="982">
        <v>4050</v>
      </c>
      <c r="I209" s="397">
        <v>1.5</v>
      </c>
      <c r="L209" s="12"/>
    </row>
    <row r="210" spans="1:12" ht="24.75" customHeight="1">
      <c r="A210" s="406" t="s">
        <v>539</v>
      </c>
      <c r="B210" s="407" t="s">
        <v>192</v>
      </c>
      <c r="C210" s="406" t="s">
        <v>540</v>
      </c>
      <c r="D210" s="406"/>
      <c r="E210" s="400">
        <v>18640</v>
      </c>
      <c r="F210" s="983">
        <v>552</v>
      </c>
      <c r="G210" s="400">
        <v>40</v>
      </c>
      <c r="H210" s="984">
        <v>592</v>
      </c>
      <c r="I210" s="399">
        <v>0.2</v>
      </c>
      <c r="L210" s="12"/>
    </row>
    <row r="211" spans="1:12" ht="15.5">
      <c r="A211" s="389" t="s">
        <v>541</v>
      </c>
      <c r="B211" s="407" t="s">
        <v>192</v>
      </c>
      <c r="C211" s="407" t="s">
        <v>540</v>
      </c>
      <c r="D211" s="407" t="s">
        <v>542</v>
      </c>
      <c r="E211" s="400">
        <v>182</v>
      </c>
      <c r="F211" s="983" t="s">
        <v>3392</v>
      </c>
      <c r="G211" s="400">
        <v>0</v>
      </c>
      <c r="H211" s="984" t="s">
        <v>3392</v>
      </c>
      <c r="I211" s="399"/>
      <c r="L211" s="12"/>
    </row>
    <row r="212" spans="1:12" ht="15.5">
      <c r="A212" s="389" t="s">
        <v>543</v>
      </c>
      <c r="B212" s="407" t="s">
        <v>192</v>
      </c>
      <c r="C212" s="407" t="s">
        <v>540</v>
      </c>
      <c r="D212" s="407" t="s">
        <v>544</v>
      </c>
      <c r="E212" s="400">
        <v>0</v>
      </c>
      <c r="F212" s="983">
        <v>0</v>
      </c>
      <c r="G212" s="400">
        <v>0</v>
      </c>
      <c r="H212" s="984">
        <v>0</v>
      </c>
      <c r="I212" s="399">
        <v>0</v>
      </c>
      <c r="L212" s="12"/>
    </row>
    <row r="213" spans="1:12" ht="15.5">
      <c r="A213" s="389" t="s">
        <v>545</v>
      </c>
      <c r="B213" s="407" t="s">
        <v>192</v>
      </c>
      <c r="C213" s="407" t="s">
        <v>540</v>
      </c>
      <c r="D213" s="407" t="s">
        <v>546</v>
      </c>
      <c r="E213" s="400">
        <v>700</v>
      </c>
      <c r="F213" s="983">
        <v>42</v>
      </c>
      <c r="G213" s="400">
        <v>0</v>
      </c>
      <c r="H213" s="984">
        <v>42</v>
      </c>
      <c r="I213" s="399">
        <v>0</v>
      </c>
      <c r="L213" s="12"/>
    </row>
    <row r="214" spans="1:12" ht="15.5">
      <c r="A214" s="389" t="s">
        <v>547</v>
      </c>
      <c r="B214" s="407" t="s">
        <v>192</v>
      </c>
      <c r="C214" s="407" t="s">
        <v>540</v>
      </c>
      <c r="D214" s="407" t="s">
        <v>548</v>
      </c>
      <c r="E214" s="400">
        <v>826</v>
      </c>
      <c r="F214" s="983">
        <v>70</v>
      </c>
      <c r="G214" s="400">
        <v>0</v>
      </c>
      <c r="H214" s="984">
        <v>70</v>
      </c>
      <c r="I214" s="399">
        <v>0</v>
      </c>
      <c r="L214" s="12"/>
    </row>
    <row r="215" spans="1:12" ht="15.5">
      <c r="A215" s="389" t="s">
        <v>549</v>
      </c>
      <c r="B215" s="407" t="s">
        <v>192</v>
      </c>
      <c r="C215" s="407" t="s">
        <v>540</v>
      </c>
      <c r="D215" s="407" t="s">
        <v>550</v>
      </c>
      <c r="E215" s="400">
        <v>1790</v>
      </c>
      <c r="F215" s="983">
        <v>43</v>
      </c>
      <c r="G215" s="400">
        <v>0</v>
      </c>
      <c r="H215" s="984">
        <v>43</v>
      </c>
      <c r="I215" s="399">
        <v>0</v>
      </c>
      <c r="L215" s="12"/>
    </row>
    <row r="216" spans="1:12" ht="15.5">
      <c r="A216" s="389" t="s">
        <v>551</v>
      </c>
      <c r="B216" s="407" t="s">
        <v>192</v>
      </c>
      <c r="C216" s="407" t="s">
        <v>540</v>
      </c>
      <c r="D216" s="407" t="s">
        <v>552</v>
      </c>
      <c r="E216" s="400">
        <v>313</v>
      </c>
      <c r="F216" s="983">
        <v>39</v>
      </c>
      <c r="G216" s="400">
        <v>0</v>
      </c>
      <c r="H216" s="984">
        <v>39</v>
      </c>
      <c r="I216" s="399">
        <v>0</v>
      </c>
      <c r="L216" s="12"/>
    </row>
    <row r="217" spans="1:12" ht="15.5">
      <c r="A217" s="389" t="s">
        <v>553</v>
      </c>
      <c r="B217" s="407" t="s">
        <v>192</v>
      </c>
      <c r="C217" s="407" t="s">
        <v>540</v>
      </c>
      <c r="D217" s="407" t="s">
        <v>554</v>
      </c>
      <c r="E217" s="400">
        <v>370</v>
      </c>
      <c r="F217" s="983" t="s">
        <v>3392</v>
      </c>
      <c r="G217" s="400">
        <v>0</v>
      </c>
      <c r="H217" s="984" t="s">
        <v>3392</v>
      </c>
      <c r="I217" s="399"/>
      <c r="L217" s="12"/>
    </row>
    <row r="218" spans="1:12" ht="15.5">
      <c r="A218" s="389" t="s">
        <v>555</v>
      </c>
      <c r="B218" s="407" t="s">
        <v>192</v>
      </c>
      <c r="C218" s="407" t="s">
        <v>540</v>
      </c>
      <c r="D218" s="407" t="s">
        <v>556</v>
      </c>
      <c r="E218" s="400">
        <v>1072</v>
      </c>
      <c r="F218" s="983">
        <v>23</v>
      </c>
      <c r="G218" s="400">
        <v>0</v>
      </c>
      <c r="H218" s="984">
        <v>23</v>
      </c>
      <c r="I218" s="399">
        <v>0</v>
      </c>
      <c r="L218" s="12"/>
    </row>
    <row r="219" spans="1:12" ht="15.5">
      <c r="A219" s="389" t="s">
        <v>557</v>
      </c>
      <c r="B219" s="407" t="s">
        <v>192</v>
      </c>
      <c r="C219" s="407" t="s">
        <v>540</v>
      </c>
      <c r="D219" s="407" t="s">
        <v>558</v>
      </c>
      <c r="E219" s="400">
        <v>1661</v>
      </c>
      <c r="F219" s="983">
        <v>211</v>
      </c>
      <c r="G219" s="400">
        <v>40</v>
      </c>
      <c r="H219" s="984">
        <v>251</v>
      </c>
      <c r="I219" s="399">
        <v>0.1</v>
      </c>
      <c r="L219" s="12"/>
    </row>
    <row r="220" spans="1:12" ht="15.5">
      <c r="A220" s="389" t="s">
        <v>559</v>
      </c>
      <c r="B220" s="407" t="s">
        <v>192</v>
      </c>
      <c r="C220" s="407" t="s">
        <v>540</v>
      </c>
      <c r="D220" s="407" t="s">
        <v>560</v>
      </c>
      <c r="E220" s="400">
        <v>9067</v>
      </c>
      <c r="F220" s="983">
        <v>90</v>
      </c>
      <c r="G220" s="400">
        <v>0</v>
      </c>
      <c r="H220" s="984">
        <v>90</v>
      </c>
      <c r="I220" s="399">
        <v>0</v>
      </c>
      <c r="L220" s="12"/>
    </row>
    <row r="221" spans="1:12" ht="15.5">
      <c r="A221" s="389" t="s">
        <v>561</v>
      </c>
      <c r="B221" s="407" t="s">
        <v>192</v>
      </c>
      <c r="C221" s="407" t="s">
        <v>540</v>
      </c>
      <c r="D221" s="407" t="s">
        <v>562</v>
      </c>
      <c r="E221" s="400">
        <v>877</v>
      </c>
      <c r="F221" s="983">
        <v>5</v>
      </c>
      <c r="G221" s="400">
        <v>0</v>
      </c>
      <c r="H221" s="984">
        <v>5</v>
      </c>
      <c r="I221" s="399">
        <v>0</v>
      </c>
      <c r="L221" s="12"/>
    </row>
    <row r="222" spans="1:12" ht="15.5">
      <c r="A222" s="389" t="s">
        <v>563</v>
      </c>
      <c r="B222" s="407" t="s">
        <v>192</v>
      </c>
      <c r="C222" s="407" t="s">
        <v>540</v>
      </c>
      <c r="D222" s="407" t="s">
        <v>564</v>
      </c>
      <c r="E222" s="400">
        <v>1037</v>
      </c>
      <c r="F222" s="983">
        <v>6</v>
      </c>
      <c r="G222" s="400">
        <v>0</v>
      </c>
      <c r="H222" s="984">
        <v>6</v>
      </c>
      <c r="I222" s="399">
        <v>0</v>
      </c>
      <c r="L222" s="12"/>
    </row>
    <row r="223" spans="1:12" ht="15.5">
      <c r="A223" s="389" t="s">
        <v>565</v>
      </c>
      <c r="B223" s="407" t="s">
        <v>192</v>
      </c>
      <c r="C223" s="407" t="s">
        <v>540</v>
      </c>
      <c r="D223" s="407" t="s">
        <v>566</v>
      </c>
      <c r="E223" s="400">
        <v>578</v>
      </c>
      <c r="F223" s="983">
        <v>15</v>
      </c>
      <c r="G223" s="400">
        <v>0</v>
      </c>
      <c r="H223" s="984">
        <v>15</v>
      </c>
      <c r="I223" s="399">
        <v>0</v>
      </c>
      <c r="L223" s="12"/>
    </row>
    <row r="224" spans="1:12" ht="15.5">
      <c r="A224" s="389" t="s">
        <v>567</v>
      </c>
      <c r="B224" s="407" t="s">
        <v>192</v>
      </c>
      <c r="C224" s="407" t="s">
        <v>540</v>
      </c>
      <c r="D224" s="407" t="s">
        <v>568</v>
      </c>
      <c r="E224" s="400">
        <v>167</v>
      </c>
      <c r="F224" s="983" t="s">
        <v>3392</v>
      </c>
      <c r="G224" s="400">
        <v>0</v>
      </c>
      <c r="H224" s="984" t="s">
        <v>3392</v>
      </c>
      <c r="I224" s="399"/>
      <c r="L224" s="12"/>
    </row>
    <row r="225" spans="1:12" ht="24.75" customHeight="1">
      <c r="A225" s="406" t="s">
        <v>569</v>
      </c>
      <c r="B225" s="407" t="s">
        <v>192</v>
      </c>
      <c r="C225" s="406" t="s">
        <v>570</v>
      </c>
      <c r="D225" s="407"/>
      <c r="E225" s="400">
        <v>56755</v>
      </c>
      <c r="F225" s="983">
        <v>3293</v>
      </c>
      <c r="G225" s="400">
        <v>165</v>
      </c>
      <c r="H225" s="984">
        <v>3458</v>
      </c>
      <c r="I225" s="399">
        <v>1.3</v>
      </c>
      <c r="L225" s="12"/>
    </row>
    <row r="226" spans="1:12" ht="15.5">
      <c r="A226" s="389" t="s">
        <v>571</v>
      </c>
      <c r="B226" s="407" t="s">
        <v>192</v>
      </c>
      <c r="C226" s="407" t="s">
        <v>570</v>
      </c>
      <c r="D226" s="407" t="s">
        <v>572</v>
      </c>
      <c r="E226" s="400">
        <v>5590</v>
      </c>
      <c r="F226" s="983">
        <v>613</v>
      </c>
      <c r="G226" s="400">
        <v>39</v>
      </c>
      <c r="H226" s="984">
        <v>652</v>
      </c>
      <c r="I226" s="399">
        <v>0.2</v>
      </c>
      <c r="L226" s="12"/>
    </row>
    <row r="227" spans="1:12" ht="15.5">
      <c r="A227" s="389" t="s">
        <v>573</v>
      </c>
      <c r="B227" s="407" t="s">
        <v>192</v>
      </c>
      <c r="C227" s="407" t="s">
        <v>570</v>
      </c>
      <c r="D227" s="407" t="s">
        <v>574</v>
      </c>
      <c r="E227" s="400">
        <v>2258</v>
      </c>
      <c r="F227" s="983" t="s">
        <v>3391</v>
      </c>
      <c r="G227" s="400" t="s">
        <v>3392</v>
      </c>
      <c r="H227" s="984">
        <v>35</v>
      </c>
      <c r="I227" s="399">
        <v>0</v>
      </c>
      <c r="L227" s="12"/>
    </row>
    <row r="228" spans="1:12" ht="15.5">
      <c r="A228" s="389" t="s">
        <v>575</v>
      </c>
      <c r="B228" s="407" t="s">
        <v>192</v>
      </c>
      <c r="C228" s="407" t="s">
        <v>570</v>
      </c>
      <c r="D228" s="407" t="s">
        <v>576</v>
      </c>
      <c r="E228" s="400">
        <v>2083</v>
      </c>
      <c r="F228" s="983">
        <v>292</v>
      </c>
      <c r="G228" s="400">
        <v>21</v>
      </c>
      <c r="H228" s="984">
        <v>313</v>
      </c>
      <c r="I228" s="399">
        <v>0.1</v>
      </c>
      <c r="L228" s="12"/>
    </row>
    <row r="229" spans="1:12" ht="15.5">
      <c r="A229" s="389" t="s">
        <v>577</v>
      </c>
      <c r="B229" s="407" t="s">
        <v>192</v>
      </c>
      <c r="C229" s="407" t="s">
        <v>570</v>
      </c>
      <c r="D229" s="407" t="s">
        <v>578</v>
      </c>
      <c r="E229" s="400">
        <v>3593</v>
      </c>
      <c r="F229" s="983">
        <v>39</v>
      </c>
      <c r="G229" s="400">
        <v>0</v>
      </c>
      <c r="H229" s="984">
        <v>39</v>
      </c>
      <c r="I229" s="399">
        <v>0</v>
      </c>
      <c r="L229" s="12"/>
    </row>
    <row r="230" spans="1:12" ht="15.5">
      <c r="A230" s="389" t="s">
        <v>579</v>
      </c>
      <c r="B230" s="407" t="s">
        <v>192</v>
      </c>
      <c r="C230" s="407" t="s">
        <v>570</v>
      </c>
      <c r="D230" s="407" t="s">
        <v>580</v>
      </c>
      <c r="E230" s="400">
        <v>1456</v>
      </c>
      <c r="F230" s="983">
        <v>356</v>
      </c>
      <c r="G230" s="400">
        <v>28</v>
      </c>
      <c r="H230" s="984">
        <v>384</v>
      </c>
      <c r="I230" s="399">
        <v>0.1</v>
      </c>
      <c r="L230" s="12"/>
    </row>
    <row r="231" spans="1:12" ht="15.5">
      <c r="A231" s="389" t="s">
        <v>581</v>
      </c>
      <c r="B231" s="407" t="s">
        <v>192</v>
      </c>
      <c r="C231" s="407" t="s">
        <v>570</v>
      </c>
      <c r="D231" s="407" t="s">
        <v>582</v>
      </c>
      <c r="E231" s="400">
        <v>2484</v>
      </c>
      <c r="F231" s="983" t="s">
        <v>3391</v>
      </c>
      <c r="G231" s="400" t="s">
        <v>3392</v>
      </c>
      <c r="H231" s="984">
        <v>90</v>
      </c>
      <c r="I231" s="399">
        <v>0</v>
      </c>
      <c r="L231" s="12"/>
    </row>
    <row r="232" spans="1:12" ht="15.5">
      <c r="A232" s="389" t="s">
        <v>583</v>
      </c>
      <c r="B232" s="407" t="s">
        <v>192</v>
      </c>
      <c r="C232" s="407" t="s">
        <v>570</v>
      </c>
      <c r="D232" s="407" t="s">
        <v>584</v>
      </c>
      <c r="E232" s="400">
        <v>5685</v>
      </c>
      <c r="F232" s="983">
        <v>523</v>
      </c>
      <c r="G232" s="400">
        <v>31</v>
      </c>
      <c r="H232" s="984">
        <v>554</v>
      </c>
      <c r="I232" s="399">
        <v>0.2</v>
      </c>
      <c r="L232" s="12"/>
    </row>
    <row r="233" spans="1:12" ht="15.5">
      <c r="A233" s="389" t="s">
        <v>585</v>
      </c>
      <c r="B233" s="407" t="s">
        <v>192</v>
      </c>
      <c r="C233" s="407" t="s">
        <v>570</v>
      </c>
      <c r="D233" s="407" t="s">
        <v>586</v>
      </c>
      <c r="E233" s="400">
        <v>4452</v>
      </c>
      <c r="F233" s="983" t="s">
        <v>3391</v>
      </c>
      <c r="G233" s="400" t="s">
        <v>3392</v>
      </c>
      <c r="H233" s="984">
        <v>48</v>
      </c>
      <c r="I233" s="399">
        <v>0</v>
      </c>
      <c r="L233" s="12"/>
    </row>
    <row r="234" spans="1:12" ht="15.5">
      <c r="A234" s="389" t="s">
        <v>587</v>
      </c>
      <c r="B234" s="407" t="s">
        <v>192</v>
      </c>
      <c r="C234" s="407" t="s">
        <v>570</v>
      </c>
      <c r="D234" s="407" t="s">
        <v>588</v>
      </c>
      <c r="E234" s="400">
        <v>1372</v>
      </c>
      <c r="F234" s="983" t="s">
        <v>3391</v>
      </c>
      <c r="G234" s="400" t="s">
        <v>3392</v>
      </c>
      <c r="H234" s="984">
        <v>76</v>
      </c>
      <c r="I234" s="399">
        <v>0</v>
      </c>
      <c r="L234" s="12"/>
    </row>
    <row r="235" spans="1:12" ht="15.5">
      <c r="A235" s="389" t="s">
        <v>589</v>
      </c>
      <c r="B235" s="407" t="s">
        <v>192</v>
      </c>
      <c r="C235" s="407" t="s">
        <v>570</v>
      </c>
      <c r="D235" s="407" t="s">
        <v>590</v>
      </c>
      <c r="E235" s="400">
        <v>2813</v>
      </c>
      <c r="F235" s="983">
        <v>319</v>
      </c>
      <c r="G235" s="400">
        <v>7</v>
      </c>
      <c r="H235" s="984">
        <v>326</v>
      </c>
      <c r="I235" s="399">
        <v>0.1</v>
      </c>
      <c r="L235" s="12"/>
    </row>
    <row r="236" spans="1:12" ht="15.5">
      <c r="A236" s="389" t="s">
        <v>591</v>
      </c>
      <c r="B236" s="407" t="s">
        <v>192</v>
      </c>
      <c r="C236" s="407" t="s">
        <v>570</v>
      </c>
      <c r="D236" s="407" t="s">
        <v>592</v>
      </c>
      <c r="E236" s="400">
        <v>2023</v>
      </c>
      <c r="F236" s="983">
        <v>66</v>
      </c>
      <c r="G236" s="400">
        <v>13</v>
      </c>
      <c r="H236" s="984">
        <v>79</v>
      </c>
      <c r="I236" s="399">
        <v>0</v>
      </c>
      <c r="L236" s="12"/>
    </row>
    <row r="237" spans="1:12" ht="15.5">
      <c r="A237" s="389" t="s">
        <v>593</v>
      </c>
      <c r="B237" s="407" t="s">
        <v>192</v>
      </c>
      <c r="C237" s="407" t="s">
        <v>570</v>
      </c>
      <c r="D237" s="407" t="s">
        <v>594</v>
      </c>
      <c r="E237" s="400">
        <v>3417</v>
      </c>
      <c r="F237" s="983" t="s">
        <v>3391</v>
      </c>
      <c r="G237" s="400" t="s">
        <v>3392</v>
      </c>
      <c r="H237" s="984">
        <v>162</v>
      </c>
      <c r="I237" s="399">
        <v>0.1</v>
      </c>
      <c r="L237" s="12"/>
    </row>
    <row r="238" spans="1:12" ht="15.5">
      <c r="A238" s="389" t="s">
        <v>595</v>
      </c>
      <c r="B238" s="407" t="s">
        <v>192</v>
      </c>
      <c r="C238" s="407" t="s">
        <v>570</v>
      </c>
      <c r="D238" s="407" t="s">
        <v>596</v>
      </c>
      <c r="E238" s="400">
        <v>3277</v>
      </c>
      <c r="F238" s="983">
        <v>195</v>
      </c>
      <c r="G238" s="400">
        <v>0</v>
      </c>
      <c r="H238" s="984">
        <v>195</v>
      </c>
      <c r="I238" s="399">
        <v>0.1</v>
      </c>
      <c r="L238" s="12"/>
    </row>
    <row r="239" spans="1:12" ht="15.5">
      <c r="A239" s="389" t="s">
        <v>597</v>
      </c>
      <c r="B239" s="407" t="s">
        <v>192</v>
      </c>
      <c r="C239" s="407" t="s">
        <v>570</v>
      </c>
      <c r="D239" s="407" t="s">
        <v>598</v>
      </c>
      <c r="E239" s="400">
        <v>498</v>
      </c>
      <c r="F239" s="983">
        <v>37</v>
      </c>
      <c r="G239" s="400">
        <v>0</v>
      </c>
      <c r="H239" s="984">
        <v>37</v>
      </c>
      <c r="I239" s="399">
        <v>0</v>
      </c>
      <c r="L239" s="12"/>
    </row>
    <row r="240" spans="1:12" ht="15.5">
      <c r="A240" s="389" t="s">
        <v>599</v>
      </c>
      <c r="B240" s="407" t="s">
        <v>192</v>
      </c>
      <c r="C240" s="407" t="s">
        <v>570</v>
      </c>
      <c r="D240" s="407" t="s">
        <v>600</v>
      </c>
      <c r="E240" s="400">
        <v>1296</v>
      </c>
      <c r="F240" s="983" t="s">
        <v>3391</v>
      </c>
      <c r="G240" s="400" t="s">
        <v>3392</v>
      </c>
      <c r="H240" s="984">
        <v>24</v>
      </c>
      <c r="I240" s="399">
        <v>0</v>
      </c>
      <c r="L240" s="12"/>
    </row>
    <row r="241" spans="1:12" ht="15.5">
      <c r="A241" s="389" t="s">
        <v>601</v>
      </c>
      <c r="B241" s="407" t="s">
        <v>192</v>
      </c>
      <c r="C241" s="407" t="s">
        <v>570</v>
      </c>
      <c r="D241" s="407" t="s">
        <v>602</v>
      </c>
      <c r="E241" s="400">
        <v>8505</v>
      </c>
      <c r="F241" s="983">
        <v>135</v>
      </c>
      <c r="G241" s="400">
        <v>7</v>
      </c>
      <c r="H241" s="984">
        <v>142</v>
      </c>
      <c r="I241" s="399">
        <v>0.1</v>
      </c>
      <c r="L241" s="12"/>
    </row>
    <row r="242" spans="1:12" ht="15.5">
      <c r="A242" s="389" t="s">
        <v>603</v>
      </c>
      <c r="B242" s="407" t="s">
        <v>192</v>
      </c>
      <c r="C242" s="407" t="s">
        <v>570</v>
      </c>
      <c r="D242" s="407" t="s">
        <v>604</v>
      </c>
      <c r="E242" s="400">
        <v>454</v>
      </c>
      <c r="F242" s="983">
        <v>10</v>
      </c>
      <c r="G242" s="400">
        <v>0</v>
      </c>
      <c r="H242" s="984">
        <v>10</v>
      </c>
      <c r="I242" s="399">
        <v>0</v>
      </c>
      <c r="L242" s="12"/>
    </row>
    <row r="243" spans="1:12" ht="15.5">
      <c r="A243" s="389" t="s">
        <v>605</v>
      </c>
      <c r="B243" s="407" t="s">
        <v>192</v>
      </c>
      <c r="C243" s="407" t="s">
        <v>570</v>
      </c>
      <c r="D243" s="407" t="s">
        <v>606</v>
      </c>
      <c r="E243" s="400">
        <v>703</v>
      </c>
      <c r="F243" s="983">
        <v>10</v>
      </c>
      <c r="G243" s="400">
        <v>0</v>
      </c>
      <c r="H243" s="984">
        <v>10</v>
      </c>
      <c r="I243" s="399">
        <v>0</v>
      </c>
      <c r="L243" s="12"/>
    </row>
    <row r="244" spans="1:12" ht="15.5">
      <c r="A244" s="389" t="s">
        <v>607</v>
      </c>
      <c r="B244" s="407" t="s">
        <v>192</v>
      </c>
      <c r="C244" s="407" t="s">
        <v>570</v>
      </c>
      <c r="D244" s="407" t="s">
        <v>608</v>
      </c>
      <c r="E244" s="400">
        <v>4796</v>
      </c>
      <c r="F244" s="983" t="s">
        <v>3391</v>
      </c>
      <c r="G244" s="400" t="s">
        <v>3392</v>
      </c>
      <c r="H244" s="984">
        <v>282</v>
      </c>
      <c r="I244" s="399">
        <v>0.1</v>
      </c>
      <c r="L244" s="12"/>
    </row>
    <row r="245" spans="1:12" ht="24.75" customHeight="1">
      <c r="A245" s="409" t="s">
        <v>193</v>
      </c>
      <c r="B245" s="406" t="s">
        <v>194</v>
      </c>
      <c r="C245" s="406"/>
      <c r="D245" s="406"/>
      <c r="E245" s="398">
        <v>82926</v>
      </c>
      <c r="F245" s="981">
        <v>16817</v>
      </c>
      <c r="G245" s="398">
        <v>2130</v>
      </c>
      <c r="H245" s="982">
        <v>18947</v>
      </c>
      <c r="I245" s="397">
        <v>7.0000000000000009</v>
      </c>
      <c r="L245" s="12"/>
    </row>
    <row r="246" spans="1:12" ht="24.75" customHeight="1">
      <c r="A246" s="409" t="s">
        <v>609</v>
      </c>
      <c r="B246" s="407" t="s">
        <v>194</v>
      </c>
      <c r="C246" s="406" t="s">
        <v>2238</v>
      </c>
      <c r="D246" s="406"/>
      <c r="E246" s="400">
        <v>2340</v>
      </c>
      <c r="F246" s="983">
        <v>1629</v>
      </c>
      <c r="G246" s="400">
        <v>129</v>
      </c>
      <c r="H246" s="984">
        <v>1758</v>
      </c>
      <c r="I246" s="399">
        <v>0.6</v>
      </c>
      <c r="L246" s="12"/>
    </row>
    <row r="247" spans="1:12" ht="15.5">
      <c r="A247" s="409" t="s">
        <v>610</v>
      </c>
      <c r="B247" s="407" t="s">
        <v>194</v>
      </c>
      <c r="C247" s="406" t="s">
        <v>2243</v>
      </c>
      <c r="D247" s="406"/>
      <c r="E247" s="400">
        <v>923</v>
      </c>
      <c r="F247" s="983" t="s">
        <v>3392</v>
      </c>
      <c r="G247" s="400">
        <v>0</v>
      </c>
      <c r="H247" s="984" t="s">
        <v>3392</v>
      </c>
      <c r="I247" s="399"/>
      <c r="L247" s="12"/>
    </row>
    <row r="248" spans="1:12" ht="15.5">
      <c r="A248" s="409" t="s">
        <v>2561</v>
      </c>
      <c r="B248" s="407" t="s">
        <v>194</v>
      </c>
      <c r="C248" s="406" t="s">
        <v>2910</v>
      </c>
      <c r="D248" s="406"/>
      <c r="E248" s="400">
        <v>6002</v>
      </c>
      <c r="F248" s="983">
        <v>529</v>
      </c>
      <c r="G248" s="400">
        <v>35</v>
      </c>
      <c r="H248" s="984">
        <v>564</v>
      </c>
      <c r="I248" s="399">
        <v>0.2</v>
      </c>
      <c r="L248" s="12"/>
    </row>
    <row r="249" spans="1:12" ht="15.5">
      <c r="A249" s="409" t="s">
        <v>611</v>
      </c>
      <c r="B249" s="407" t="s">
        <v>194</v>
      </c>
      <c r="C249" s="406" t="s">
        <v>1288</v>
      </c>
      <c r="D249" s="406"/>
      <c r="E249" s="400">
        <v>2948</v>
      </c>
      <c r="F249" s="983">
        <v>1489</v>
      </c>
      <c r="G249" s="400">
        <v>65</v>
      </c>
      <c r="H249" s="984">
        <v>1554</v>
      </c>
      <c r="I249" s="399">
        <v>0.6</v>
      </c>
      <c r="L249" s="12"/>
    </row>
    <row r="250" spans="1:12" ht="15.5">
      <c r="A250" s="409" t="s">
        <v>612</v>
      </c>
      <c r="B250" s="407" t="s">
        <v>194</v>
      </c>
      <c r="C250" s="406" t="s">
        <v>2237</v>
      </c>
      <c r="D250" s="406"/>
      <c r="E250" s="400">
        <v>1982</v>
      </c>
      <c r="F250" s="983" t="s">
        <v>3391</v>
      </c>
      <c r="G250" s="400" t="s">
        <v>3392</v>
      </c>
      <c r="H250" s="984" t="s">
        <v>3391</v>
      </c>
      <c r="I250" s="399"/>
      <c r="L250" s="12"/>
    </row>
    <row r="251" spans="1:12" ht="15.5">
      <c r="A251" s="409" t="s">
        <v>613</v>
      </c>
      <c r="B251" s="407" t="s">
        <v>194</v>
      </c>
      <c r="C251" s="406" t="s">
        <v>2242</v>
      </c>
      <c r="D251" s="406"/>
      <c r="E251" s="400">
        <v>2781</v>
      </c>
      <c r="F251" s="983">
        <v>0</v>
      </c>
      <c r="G251" s="400">
        <v>0</v>
      </c>
      <c r="H251" s="984">
        <v>0</v>
      </c>
      <c r="I251" s="399">
        <v>0</v>
      </c>
      <c r="L251" s="12"/>
    </row>
    <row r="252" spans="1:12" ht="15.5">
      <c r="A252" s="409" t="s">
        <v>614</v>
      </c>
      <c r="B252" s="407" t="s">
        <v>194</v>
      </c>
      <c r="C252" s="406" t="s">
        <v>2244</v>
      </c>
      <c r="D252" s="406"/>
      <c r="E252" s="400">
        <v>3055</v>
      </c>
      <c r="F252" s="983">
        <v>1573</v>
      </c>
      <c r="G252" s="400">
        <v>227</v>
      </c>
      <c r="H252" s="984">
        <v>1800</v>
      </c>
      <c r="I252" s="399">
        <v>0.70000000000000007</v>
      </c>
      <c r="L252" s="12"/>
    </row>
    <row r="253" spans="1:12" ht="15.5">
      <c r="A253" s="409" t="s">
        <v>615</v>
      </c>
      <c r="B253" s="407" t="s">
        <v>194</v>
      </c>
      <c r="C253" s="406" t="s">
        <v>2240</v>
      </c>
      <c r="D253" s="406"/>
      <c r="E253" s="400">
        <v>1449</v>
      </c>
      <c r="F253" s="983">
        <v>0</v>
      </c>
      <c r="G253" s="400" t="s">
        <v>3392</v>
      </c>
      <c r="H253" s="984" t="s">
        <v>3392</v>
      </c>
      <c r="I253" s="399"/>
      <c r="L253" s="12"/>
    </row>
    <row r="254" spans="1:12" ht="15.5">
      <c r="A254" s="409" t="s">
        <v>616</v>
      </c>
      <c r="B254" s="407" t="s">
        <v>194</v>
      </c>
      <c r="C254" s="406" t="s">
        <v>1599</v>
      </c>
      <c r="D254" s="406"/>
      <c r="E254" s="400">
        <v>4684</v>
      </c>
      <c r="F254" s="983">
        <v>302</v>
      </c>
      <c r="G254" s="400">
        <v>0</v>
      </c>
      <c r="H254" s="984">
        <v>302</v>
      </c>
      <c r="I254" s="399">
        <v>0.1</v>
      </c>
      <c r="L254" s="12"/>
    </row>
    <row r="255" spans="1:12" ht="15.5">
      <c r="A255" s="409" t="s">
        <v>617</v>
      </c>
      <c r="B255" s="407" t="s">
        <v>194</v>
      </c>
      <c r="C255" s="406" t="s">
        <v>2245</v>
      </c>
      <c r="D255" s="406"/>
      <c r="E255" s="400">
        <v>5760</v>
      </c>
      <c r="F255" s="983" t="s">
        <v>3391</v>
      </c>
      <c r="G255" s="400" t="s">
        <v>3391</v>
      </c>
      <c r="H255" s="984">
        <v>52</v>
      </c>
      <c r="I255" s="399">
        <v>0</v>
      </c>
      <c r="L255" s="12"/>
    </row>
    <row r="256" spans="1:12" ht="15.5">
      <c r="A256" s="409" t="s">
        <v>618</v>
      </c>
      <c r="B256" s="407" t="s">
        <v>194</v>
      </c>
      <c r="C256" s="406" t="s">
        <v>2239</v>
      </c>
      <c r="D256" s="406"/>
      <c r="E256" s="400">
        <v>986</v>
      </c>
      <c r="F256" s="983">
        <v>108</v>
      </c>
      <c r="G256" s="400">
        <v>0</v>
      </c>
      <c r="H256" s="984">
        <v>108</v>
      </c>
      <c r="I256" s="399">
        <v>0</v>
      </c>
      <c r="L256" s="12"/>
    </row>
    <row r="257" spans="1:12" ht="15.5">
      <c r="A257" s="409" t="s">
        <v>619</v>
      </c>
      <c r="B257" s="407" t="s">
        <v>194</v>
      </c>
      <c r="C257" s="406" t="s">
        <v>2241</v>
      </c>
      <c r="D257" s="406"/>
      <c r="E257" s="400">
        <v>853</v>
      </c>
      <c r="F257" s="983">
        <v>12</v>
      </c>
      <c r="G257" s="400">
        <v>0</v>
      </c>
      <c r="H257" s="984">
        <v>12</v>
      </c>
      <c r="I257" s="399">
        <v>0</v>
      </c>
      <c r="L257" s="12"/>
    </row>
    <row r="258" spans="1:12" ht="15.5">
      <c r="A258" s="409" t="s">
        <v>620</v>
      </c>
      <c r="B258" s="407" t="s">
        <v>194</v>
      </c>
      <c r="C258" s="406" t="s">
        <v>1802</v>
      </c>
      <c r="D258" s="406"/>
      <c r="E258" s="400">
        <v>2456</v>
      </c>
      <c r="F258" s="983">
        <v>1436</v>
      </c>
      <c r="G258" s="400">
        <v>195</v>
      </c>
      <c r="H258" s="984">
        <v>1631</v>
      </c>
      <c r="I258" s="399">
        <v>0.6</v>
      </c>
      <c r="L258" s="12"/>
    </row>
    <row r="259" spans="1:12" ht="25.5" customHeight="1">
      <c r="A259" s="409" t="s">
        <v>622</v>
      </c>
      <c r="B259" s="407" t="s">
        <v>194</v>
      </c>
      <c r="C259" s="406" t="s">
        <v>623</v>
      </c>
      <c r="D259" s="406"/>
      <c r="E259" s="400">
        <v>4156</v>
      </c>
      <c r="F259" s="983">
        <v>283</v>
      </c>
      <c r="G259" s="400">
        <v>397</v>
      </c>
      <c r="H259" s="984">
        <v>680</v>
      </c>
      <c r="I259" s="399">
        <v>0.3</v>
      </c>
      <c r="L259" s="12"/>
    </row>
    <row r="260" spans="1:12" ht="15.5">
      <c r="A260" s="389" t="s">
        <v>624</v>
      </c>
      <c r="B260" s="407" t="s">
        <v>194</v>
      </c>
      <c r="C260" s="407" t="s">
        <v>623</v>
      </c>
      <c r="D260" s="407" t="s">
        <v>625</v>
      </c>
      <c r="E260" s="400">
        <v>751</v>
      </c>
      <c r="F260" s="983">
        <v>6</v>
      </c>
      <c r="G260" s="400">
        <v>9</v>
      </c>
      <c r="H260" s="984">
        <v>15</v>
      </c>
      <c r="I260" s="399">
        <v>0</v>
      </c>
      <c r="L260" s="12"/>
    </row>
    <row r="261" spans="1:12" ht="15.5">
      <c r="A261" s="389" t="s">
        <v>626</v>
      </c>
      <c r="B261" s="407" t="s">
        <v>194</v>
      </c>
      <c r="C261" s="407" t="s">
        <v>623</v>
      </c>
      <c r="D261" s="407" t="s">
        <v>627</v>
      </c>
      <c r="E261" s="400">
        <v>1004</v>
      </c>
      <c r="F261" s="983" t="s">
        <v>3391</v>
      </c>
      <c r="G261" s="400" t="s">
        <v>3391</v>
      </c>
      <c r="H261" s="984">
        <v>154</v>
      </c>
      <c r="I261" s="399">
        <v>0.1</v>
      </c>
      <c r="L261" s="12"/>
    </row>
    <row r="262" spans="1:12" ht="15.5">
      <c r="A262" s="389" t="s">
        <v>628</v>
      </c>
      <c r="B262" s="407" t="s">
        <v>194</v>
      </c>
      <c r="C262" s="407" t="s">
        <v>623</v>
      </c>
      <c r="D262" s="407" t="s">
        <v>629</v>
      </c>
      <c r="E262" s="400">
        <v>469</v>
      </c>
      <c r="F262" s="983" t="s">
        <v>3391</v>
      </c>
      <c r="G262" s="400" t="s">
        <v>3392</v>
      </c>
      <c r="H262" s="984">
        <v>16</v>
      </c>
      <c r="I262" s="399">
        <v>0</v>
      </c>
      <c r="L262" s="12"/>
    </row>
    <row r="263" spans="1:12" ht="15.5">
      <c r="A263" s="389" t="s">
        <v>630</v>
      </c>
      <c r="B263" s="407" t="s">
        <v>194</v>
      </c>
      <c r="C263" s="407" t="s">
        <v>623</v>
      </c>
      <c r="D263" s="407" t="s">
        <v>631</v>
      </c>
      <c r="E263" s="400">
        <v>674</v>
      </c>
      <c r="F263" s="983">
        <v>54</v>
      </c>
      <c r="G263" s="400">
        <v>39</v>
      </c>
      <c r="H263" s="984">
        <v>93</v>
      </c>
      <c r="I263" s="399">
        <v>0</v>
      </c>
      <c r="L263" s="12"/>
    </row>
    <row r="264" spans="1:12" ht="15.5">
      <c r="A264" s="389" t="s">
        <v>632</v>
      </c>
      <c r="B264" s="407" t="s">
        <v>194</v>
      </c>
      <c r="C264" s="407" t="s">
        <v>623</v>
      </c>
      <c r="D264" s="407" t="s">
        <v>633</v>
      </c>
      <c r="E264" s="400">
        <v>1258</v>
      </c>
      <c r="F264" s="983">
        <v>62</v>
      </c>
      <c r="G264" s="400">
        <v>340</v>
      </c>
      <c r="H264" s="984">
        <v>402</v>
      </c>
      <c r="I264" s="399">
        <v>0.1</v>
      </c>
      <c r="L264" s="12"/>
    </row>
    <row r="265" spans="1:12" ht="24.75" customHeight="1">
      <c r="A265" s="409" t="s">
        <v>634</v>
      </c>
      <c r="B265" s="407" t="s">
        <v>194</v>
      </c>
      <c r="C265" s="406" t="s">
        <v>635</v>
      </c>
      <c r="D265" s="406"/>
      <c r="E265" s="400">
        <v>11943</v>
      </c>
      <c r="F265" s="983">
        <v>4214</v>
      </c>
      <c r="G265" s="400">
        <v>377</v>
      </c>
      <c r="H265" s="984">
        <v>4591</v>
      </c>
      <c r="I265" s="399">
        <v>1.7000000000000002</v>
      </c>
      <c r="L265" s="12"/>
    </row>
    <row r="266" spans="1:12" ht="15.5">
      <c r="A266" s="389" t="s">
        <v>636</v>
      </c>
      <c r="B266" s="407" t="s">
        <v>194</v>
      </c>
      <c r="C266" s="407" t="s">
        <v>635</v>
      </c>
      <c r="D266" s="407" t="s">
        <v>637</v>
      </c>
      <c r="E266" s="400">
        <v>755</v>
      </c>
      <c r="F266" s="983">
        <v>11</v>
      </c>
      <c r="G266" s="400">
        <v>18</v>
      </c>
      <c r="H266" s="984">
        <v>29</v>
      </c>
      <c r="I266" s="399">
        <v>0</v>
      </c>
      <c r="L266" s="12"/>
    </row>
    <row r="267" spans="1:12" ht="15.5">
      <c r="A267" s="389" t="s">
        <v>638</v>
      </c>
      <c r="B267" s="407" t="s">
        <v>194</v>
      </c>
      <c r="C267" s="407" t="s">
        <v>635</v>
      </c>
      <c r="D267" s="407" t="s">
        <v>639</v>
      </c>
      <c r="E267" s="400">
        <v>2149</v>
      </c>
      <c r="F267" s="983">
        <v>1481</v>
      </c>
      <c r="G267" s="400">
        <v>75</v>
      </c>
      <c r="H267" s="984">
        <v>1556</v>
      </c>
      <c r="I267" s="399">
        <v>0.6</v>
      </c>
      <c r="L267" s="12"/>
    </row>
    <row r="268" spans="1:12" ht="15.5">
      <c r="A268" s="389" t="s">
        <v>640</v>
      </c>
      <c r="B268" s="407" t="s">
        <v>194</v>
      </c>
      <c r="C268" s="407" t="s">
        <v>635</v>
      </c>
      <c r="D268" s="407" t="s">
        <v>641</v>
      </c>
      <c r="E268" s="400">
        <v>531</v>
      </c>
      <c r="F268" s="983" t="s">
        <v>3391</v>
      </c>
      <c r="G268" s="400" t="s">
        <v>3391</v>
      </c>
      <c r="H268" s="984" t="s">
        <v>3391</v>
      </c>
      <c r="I268" s="399"/>
      <c r="L268" s="12"/>
    </row>
    <row r="269" spans="1:12" ht="15.5">
      <c r="A269" s="389" t="s">
        <v>642</v>
      </c>
      <c r="B269" s="407" t="s">
        <v>194</v>
      </c>
      <c r="C269" s="407" t="s">
        <v>635</v>
      </c>
      <c r="D269" s="407" t="s">
        <v>643</v>
      </c>
      <c r="E269" s="400">
        <v>786</v>
      </c>
      <c r="F269" s="983">
        <v>8</v>
      </c>
      <c r="G269" s="400">
        <v>6</v>
      </c>
      <c r="H269" s="984">
        <v>14</v>
      </c>
      <c r="I269" s="399">
        <v>0</v>
      </c>
      <c r="L269" s="12"/>
    </row>
    <row r="270" spans="1:12" ht="15.5">
      <c r="A270" s="389" t="s">
        <v>644</v>
      </c>
      <c r="B270" s="407" t="s">
        <v>194</v>
      </c>
      <c r="C270" s="407" t="s">
        <v>635</v>
      </c>
      <c r="D270" s="407" t="s">
        <v>645</v>
      </c>
      <c r="E270" s="400">
        <v>1901</v>
      </c>
      <c r="F270" s="983">
        <v>1230</v>
      </c>
      <c r="G270" s="400">
        <v>100</v>
      </c>
      <c r="H270" s="984">
        <v>1330</v>
      </c>
      <c r="I270" s="399">
        <v>0.5</v>
      </c>
      <c r="L270" s="12"/>
    </row>
    <row r="271" spans="1:12" ht="15.5">
      <c r="A271" s="389" t="s">
        <v>646</v>
      </c>
      <c r="B271" s="407" t="s">
        <v>194</v>
      </c>
      <c r="C271" s="407" t="s">
        <v>635</v>
      </c>
      <c r="D271" s="407" t="s">
        <v>647</v>
      </c>
      <c r="E271" s="400">
        <v>423</v>
      </c>
      <c r="F271" s="983" t="s">
        <v>3392</v>
      </c>
      <c r="G271" s="400">
        <v>0</v>
      </c>
      <c r="H271" s="984" t="s">
        <v>3392</v>
      </c>
      <c r="I271" s="399"/>
      <c r="L271" s="12"/>
    </row>
    <row r="272" spans="1:12" ht="15.5">
      <c r="A272" s="389" t="s">
        <v>648</v>
      </c>
      <c r="B272" s="407" t="s">
        <v>194</v>
      </c>
      <c r="C272" s="407" t="s">
        <v>635</v>
      </c>
      <c r="D272" s="407" t="s">
        <v>649</v>
      </c>
      <c r="E272" s="400">
        <v>2396</v>
      </c>
      <c r="F272" s="983">
        <v>1415</v>
      </c>
      <c r="G272" s="400">
        <v>135</v>
      </c>
      <c r="H272" s="984">
        <v>1550</v>
      </c>
      <c r="I272" s="399">
        <v>0.6</v>
      </c>
      <c r="L272" s="12"/>
    </row>
    <row r="273" spans="1:12" ht="15.5">
      <c r="A273" s="389" t="s">
        <v>650</v>
      </c>
      <c r="B273" s="407" t="s">
        <v>194</v>
      </c>
      <c r="C273" s="407" t="s">
        <v>635</v>
      </c>
      <c r="D273" s="407" t="s">
        <v>651</v>
      </c>
      <c r="E273" s="400">
        <v>1068</v>
      </c>
      <c r="F273" s="983">
        <v>19</v>
      </c>
      <c r="G273" s="400">
        <v>9</v>
      </c>
      <c r="H273" s="984">
        <v>28</v>
      </c>
      <c r="I273" s="399">
        <v>0</v>
      </c>
      <c r="L273" s="12"/>
    </row>
    <row r="274" spans="1:12" ht="15.5">
      <c r="A274" s="389" t="s">
        <v>652</v>
      </c>
      <c r="B274" s="407" t="s">
        <v>194</v>
      </c>
      <c r="C274" s="407" t="s">
        <v>635</v>
      </c>
      <c r="D274" s="407" t="s">
        <v>653</v>
      </c>
      <c r="E274" s="400">
        <v>556</v>
      </c>
      <c r="F274" s="983">
        <v>22</v>
      </c>
      <c r="G274" s="400">
        <v>8</v>
      </c>
      <c r="H274" s="984">
        <v>30</v>
      </c>
      <c r="I274" s="399">
        <v>0</v>
      </c>
      <c r="L274" s="12"/>
    </row>
    <row r="275" spans="1:12" ht="15.5">
      <c r="A275" s="389" t="s">
        <v>654</v>
      </c>
      <c r="B275" s="407" t="s">
        <v>194</v>
      </c>
      <c r="C275" s="407" t="s">
        <v>635</v>
      </c>
      <c r="D275" s="407" t="s">
        <v>655</v>
      </c>
      <c r="E275" s="400">
        <v>1001</v>
      </c>
      <c r="F275" s="983">
        <v>9</v>
      </c>
      <c r="G275" s="400">
        <v>11</v>
      </c>
      <c r="H275" s="984">
        <v>20</v>
      </c>
      <c r="I275" s="399">
        <v>0</v>
      </c>
      <c r="L275" s="12"/>
    </row>
    <row r="276" spans="1:12" ht="15.5">
      <c r="A276" s="389" t="s">
        <v>656</v>
      </c>
      <c r="B276" s="407" t="s">
        <v>194</v>
      </c>
      <c r="C276" s="407" t="s">
        <v>635</v>
      </c>
      <c r="D276" s="407" t="s">
        <v>657</v>
      </c>
      <c r="E276" s="400">
        <v>377</v>
      </c>
      <c r="F276" s="983">
        <v>12</v>
      </c>
      <c r="G276" s="400">
        <v>6</v>
      </c>
      <c r="H276" s="984">
        <v>18</v>
      </c>
      <c r="I276" s="399">
        <v>0</v>
      </c>
      <c r="L276" s="12"/>
    </row>
    <row r="277" spans="1:12" ht="24.75" customHeight="1">
      <c r="A277" s="409" t="s">
        <v>658</v>
      </c>
      <c r="B277" s="407" t="s">
        <v>194</v>
      </c>
      <c r="C277" s="406" t="s">
        <v>659</v>
      </c>
      <c r="D277" s="406"/>
      <c r="E277" s="400">
        <v>11106</v>
      </c>
      <c r="F277" s="983">
        <v>641</v>
      </c>
      <c r="G277" s="400">
        <v>21</v>
      </c>
      <c r="H277" s="984">
        <v>662</v>
      </c>
      <c r="I277" s="399">
        <v>0.2</v>
      </c>
      <c r="L277" s="12"/>
    </row>
    <row r="278" spans="1:12" ht="15.5">
      <c r="A278" s="389" t="s">
        <v>660</v>
      </c>
      <c r="B278" s="407" t="s">
        <v>194</v>
      </c>
      <c r="C278" s="407" t="s">
        <v>659</v>
      </c>
      <c r="D278" s="407" t="s">
        <v>661</v>
      </c>
      <c r="E278" s="400">
        <v>790</v>
      </c>
      <c r="F278" s="983">
        <v>25</v>
      </c>
      <c r="G278" s="400">
        <v>0</v>
      </c>
      <c r="H278" s="984">
        <v>25</v>
      </c>
      <c r="I278" s="399">
        <v>0</v>
      </c>
      <c r="L278" s="12"/>
    </row>
    <row r="279" spans="1:12" ht="15.5">
      <c r="A279" s="389" t="s">
        <v>662</v>
      </c>
      <c r="B279" s="407" t="s">
        <v>194</v>
      </c>
      <c r="C279" s="407" t="s">
        <v>659</v>
      </c>
      <c r="D279" s="407" t="s">
        <v>663</v>
      </c>
      <c r="E279" s="400">
        <v>658</v>
      </c>
      <c r="F279" s="983" t="s">
        <v>3392</v>
      </c>
      <c r="G279" s="400">
        <v>0</v>
      </c>
      <c r="H279" s="984" t="s">
        <v>3392</v>
      </c>
      <c r="I279" s="399"/>
      <c r="L279" s="12"/>
    </row>
    <row r="280" spans="1:12" ht="15.5">
      <c r="A280" s="389" t="s">
        <v>664</v>
      </c>
      <c r="B280" s="407" t="s">
        <v>194</v>
      </c>
      <c r="C280" s="407" t="s">
        <v>659</v>
      </c>
      <c r="D280" s="407" t="s">
        <v>665</v>
      </c>
      <c r="E280" s="400">
        <v>655</v>
      </c>
      <c r="F280" s="983" t="s">
        <v>3391</v>
      </c>
      <c r="G280" s="400" t="s">
        <v>3392</v>
      </c>
      <c r="H280" s="984">
        <v>69</v>
      </c>
      <c r="I280" s="399">
        <v>0</v>
      </c>
      <c r="L280" s="12"/>
    </row>
    <row r="281" spans="1:12" ht="15.5">
      <c r="A281" s="389" t="s">
        <v>666</v>
      </c>
      <c r="B281" s="407" t="s">
        <v>194</v>
      </c>
      <c r="C281" s="407" t="s">
        <v>659</v>
      </c>
      <c r="D281" s="407" t="s">
        <v>667</v>
      </c>
      <c r="E281" s="400">
        <v>1223</v>
      </c>
      <c r="F281" s="983" t="s">
        <v>3391</v>
      </c>
      <c r="G281" s="400" t="s">
        <v>3392</v>
      </c>
      <c r="H281" s="984" t="s">
        <v>3391</v>
      </c>
      <c r="I281" s="399"/>
      <c r="L281" s="12"/>
    </row>
    <row r="282" spans="1:12" ht="15.5">
      <c r="A282" s="389" t="s">
        <v>674</v>
      </c>
      <c r="B282" s="407" t="s">
        <v>194</v>
      </c>
      <c r="C282" s="407" t="s">
        <v>659</v>
      </c>
      <c r="D282" s="407" t="s">
        <v>2909</v>
      </c>
      <c r="E282" s="400">
        <v>1140</v>
      </c>
      <c r="F282" s="983">
        <v>55</v>
      </c>
      <c r="G282" s="400">
        <v>0</v>
      </c>
      <c r="H282" s="984">
        <v>55</v>
      </c>
      <c r="I282" s="399">
        <v>0</v>
      </c>
      <c r="L282" s="12"/>
    </row>
    <row r="283" spans="1:12" ht="15.5">
      <c r="A283" s="389" t="s">
        <v>668</v>
      </c>
      <c r="B283" s="407" t="s">
        <v>194</v>
      </c>
      <c r="C283" s="407" t="s">
        <v>659</v>
      </c>
      <c r="D283" s="407" t="s">
        <v>669</v>
      </c>
      <c r="E283" s="400">
        <v>780</v>
      </c>
      <c r="F283" s="983">
        <v>80</v>
      </c>
      <c r="G283" s="400">
        <v>10</v>
      </c>
      <c r="H283" s="984">
        <v>90</v>
      </c>
      <c r="I283" s="399">
        <v>0</v>
      </c>
      <c r="L283" s="12"/>
    </row>
    <row r="284" spans="1:12" ht="15.5">
      <c r="A284" s="389" t="s">
        <v>670</v>
      </c>
      <c r="B284" s="407" t="s">
        <v>194</v>
      </c>
      <c r="C284" s="407" t="s">
        <v>659</v>
      </c>
      <c r="D284" s="407" t="s">
        <v>671</v>
      </c>
      <c r="E284" s="400">
        <v>778</v>
      </c>
      <c r="F284" s="983">
        <v>0</v>
      </c>
      <c r="G284" s="400">
        <v>0</v>
      </c>
      <c r="H284" s="984">
        <v>0</v>
      </c>
      <c r="I284" s="399">
        <v>0</v>
      </c>
      <c r="L284" s="12"/>
    </row>
    <row r="285" spans="1:12" ht="15.5">
      <c r="A285" s="389" t="s">
        <v>672</v>
      </c>
      <c r="B285" s="407" t="s">
        <v>194</v>
      </c>
      <c r="C285" s="407" t="s">
        <v>659</v>
      </c>
      <c r="D285" s="407" t="s">
        <v>673</v>
      </c>
      <c r="E285" s="400">
        <v>1045</v>
      </c>
      <c r="F285" s="983" t="s">
        <v>3391</v>
      </c>
      <c r="G285" s="400" t="s">
        <v>3392</v>
      </c>
      <c r="H285" s="984">
        <v>213</v>
      </c>
      <c r="I285" s="399">
        <v>0.1</v>
      </c>
      <c r="L285" s="12"/>
    </row>
    <row r="286" spans="1:12" ht="15.5">
      <c r="A286" s="389" t="s">
        <v>675</v>
      </c>
      <c r="B286" s="407" t="s">
        <v>194</v>
      </c>
      <c r="C286" s="407" t="s">
        <v>659</v>
      </c>
      <c r="D286" s="407" t="s">
        <v>676</v>
      </c>
      <c r="E286" s="400">
        <v>1325</v>
      </c>
      <c r="F286" s="983">
        <v>16</v>
      </c>
      <c r="G286" s="400">
        <v>0</v>
      </c>
      <c r="H286" s="984">
        <v>16</v>
      </c>
      <c r="I286" s="399">
        <v>0</v>
      </c>
      <c r="L286" s="12"/>
    </row>
    <row r="287" spans="1:12" ht="15.5">
      <c r="A287" s="389" t="s">
        <v>677</v>
      </c>
      <c r="B287" s="407" t="s">
        <v>194</v>
      </c>
      <c r="C287" s="407" t="s">
        <v>659</v>
      </c>
      <c r="D287" s="407" t="s">
        <v>678</v>
      </c>
      <c r="E287" s="400">
        <v>1343</v>
      </c>
      <c r="F287" s="983">
        <v>62</v>
      </c>
      <c r="G287" s="400">
        <v>0</v>
      </c>
      <c r="H287" s="984">
        <v>62</v>
      </c>
      <c r="I287" s="399">
        <v>0</v>
      </c>
      <c r="L287" s="12"/>
    </row>
    <row r="288" spans="1:12" ht="15.5">
      <c r="A288" s="389" t="s">
        <v>679</v>
      </c>
      <c r="B288" s="407" t="s">
        <v>194</v>
      </c>
      <c r="C288" s="407" t="s">
        <v>659</v>
      </c>
      <c r="D288" s="407" t="s">
        <v>680</v>
      </c>
      <c r="E288" s="400">
        <v>654</v>
      </c>
      <c r="F288" s="983">
        <v>19</v>
      </c>
      <c r="G288" s="400">
        <v>0</v>
      </c>
      <c r="H288" s="984">
        <v>19</v>
      </c>
      <c r="I288" s="399">
        <v>0</v>
      </c>
      <c r="L288" s="12"/>
    </row>
    <row r="289" spans="1:12" ht="15.5">
      <c r="A289" s="389" t="s">
        <v>681</v>
      </c>
      <c r="B289" s="407" t="s">
        <v>194</v>
      </c>
      <c r="C289" s="407" t="s">
        <v>659</v>
      </c>
      <c r="D289" s="407" t="s">
        <v>682</v>
      </c>
      <c r="E289" s="400">
        <v>715</v>
      </c>
      <c r="F289" s="983" t="s">
        <v>3391</v>
      </c>
      <c r="G289" s="400" t="s">
        <v>3392</v>
      </c>
      <c r="H289" s="984">
        <v>60</v>
      </c>
      <c r="I289" s="399">
        <v>0</v>
      </c>
      <c r="L289" s="12"/>
    </row>
    <row r="290" spans="1:12" ht="24.75" customHeight="1">
      <c r="A290" s="409" t="s">
        <v>683</v>
      </c>
      <c r="B290" s="407" t="s">
        <v>194</v>
      </c>
      <c r="C290" s="406" t="s">
        <v>684</v>
      </c>
      <c r="D290" s="406"/>
      <c r="E290" s="400">
        <v>5166</v>
      </c>
      <c r="F290" s="983">
        <v>1365</v>
      </c>
      <c r="G290" s="400">
        <v>352</v>
      </c>
      <c r="H290" s="984">
        <v>1717</v>
      </c>
      <c r="I290" s="399">
        <v>0.6</v>
      </c>
      <c r="L290" s="12"/>
    </row>
    <row r="291" spans="1:12" ht="15.5">
      <c r="A291" s="389" t="s">
        <v>685</v>
      </c>
      <c r="B291" s="407" t="s">
        <v>194</v>
      </c>
      <c r="C291" s="407" t="s">
        <v>684</v>
      </c>
      <c r="D291" s="407" t="s">
        <v>686</v>
      </c>
      <c r="E291" s="400">
        <v>1417</v>
      </c>
      <c r="F291" s="983">
        <v>313</v>
      </c>
      <c r="G291" s="400">
        <v>60</v>
      </c>
      <c r="H291" s="984">
        <v>373</v>
      </c>
      <c r="I291" s="399">
        <v>0.1</v>
      </c>
      <c r="L291" s="12"/>
    </row>
    <row r="292" spans="1:12" ht="15.5">
      <c r="A292" s="389" t="s">
        <v>687</v>
      </c>
      <c r="B292" s="407" t="s">
        <v>194</v>
      </c>
      <c r="C292" s="407" t="s">
        <v>684</v>
      </c>
      <c r="D292" s="407" t="s">
        <v>688</v>
      </c>
      <c r="E292" s="400">
        <v>949</v>
      </c>
      <c r="F292" s="983">
        <v>66</v>
      </c>
      <c r="G292" s="400">
        <v>23</v>
      </c>
      <c r="H292" s="984">
        <v>89</v>
      </c>
      <c r="I292" s="399">
        <v>0</v>
      </c>
      <c r="L292" s="12"/>
    </row>
    <row r="293" spans="1:12" ht="15.5">
      <c r="A293" s="389" t="s">
        <v>689</v>
      </c>
      <c r="B293" s="407" t="s">
        <v>194</v>
      </c>
      <c r="C293" s="407" t="s">
        <v>684</v>
      </c>
      <c r="D293" s="407" t="s">
        <v>690</v>
      </c>
      <c r="E293" s="400">
        <v>912</v>
      </c>
      <c r="F293" s="983">
        <v>274</v>
      </c>
      <c r="G293" s="400">
        <v>160</v>
      </c>
      <c r="H293" s="984">
        <v>434</v>
      </c>
      <c r="I293" s="399">
        <v>0.2</v>
      </c>
      <c r="L293" s="12"/>
    </row>
    <row r="294" spans="1:12" ht="15.5">
      <c r="A294" s="389" t="s">
        <v>691</v>
      </c>
      <c r="B294" s="407" t="s">
        <v>194</v>
      </c>
      <c r="C294" s="407" t="s">
        <v>684</v>
      </c>
      <c r="D294" s="407" t="s">
        <v>692</v>
      </c>
      <c r="E294" s="400">
        <v>850</v>
      </c>
      <c r="F294" s="983">
        <v>147</v>
      </c>
      <c r="G294" s="400">
        <v>33</v>
      </c>
      <c r="H294" s="984">
        <v>180</v>
      </c>
      <c r="I294" s="399">
        <v>0.1</v>
      </c>
      <c r="L294" s="12"/>
    </row>
    <row r="295" spans="1:12" ht="15.5">
      <c r="A295" s="389" t="s">
        <v>693</v>
      </c>
      <c r="B295" s="407" t="s">
        <v>194</v>
      </c>
      <c r="C295" s="407" t="s">
        <v>684</v>
      </c>
      <c r="D295" s="407" t="s">
        <v>694</v>
      </c>
      <c r="E295" s="400">
        <v>1038</v>
      </c>
      <c r="F295" s="983">
        <v>565</v>
      </c>
      <c r="G295" s="400">
        <v>76</v>
      </c>
      <c r="H295" s="984">
        <v>641</v>
      </c>
      <c r="I295" s="399">
        <v>0.2</v>
      </c>
      <c r="L295" s="12"/>
    </row>
    <row r="296" spans="1:12" ht="24.75" customHeight="1">
      <c r="A296" s="409" t="s">
        <v>695</v>
      </c>
      <c r="B296" s="407" t="s">
        <v>194</v>
      </c>
      <c r="C296" s="406" t="s">
        <v>696</v>
      </c>
      <c r="D296" s="406"/>
      <c r="E296" s="400">
        <v>5358</v>
      </c>
      <c r="F296" s="983">
        <v>1233</v>
      </c>
      <c r="G296" s="400">
        <v>6</v>
      </c>
      <c r="H296" s="984">
        <v>1239</v>
      </c>
      <c r="I296" s="399">
        <v>0.5</v>
      </c>
      <c r="L296" s="12"/>
    </row>
    <row r="297" spans="1:12" ht="15.5">
      <c r="A297" s="389" t="s">
        <v>697</v>
      </c>
      <c r="B297" s="407" t="s">
        <v>194</v>
      </c>
      <c r="C297" s="407" t="s">
        <v>696</v>
      </c>
      <c r="D297" s="407" t="s">
        <v>698</v>
      </c>
      <c r="E297" s="400">
        <v>303</v>
      </c>
      <c r="F297" s="983">
        <v>14</v>
      </c>
      <c r="G297" s="400">
        <v>0</v>
      </c>
      <c r="H297" s="984">
        <v>14</v>
      </c>
      <c r="I297" s="399">
        <v>0</v>
      </c>
      <c r="L297" s="12"/>
    </row>
    <row r="298" spans="1:12" ht="15.5">
      <c r="A298" s="389" t="s">
        <v>699</v>
      </c>
      <c r="B298" s="407" t="s">
        <v>194</v>
      </c>
      <c r="C298" s="407" t="s">
        <v>696</v>
      </c>
      <c r="D298" s="407" t="s">
        <v>700</v>
      </c>
      <c r="E298" s="400">
        <v>253</v>
      </c>
      <c r="F298" s="983">
        <v>12</v>
      </c>
      <c r="G298" s="400">
        <v>0</v>
      </c>
      <c r="H298" s="984">
        <v>12</v>
      </c>
      <c r="I298" s="399">
        <v>0</v>
      </c>
      <c r="L298" s="12"/>
    </row>
    <row r="299" spans="1:12" ht="15.5">
      <c r="A299" s="389" t="s">
        <v>701</v>
      </c>
      <c r="B299" s="407" t="s">
        <v>194</v>
      </c>
      <c r="C299" s="407" t="s">
        <v>696</v>
      </c>
      <c r="D299" s="407" t="s">
        <v>702</v>
      </c>
      <c r="E299" s="400">
        <v>440</v>
      </c>
      <c r="F299" s="983">
        <v>40</v>
      </c>
      <c r="G299" s="400">
        <v>0</v>
      </c>
      <c r="H299" s="984">
        <v>40</v>
      </c>
      <c r="I299" s="399">
        <v>0</v>
      </c>
      <c r="L299" s="12"/>
    </row>
    <row r="300" spans="1:12" ht="15.5">
      <c r="A300" s="389" t="s">
        <v>703</v>
      </c>
      <c r="B300" s="407" t="s">
        <v>194</v>
      </c>
      <c r="C300" s="407" t="s">
        <v>696</v>
      </c>
      <c r="D300" s="407" t="s">
        <v>704</v>
      </c>
      <c r="E300" s="400">
        <v>329</v>
      </c>
      <c r="F300" s="983">
        <v>20</v>
      </c>
      <c r="G300" s="400">
        <v>0</v>
      </c>
      <c r="H300" s="984">
        <v>20</v>
      </c>
      <c r="I300" s="399">
        <v>0</v>
      </c>
      <c r="L300" s="12"/>
    </row>
    <row r="301" spans="1:12" ht="15.5">
      <c r="A301" s="389" t="s">
        <v>705</v>
      </c>
      <c r="B301" s="407" t="s">
        <v>194</v>
      </c>
      <c r="C301" s="407" t="s">
        <v>696</v>
      </c>
      <c r="D301" s="407" t="s">
        <v>706</v>
      </c>
      <c r="E301" s="400">
        <v>452</v>
      </c>
      <c r="F301" s="983">
        <v>13</v>
      </c>
      <c r="G301" s="400">
        <v>0</v>
      </c>
      <c r="H301" s="984">
        <v>13</v>
      </c>
      <c r="I301" s="399">
        <v>0</v>
      </c>
      <c r="L301" s="12"/>
    </row>
    <row r="302" spans="1:12" ht="15.5">
      <c r="A302" s="389" t="s">
        <v>707</v>
      </c>
      <c r="B302" s="407" t="s">
        <v>194</v>
      </c>
      <c r="C302" s="407" t="s">
        <v>696</v>
      </c>
      <c r="D302" s="407" t="s">
        <v>708</v>
      </c>
      <c r="E302" s="400">
        <v>1138</v>
      </c>
      <c r="F302" s="983">
        <v>581</v>
      </c>
      <c r="G302" s="400">
        <v>6</v>
      </c>
      <c r="H302" s="984">
        <v>587</v>
      </c>
      <c r="I302" s="399">
        <v>0.2</v>
      </c>
      <c r="L302" s="12"/>
    </row>
    <row r="303" spans="1:12" ht="15.5">
      <c r="A303" s="389" t="s">
        <v>709</v>
      </c>
      <c r="B303" s="407" t="s">
        <v>194</v>
      </c>
      <c r="C303" s="407" t="s">
        <v>696</v>
      </c>
      <c r="D303" s="407" t="s">
        <v>710</v>
      </c>
      <c r="E303" s="400">
        <v>969</v>
      </c>
      <c r="F303" s="983">
        <v>467</v>
      </c>
      <c r="G303" s="400">
        <v>0</v>
      </c>
      <c r="H303" s="984">
        <v>467</v>
      </c>
      <c r="I303" s="399">
        <v>0.2</v>
      </c>
      <c r="L303" s="12"/>
    </row>
    <row r="304" spans="1:12" ht="15.5">
      <c r="A304" s="389" t="s">
        <v>711</v>
      </c>
      <c r="B304" s="407" t="s">
        <v>194</v>
      </c>
      <c r="C304" s="407" t="s">
        <v>696</v>
      </c>
      <c r="D304" s="407" t="s">
        <v>712</v>
      </c>
      <c r="E304" s="400">
        <v>300</v>
      </c>
      <c r="F304" s="983">
        <v>18</v>
      </c>
      <c r="G304" s="400">
        <v>0</v>
      </c>
      <c r="H304" s="984">
        <v>18</v>
      </c>
      <c r="I304" s="399">
        <v>0</v>
      </c>
      <c r="L304" s="12"/>
    </row>
    <row r="305" spans="1:12" ht="15.5">
      <c r="A305" s="389" t="s">
        <v>713</v>
      </c>
      <c r="B305" s="407" t="s">
        <v>194</v>
      </c>
      <c r="C305" s="407" t="s">
        <v>696</v>
      </c>
      <c r="D305" s="407" t="s">
        <v>714</v>
      </c>
      <c r="E305" s="400">
        <v>267</v>
      </c>
      <c r="F305" s="983">
        <v>7</v>
      </c>
      <c r="G305" s="400">
        <v>0</v>
      </c>
      <c r="H305" s="984">
        <v>7</v>
      </c>
      <c r="I305" s="399">
        <v>0</v>
      </c>
      <c r="L305" s="12"/>
    </row>
    <row r="306" spans="1:12" ht="15.5">
      <c r="A306" s="389" t="s">
        <v>715</v>
      </c>
      <c r="B306" s="407" t="s">
        <v>194</v>
      </c>
      <c r="C306" s="407" t="s">
        <v>696</v>
      </c>
      <c r="D306" s="407" t="s">
        <v>716</v>
      </c>
      <c r="E306" s="400">
        <v>257</v>
      </c>
      <c r="F306" s="983">
        <v>22</v>
      </c>
      <c r="G306" s="400">
        <v>0</v>
      </c>
      <c r="H306" s="984">
        <v>22</v>
      </c>
      <c r="I306" s="399">
        <v>0</v>
      </c>
      <c r="L306" s="12"/>
    </row>
    <row r="307" spans="1:12" ht="15.5">
      <c r="A307" s="389" t="s">
        <v>717</v>
      </c>
      <c r="B307" s="407" t="s">
        <v>194</v>
      </c>
      <c r="C307" s="407" t="s">
        <v>696</v>
      </c>
      <c r="D307" s="407" t="s">
        <v>718</v>
      </c>
      <c r="E307" s="400">
        <v>650</v>
      </c>
      <c r="F307" s="983">
        <v>39</v>
      </c>
      <c r="G307" s="400">
        <v>0</v>
      </c>
      <c r="H307" s="984">
        <v>39</v>
      </c>
      <c r="I307" s="399">
        <v>0</v>
      </c>
      <c r="L307" s="12"/>
    </row>
    <row r="308" spans="1:12" ht="24.75" customHeight="1">
      <c r="A308" s="409" t="s">
        <v>719</v>
      </c>
      <c r="B308" s="407" t="s">
        <v>194</v>
      </c>
      <c r="C308" s="406" t="s">
        <v>720</v>
      </c>
      <c r="D308" s="406"/>
      <c r="E308" s="400">
        <v>8978</v>
      </c>
      <c r="F308" s="983">
        <v>1955</v>
      </c>
      <c r="G308" s="400">
        <v>303</v>
      </c>
      <c r="H308" s="984">
        <v>2258</v>
      </c>
      <c r="I308" s="399">
        <v>0.8</v>
      </c>
      <c r="L308" s="12"/>
    </row>
    <row r="309" spans="1:12" ht="15.5">
      <c r="A309" s="389" t="s">
        <v>721</v>
      </c>
      <c r="B309" s="407" t="s">
        <v>194</v>
      </c>
      <c r="C309" s="407" t="s">
        <v>720</v>
      </c>
      <c r="D309" s="407" t="s">
        <v>722</v>
      </c>
      <c r="E309" s="400">
        <v>667</v>
      </c>
      <c r="F309" s="983">
        <v>233</v>
      </c>
      <c r="G309" s="400">
        <v>42</v>
      </c>
      <c r="H309" s="984">
        <v>275</v>
      </c>
      <c r="I309" s="399">
        <v>0.1</v>
      </c>
      <c r="L309" s="12"/>
    </row>
    <row r="310" spans="1:12" ht="15.5">
      <c r="A310" s="389" t="s">
        <v>723</v>
      </c>
      <c r="B310" s="407" t="s">
        <v>194</v>
      </c>
      <c r="C310" s="407" t="s">
        <v>720</v>
      </c>
      <c r="D310" s="407" t="s">
        <v>724</v>
      </c>
      <c r="E310" s="400">
        <v>1774</v>
      </c>
      <c r="F310" s="983">
        <v>358</v>
      </c>
      <c r="G310" s="400">
        <v>41</v>
      </c>
      <c r="H310" s="984">
        <v>399</v>
      </c>
      <c r="I310" s="399">
        <v>0.1</v>
      </c>
      <c r="L310" s="12"/>
    </row>
    <row r="311" spans="1:12" ht="15.5">
      <c r="A311" s="389" t="s">
        <v>725</v>
      </c>
      <c r="B311" s="407" t="s">
        <v>194</v>
      </c>
      <c r="C311" s="407" t="s">
        <v>720</v>
      </c>
      <c r="D311" s="407" t="s">
        <v>726</v>
      </c>
      <c r="E311" s="400">
        <v>1185</v>
      </c>
      <c r="F311" s="983">
        <v>170</v>
      </c>
      <c r="G311" s="400">
        <v>19</v>
      </c>
      <c r="H311" s="984">
        <v>189</v>
      </c>
      <c r="I311" s="399">
        <v>0.1</v>
      </c>
      <c r="L311" s="12"/>
    </row>
    <row r="312" spans="1:12" ht="15.5">
      <c r="A312" s="389" t="s">
        <v>727</v>
      </c>
      <c r="B312" s="407" t="s">
        <v>194</v>
      </c>
      <c r="C312" s="407" t="s">
        <v>720</v>
      </c>
      <c r="D312" s="407" t="s">
        <v>728</v>
      </c>
      <c r="E312" s="400">
        <v>897</v>
      </c>
      <c r="F312" s="983">
        <v>289</v>
      </c>
      <c r="G312" s="400">
        <v>37</v>
      </c>
      <c r="H312" s="984">
        <v>326</v>
      </c>
      <c r="I312" s="399">
        <v>0.1</v>
      </c>
      <c r="L312" s="12"/>
    </row>
    <row r="313" spans="1:12" ht="15.5">
      <c r="A313" s="389" t="s">
        <v>729</v>
      </c>
      <c r="B313" s="407" t="s">
        <v>194</v>
      </c>
      <c r="C313" s="407" t="s">
        <v>720</v>
      </c>
      <c r="D313" s="407" t="s">
        <v>730</v>
      </c>
      <c r="E313" s="400">
        <v>2396</v>
      </c>
      <c r="F313" s="983">
        <v>328</v>
      </c>
      <c r="G313" s="400">
        <v>43</v>
      </c>
      <c r="H313" s="984">
        <v>371</v>
      </c>
      <c r="I313" s="399">
        <v>0.1</v>
      </c>
      <c r="L313" s="12"/>
    </row>
    <row r="314" spans="1:12" ht="15.5">
      <c r="A314" s="389" t="s">
        <v>731</v>
      </c>
      <c r="B314" s="407" t="s">
        <v>194</v>
      </c>
      <c r="C314" s="407" t="s">
        <v>720</v>
      </c>
      <c r="D314" s="407" t="s">
        <v>732</v>
      </c>
      <c r="E314" s="400">
        <v>863</v>
      </c>
      <c r="F314" s="983">
        <v>249</v>
      </c>
      <c r="G314" s="400">
        <v>29</v>
      </c>
      <c r="H314" s="984">
        <v>278</v>
      </c>
      <c r="I314" s="399">
        <v>0.1</v>
      </c>
      <c r="L314" s="12"/>
    </row>
    <row r="315" spans="1:12" ht="15.5">
      <c r="A315" s="389" t="s">
        <v>733</v>
      </c>
      <c r="B315" s="407" t="s">
        <v>194</v>
      </c>
      <c r="C315" s="407" t="s">
        <v>720</v>
      </c>
      <c r="D315" s="407" t="s">
        <v>734</v>
      </c>
      <c r="E315" s="400">
        <v>1196</v>
      </c>
      <c r="F315" s="983">
        <v>328</v>
      </c>
      <c r="G315" s="400">
        <v>92</v>
      </c>
      <c r="H315" s="984">
        <v>420</v>
      </c>
      <c r="I315" s="399">
        <v>0.2</v>
      </c>
      <c r="L315" s="12"/>
    </row>
    <row r="316" spans="1:12" ht="24.75" customHeight="1">
      <c r="A316" s="409" t="s">
        <v>195</v>
      </c>
      <c r="B316" s="406" t="s">
        <v>196</v>
      </c>
      <c r="C316" s="406"/>
      <c r="D316" s="406"/>
      <c r="E316" s="398">
        <v>99695</v>
      </c>
      <c r="F316" s="981">
        <v>26389</v>
      </c>
      <c r="G316" s="398">
        <v>4057</v>
      </c>
      <c r="H316" s="982">
        <v>30446</v>
      </c>
      <c r="I316" s="397">
        <v>11.200000000000001</v>
      </c>
      <c r="L316" s="12"/>
    </row>
    <row r="317" spans="1:12" ht="24.75" customHeight="1">
      <c r="A317" s="409" t="s">
        <v>735</v>
      </c>
      <c r="B317" s="407" t="s">
        <v>196</v>
      </c>
      <c r="C317" s="406" t="s">
        <v>2230</v>
      </c>
      <c r="D317" s="406"/>
      <c r="E317" s="400">
        <v>1117</v>
      </c>
      <c r="F317" s="983">
        <v>64</v>
      </c>
      <c r="G317" s="400">
        <v>19</v>
      </c>
      <c r="H317" s="984">
        <v>83</v>
      </c>
      <c r="I317" s="399">
        <v>0</v>
      </c>
      <c r="L317" s="12"/>
    </row>
    <row r="318" spans="1:12" ht="15.5">
      <c r="A318" s="234" t="s">
        <v>2516</v>
      </c>
      <c r="B318" s="407" t="s">
        <v>196</v>
      </c>
      <c r="C318" s="234" t="s">
        <v>2908</v>
      </c>
      <c r="D318" s="406"/>
      <c r="E318" s="400">
        <v>3798</v>
      </c>
      <c r="F318" s="983">
        <v>511</v>
      </c>
      <c r="G318" s="400">
        <v>52</v>
      </c>
      <c r="H318" s="984">
        <v>563</v>
      </c>
      <c r="I318" s="399">
        <v>0.2</v>
      </c>
      <c r="L318" s="12"/>
    </row>
    <row r="319" spans="1:12" ht="15.5">
      <c r="A319" s="409" t="s">
        <v>736</v>
      </c>
      <c r="B319" s="407" t="s">
        <v>196</v>
      </c>
      <c r="C319" s="406" t="s">
        <v>2231</v>
      </c>
      <c r="D319" s="406"/>
      <c r="E319" s="400">
        <v>5163</v>
      </c>
      <c r="F319" s="983">
        <v>1248</v>
      </c>
      <c r="G319" s="400">
        <v>152</v>
      </c>
      <c r="H319" s="984">
        <v>1400</v>
      </c>
      <c r="I319" s="399">
        <v>0.5</v>
      </c>
      <c r="L319" s="12"/>
    </row>
    <row r="320" spans="1:12" ht="15.5">
      <c r="A320" s="409" t="s">
        <v>737</v>
      </c>
      <c r="B320" s="407" t="s">
        <v>196</v>
      </c>
      <c r="C320" s="406" t="s">
        <v>2250</v>
      </c>
      <c r="D320" s="406"/>
      <c r="E320" s="400">
        <v>17706</v>
      </c>
      <c r="F320" s="983">
        <v>1819</v>
      </c>
      <c r="G320" s="400">
        <v>1019</v>
      </c>
      <c r="H320" s="984">
        <v>2838</v>
      </c>
      <c r="I320" s="399">
        <v>1</v>
      </c>
      <c r="L320" s="12"/>
    </row>
    <row r="321" spans="1:12" ht="15.5">
      <c r="A321" s="234" t="s">
        <v>2517</v>
      </c>
      <c r="B321" s="407" t="s">
        <v>196</v>
      </c>
      <c r="C321" s="234" t="s">
        <v>2915</v>
      </c>
      <c r="D321" s="406"/>
      <c r="E321" s="400">
        <v>4989</v>
      </c>
      <c r="F321" s="983">
        <v>1343</v>
      </c>
      <c r="G321" s="400">
        <v>72</v>
      </c>
      <c r="H321" s="984">
        <v>1415</v>
      </c>
      <c r="I321" s="399">
        <v>0.5</v>
      </c>
      <c r="L321" s="12"/>
    </row>
    <row r="322" spans="1:12" ht="15.5">
      <c r="A322" s="409" t="s">
        <v>738</v>
      </c>
      <c r="B322" s="407" t="s">
        <v>196</v>
      </c>
      <c r="C322" s="406" t="s">
        <v>2251</v>
      </c>
      <c r="D322" s="406"/>
      <c r="E322" s="400">
        <v>0</v>
      </c>
      <c r="F322" s="983">
        <v>0</v>
      </c>
      <c r="G322" s="400">
        <v>0</v>
      </c>
      <c r="H322" s="984">
        <v>0</v>
      </c>
      <c r="I322" s="399">
        <v>0</v>
      </c>
      <c r="L322" s="12"/>
    </row>
    <row r="323" spans="1:12" ht="15.5">
      <c r="A323" s="409" t="s">
        <v>739</v>
      </c>
      <c r="B323" s="407" t="s">
        <v>196</v>
      </c>
      <c r="C323" s="406" t="s">
        <v>1451</v>
      </c>
      <c r="D323" s="406"/>
      <c r="E323" s="400">
        <v>2587</v>
      </c>
      <c r="F323" s="983">
        <v>210</v>
      </c>
      <c r="G323" s="400">
        <v>135</v>
      </c>
      <c r="H323" s="984">
        <v>345</v>
      </c>
      <c r="I323" s="399">
        <v>0.1</v>
      </c>
      <c r="L323" s="12"/>
    </row>
    <row r="324" spans="1:12" ht="15.5">
      <c r="A324" s="409" t="s">
        <v>740</v>
      </c>
      <c r="B324" s="407" t="s">
        <v>196</v>
      </c>
      <c r="C324" s="406" t="s">
        <v>2233</v>
      </c>
      <c r="D324" s="406"/>
      <c r="E324" s="400">
        <v>5932</v>
      </c>
      <c r="F324" s="983">
        <v>2814</v>
      </c>
      <c r="G324" s="400">
        <v>128</v>
      </c>
      <c r="H324" s="984">
        <v>2942</v>
      </c>
      <c r="I324" s="399">
        <v>1.0999999999999999</v>
      </c>
      <c r="L324" s="12"/>
    </row>
    <row r="325" spans="1:12" ht="15.5">
      <c r="A325" s="409" t="s">
        <v>3377</v>
      </c>
      <c r="B325" s="407" t="s">
        <v>196</v>
      </c>
      <c r="C325" s="406" t="s">
        <v>3378</v>
      </c>
      <c r="D325" s="406"/>
      <c r="E325" s="400">
        <v>8545</v>
      </c>
      <c r="F325" s="983">
        <v>1259</v>
      </c>
      <c r="G325" s="400">
        <v>856</v>
      </c>
      <c r="H325" s="984">
        <v>2115</v>
      </c>
      <c r="I325" s="399">
        <v>0.8</v>
      </c>
      <c r="L325" s="12"/>
    </row>
    <row r="326" spans="1:12" ht="15.5">
      <c r="A326" s="409" t="s">
        <v>741</v>
      </c>
      <c r="B326" s="407" t="s">
        <v>196</v>
      </c>
      <c r="C326" s="406" t="s">
        <v>2232</v>
      </c>
      <c r="D326" s="406"/>
      <c r="E326" s="400">
        <v>3442</v>
      </c>
      <c r="F326" s="983">
        <v>884</v>
      </c>
      <c r="G326" s="400">
        <v>27</v>
      </c>
      <c r="H326" s="984">
        <v>911</v>
      </c>
      <c r="I326" s="399">
        <v>0.3</v>
      </c>
      <c r="L326" s="12"/>
    </row>
    <row r="327" spans="1:12" ht="15.5">
      <c r="A327" s="409" t="s">
        <v>742</v>
      </c>
      <c r="B327" s="407" t="s">
        <v>196</v>
      </c>
      <c r="C327" s="406" t="s">
        <v>2234</v>
      </c>
      <c r="D327" s="406"/>
      <c r="E327" s="400">
        <v>2236</v>
      </c>
      <c r="F327" s="983">
        <v>191</v>
      </c>
      <c r="G327" s="400">
        <v>95</v>
      </c>
      <c r="H327" s="984">
        <v>286</v>
      </c>
      <c r="I327" s="399">
        <v>0.1</v>
      </c>
      <c r="L327" s="12"/>
    </row>
    <row r="328" spans="1:12" ht="15.5">
      <c r="A328" s="409" t="s">
        <v>743</v>
      </c>
      <c r="B328" s="407" t="s">
        <v>196</v>
      </c>
      <c r="C328" s="406" t="s">
        <v>1716</v>
      </c>
      <c r="D328" s="406"/>
      <c r="E328" s="400">
        <v>2922</v>
      </c>
      <c r="F328" s="983">
        <v>565</v>
      </c>
      <c r="G328" s="400">
        <v>73</v>
      </c>
      <c r="H328" s="984">
        <v>638</v>
      </c>
      <c r="I328" s="399">
        <v>0.2</v>
      </c>
      <c r="L328" s="12"/>
    </row>
    <row r="329" spans="1:12" ht="15.5">
      <c r="A329" s="409" t="s">
        <v>744</v>
      </c>
      <c r="B329" s="407" t="s">
        <v>196</v>
      </c>
      <c r="C329" s="406" t="s">
        <v>2252</v>
      </c>
      <c r="D329" s="406"/>
      <c r="E329" s="400">
        <v>6135</v>
      </c>
      <c r="F329" s="983">
        <v>788</v>
      </c>
      <c r="G329" s="400">
        <v>499</v>
      </c>
      <c r="H329" s="984">
        <v>1287</v>
      </c>
      <c r="I329" s="399">
        <v>0.5</v>
      </c>
      <c r="L329" s="12"/>
    </row>
    <row r="330" spans="1:12" ht="24.75" customHeight="1">
      <c r="A330" s="409" t="s">
        <v>745</v>
      </c>
      <c r="B330" s="407" t="s">
        <v>196</v>
      </c>
      <c r="C330" s="406" t="s">
        <v>746</v>
      </c>
      <c r="D330" s="406"/>
      <c r="E330" s="400">
        <v>24219</v>
      </c>
      <c r="F330" s="983">
        <v>12374</v>
      </c>
      <c r="G330" s="400">
        <v>820</v>
      </c>
      <c r="H330" s="984">
        <v>13194</v>
      </c>
      <c r="I330" s="399">
        <v>4.9000000000000004</v>
      </c>
      <c r="L330" s="12"/>
    </row>
    <row r="331" spans="1:12" ht="15.5">
      <c r="A331" s="389" t="s">
        <v>747</v>
      </c>
      <c r="B331" s="407" t="s">
        <v>196</v>
      </c>
      <c r="C331" s="407" t="s">
        <v>746</v>
      </c>
      <c r="D331" s="407" t="s">
        <v>748</v>
      </c>
      <c r="E331" s="400">
        <v>2761</v>
      </c>
      <c r="F331" s="983">
        <v>1335</v>
      </c>
      <c r="G331" s="400">
        <v>151</v>
      </c>
      <c r="H331" s="984">
        <v>1486</v>
      </c>
      <c r="I331" s="399">
        <v>0.5</v>
      </c>
      <c r="L331" s="12"/>
    </row>
    <row r="332" spans="1:12" ht="15.5">
      <c r="A332" s="389" t="s">
        <v>749</v>
      </c>
      <c r="B332" s="407" t="s">
        <v>196</v>
      </c>
      <c r="C332" s="407" t="s">
        <v>746</v>
      </c>
      <c r="D332" s="407" t="s">
        <v>750</v>
      </c>
      <c r="E332" s="400">
        <v>1758</v>
      </c>
      <c r="F332" s="983">
        <v>828</v>
      </c>
      <c r="G332" s="400">
        <v>128</v>
      </c>
      <c r="H332" s="984">
        <v>956</v>
      </c>
      <c r="I332" s="399">
        <v>0.4</v>
      </c>
      <c r="L332" s="12"/>
    </row>
    <row r="333" spans="1:12" ht="15.5">
      <c r="A333" s="389" t="s">
        <v>751</v>
      </c>
      <c r="B333" s="407" t="s">
        <v>196</v>
      </c>
      <c r="C333" s="407" t="s">
        <v>746</v>
      </c>
      <c r="D333" s="407" t="s">
        <v>752</v>
      </c>
      <c r="E333" s="400">
        <v>3458</v>
      </c>
      <c r="F333" s="983">
        <v>1922</v>
      </c>
      <c r="G333" s="400">
        <v>93</v>
      </c>
      <c r="H333" s="984">
        <v>2015</v>
      </c>
      <c r="I333" s="399">
        <v>0.70000000000000007</v>
      </c>
      <c r="L333" s="12"/>
    </row>
    <row r="334" spans="1:12" ht="15.5">
      <c r="A334" s="389" t="s">
        <v>753</v>
      </c>
      <c r="B334" s="407" t="s">
        <v>196</v>
      </c>
      <c r="C334" s="407" t="s">
        <v>746</v>
      </c>
      <c r="D334" s="407" t="s">
        <v>754</v>
      </c>
      <c r="E334" s="400">
        <v>2933</v>
      </c>
      <c r="F334" s="983">
        <v>1183</v>
      </c>
      <c r="G334" s="400">
        <v>158</v>
      </c>
      <c r="H334" s="984">
        <v>1341</v>
      </c>
      <c r="I334" s="399">
        <v>0.5</v>
      </c>
      <c r="L334" s="12"/>
    </row>
    <row r="335" spans="1:12" ht="15.5">
      <c r="A335" s="389" t="s">
        <v>755</v>
      </c>
      <c r="B335" s="407" t="s">
        <v>196</v>
      </c>
      <c r="C335" s="407" t="s">
        <v>746</v>
      </c>
      <c r="D335" s="407" t="s">
        <v>756</v>
      </c>
      <c r="E335" s="400">
        <v>3532</v>
      </c>
      <c r="F335" s="983">
        <v>2021</v>
      </c>
      <c r="G335" s="400">
        <v>146</v>
      </c>
      <c r="H335" s="984">
        <v>2167</v>
      </c>
      <c r="I335" s="399">
        <v>0.8</v>
      </c>
      <c r="L335" s="12"/>
    </row>
    <row r="336" spans="1:12" ht="15.5">
      <c r="A336" s="389" t="s">
        <v>757</v>
      </c>
      <c r="B336" s="407" t="s">
        <v>196</v>
      </c>
      <c r="C336" s="407" t="s">
        <v>746</v>
      </c>
      <c r="D336" s="407" t="s">
        <v>758</v>
      </c>
      <c r="E336" s="400">
        <v>2782</v>
      </c>
      <c r="F336" s="983">
        <v>1187</v>
      </c>
      <c r="G336" s="400">
        <v>62</v>
      </c>
      <c r="H336" s="984">
        <v>1249</v>
      </c>
      <c r="I336" s="399">
        <v>0.5</v>
      </c>
      <c r="L336" s="12"/>
    </row>
    <row r="337" spans="1:12" ht="15.5">
      <c r="A337" s="389" t="s">
        <v>759</v>
      </c>
      <c r="B337" s="407" t="s">
        <v>196</v>
      </c>
      <c r="C337" s="407" t="s">
        <v>746</v>
      </c>
      <c r="D337" s="407" t="s">
        <v>760</v>
      </c>
      <c r="E337" s="400">
        <v>4753</v>
      </c>
      <c r="F337" s="983">
        <v>2676</v>
      </c>
      <c r="G337" s="400">
        <v>20</v>
      </c>
      <c r="H337" s="984">
        <v>2696</v>
      </c>
      <c r="I337" s="399">
        <v>1</v>
      </c>
      <c r="L337" s="12"/>
    </row>
    <row r="338" spans="1:12" ht="15.5">
      <c r="A338" s="389" t="s">
        <v>761</v>
      </c>
      <c r="B338" s="407" t="s">
        <v>196</v>
      </c>
      <c r="C338" s="407" t="s">
        <v>746</v>
      </c>
      <c r="D338" s="407" t="s">
        <v>762</v>
      </c>
      <c r="E338" s="400">
        <v>2242</v>
      </c>
      <c r="F338" s="983">
        <v>1222</v>
      </c>
      <c r="G338" s="400">
        <v>62</v>
      </c>
      <c r="H338" s="984">
        <v>1284</v>
      </c>
      <c r="I338" s="399">
        <v>0.5</v>
      </c>
      <c r="L338" s="12"/>
    </row>
    <row r="339" spans="1:12" ht="24.75" customHeight="1">
      <c r="A339" s="409" t="s">
        <v>766</v>
      </c>
      <c r="B339" s="407" t="s">
        <v>196</v>
      </c>
      <c r="C339" s="406" t="s">
        <v>767</v>
      </c>
      <c r="D339" s="406"/>
      <c r="E339" s="400">
        <v>10904</v>
      </c>
      <c r="F339" s="983">
        <v>2319</v>
      </c>
      <c r="G339" s="400">
        <v>110</v>
      </c>
      <c r="H339" s="984">
        <v>2429</v>
      </c>
      <c r="I339" s="399">
        <v>0.89999999999999991</v>
      </c>
      <c r="L339" s="12"/>
    </row>
    <row r="340" spans="1:12" ht="15.5">
      <c r="A340" s="389" t="s">
        <v>768</v>
      </c>
      <c r="B340" s="407" t="s">
        <v>196</v>
      </c>
      <c r="C340" s="407" t="s">
        <v>767</v>
      </c>
      <c r="D340" s="407" t="s">
        <v>769</v>
      </c>
      <c r="E340" s="400">
        <v>1019</v>
      </c>
      <c r="F340" s="983">
        <v>325</v>
      </c>
      <c r="G340" s="400">
        <v>50</v>
      </c>
      <c r="H340" s="984">
        <v>375</v>
      </c>
      <c r="I340" s="399">
        <v>0.1</v>
      </c>
      <c r="L340" s="12"/>
    </row>
    <row r="341" spans="1:12" ht="15.5">
      <c r="A341" s="389" t="s">
        <v>770</v>
      </c>
      <c r="B341" s="407" t="s">
        <v>196</v>
      </c>
      <c r="C341" s="407" t="s">
        <v>767</v>
      </c>
      <c r="D341" s="407" t="s">
        <v>771</v>
      </c>
      <c r="E341" s="400">
        <v>1355</v>
      </c>
      <c r="F341" s="983">
        <v>119</v>
      </c>
      <c r="G341" s="400">
        <v>7</v>
      </c>
      <c r="H341" s="984">
        <v>126</v>
      </c>
      <c r="I341" s="399">
        <v>0</v>
      </c>
      <c r="L341" s="12"/>
    </row>
    <row r="342" spans="1:12" ht="15.5">
      <c r="A342" s="389" t="s">
        <v>772</v>
      </c>
      <c r="B342" s="407" t="s">
        <v>196</v>
      </c>
      <c r="C342" s="407" t="s">
        <v>767</v>
      </c>
      <c r="D342" s="407" t="s">
        <v>773</v>
      </c>
      <c r="E342" s="400">
        <v>2697</v>
      </c>
      <c r="F342" s="983">
        <v>454</v>
      </c>
      <c r="G342" s="400">
        <v>16</v>
      </c>
      <c r="H342" s="984">
        <v>470</v>
      </c>
      <c r="I342" s="399">
        <v>0.2</v>
      </c>
      <c r="L342" s="12"/>
    </row>
    <row r="343" spans="1:12" ht="15.5">
      <c r="A343" s="389" t="s">
        <v>774</v>
      </c>
      <c r="B343" s="407" t="s">
        <v>196</v>
      </c>
      <c r="C343" s="407" t="s">
        <v>767</v>
      </c>
      <c r="D343" s="407" t="s">
        <v>775</v>
      </c>
      <c r="E343" s="400">
        <v>2972</v>
      </c>
      <c r="F343" s="983">
        <v>800</v>
      </c>
      <c r="G343" s="400">
        <v>17</v>
      </c>
      <c r="H343" s="984">
        <v>817</v>
      </c>
      <c r="I343" s="399">
        <v>0.3</v>
      </c>
      <c r="L343" s="12"/>
    </row>
    <row r="344" spans="1:12" ht="15.5">
      <c r="A344" s="389" t="s">
        <v>776</v>
      </c>
      <c r="B344" s="407" t="s">
        <v>196</v>
      </c>
      <c r="C344" s="407" t="s">
        <v>767</v>
      </c>
      <c r="D344" s="407" t="s">
        <v>777</v>
      </c>
      <c r="E344" s="400">
        <v>1302</v>
      </c>
      <c r="F344" s="983">
        <v>331</v>
      </c>
      <c r="G344" s="400">
        <v>11</v>
      </c>
      <c r="H344" s="984">
        <v>342</v>
      </c>
      <c r="I344" s="399">
        <v>0.1</v>
      </c>
      <c r="L344" s="12"/>
    </row>
    <row r="345" spans="1:12" ht="15.5">
      <c r="A345" s="389" t="s">
        <v>778</v>
      </c>
      <c r="B345" s="407" t="s">
        <v>196</v>
      </c>
      <c r="C345" s="407" t="s">
        <v>767</v>
      </c>
      <c r="D345" s="407" t="s">
        <v>779</v>
      </c>
      <c r="E345" s="400">
        <v>1559</v>
      </c>
      <c r="F345" s="983">
        <v>290</v>
      </c>
      <c r="G345" s="400">
        <v>9</v>
      </c>
      <c r="H345" s="984">
        <v>299</v>
      </c>
      <c r="I345" s="399">
        <v>0.1</v>
      </c>
      <c r="L345" s="12"/>
    </row>
    <row r="346" spans="1:12" ht="24.75" customHeight="1">
      <c r="A346" s="382" t="s">
        <v>197</v>
      </c>
      <c r="B346" s="406" t="s">
        <v>198</v>
      </c>
      <c r="C346" s="406"/>
      <c r="D346" s="406"/>
      <c r="E346" s="398">
        <v>100239</v>
      </c>
      <c r="F346" s="981">
        <v>21537</v>
      </c>
      <c r="G346" s="398">
        <v>13985</v>
      </c>
      <c r="H346" s="982">
        <v>35522</v>
      </c>
      <c r="I346" s="397">
        <v>13.100000000000001</v>
      </c>
      <c r="L346" s="12"/>
    </row>
    <row r="347" spans="1:12" ht="24.75" customHeight="1">
      <c r="A347" s="389" t="s">
        <v>781</v>
      </c>
      <c r="B347" s="407" t="s">
        <v>198</v>
      </c>
      <c r="C347" s="407"/>
      <c r="D347" s="407" t="s">
        <v>782</v>
      </c>
      <c r="E347" s="400">
        <v>5409</v>
      </c>
      <c r="F347" s="983">
        <v>698</v>
      </c>
      <c r="G347" s="400">
        <v>1319</v>
      </c>
      <c r="H347" s="984">
        <v>2017</v>
      </c>
      <c r="I347" s="399">
        <v>0.70000000000000007</v>
      </c>
      <c r="L347" s="12"/>
    </row>
    <row r="348" spans="1:12" ht="15.5">
      <c r="A348" s="389" t="s">
        <v>783</v>
      </c>
      <c r="B348" s="407" t="s">
        <v>198</v>
      </c>
      <c r="C348" s="407"/>
      <c r="D348" s="407" t="s">
        <v>784</v>
      </c>
      <c r="E348" s="400">
        <v>7442</v>
      </c>
      <c r="F348" s="983">
        <v>1338</v>
      </c>
      <c r="G348" s="400">
        <v>1540</v>
      </c>
      <c r="H348" s="984">
        <v>2878</v>
      </c>
      <c r="I348" s="399">
        <v>1.0999999999999999</v>
      </c>
      <c r="L348" s="12"/>
    </row>
    <row r="349" spans="1:12" ht="15.5">
      <c r="A349" s="389" t="s">
        <v>785</v>
      </c>
      <c r="B349" s="407" t="s">
        <v>198</v>
      </c>
      <c r="C349" s="407"/>
      <c r="D349" s="407" t="s">
        <v>786</v>
      </c>
      <c r="E349" s="400">
        <v>6652</v>
      </c>
      <c r="F349" s="983">
        <v>1350</v>
      </c>
      <c r="G349" s="400">
        <v>639</v>
      </c>
      <c r="H349" s="984">
        <v>1989</v>
      </c>
      <c r="I349" s="399">
        <v>0.70000000000000007</v>
      </c>
      <c r="L349" s="12"/>
    </row>
    <row r="350" spans="1:12" ht="15.5">
      <c r="A350" s="389" t="s">
        <v>787</v>
      </c>
      <c r="B350" s="407" t="s">
        <v>198</v>
      </c>
      <c r="C350" s="407"/>
      <c r="D350" s="407" t="s">
        <v>788</v>
      </c>
      <c r="E350" s="400">
        <v>9622</v>
      </c>
      <c r="F350" s="983">
        <v>2987</v>
      </c>
      <c r="G350" s="400">
        <v>1127</v>
      </c>
      <c r="H350" s="984">
        <v>4114</v>
      </c>
      <c r="I350" s="399">
        <v>1.5</v>
      </c>
      <c r="L350" s="12"/>
    </row>
    <row r="351" spans="1:12" ht="15.5">
      <c r="A351" s="389" t="s">
        <v>789</v>
      </c>
      <c r="B351" s="407" t="s">
        <v>198</v>
      </c>
      <c r="C351" s="407"/>
      <c r="D351" s="407" t="s">
        <v>790</v>
      </c>
      <c r="E351" s="400">
        <v>9354</v>
      </c>
      <c r="F351" s="983">
        <v>3483</v>
      </c>
      <c r="G351" s="400">
        <v>1447</v>
      </c>
      <c r="H351" s="984">
        <v>4930</v>
      </c>
      <c r="I351" s="399">
        <v>1.7999999999999998</v>
      </c>
      <c r="L351" s="12"/>
    </row>
    <row r="352" spans="1:12" ht="15.5">
      <c r="A352" s="389" t="s">
        <v>791</v>
      </c>
      <c r="B352" s="407" t="s">
        <v>198</v>
      </c>
      <c r="C352" s="407"/>
      <c r="D352" s="407" t="s">
        <v>792</v>
      </c>
      <c r="E352" s="400">
        <v>1472</v>
      </c>
      <c r="F352" s="983">
        <v>0</v>
      </c>
      <c r="G352" s="400">
        <v>0</v>
      </c>
      <c r="H352" s="984">
        <v>0</v>
      </c>
      <c r="I352" s="399">
        <v>0</v>
      </c>
      <c r="L352" s="12"/>
    </row>
    <row r="353" spans="1:12" ht="15.5">
      <c r="A353" s="389" t="s">
        <v>793</v>
      </c>
      <c r="B353" s="407" t="s">
        <v>198</v>
      </c>
      <c r="C353" s="407"/>
      <c r="D353" s="407" t="s">
        <v>794</v>
      </c>
      <c r="E353" s="400">
        <v>10471</v>
      </c>
      <c r="F353" s="983">
        <v>2637</v>
      </c>
      <c r="G353" s="400">
        <v>2783</v>
      </c>
      <c r="H353" s="984">
        <v>5420</v>
      </c>
      <c r="I353" s="399">
        <v>2</v>
      </c>
      <c r="L353" s="12"/>
    </row>
    <row r="354" spans="1:12" ht="15.5">
      <c r="A354" s="389" t="s">
        <v>795</v>
      </c>
      <c r="B354" s="407" t="s">
        <v>198</v>
      </c>
      <c r="C354" s="407"/>
      <c r="D354" s="407" t="s">
        <v>796</v>
      </c>
      <c r="E354" s="400">
        <v>9697</v>
      </c>
      <c r="F354" s="983">
        <v>3082</v>
      </c>
      <c r="G354" s="400">
        <v>1626</v>
      </c>
      <c r="H354" s="984">
        <v>4708</v>
      </c>
      <c r="I354" s="399">
        <v>1.7000000000000002</v>
      </c>
      <c r="L354" s="12"/>
    </row>
    <row r="355" spans="1:12" ht="15.5">
      <c r="A355" s="389" t="s">
        <v>797</v>
      </c>
      <c r="B355" s="407" t="s">
        <v>198</v>
      </c>
      <c r="C355" s="407"/>
      <c r="D355" s="407" t="s">
        <v>798</v>
      </c>
      <c r="E355" s="400">
        <v>8807</v>
      </c>
      <c r="F355" s="983">
        <v>3016</v>
      </c>
      <c r="G355" s="400">
        <v>1392</v>
      </c>
      <c r="H355" s="984">
        <v>4408</v>
      </c>
      <c r="I355" s="399">
        <v>1.6</v>
      </c>
      <c r="L355" s="12"/>
    </row>
    <row r="356" spans="1:12" ht="15.5">
      <c r="A356" s="389" t="s">
        <v>799</v>
      </c>
      <c r="B356" s="407" t="s">
        <v>198</v>
      </c>
      <c r="C356" s="407"/>
      <c r="D356" s="407" t="s">
        <v>800</v>
      </c>
      <c r="E356" s="400">
        <v>10457</v>
      </c>
      <c r="F356" s="983">
        <v>2126</v>
      </c>
      <c r="G356" s="400">
        <v>824</v>
      </c>
      <c r="H356" s="984">
        <v>2950</v>
      </c>
      <c r="I356" s="399">
        <v>1.0999999999999999</v>
      </c>
      <c r="L356" s="12"/>
    </row>
    <row r="357" spans="1:12" ht="15.5">
      <c r="A357" s="389" t="s">
        <v>801</v>
      </c>
      <c r="B357" s="407" t="s">
        <v>198</v>
      </c>
      <c r="C357" s="407"/>
      <c r="D357" s="407" t="s">
        <v>802</v>
      </c>
      <c r="E357" s="400">
        <v>3621</v>
      </c>
      <c r="F357" s="983">
        <v>334</v>
      </c>
      <c r="G357" s="400">
        <v>279</v>
      </c>
      <c r="H357" s="984">
        <v>613</v>
      </c>
      <c r="I357" s="399">
        <v>0.2</v>
      </c>
      <c r="L357" s="12"/>
    </row>
    <row r="358" spans="1:12" ht="15.5">
      <c r="A358" s="389" t="s">
        <v>803</v>
      </c>
      <c r="B358" s="407" t="s">
        <v>198</v>
      </c>
      <c r="C358" s="407"/>
      <c r="D358" s="407" t="s">
        <v>804</v>
      </c>
      <c r="E358" s="400">
        <v>3780</v>
      </c>
      <c r="F358" s="983" t="s">
        <v>3392</v>
      </c>
      <c r="G358" s="400" t="s">
        <v>3391</v>
      </c>
      <c r="H358" s="984">
        <v>973</v>
      </c>
      <c r="I358" s="399">
        <v>0.4</v>
      </c>
      <c r="L358" s="12"/>
    </row>
    <row r="359" spans="1:12" ht="15.5">
      <c r="A359" s="389" t="s">
        <v>805</v>
      </c>
      <c r="B359" s="407" t="s">
        <v>198</v>
      </c>
      <c r="C359" s="407"/>
      <c r="D359" s="407" t="s">
        <v>806</v>
      </c>
      <c r="E359" s="400">
        <v>1510</v>
      </c>
      <c r="F359" s="983">
        <v>0</v>
      </c>
      <c r="G359" s="400">
        <v>0</v>
      </c>
      <c r="H359" s="984">
        <v>0</v>
      </c>
      <c r="I359" s="399">
        <v>0</v>
      </c>
      <c r="L359" s="12"/>
    </row>
    <row r="360" spans="1:12" ht="15.5">
      <c r="A360" s="389" t="s">
        <v>807</v>
      </c>
      <c r="B360" s="407" t="s">
        <v>198</v>
      </c>
      <c r="C360" s="407"/>
      <c r="D360" s="407" t="s">
        <v>2524</v>
      </c>
      <c r="E360" s="400">
        <v>945</v>
      </c>
      <c r="F360" s="983">
        <v>0</v>
      </c>
      <c r="G360" s="400">
        <v>0</v>
      </c>
      <c r="H360" s="984">
        <v>0</v>
      </c>
      <c r="I360" s="399">
        <v>0</v>
      </c>
      <c r="L360" s="12"/>
    </row>
    <row r="361" spans="1:12" ht="15.5">
      <c r="A361" s="389" t="s">
        <v>808</v>
      </c>
      <c r="B361" s="407" t="s">
        <v>198</v>
      </c>
      <c r="C361" s="407"/>
      <c r="D361" s="407" t="s">
        <v>809</v>
      </c>
      <c r="E361" s="400">
        <v>2313</v>
      </c>
      <c r="F361" s="983">
        <v>0</v>
      </c>
      <c r="G361" s="400">
        <v>0</v>
      </c>
      <c r="H361" s="984">
        <v>0</v>
      </c>
      <c r="I361" s="399">
        <v>0</v>
      </c>
      <c r="L361" s="12"/>
    </row>
    <row r="362" spans="1:12" ht="15.5">
      <c r="A362" s="389" t="s">
        <v>810</v>
      </c>
      <c r="B362" s="407" t="s">
        <v>198</v>
      </c>
      <c r="C362" s="407"/>
      <c r="D362" s="407" t="s">
        <v>811</v>
      </c>
      <c r="E362" s="400">
        <v>2663</v>
      </c>
      <c r="F362" s="983">
        <v>201</v>
      </c>
      <c r="G362" s="400">
        <v>13</v>
      </c>
      <c r="H362" s="984">
        <v>214</v>
      </c>
      <c r="I362" s="399">
        <v>0.1</v>
      </c>
      <c r="L362" s="12"/>
    </row>
    <row r="363" spans="1:12" ht="15.5">
      <c r="A363" s="389" t="s">
        <v>812</v>
      </c>
      <c r="B363" s="407" t="s">
        <v>198</v>
      </c>
      <c r="C363" s="407"/>
      <c r="D363" s="407" t="s">
        <v>813</v>
      </c>
      <c r="E363" s="400">
        <v>514</v>
      </c>
      <c r="F363" s="983">
        <v>0</v>
      </c>
      <c r="G363" s="400">
        <v>0</v>
      </c>
      <c r="H363" s="984">
        <v>0</v>
      </c>
      <c r="I363" s="399">
        <v>0</v>
      </c>
      <c r="L363" s="12"/>
    </row>
    <row r="364" spans="1:12" ht="15.5">
      <c r="A364" s="389" t="s">
        <v>814</v>
      </c>
      <c r="B364" s="407" t="s">
        <v>198</v>
      </c>
      <c r="C364" s="407"/>
      <c r="D364" s="407" t="s">
        <v>815</v>
      </c>
      <c r="E364" s="400">
        <v>1501</v>
      </c>
      <c r="F364" s="983" t="s">
        <v>3392</v>
      </c>
      <c r="G364" s="400" t="s">
        <v>3391</v>
      </c>
      <c r="H364" s="984" t="s">
        <v>3391</v>
      </c>
      <c r="I364" s="399"/>
      <c r="L364" s="12"/>
    </row>
    <row r="365" spans="1:12" ht="15.5">
      <c r="A365" s="389" t="s">
        <v>816</v>
      </c>
      <c r="B365" s="407" t="s">
        <v>198</v>
      </c>
      <c r="C365" s="407"/>
      <c r="D365" s="407" t="s">
        <v>817</v>
      </c>
      <c r="E365" s="400">
        <v>1062</v>
      </c>
      <c r="F365" s="983">
        <v>170</v>
      </c>
      <c r="G365" s="400">
        <v>0</v>
      </c>
      <c r="H365" s="984">
        <v>170</v>
      </c>
      <c r="I365" s="399">
        <v>0.1</v>
      </c>
      <c r="L365" s="12"/>
    </row>
    <row r="366" spans="1:12" ht="15.5">
      <c r="A366" s="389" t="s">
        <v>818</v>
      </c>
      <c r="B366" s="407" t="s">
        <v>198</v>
      </c>
      <c r="C366" s="407"/>
      <c r="D366" s="407" t="s">
        <v>819</v>
      </c>
      <c r="E366" s="400">
        <v>684</v>
      </c>
      <c r="F366" s="983" t="s">
        <v>3392</v>
      </c>
      <c r="G366" s="400">
        <v>0</v>
      </c>
      <c r="H366" s="984" t="s">
        <v>3392</v>
      </c>
      <c r="I366" s="399"/>
      <c r="L366" s="12"/>
    </row>
    <row r="367" spans="1:12" ht="15.5">
      <c r="A367" s="389" t="s">
        <v>820</v>
      </c>
      <c r="B367" s="407" t="s">
        <v>198</v>
      </c>
      <c r="C367" s="407"/>
      <c r="D367" s="407" t="s">
        <v>821</v>
      </c>
      <c r="E367" s="400">
        <v>1041</v>
      </c>
      <c r="F367" s="983">
        <v>109</v>
      </c>
      <c r="G367" s="400">
        <v>7</v>
      </c>
      <c r="H367" s="984">
        <v>116</v>
      </c>
      <c r="I367" s="399">
        <v>0</v>
      </c>
      <c r="L367" s="12"/>
    </row>
    <row r="368" spans="1:12" ht="15.5">
      <c r="A368" s="389" t="s">
        <v>822</v>
      </c>
      <c r="B368" s="407" t="s">
        <v>198</v>
      </c>
      <c r="C368" s="407"/>
      <c r="D368" s="407" t="s">
        <v>823</v>
      </c>
      <c r="E368" s="400">
        <v>1222</v>
      </c>
      <c r="F368" s="983">
        <v>0</v>
      </c>
      <c r="G368" s="400">
        <v>7</v>
      </c>
      <c r="H368" s="984">
        <v>7</v>
      </c>
      <c r="I368" s="399">
        <v>0</v>
      </c>
      <c r="L368" s="12"/>
    </row>
    <row r="369" spans="1:12" ht="24.75" customHeight="1">
      <c r="A369" s="382" t="s">
        <v>199</v>
      </c>
      <c r="B369" s="406" t="s">
        <v>51</v>
      </c>
      <c r="C369" s="406"/>
      <c r="D369" s="406"/>
      <c r="E369" s="398">
        <v>159503</v>
      </c>
      <c r="F369" s="981">
        <v>40051</v>
      </c>
      <c r="G369" s="398">
        <v>7076</v>
      </c>
      <c r="H369" s="982">
        <v>47127</v>
      </c>
      <c r="I369" s="397">
        <v>17.299999999999997</v>
      </c>
      <c r="L369" s="12"/>
    </row>
    <row r="370" spans="1:12" ht="24.75" customHeight="1">
      <c r="A370" s="407" t="s">
        <v>859</v>
      </c>
      <c r="B370" s="407" t="s">
        <v>51</v>
      </c>
      <c r="C370" s="407"/>
      <c r="D370" s="407" t="s">
        <v>860</v>
      </c>
      <c r="E370" s="400">
        <v>2279</v>
      </c>
      <c r="F370" s="983" t="s">
        <v>3391</v>
      </c>
      <c r="G370" s="400" t="s">
        <v>3392</v>
      </c>
      <c r="H370" s="984">
        <v>765</v>
      </c>
      <c r="I370" s="399">
        <v>0.3</v>
      </c>
      <c r="L370" s="12"/>
    </row>
    <row r="371" spans="1:12" ht="15.5">
      <c r="A371" s="407" t="s">
        <v>861</v>
      </c>
      <c r="B371" s="407" t="s">
        <v>51</v>
      </c>
      <c r="C371" s="407"/>
      <c r="D371" s="407" t="s">
        <v>862</v>
      </c>
      <c r="E371" s="400">
        <v>4418</v>
      </c>
      <c r="F371" s="983">
        <v>626</v>
      </c>
      <c r="G371" s="400">
        <v>28</v>
      </c>
      <c r="H371" s="984">
        <v>654</v>
      </c>
      <c r="I371" s="399">
        <v>0.2</v>
      </c>
      <c r="L371" s="12"/>
    </row>
    <row r="372" spans="1:12" ht="15.5">
      <c r="A372" s="407" t="s">
        <v>871</v>
      </c>
      <c r="B372" s="407" t="s">
        <v>51</v>
      </c>
      <c r="C372" s="407"/>
      <c r="D372" s="407" t="s">
        <v>872</v>
      </c>
      <c r="E372" s="400">
        <v>3105</v>
      </c>
      <c r="F372" s="983">
        <v>758</v>
      </c>
      <c r="G372" s="400">
        <v>263</v>
      </c>
      <c r="H372" s="984">
        <v>1021</v>
      </c>
      <c r="I372" s="399">
        <v>0.4</v>
      </c>
      <c r="L372" s="12"/>
    </row>
    <row r="373" spans="1:12" ht="15.5">
      <c r="A373" s="407" t="s">
        <v>863</v>
      </c>
      <c r="B373" s="407" t="s">
        <v>51</v>
      </c>
      <c r="C373" s="407"/>
      <c r="D373" s="407" t="s">
        <v>1915</v>
      </c>
      <c r="E373" s="400">
        <v>2657</v>
      </c>
      <c r="F373" s="983">
        <v>10</v>
      </c>
      <c r="G373" s="400">
        <v>14</v>
      </c>
      <c r="H373" s="984">
        <v>24</v>
      </c>
      <c r="I373" s="399">
        <v>0</v>
      </c>
      <c r="L373" s="12"/>
    </row>
    <row r="374" spans="1:12" ht="15.5">
      <c r="A374" s="407" t="s">
        <v>864</v>
      </c>
      <c r="B374" s="407" t="s">
        <v>51</v>
      </c>
      <c r="C374" s="407"/>
      <c r="D374" s="407" t="s">
        <v>2263</v>
      </c>
      <c r="E374" s="400">
        <v>3415</v>
      </c>
      <c r="F374" s="983">
        <v>301</v>
      </c>
      <c r="G374" s="400">
        <v>0</v>
      </c>
      <c r="H374" s="984">
        <v>301</v>
      </c>
      <c r="I374" s="399">
        <v>0.1</v>
      </c>
      <c r="L374" s="12"/>
    </row>
    <row r="375" spans="1:12" ht="15.5">
      <c r="A375" s="407" t="s">
        <v>824</v>
      </c>
      <c r="B375" s="407" t="s">
        <v>51</v>
      </c>
      <c r="C375" s="407"/>
      <c r="D375" s="407" t="s">
        <v>825</v>
      </c>
      <c r="E375" s="400">
        <v>713</v>
      </c>
      <c r="F375" s="983" t="s">
        <v>3391</v>
      </c>
      <c r="G375" s="400" t="s">
        <v>3392</v>
      </c>
      <c r="H375" s="984">
        <v>45</v>
      </c>
      <c r="I375" s="399">
        <v>0</v>
      </c>
      <c r="L375" s="12"/>
    </row>
    <row r="376" spans="1:12" ht="15.5">
      <c r="A376" s="407" t="s">
        <v>826</v>
      </c>
      <c r="B376" s="407" t="s">
        <v>51</v>
      </c>
      <c r="C376" s="407"/>
      <c r="D376" s="407" t="s">
        <v>1931</v>
      </c>
      <c r="E376" s="400">
        <v>8924</v>
      </c>
      <c r="F376" s="983">
        <v>178</v>
      </c>
      <c r="G376" s="400">
        <v>1535</v>
      </c>
      <c r="H376" s="984">
        <v>1713</v>
      </c>
      <c r="I376" s="399">
        <v>0.6</v>
      </c>
      <c r="L376" s="12"/>
    </row>
    <row r="377" spans="1:12" ht="15.5">
      <c r="A377" s="407" t="s">
        <v>873</v>
      </c>
      <c r="B377" s="407" t="s">
        <v>51</v>
      </c>
      <c r="C377" s="407"/>
      <c r="D377" s="407" t="s">
        <v>874</v>
      </c>
      <c r="E377" s="400">
        <v>4402</v>
      </c>
      <c r="F377" s="983">
        <v>628</v>
      </c>
      <c r="G377" s="400">
        <v>86</v>
      </c>
      <c r="H377" s="984">
        <v>714</v>
      </c>
      <c r="I377" s="399">
        <v>0.3</v>
      </c>
      <c r="L377" s="12"/>
    </row>
    <row r="378" spans="1:12" ht="15.5">
      <c r="A378" s="407" t="s">
        <v>827</v>
      </c>
      <c r="B378" s="407" t="s">
        <v>51</v>
      </c>
      <c r="C378" s="407"/>
      <c r="D378" s="407" t="s">
        <v>828</v>
      </c>
      <c r="E378" s="400">
        <v>3731</v>
      </c>
      <c r="F378" s="983">
        <v>408</v>
      </c>
      <c r="G378" s="400">
        <v>125</v>
      </c>
      <c r="H378" s="984">
        <v>533</v>
      </c>
      <c r="I378" s="399">
        <v>0.2</v>
      </c>
      <c r="L378" s="12"/>
    </row>
    <row r="379" spans="1:12" ht="15.5">
      <c r="A379" s="407" t="s">
        <v>829</v>
      </c>
      <c r="B379" s="407" t="s">
        <v>51</v>
      </c>
      <c r="C379" s="407"/>
      <c r="D379" s="407" t="s">
        <v>830</v>
      </c>
      <c r="E379" s="400">
        <v>2427</v>
      </c>
      <c r="F379" s="983">
        <v>637</v>
      </c>
      <c r="G379" s="400">
        <v>46</v>
      </c>
      <c r="H379" s="984">
        <v>683</v>
      </c>
      <c r="I379" s="399">
        <v>0.3</v>
      </c>
      <c r="L379" s="12"/>
    </row>
    <row r="380" spans="1:12" ht="15.5">
      <c r="A380" s="407" t="s">
        <v>831</v>
      </c>
      <c r="B380" s="407" t="s">
        <v>51</v>
      </c>
      <c r="C380" s="407"/>
      <c r="D380" s="407" t="s">
        <v>832</v>
      </c>
      <c r="E380" s="400">
        <v>841</v>
      </c>
      <c r="F380" s="983">
        <v>56</v>
      </c>
      <c r="G380" s="400">
        <v>0</v>
      </c>
      <c r="H380" s="984">
        <v>56</v>
      </c>
      <c r="I380" s="399">
        <v>0</v>
      </c>
      <c r="L380" s="12"/>
    </row>
    <row r="381" spans="1:12" ht="15.5">
      <c r="A381" s="407" t="s">
        <v>833</v>
      </c>
      <c r="B381" s="407" t="s">
        <v>51</v>
      </c>
      <c r="C381" s="407"/>
      <c r="D381" s="407" t="s">
        <v>834</v>
      </c>
      <c r="E381" s="400">
        <v>11653</v>
      </c>
      <c r="F381" s="983">
        <v>8673</v>
      </c>
      <c r="G381" s="400">
        <v>80</v>
      </c>
      <c r="H381" s="984">
        <v>8753</v>
      </c>
      <c r="I381" s="399">
        <v>3.2</v>
      </c>
      <c r="L381" s="12"/>
    </row>
    <row r="382" spans="1:12" ht="15.5">
      <c r="A382" s="407" t="s">
        <v>836</v>
      </c>
      <c r="B382" s="407" t="s">
        <v>51</v>
      </c>
      <c r="C382" s="407"/>
      <c r="D382" s="407" t="s">
        <v>837</v>
      </c>
      <c r="E382" s="400">
        <v>3457</v>
      </c>
      <c r="F382" s="983">
        <v>795</v>
      </c>
      <c r="G382" s="400">
        <v>12</v>
      </c>
      <c r="H382" s="984">
        <v>807</v>
      </c>
      <c r="I382" s="399">
        <v>0.3</v>
      </c>
      <c r="L382" s="12"/>
    </row>
    <row r="383" spans="1:12" ht="15.5">
      <c r="A383" s="407" t="s">
        <v>2419</v>
      </c>
      <c r="B383" s="407" t="s">
        <v>51</v>
      </c>
      <c r="C383" s="407"/>
      <c r="D383" s="407" t="s">
        <v>2503</v>
      </c>
      <c r="E383" s="400">
        <v>4734</v>
      </c>
      <c r="F383" s="983">
        <v>269</v>
      </c>
      <c r="G383" s="400">
        <v>0</v>
      </c>
      <c r="H383" s="984">
        <v>269</v>
      </c>
      <c r="I383" s="399">
        <v>0.1</v>
      </c>
      <c r="L383" s="12"/>
    </row>
    <row r="384" spans="1:12" ht="15.5">
      <c r="A384" s="732" t="s">
        <v>2520</v>
      </c>
      <c r="B384" s="407" t="s">
        <v>51</v>
      </c>
      <c r="C384" s="407"/>
      <c r="D384" s="407" t="s">
        <v>2905</v>
      </c>
      <c r="E384" s="400">
        <v>16069</v>
      </c>
      <c r="F384" s="983">
        <v>196</v>
      </c>
      <c r="G384" s="400">
        <v>209</v>
      </c>
      <c r="H384" s="984">
        <v>405</v>
      </c>
      <c r="I384" s="399">
        <v>0.1</v>
      </c>
      <c r="L384" s="12"/>
    </row>
    <row r="385" spans="1:12" ht="15.5">
      <c r="A385" s="407" t="s">
        <v>838</v>
      </c>
      <c r="B385" s="407" t="s">
        <v>51</v>
      </c>
      <c r="C385" s="407"/>
      <c r="D385" s="407" t="s">
        <v>839</v>
      </c>
      <c r="E385" s="400">
        <v>6017</v>
      </c>
      <c r="F385" s="983">
        <v>1447</v>
      </c>
      <c r="G385" s="400">
        <v>116</v>
      </c>
      <c r="H385" s="984">
        <v>1563</v>
      </c>
      <c r="I385" s="399">
        <v>0.6</v>
      </c>
      <c r="L385" s="12"/>
    </row>
    <row r="386" spans="1:12" ht="15.5">
      <c r="A386" s="407" t="s">
        <v>840</v>
      </c>
      <c r="B386" s="407" t="s">
        <v>51</v>
      </c>
      <c r="C386" s="407"/>
      <c r="D386" s="407" t="s">
        <v>841</v>
      </c>
      <c r="E386" s="400">
        <v>3200</v>
      </c>
      <c r="F386" s="983">
        <v>267</v>
      </c>
      <c r="G386" s="400">
        <v>94</v>
      </c>
      <c r="H386" s="984">
        <v>361</v>
      </c>
      <c r="I386" s="399">
        <v>0.1</v>
      </c>
      <c r="L386" s="12"/>
    </row>
    <row r="387" spans="1:12" ht="15.5">
      <c r="A387" s="407" t="s">
        <v>842</v>
      </c>
      <c r="B387" s="407" t="s">
        <v>51</v>
      </c>
      <c r="C387" s="407"/>
      <c r="D387" s="407" t="s">
        <v>843</v>
      </c>
      <c r="E387" s="400">
        <v>801</v>
      </c>
      <c r="F387" s="983">
        <v>47</v>
      </c>
      <c r="G387" s="400">
        <v>0</v>
      </c>
      <c r="H387" s="984">
        <v>47</v>
      </c>
      <c r="I387" s="399">
        <v>0</v>
      </c>
      <c r="L387" s="12"/>
    </row>
    <row r="388" spans="1:12" ht="15.5">
      <c r="A388" s="407" t="s">
        <v>844</v>
      </c>
      <c r="B388" s="407" t="s">
        <v>51</v>
      </c>
      <c r="C388" s="407"/>
      <c r="D388" s="407" t="s">
        <v>845</v>
      </c>
      <c r="E388" s="400">
        <v>2228</v>
      </c>
      <c r="F388" s="983">
        <v>105</v>
      </c>
      <c r="G388" s="400">
        <v>26</v>
      </c>
      <c r="H388" s="984">
        <v>131</v>
      </c>
      <c r="I388" s="399">
        <v>0</v>
      </c>
      <c r="L388" s="12"/>
    </row>
    <row r="389" spans="1:12" ht="15.5">
      <c r="A389" s="407" t="s">
        <v>835</v>
      </c>
      <c r="B389" s="407" t="s">
        <v>51</v>
      </c>
      <c r="C389" s="407"/>
      <c r="D389" s="407" t="s">
        <v>2906</v>
      </c>
      <c r="E389" s="400">
        <v>3091</v>
      </c>
      <c r="F389" s="983">
        <v>366</v>
      </c>
      <c r="G389" s="400">
        <v>0</v>
      </c>
      <c r="H389" s="984">
        <v>366</v>
      </c>
      <c r="I389" s="399">
        <v>0.1</v>
      </c>
      <c r="L389" s="12"/>
    </row>
    <row r="390" spans="1:12" ht="15.5">
      <c r="A390" s="407" t="s">
        <v>846</v>
      </c>
      <c r="B390" s="407" t="s">
        <v>51</v>
      </c>
      <c r="C390" s="407"/>
      <c r="D390" s="407" t="s">
        <v>847</v>
      </c>
      <c r="E390" s="400">
        <v>3442</v>
      </c>
      <c r="F390" s="983">
        <v>250</v>
      </c>
      <c r="G390" s="400">
        <v>31</v>
      </c>
      <c r="H390" s="984">
        <v>281</v>
      </c>
      <c r="I390" s="399">
        <v>0.1</v>
      </c>
      <c r="L390" s="12"/>
    </row>
    <row r="391" spans="1:12" ht="15.5">
      <c r="A391" s="732" t="s">
        <v>2521</v>
      </c>
      <c r="B391" s="407" t="s">
        <v>51</v>
      </c>
      <c r="C391" s="407"/>
      <c r="D391" s="407" t="s">
        <v>2907</v>
      </c>
      <c r="E391" s="400">
        <v>22349</v>
      </c>
      <c r="F391" s="983">
        <v>11025</v>
      </c>
      <c r="G391" s="400">
        <v>1680</v>
      </c>
      <c r="H391" s="984">
        <v>12705</v>
      </c>
      <c r="I391" s="399">
        <v>4.7</v>
      </c>
      <c r="L391" s="12"/>
    </row>
    <row r="392" spans="1:12" ht="15.5">
      <c r="A392" s="407" t="s">
        <v>848</v>
      </c>
      <c r="B392" s="407" t="s">
        <v>51</v>
      </c>
      <c r="C392" s="407"/>
      <c r="D392" s="407" t="s">
        <v>849</v>
      </c>
      <c r="E392" s="400">
        <v>728</v>
      </c>
      <c r="F392" s="983">
        <v>306</v>
      </c>
      <c r="G392" s="400">
        <v>14</v>
      </c>
      <c r="H392" s="984">
        <v>320</v>
      </c>
      <c r="I392" s="399">
        <v>0.1</v>
      </c>
      <c r="L392" s="12"/>
    </row>
    <row r="393" spans="1:12" ht="15.5">
      <c r="A393" s="407" t="s">
        <v>2418</v>
      </c>
      <c r="B393" s="407" t="s">
        <v>51</v>
      </c>
      <c r="C393" s="407"/>
      <c r="D393" s="407" t="s">
        <v>2482</v>
      </c>
      <c r="E393" s="400">
        <v>7290</v>
      </c>
      <c r="F393" s="983">
        <v>2624</v>
      </c>
      <c r="G393" s="400">
        <v>792</v>
      </c>
      <c r="H393" s="984">
        <v>3416</v>
      </c>
      <c r="I393" s="399">
        <v>1.3</v>
      </c>
      <c r="L393" s="12"/>
    </row>
    <row r="394" spans="1:12" ht="15.5">
      <c r="A394" s="407" t="s">
        <v>865</v>
      </c>
      <c r="B394" s="407" t="s">
        <v>51</v>
      </c>
      <c r="C394" s="407"/>
      <c r="D394" s="407" t="s">
        <v>866</v>
      </c>
      <c r="E394" s="400">
        <v>4685</v>
      </c>
      <c r="F394" s="983">
        <v>542</v>
      </c>
      <c r="G394" s="400">
        <v>799</v>
      </c>
      <c r="H394" s="984">
        <v>1341</v>
      </c>
      <c r="I394" s="399">
        <v>0.5</v>
      </c>
      <c r="L394" s="12"/>
    </row>
    <row r="395" spans="1:12" ht="15.5">
      <c r="A395" s="407" t="s">
        <v>850</v>
      </c>
      <c r="B395" s="407" t="s">
        <v>51</v>
      </c>
      <c r="C395" s="407"/>
      <c r="D395" s="407" t="s">
        <v>2264</v>
      </c>
      <c r="E395" s="400">
        <v>4982</v>
      </c>
      <c r="F395" s="983">
        <v>161</v>
      </c>
      <c r="G395" s="400">
        <v>0</v>
      </c>
      <c r="H395" s="984">
        <v>161</v>
      </c>
      <c r="I395" s="399">
        <v>0.1</v>
      </c>
      <c r="L395" s="12"/>
    </row>
    <row r="396" spans="1:12" ht="15.5">
      <c r="A396" s="407" t="s">
        <v>851</v>
      </c>
      <c r="B396" s="407" t="s">
        <v>51</v>
      </c>
      <c r="C396" s="407"/>
      <c r="D396" s="407" t="s">
        <v>852</v>
      </c>
      <c r="E396" s="400">
        <v>524</v>
      </c>
      <c r="F396" s="983" t="s">
        <v>3391</v>
      </c>
      <c r="G396" s="400" t="s">
        <v>3392</v>
      </c>
      <c r="H396" s="984">
        <v>74</v>
      </c>
      <c r="I396" s="399">
        <v>0</v>
      </c>
      <c r="L396" s="12"/>
    </row>
    <row r="397" spans="1:12" ht="15.5">
      <c r="A397" s="407" t="s">
        <v>853</v>
      </c>
      <c r="B397" s="407" t="s">
        <v>51</v>
      </c>
      <c r="C397" s="407"/>
      <c r="D397" s="407" t="s">
        <v>854</v>
      </c>
      <c r="E397" s="400">
        <v>3699</v>
      </c>
      <c r="F397" s="983">
        <v>280</v>
      </c>
      <c r="G397" s="400">
        <v>285</v>
      </c>
      <c r="H397" s="984">
        <v>565</v>
      </c>
      <c r="I397" s="399">
        <v>0.2</v>
      </c>
      <c r="L397" s="12"/>
    </row>
    <row r="398" spans="1:12" ht="15.5">
      <c r="A398" s="407" t="s">
        <v>855</v>
      </c>
      <c r="B398" s="407" t="s">
        <v>51</v>
      </c>
      <c r="C398" s="407"/>
      <c r="D398" s="407" t="s">
        <v>856</v>
      </c>
      <c r="E398" s="400">
        <v>15093</v>
      </c>
      <c r="F398" s="983">
        <v>6024</v>
      </c>
      <c r="G398" s="400">
        <v>648</v>
      </c>
      <c r="H398" s="984">
        <v>6672</v>
      </c>
      <c r="I398" s="399">
        <v>2.5</v>
      </c>
      <c r="L398" s="12"/>
    </row>
    <row r="399" spans="1:12" ht="15.5">
      <c r="A399" s="407" t="s">
        <v>857</v>
      </c>
      <c r="B399" s="407" t="s">
        <v>51</v>
      </c>
      <c r="C399" s="407"/>
      <c r="D399" s="407" t="s">
        <v>858</v>
      </c>
      <c r="E399" s="400">
        <v>1371</v>
      </c>
      <c r="F399" s="983">
        <v>228</v>
      </c>
      <c r="G399" s="400">
        <v>0</v>
      </c>
      <c r="H399" s="984">
        <v>228</v>
      </c>
      <c r="I399" s="399">
        <v>0.1</v>
      </c>
      <c r="L399" s="12"/>
    </row>
    <row r="400" spans="1:12" ht="15.5">
      <c r="A400" s="407" t="s">
        <v>867</v>
      </c>
      <c r="B400" s="407" t="s">
        <v>51</v>
      </c>
      <c r="C400" s="407"/>
      <c r="D400" s="407" t="s">
        <v>868</v>
      </c>
      <c r="E400" s="400">
        <v>2133</v>
      </c>
      <c r="F400" s="983">
        <v>53</v>
      </c>
      <c r="G400" s="400">
        <v>0</v>
      </c>
      <c r="H400" s="984">
        <v>53</v>
      </c>
      <c r="I400" s="399">
        <v>0</v>
      </c>
      <c r="L400" s="12"/>
    </row>
    <row r="401" spans="1:13" ht="16" thickBot="1">
      <c r="A401" s="407" t="s">
        <v>869</v>
      </c>
      <c r="B401" s="407" t="s">
        <v>51</v>
      </c>
      <c r="C401" s="407"/>
      <c r="D401" s="407" t="s">
        <v>870</v>
      </c>
      <c r="E401" s="400">
        <v>5045</v>
      </c>
      <c r="F401" s="985">
        <v>1914</v>
      </c>
      <c r="G401" s="400">
        <v>186</v>
      </c>
      <c r="H401" s="986">
        <v>2100</v>
      </c>
      <c r="I401" s="399">
        <v>0.8</v>
      </c>
      <c r="L401" s="12"/>
    </row>
    <row r="402" spans="1:13" ht="31.5" customHeight="1" thickTop="1">
      <c r="A402" s="827" t="s">
        <v>2838</v>
      </c>
      <c r="B402" s="827"/>
      <c r="C402" s="827"/>
      <c r="D402" s="827"/>
      <c r="E402" s="827"/>
      <c r="F402" s="827"/>
      <c r="G402" s="827"/>
      <c r="H402" s="827"/>
      <c r="I402" s="827"/>
    </row>
    <row r="403" spans="1:13" ht="15" customHeight="1">
      <c r="A403" s="169" t="s">
        <v>2847</v>
      </c>
      <c r="B403" s="169"/>
      <c r="C403" s="169"/>
      <c r="D403" s="169"/>
      <c r="E403" s="169"/>
      <c r="F403" s="169"/>
      <c r="G403" s="169"/>
      <c r="H403" s="169"/>
      <c r="I403" s="169"/>
    </row>
    <row r="404" spans="1:13" ht="15" customHeight="1">
      <c r="A404" s="35" t="s">
        <v>2839</v>
      </c>
      <c r="B404" s="35"/>
      <c r="C404" s="35"/>
      <c r="D404" s="35"/>
      <c r="E404" s="169"/>
      <c r="F404" s="169"/>
      <c r="G404" s="169"/>
      <c r="H404" s="169"/>
      <c r="I404" s="169"/>
    </row>
    <row r="405" spans="1:13" ht="15" customHeight="1">
      <c r="A405" s="35" t="s">
        <v>2840</v>
      </c>
      <c r="B405" s="405"/>
      <c r="C405" s="405"/>
      <c r="D405" s="405"/>
      <c r="E405" s="405"/>
      <c r="F405" s="405"/>
      <c r="G405" s="405"/>
      <c r="H405" s="405"/>
      <c r="I405" s="405"/>
      <c r="J405" s="405"/>
      <c r="K405" s="405"/>
      <c r="L405" s="405"/>
      <c r="M405" s="405"/>
    </row>
    <row r="406" spans="1:13" ht="15" customHeight="1">
      <c r="A406" s="35" t="s">
        <v>2841</v>
      </c>
      <c r="B406" s="35"/>
      <c r="C406" s="35"/>
      <c r="D406" s="35"/>
      <c r="E406" s="35"/>
      <c r="F406" s="35"/>
      <c r="G406" s="35"/>
      <c r="H406" s="35"/>
      <c r="I406" s="35"/>
      <c r="J406" s="35"/>
      <c r="K406" s="35"/>
      <c r="L406" s="35"/>
      <c r="M406" s="35"/>
    </row>
    <row r="407" spans="1:13" ht="15" customHeight="1">
      <c r="A407" s="35" t="s">
        <v>2842</v>
      </c>
      <c r="B407" s="35"/>
      <c r="C407" s="35"/>
      <c r="D407" s="35"/>
      <c r="E407" s="35"/>
      <c r="F407" s="35"/>
      <c r="G407" s="35"/>
      <c r="H407" s="35"/>
      <c r="I407" s="35"/>
      <c r="J407" s="35"/>
      <c r="K407" s="35"/>
      <c r="L407" s="35"/>
      <c r="M407" s="35"/>
    </row>
    <row r="408" spans="1:13" ht="15" customHeight="1">
      <c r="A408" s="35" t="s">
        <v>2843</v>
      </c>
      <c r="B408" s="35"/>
      <c r="C408" s="35"/>
      <c r="D408" s="35"/>
      <c r="E408" s="35"/>
      <c r="F408" s="35"/>
      <c r="G408" s="35"/>
      <c r="H408" s="35"/>
      <c r="I408" s="35"/>
    </row>
    <row r="409" spans="1:13" ht="15" customHeight="1">
      <c r="A409" s="35" t="s">
        <v>2844</v>
      </c>
      <c r="B409" s="35"/>
      <c r="C409" s="35"/>
      <c r="D409" s="35"/>
      <c r="E409" s="35"/>
      <c r="F409" s="35"/>
      <c r="G409" s="35"/>
      <c r="H409" s="35"/>
      <c r="I409" s="35"/>
    </row>
    <row r="410" spans="1:13" ht="15" customHeight="1">
      <c r="A410" s="35" t="s">
        <v>2845</v>
      </c>
      <c r="B410" s="35"/>
      <c r="C410" s="35"/>
      <c r="D410" s="35"/>
      <c r="E410" s="35"/>
      <c r="F410" s="35"/>
      <c r="G410" s="35"/>
      <c r="H410" s="35"/>
      <c r="I410" s="35"/>
    </row>
    <row r="411" spans="1:13" ht="15" customHeight="1">
      <c r="A411" s="35" t="s">
        <v>3379</v>
      </c>
      <c r="B411" s="405"/>
      <c r="C411" s="405"/>
      <c r="D411" s="405"/>
      <c r="E411" s="405"/>
      <c r="F411" s="405"/>
      <c r="G411" s="405"/>
      <c r="H411" s="35"/>
      <c r="I411" s="35"/>
    </row>
    <row r="412" spans="1:13" ht="15" customHeight="1">
      <c r="A412" s="35" t="s">
        <v>3380</v>
      </c>
      <c r="B412" s="405"/>
      <c r="C412" s="405"/>
      <c r="D412" s="405"/>
      <c r="E412" s="405"/>
      <c r="F412" s="405"/>
      <c r="G412" s="405"/>
      <c r="H412" s="35"/>
      <c r="I412" s="35"/>
    </row>
    <row r="413" spans="1:13" ht="15" customHeight="1">
      <c r="A413" s="35" t="s">
        <v>3381</v>
      </c>
      <c r="B413" s="405"/>
      <c r="C413" s="405"/>
      <c r="D413" s="405"/>
      <c r="E413" s="405"/>
      <c r="F413" s="405"/>
      <c r="G413" s="405"/>
      <c r="H413" s="35"/>
      <c r="I413" s="35"/>
    </row>
    <row r="414" spans="1:13" ht="15" customHeight="1">
      <c r="A414" s="35" t="s">
        <v>3382</v>
      </c>
      <c r="B414" s="405"/>
      <c r="C414" s="405"/>
      <c r="D414" s="405"/>
      <c r="E414" s="405"/>
      <c r="F414" s="405"/>
      <c r="G414" s="405"/>
      <c r="H414" s="35"/>
      <c r="I414" s="35"/>
    </row>
    <row r="415" spans="1:13" ht="15" customHeight="1">
      <c r="A415" s="376" t="s">
        <v>3394</v>
      </c>
      <c r="B415" s="376"/>
      <c r="C415" s="376"/>
      <c r="D415" s="376"/>
      <c r="E415" s="376"/>
      <c r="F415" s="376"/>
      <c r="G415" s="376"/>
      <c r="H415" s="376"/>
      <c r="I415" s="376"/>
    </row>
    <row r="416" spans="1:13" ht="15" customHeight="1">
      <c r="A416" s="376" t="s">
        <v>2848</v>
      </c>
      <c r="B416" s="376"/>
      <c r="C416" s="376"/>
      <c r="D416" s="376"/>
      <c r="E416" s="376"/>
      <c r="F416" s="376"/>
      <c r="G416" s="376"/>
      <c r="H416" s="376"/>
      <c r="I416" s="376"/>
    </row>
    <row r="417" spans="1:9" ht="15" customHeight="1">
      <c r="A417" s="169" t="s">
        <v>3393</v>
      </c>
      <c r="B417" s="169"/>
      <c r="C417" s="169"/>
      <c r="D417" s="169"/>
      <c r="E417" s="169"/>
      <c r="F417" s="169"/>
      <c r="G417" s="169"/>
      <c r="H417" s="169"/>
      <c r="I417" s="169"/>
    </row>
    <row r="418" spans="1:9" ht="15" customHeight="1">
      <c r="A418" s="169" t="s">
        <v>3323</v>
      </c>
      <c r="B418" s="169"/>
      <c r="C418" s="169"/>
      <c r="D418" s="169"/>
      <c r="E418" s="169"/>
      <c r="F418" s="169"/>
      <c r="G418" s="169"/>
      <c r="H418" s="169"/>
      <c r="I418" s="169"/>
    </row>
    <row r="419" spans="1:9" ht="15" customHeight="1">
      <c r="A419" s="169" t="s">
        <v>3324</v>
      </c>
      <c r="B419" s="169"/>
      <c r="C419" s="169"/>
      <c r="D419" s="169"/>
      <c r="E419" s="169"/>
      <c r="F419" s="169"/>
      <c r="G419" s="169"/>
      <c r="H419" s="169"/>
      <c r="I419" s="169"/>
    </row>
    <row r="420" spans="1:9" ht="15" customHeight="1">
      <c r="A420" s="169" t="s">
        <v>2849</v>
      </c>
      <c r="B420" s="169"/>
      <c r="C420" s="169"/>
      <c r="D420" s="169"/>
      <c r="E420" s="169"/>
      <c r="F420" s="169"/>
      <c r="G420" s="169"/>
      <c r="H420" s="169"/>
      <c r="I420" s="169"/>
    </row>
    <row r="421" spans="1:9" ht="15" customHeight="1">
      <c r="A421" s="169" t="s">
        <v>2850</v>
      </c>
      <c r="B421" s="169"/>
      <c r="C421" s="169"/>
      <c r="D421" s="169"/>
      <c r="E421" s="169"/>
      <c r="F421" s="169"/>
      <c r="G421" s="169"/>
      <c r="H421" s="169"/>
      <c r="I421" s="169"/>
    </row>
    <row r="422" spans="1:9" ht="15" customHeight="1">
      <c r="A422" s="169" t="s">
        <v>3497</v>
      </c>
      <c r="B422" s="169"/>
      <c r="C422" s="169"/>
      <c r="D422" s="169"/>
      <c r="E422" s="169"/>
      <c r="F422" s="169"/>
      <c r="G422" s="169"/>
      <c r="H422" s="169"/>
      <c r="I422" s="169"/>
    </row>
    <row r="423" spans="1:9" ht="18.399999999999999" customHeight="1">
      <c r="A423" s="66" t="s">
        <v>1</v>
      </c>
      <c r="B423" s="66" t="str">
        <f>Contents!C35</f>
        <v>29 Feb 2024</v>
      </c>
      <c r="C423" s="13"/>
      <c r="D423" s="13"/>
    </row>
    <row r="424" spans="1:9">
      <c r="A424" s="66" t="s">
        <v>2368</v>
      </c>
      <c r="B424" s="66" t="str">
        <f>Contents!D35</f>
        <v>30 May 2024</v>
      </c>
      <c r="C424" s="13"/>
      <c r="D424" s="13"/>
    </row>
    <row r="425" spans="1:9">
      <c r="A425" s="2"/>
    </row>
    <row r="427" spans="1:9">
      <c r="A427" s="2"/>
    </row>
    <row r="428" spans="1:9">
      <c r="A428" s="2"/>
    </row>
    <row r="429" spans="1:9">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58"/>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6.26953125" style="830" customWidth="1"/>
    <col min="2" max="2" width="31.1796875" style="830" bestFit="1" customWidth="1"/>
    <col min="3" max="3" width="46.26953125" style="830" bestFit="1" customWidth="1"/>
    <col min="4" max="7" width="17.54296875" style="831" customWidth="1"/>
    <col min="8" max="8" width="17.54296875" style="832" customWidth="1"/>
    <col min="9" max="9" width="17.54296875" style="831" customWidth="1"/>
    <col min="10" max="16384" width="9" style="830"/>
  </cols>
  <sheetData>
    <row r="1" spans="1:11" ht="28">
      <c r="A1" s="180" t="s">
        <v>3478</v>
      </c>
      <c r="B1" s="180"/>
    </row>
    <row r="2" spans="1:11" s="2" customFormat="1" ht="15.5">
      <c r="A2" s="688" t="s">
        <v>3472</v>
      </c>
      <c r="B2" s="688"/>
      <c r="C2" s="26"/>
      <c r="D2" s="26"/>
      <c r="E2" s="26"/>
      <c r="F2" s="204"/>
      <c r="G2" s="204"/>
      <c r="H2" s="204"/>
      <c r="I2" s="204"/>
      <c r="J2" s="204"/>
      <c r="K2" s="204"/>
    </row>
    <row r="3" spans="1:11" s="2" customFormat="1" ht="15.5">
      <c r="A3" s="688" t="s">
        <v>2852</v>
      </c>
      <c r="B3" s="688"/>
      <c r="C3" s="26"/>
      <c r="D3" s="26"/>
      <c r="E3" s="26"/>
      <c r="F3" s="204"/>
      <c r="G3" s="204"/>
      <c r="H3" s="204"/>
      <c r="I3" s="204"/>
      <c r="J3" s="204"/>
      <c r="K3" s="204"/>
    </row>
    <row r="4" spans="1:11" s="2" customFormat="1" ht="15.5">
      <c r="A4" s="688" t="s">
        <v>2658</v>
      </c>
      <c r="B4" s="688"/>
      <c r="C4" s="26"/>
      <c r="D4" s="26"/>
      <c r="E4" s="26"/>
      <c r="F4" s="204"/>
      <c r="G4" s="204"/>
      <c r="H4" s="204"/>
      <c r="I4" s="204"/>
      <c r="J4" s="204"/>
      <c r="K4" s="204"/>
    </row>
    <row r="5" spans="1:11" s="2" customFormat="1" ht="15.5">
      <c r="A5" s="688" t="s">
        <v>2828</v>
      </c>
      <c r="B5" s="688"/>
      <c r="C5" s="26"/>
      <c r="D5" s="26"/>
      <c r="E5" s="26"/>
      <c r="F5" s="204"/>
      <c r="G5" s="204"/>
      <c r="H5" s="204"/>
      <c r="I5" s="204"/>
      <c r="J5" s="204"/>
      <c r="K5" s="204"/>
    </row>
    <row r="6" spans="1:11" s="2" customFormat="1" ht="15.5">
      <c r="A6" s="688" t="s">
        <v>3386</v>
      </c>
      <c r="B6" s="688"/>
      <c r="C6" s="613"/>
      <c r="D6" s="613"/>
      <c r="E6" s="26"/>
      <c r="F6" s="204"/>
      <c r="G6" s="204"/>
      <c r="H6" s="204"/>
      <c r="I6" s="204"/>
      <c r="J6" s="204"/>
      <c r="K6" s="204"/>
    </row>
    <row r="7" spans="1:11" s="2" customFormat="1" ht="15.5">
      <c r="A7" s="688" t="s">
        <v>2659</v>
      </c>
      <c r="B7" s="688"/>
      <c r="C7" s="26"/>
      <c r="D7" s="26"/>
      <c r="E7" s="26"/>
      <c r="F7" s="204"/>
      <c r="G7" s="204"/>
      <c r="H7" s="204"/>
      <c r="I7" s="204"/>
      <c r="J7" s="204"/>
      <c r="K7" s="204"/>
    </row>
    <row r="8" spans="1:11" ht="77.5">
      <c r="A8" s="1058" t="s">
        <v>172</v>
      </c>
      <c r="B8" s="824" t="s">
        <v>3366</v>
      </c>
      <c r="C8" s="1058" t="s">
        <v>3387</v>
      </c>
      <c r="D8" s="825" t="s">
        <v>111</v>
      </c>
      <c r="E8" s="825" t="s">
        <v>171</v>
      </c>
      <c r="F8" s="825" t="s">
        <v>112</v>
      </c>
      <c r="G8" s="825" t="s">
        <v>2846</v>
      </c>
      <c r="H8" s="1059" t="s">
        <v>2853</v>
      </c>
      <c r="I8" s="1059" t="s">
        <v>175</v>
      </c>
    </row>
    <row r="9" spans="1:11" ht="24.75" customHeight="1">
      <c r="A9" s="412" t="s">
        <v>176</v>
      </c>
      <c r="B9" s="412" t="s">
        <v>879</v>
      </c>
      <c r="C9" s="412"/>
      <c r="D9" s="398">
        <v>1034775</v>
      </c>
      <c r="E9" s="398">
        <v>482755</v>
      </c>
      <c r="F9" s="398">
        <v>2294234</v>
      </c>
      <c r="G9" s="398">
        <v>3811764</v>
      </c>
      <c r="H9" s="833">
        <v>25738820</v>
      </c>
      <c r="I9" s="834">
        <v>148.1</v>
      </c>
    </row>
    <row r="10" spans="1:11" s="835" customFormat="1" ht="24.75" customHeight="1">
      <c r="A10" s="877" t="s">
        <v>177</v>
      </c>
      <c r="B10" s="877" t="s">
        <v>178</v>
      </c>
      <c r="C10" s="877"/>
      <c r="D10" s="795">
        <v>837952</v>
      </c>
      <c r="E10" s="795">
        <v>402049</v>
      </c>
      <c r="F10" s="795">
        <v>1917197</v>
      </c>
      <c r="G10" s="795">
        <v>3157198</v>
      </c>
      <c r="H10" s="833">
        <v>22063368</v>
      </c>
      <c r="I10" s="878">
        <v>143.1</v>
      </c>
    </row>
    <row r="11" spans="1:11" s="835" customFormat="1" ht="24.75" customHeight="1">
      <c r="A11" s="877" t="s">
        <v>179</v>
      </c>
      <c r="B11" s="877" t="s">
        <v>180</v>
      </c>
      <c r="C11" s="877"/>
      <c r="D11" s="795">
        <v>48092</v>
      </c>
      <c r="E11" s="795">
        <v>31684</v>
      </c>
      <c r="F11" s="795">
        <v>154027</v>
      </c>
      <c r="G11" s="795">
        <v>233803</v>
      </c>
      <c r="H11" s="833">
        <v>1129935</v>
      </c>
      <c r="I11" s="878">
        <v>206.9</v>
      </c>
    </row>
    <row r="12" spans="1:11" ht="24.75" customHeight="1">
      <c r="A12" s="836" t="s">
        <v>924</v>
      </c>
      <c r="B12" s="836" t="s">
        <v>180</v>
      </c>
      <c r="C12" s="836" t="s">
        <v>925</v>
      </c>
      <c r="D12" s="794">
        <v>1816</v>
      </c>
      <c r="E12" s="794">
        <v>1021</v>
      </c>
      <c r="F12" s="794">
        <v>2580</v>
      </c>
      <c r="G12" s="794">
        <v>5417</v>
      </c>
      <c r="H12" s="794">
        <v>35367</v>
      </c>
      <c r="I12" s="837">
        <v>153.19999999999999</v>
      </c>
    </row>
    <row r="13" spans="1:11" ht="15.5">
      <c r="A13" s="836" t="s">
        <v>954</v>
      </c>
      <c r="B13" s="836" t="s">
        <v>180</v>
      </c>
      <c r="C13" s="836" t="s">
        <v>955</v>
      </c>
      <c r="D13" s="794">
        <v>1643</v>
      </c>
      <c r="E13" s="794">
        <v>1530</v>
      </c>
      <c r="F13" s="794">
        <v>5350</v>
      </c>
      <c r="G13" s="794">
        <v>8523</v>
      </c>
      <c r="H13" s="794">
        <v>44696</v>
      </c>
      <c r="I13" s="837">
        <v>190.7</v>
      </c>
    </row>
    <row r="14" spans="1:11" ht="15.5">
      <c r="A14" s="836" t="s">
        <v>964</v>
      </c>
      <c r="B14" s="836" t="s">
        <v>180</v>
      </c>
      <c r="C14" s="836" t="s">
        <v>965</v>
      </c>
      <c r="D14" s="794">
        <v>1318</v>
      </c>
      <c r="E14" s="794">
        <v>906</v>
      </c>
      <c r="F14" s="794">
        <v>3349</v>
      </c>
      <c r="G14" s="794">
        <v>5573</v>
      </c>
      <c r="H14" s="794">
        <v>38768</v>
      </c>
      <c r="I14" s="837">
        <v>143.80000000000001</v>
      </c>
    </row>
    <row r="15" spans="1:11" ht="15.5">
      <c r="A15" s="836" t="s">
        <v>966</v>
      </c>
      <c r="B15" s="836" t="s">
        <v>180</v>
      </c>
      <c r="C15" s="836" t="s">
        <v>967</v>
      </c>
      <c r="D15" s="794">
        <v>1732</v>
      </c>
      <c r="E15" s="794">
        <v>1017</v>
      </c>
      <c r="F15" s="794">
        <v>3908</v>
      </c>
      <c r="G15" s="794">
        <v>6657</v>
      </c>
      <c r="H15" s="794">
        <v>36049</v>
      </c>
      <c r="I15" s="837">
        <v>184.7</v>
      </c>
    </row>
    <row r="16" spans="1:11" ht="15.5">
      <c r="A16" s="836" t="s">
        <v>1079</v>
      </c>
      <c r="B16" s="836" t="s">
        <v>180</v>
      </c>
      <c r="C16" s="836" t="s">
        <v>1080</v>
      </c>
      <c r="D16" s="794">
        <v>1818</v>
      </c>
      <c r="E16" s="794">
        <v>901</v>
      </c>
      <c r="F16" s="794">
        <v>4880</v>
      </c>
      <c r="G16" s="794">
        <v>7599</v>
      </c>
      <c r="H16" s="794">
        <v>38131</v>
      </c>
      <c r="I16" s="837">
        <v>199.3</v>
      </c>
    </row>
    <row r="17" spans="1:9" ht="15.5">
      <c r="A17" s="836" t="s">
        <v>1109</v>
      </c>
      <c r="B17" s="836" t="s">
        <v>180</v>
      </c>
      <c r="C17" s="836" t="s">
        <v>1110</v>
      </c>
      <c r="D17" s="794">
        <v>1485</v>
      </c>
      <c r="E17" s="794">
        <v>1411</v>
      </c>
      <c r="F17" s="794">
        <v>5288</v>
      </c>
      <c r="G17" s="794">
        <v>8184</v>
      </c>
      <c r="H17" s="794">
        <v>40740</v>
      </c>
      <c r="I17" s="837">
        <v>200.9</v>
      </c>
    </row>
    <row r="18" spans="1:9" ht="15.5">
      <c r="A18" s="836" t="s">
        <v>1143</v>
      </c>
      <c r="B18" s="836" t="s">
        <v>180</v>
      </c>
      <c r="C18" s="836" t="s">
        <v>1144</v>
      </c>
      <c r="D18" s="794">
        <v>1058</v>
      </c>
      <c r="E18" s="794">
        <v>1554</v>
      </c>
      <c r="F18" s="794">
        <v>6374</v>
      </c>
      <c r="G18" s="794">
        <v>8986</v>
      </c>
      <c r="H18" s="794">
        <v>38332</v>
      </c>
      <c r="I18" s="837">
        <v>234.4</v>
      </c>
    </row>
    <row r="19" spans="1:9" ht="15.5">
      <c r="A19" s="836" t="s">
        <v>1196</v>
      </c>
      <c r="B19" s="836" t="s">
        <v>180</v>
      </c>
      <c r="C19" s="836" t="s">
        <v>207</v>
      </c>
      <c r="D19" s="794">
        <v>2417</v>
      </c>
      <c r="E19" s="794">
        <v>2249</v>
      </c>
      <c r="F19" s="794">
        <v>4014</v>
      </c>
      <c r="G19" s="794">
        <v>8680</v>
      </c>
      <c r="H19" s="794">
        <v>42712</v>
      </c>
      <c r="I19" s="837">
        <v>203.2</v>
      </c>
    </row>
    <row r="20" spans="1:9" ht="15.5">
      <c r="A20" s="836" t="s">
        <v>1235</v>
      </c>
      <c r="B20" s="836" t="s">
        <v>180</v>
      </c>
      <c r="C20" s="836" t="s">
        <v>1236</v>
      </c>
      <c r="D20" s="794">
        <v>1460</v>
      </c>
      <c r="E20" s="794">
        <v>1697</v>
      </c>
      <c r="F20" s="794">
        <v>12880</v>
      </c>
      <c r="G20" s="794">
        <v>16037</v>
      </c>
      <c r="H20" s="794">
        <v>40434</v>
      </c>
      <c r="I20" s="837">
        <v>396.6</v>
      </c>
    </row>
    <row r="21" spans="1:9" ht="15.5">
      <c r="A21" s="836" t="s">
        <v>1259</v>
      </c>
      <c r="B21" s="836" t="s">
        <v>180</v>
      </c>
      <c r="C21" s="836" t="s">
        <v>1260</v>
      </c>
      <c r="D21" s="794">
        <v>1558</v>
      </c>
      <c r="E21" s="794">
        <v>396</v>
      </c>
      <c r="F21" s="794">
        <v>2281</v>
      </c>
      <c r="G21" s="794">
        <v>4235</v>
      </c>
      <c r="H21" s="794">
        <v>31521</v>
      </c>
      <c r="I21" s="837">
        <v>134.4</v>
      </c>
    </row>
    <row r="22" spans="1:9" ht="15.5">
      <c r="A22" s="836" t="s">
        <v>1273</v>
      </c>
      <c r="B22" s="836" t="s">
        <v>180</v>
      </c>
      <c r="C22" s="836" t="s">
        <v>1274</v>
      </c>
      <c r="D22" s="794">
        <v>1519</v>
      </c>
      <c r="E22" s="794">
        <v>811</v>
      </c>
      <c r="F22" s="794">
        <v>5067</v>
      </c>
      <c r="G22" s="794">
        <v>7397</v>
      </c>
      <c r="H22" s="794">
        <v>38228</v>
      </c>
      <c r="I22" s="837">
        <v>193.5</v>
      </c>
    </row>
    <row r="23" spans="1:9" ht="15.5">
      <c r="A23" s="836" t="s">
        <v>1293</v>
      </c>
      <c r="B23" s="836" t="s">
        <v>180</v>
      </c>
      <c r="C23" s="836" t="s">
        <v>1294</v>
      </c>
      <c r="D23" s="794">
        <v>1050</v>
      </c>
      <c r="E23" s="794">
        <v>611</v>
      </c>
      <c r="F23" s="794">
        <v>4184</v>
      </c>
      <c r="G23" s="794">
        <v>5845</v>
      </c>
      <c r="H23" s="794">
        <v>36941</v>
      </c>
      <c r="I23" s="837">
        <v>158.19999999999999</v>
      </c>
    </row>
    <row r="24" spans="1:9" ht="15.5">
      <c r="A24" s="836" t="s">
        <v>1394</v>
      </c>
      <c r="B24" s="836" t="s">
        <v>180</v>
      </c>
      <c r="C24" s="836" t="s">
        <v>1395</v>
      </c>
      <c r="D24" s="794">
        <v>1830</v>
      </c>
      <c r="E24" s="794">
        <v>2207</v>
      </c>
      <c r="F24" s="794">
        <v>9572</v>
      </c>
      <c r="G24" s="794">
        <v>13609</v>
      </c>
      <c r="H24" s="794">
        <v>38546</v>
      </c>
      <c r="I24" s="837">
        <v>353.1</v>
      </c>
    </row>
    <row r="25" spans="1:9" ht="15.5">
      <c r="A25" s="836" t="s">
        <v>1396</v>
      </c>
      <c r="B25" s="836" t="s">
        <v>180</v>
      </c>
      <c r="C25" s="836" t="s">
        <v>1397</v>
      </c>
      <c r="D25" s="794">
        <v>1674</v>
      </c>
      <c r="E25" s="794">
        <v>1213</v>
      </c>
      <c r="F25" s="794">
        <v>6613</v>
      </c>
      <c r="G25" s="794">
        <v>9500</v>
      </c>
      <c r="H25" s="794">
        <v>39976</v>
      </c>
      <c r="I25" s="837">
        <v>237.6</v>
      </c>
    </row>
    <row r="26" spans="1:9" ht="15.5">
      <c r="A26" s="836" t="s">
        <v>1417</v>
      </c>
      <c r="B26" s="836" t="s">
        <v>180</v>
      </c>
      <c r="C26" s="836" t="s">
        <v>1418</v>
      </c>
      <c r="D26" s="794">
        <v>1415</v>
      </c>
      <c r="E26" s="794">
        <v>759</v>
      </c>
      <c r="F26" s="794">
        <v>7056</v>
      </c>
      <c r="G26" s="794">
        <v>9230</v>
      </c>
      <c r="H26" s="794">
        <v>38239</v>
      </c>
      <c r="I26" s="837">
        <v>241.4</v>
      </c>
    </row>
    <row r="27" spans="1:9" ht="15.5">
      <c r="A27" s="836" t="s">
        <v>1419</v>
      </c>
      <c r="B27" s="836" t="s">
        <v>180</v>
      </c>
      <c r="C27" s="836" t="s">
        <v>1420</v>
      </c>
      <c r="D27" s="794">
        <v>1252</v>
      </c>
      <c r="E27" s="794">
        <v>513</v>
      </c>
      <c r="F27" s="794">
        <v>3367</v>
      </c>
      <c r="G27" s="794">
        <v>5132</v>
      </c>
      <c r="H27" s="794">
        <v>39548</v>
      </c>
      <c r="I27" s="837">
        <v>129.80000000000001</v>
      </c>
    </row>
    <row r="28" spans="1:9" ht="15.5">
      <c r="A28" s="836" t="s">
        <v>1421</v>
      </c>
      <c r="B28" s="836" t="s">
        <v>180</v>
      </c>
      <c r="C28" s="836" t="s">
        <v>1422</v>
      </c>
      <c r="D28" s="794">
        <v>1841</v>
      </c>
      <c r="E28" s="794">
        <v>656</v>
      </c>
      <c r="F28" s="794">
        <v>3779</v>
      </c>
      <c r="G28" s="794">
        <v>6276</v>
      </c>
      <c r="H28" s="794">
        <v>39366</v>
      </c>
      <c r="I28" s="837">
        <v>159.4</v>
      </c>
    </row>
    <row r="29" spans="1:9" ht="15.5">
      <c r="A29" s="836" t="s">
        <v>1432</v>
      </c>
      <c r="B29" s="836" t="s">
        <v>180</v>
      </c>
      <c r="C29" s="836" t="s">
        <v>1433</v>
      </c>
      <c r="D29" s="794">
        <v>1803</v>
      </c>
      <c r="E29" s="794">
        <v>1156</v>
      </c>
      <c r="F29" s="794">
        <v>6313</v>
      </c>
      <c r="G29" s="794">
        <v>9272</v>
      </c>
      <c r="H29" s="794">
        <v>38680</v>
      </c>
      <c r="I29" s="837">
        <v>239.7</v>
      </c>
    </row>
    <row r="30" spans="1:9" ht="15.5">
      <c r="A30" s="836" t="s">
        <v>1456</v>
      </c>
      <c r="B30" s="836" t="s">
        <v>180</v>
      </c>
      <c r="C30" s="836" t="s">
        <v>211</v>
      </c>
      <c r="D30" s="794">
        <v>1396</v>
      </c>
      <c r="E30" s="794">
        <v>911</v>
      </c>
      <c r="F30" s="794">
        <v>4558</v>
      </c>
      <c r="G30" s="794">
        <v>6865</v>
      </c>
      <c r="H30" s="794">
        <v>47228</v>
      </c>
      <c r="I30" s="837">
        <v>145.4</v>
      </c>
    </row>
    <row r="31" spans="1:9" ht="15.5">
      <c r="A31" s="836" t="s">
        <v>1460</v>
      </c>
      <c r="B31" s="836" t="s">
        <v>180</v>
      </c>
      <c r="C31" s="836" t="s">
        <v>1461</v>
      </c>
      <c r="D31" s="794">
        <v>1816</v>
      </c>
      <c r="E31" s="794">
        <v>1335</v>
      </c>
      <c r="F31" s="794">
        <v>6057</v>
      </c>
      <c r="G31" s="794">
        <v>9208</v>
      </c>
      <c r="H31" s="794">
        <v>41135</v>
      </c>
      <c r="I31" s="837">
        <v>223.8</v>
      </c>
    </row>
    <row r="32" spans="1:9" ht="15.5">
      <c r="A32" s="836" t="s">
        <v>1527</v>
      </c>
      <c r="B32" s="836" t="s">
        <v>180</v>
      </c>
      <c r="C32" s="836" t="s">
        <v>1528</v>
      </c>
      <c r="D32" s="794">
        <v>1679</v>
      </c>
      <c r="E32" s="794">
        <v>1295</v>
      </c>
      <c r="F32" s="794">
        <v>8131</v>
      </c>
      <c r="G32" s="794">
        <v>11105</v>
      </c>
      <c r="H32" s="794">
        <v>38286</v>
      </c>
      <c r="I32" s="837">
        <v>290.10000000000002</v>
      </c>
    </row>
    <row r="33" spans="1:9" ht="15.5">
      <c r="A33" s="836" t="s">
        <v>1570</v>
      </c>
      <c r="B33" s="836" t="s">
        <v>180</v>
      </c>
      <c r="C33" s="836" t="s">
        <v>1571</v>
      </c>
      <c r="D33" s="794">
        <v>1551</v>
      </c>
      <c r="E33" s="794">
        <v>1217</v>
      </c>
      <c r="F33" s="794">
        <v>4987</v>
      </c>
      <c r="G33" s="794">
        <v>7755</v>
      </c>
      <c r="H33" s="794">
        <v>28759</v>
      </c>
      <c r="I33" s="837">
        <v>269.7</v>
      </c>
    </row>
    <row r="34" spans="1:9" ht="15.5">
      <c r="A34" s="836" t="s">
        <v>1620</v>
      </c>
      <c r="B34" s="836" t="s">
        <v>180</v>
      </c>
      <c r="C34" s="836" t="s">
        <v>1621</v>
      </c>
      <c r="D34" s="794">
        <v>935</v>
      </c>
      <c r="E34" s="794">
        <v>663</v>
      </c>
      <c r="F34" s="794">
        <v>4480</v>
      </c>
      <c r="G34" s="794">
        <v>6078</v>
      </c>
      <c r="H34" s="794">
        <v>37900</v>
      </c>
      <c r="I34" s="837">
        <v>160.4</v>
      </c>
    </row>
    <row r="35" spans="1:9" ht="15.5">
      <c r="A35" s="836" t="s">
        <v>1665</v>
      </c>
      <c r="B35" s="836" t="s">
        <v>180</v>
      </c>
      <c r="C35" s="836" t="s">
        <v>1666</v>
      </c>
      <c r="D35" s="794">
        <v>2683</v>
      </c>
      <c r="E35" s="794">
        <v>1045</v>
      </c>
      <c r="F35" s="794">
        <v>5525</v>
      </c>
      <c r="G35" s="794">
        <v>9253</v>
      </c>
      <c r="H35" s="794">
        <v>38486</v>
      </c>
      <c r="I35" s="837">
        <v>240.4</v>
      </c>
    </row>
    <row r="36" spans="1:9" ht="15.5">
      <c r="A36" s="836" t="s">
        <v>1667</v>
      </c>
      <c r="B36" s="836" t="s">
        <v>180</v>
      </c>
      <c r="C36" s="836" t="s">
        <v>1668</v>
      </c>
      <c r="D36" s="794">
        <v>3038</v>
      </c>
      <c r="E36" s="794">
        <v>546</v>
      </c>
      <c r="F36" s="794">
        <v>5154</v>
      </c>
      <c r="G36" s="794">
        <v>8738</v>
      </c>
      <c r="H36" s="794">
        <v>40673</v>
      </c>
      <c r="I36" s="837">
        <v>214.8</v>
      </c>
    </row>
    <row r="37" spans="1:9" ht="15.5">
      <c r="A37" s="836" t="s">
        <v>1686</v>
      </c>
      <c r="B37" s="836" t="s">
        <v>180</v>
      </c>
      <c r="C37" s="836" t="s">
        <v>1687</v>
      </c>
      <c r="D37" s="794">
        <v>1942</v>
      </c>
      <c r="E37" s="794">
        <v>1266</v>
      </c>
      <c r="F37" s="794">
        <v>7481</v>
      </c>
      <c r="G37" s="794">
        <v>10689</v>
      </c>
      <c r="H37" s="794">
        <v>43782</v>
      </c>
      <c r="I37" s="837">
        <v>244.1</v>
      </c>
    </row>
    <row r="38" spans="1:9" ht="15.5">
      <c r="A38" s="836" t="s">
        <v>1728</v>
      </c>
      <c r="B38" s="836" t="s">
        <v>180</v>
      </c>
      <c r="C38" s="836" t="s">
        <v>1729</v>
      </c>
      <c r="D38" s="794">
        <v>1291</v>
      </c>
      <c r="E38" s="794">
        <v>404</v>
      </c>
      <c r="F38" s="794">
        <v>3128</v>
      </c>
      <c r="G38" s="794">
        <v>4823</v>
      </c>
      <c r="H38" s="794">
        <v>44067</v>
      </c>
      <c r="I38" s="837">
        <v>109.4</v>
      </c>
    </row>
    <row r="39" spans="1:9" ht="15.5">
      <c r="A39" s="836" t="s">
        <v>1743</v>
      </c>
      <c r="B39" s="836" t="s">
        <v>180</v>
      </c>
      <c r="C39" s="836" t="s">
        <v>1744</v>
      </c>
      <c r="D39" s="794">
        <v>1668</v>
      </c>
      <c r="E39" s="794">
        <v>1433</v>
      </c>
      <c r="F39" s="794">
        <v>3764</v>
      </c>
      <c r="G39" s="794">
        <v>6865</v>
      </c>
      <c r="H39" s="794">
        <v>35597</v>
      </c>
      <c r="I39" s="837">
        <v>192.9</v>
      </c>
    </row>
    <row r="40" spans="1:9" ht="15.5">
      <c r="A40" s="836" t="s">
        <v>1755</v>
      </c>
      <c r="B40" s="836" t="s">
        <v>180</v>
      </c>
      <c r="C40" s="836" t="s">
        <v>1756</v>
      </c>
      <c r="D40" s="794">
        <v>1404</v>
      </c>
      <c r="E40" s="794">
        <v>961</v>
      </c>
      <c r="F40" s="794">
        <v>3907</v>
      </c>
      <c r="G40" s="794">
        <v>6272</v>
      </c>
      <c r="H40" s="794">
        <v>37748</v>
      </c>
      <c r="I40" s="837">
        <v>166.2</v>
      </c>
    </row>
    <row r="41" spans="1:9" s="835" customFormat="1" ht="24.75" customHeight="1">
      <c r="A41" s="877" t="s">
        <v>181</v>
      </c>
      <c r="B41" s="877" t="s">
        <v>3370</v>
      </c>
      <c r="C41" s="877"/>
      <c r="D41" s="795">
        <v>150553</v>
      </c>
      <c r="E41" s="795">
        <v>100396</v>
      </c>
      <c r="F41" s="795">
        <v>434312</v>
      </c>
      <c r="G41" s="795">
        <v>685261</v>
      </c>
      <c r="H41" s="795">
        <v>3009549</v>
      </c>
      <c r="I41" s="865">
        <v>227.7</v>
      </c>
    </row>
    <row r="42" spans="1:9" ht="24.75" customHeight="1">
      <c r="A42" s="836" t="s">
        <v>884</v>
      </c>
      <c r="B42" s="836" t="s">
        <v>3370</v>
      </c>
      <c r="C42" s="836" t="s">
        <v>885</v>
      </c>
      <c r="D42" s="794">
        <v>2308</v>
      </c>
      <c r="E42" s="794">
        <v>336</v>
      </c>
      <c r="F42" s="794">
        <v>1916</v>
      </c>
      <c r="G42" s="794">
        <v>4560</v>
      </c>
      <c r="H42" s="794">
        <v>39939</v>
      </c>
      <c r="I42" s="837">
        <v>114.2</v>
      </c>
    </row>
    <row r="43" spans="1:9" ht="15.5">
      <c r="A43" s="836" t="s">
        <v>891</v>
      </c>
      <c r="B43" s="836" t="s">
        <v>3370</v>
      </c>
      <c r="C43" s="836" t="s">
        <v>892</v>
      </c>
      <c r="D43" s="794">
        <v>3069</v>
      </c>
      <c r="E43" s="794">
        <v>2036</v>
      </c>
      <c r="F43" s="794">
        <v>5725</v>
      </c>
      <c r="G43" s="794">
        <v>10830</v>
      </c>
      <c r="H43" s="794">
        <v>38928</v>
      </c>
      <c r="I43" s="837">
        <v>278.2</v>
      </c>
    </row>
    <row r="44" spans="1:9" ht="15.5">
      <c r="A44" s="836" t="s">
        <v>903</v>
      </c>
      <c r="B44" s="836" t="s">
        <v>3370</v>
      </c>
      <c r="C44" s="836" t="s">
        <v>904</v>
      </c>
      <c r="D44" s="794">
        <v>992</v>
      </c>
      <c r="E44" s="794">
        <v>1195</v>
      </c>
      <c r="F44" s="794">
        <v>3713</v>
      </c>
      <c r="G44" s="794">
        <v>5900</v>
      </c>
      <c r="H44" s="794">
        <v>41611</v>
      </c>
      <c r="I44" s="837">
        <v>141.80000000000001</v>
      </c>
    </row>
    <row r="45" spans="1:9" ht="15.5">
      <c r="A45" s="836" t="s">
        <v>934</v>
      </c>
      <c r="B45" s="836" t="s">
        <v>3370</v>
      </c>
      <c r="C45" s="836" t="s">
        <v>935</v>
      </c>
      <c r="D45" s="794">
        <v>857</v>
      </c>
      <c r="E45" s="794">
        <v>1276</v>
      </c>
      <c r="F45" s="794">
        <v>8965</v>
      </c>
      <c r="G45" s="794">
        <v>11098</v>
      </c>
      <c r="H45" s="794">
        <v>40029</v>
      </c>
      <c r="I45" s="837">
        <v>277.2</v>
      </c>
    </row>
    <row r="46" spans="1:9" ht="15.5">
      <c r="A46" s="836" t="s">
        <v>956</v>
      </c>
      <c r="B46" s="836" t="s">
        <v>3370</v>
      </c>
      <c r="C46" s="836" t="s">
        <v>957</v>
      </c>
      <c r="D46" s="794">
        <v>1947</v>
      </c>
      <c r="E46" s="794">
        <v>2587</v>
      </c>
      <c r="F46" s="794">
        <v>19783</v>
      </c>
      <c r="G46" s="794">
        <v>24317</v>
      </c>
      <c r="H46" s="794">
        <v>40172</v>
      </c>
      <c r="I46" s="837">
        <v>605.29999999999995</v>
      </c>
    </row>
    <row r="47" spans="1:9" ht="15.5">
      <c r="A47" s="836" t="s">
        <v>958</v>
      </c>
      <c r="B47" s="836" t="s">
        <v>3370</v>
      </c>
      <c r="C47" s="836" t="s">
        <v>959</v>
      </c>
      <c r="D47" s="794">
        <v>2569</v>
      </c>
      <c r="E47" s="794">
        <v>3068</v>
      </c>
      <c r="F47" s="794">
        <v>11972</v>
      </c>
      <c r="G47" s="794">
        <v>17609</v>
      </c>
      <c r="H47" s="794">
        <v>45531</v>
      </c>
      <c r="I47" s="837">
        <v>386.7</v>
      </c>
    </row>
    <row r="48" spans="1:9" ht="15.5">
      <c r="A48" s="836" t="s">
        <v>960</v>
      </c>
      <c r="B48" s="836" t="s">
        <v>3370</v>
      </c>
      <c r="C48" s="836" t="s">
        <v>961</v>
      </c>
      <c r="D48" s="794">
        <v>2145</v>
      </c>
      <c r="E48" s="794">
        <v>1413</v>
      </c>
      <c r="F48" s="794">
        <v>8580</v>
      </c>
      <c r="G48" s="794">
        <v>12138</v>
      </c>
      <c r="H48" s="794">
        <v>38074</v>
      </c>
      <c r="I48" s="837">
        <v>318.8</v>
      </c>
    </row>
    <row r="49" spans="1:9" ht="15.5">
      <c r="A49" s="836" t="s">
        <v>962</v>
      </c>
      <c r="B49" s="836" t="s">
        <v>3370</v>
      </c>
      <c r="C49" s="836" t="s">
        <v>963</v>
      </c>
      <c r="D49" s="794">
        <v>3392</v>
      </c>
      <c r="E49" s="794">
        <v>3061</v>
      </c>
      <c r="F49" s="794">
        <v>11644</v>
      </c>
      <c r="G49" s="794">
        <v>18097</v>
      </c>
      <c r="H49" s="794">
        <v>36523</v>
      </c>
      <c r="I49" s="837">
        <v>495.5</v>
      </c>
    </row>
    <row r="50" spans="1:9" ht="15.5">
      <c r="A50" s="836" t="s">
        <v>971</v>
      </c>
      <c r="B50" s="836" t="s">
        <v>3370</v>
      </c>
      <c r="C50" s="836" t="s">
        <v>972</v>
      </c>
      <c r="D50" s="794">
        <v>1656</v>
      </c>
      <c r="E50" s="794">
        <v>1337</v>
      </c>
      <c r="F50" s="794">
        <v>7848</v>
      </c>
      <c r="G50" s="794">
        <v>10841</v>
      </c>
      <c r="H50" s="794">
        <v>41183</v>
      </c>
      <c r="I50" s="837">
        <v>263.2</v>
      </c>
    </row>
    <row r="51" spans="1:9" ht="15.5">
      <c r="A51" s="836" t="s">
        <v>973</v>
      </c>
      <c r="B51" s="836" t="s">
        <v>3370</v>
      </c>
      <c r="C51" s="836" t="s">
        <v>974</v>
      </c>
      <c r="D51" s="794">
        <v>1489</v>
      </c>
      <c r="E51" s="794">
        <v>1910</v>
      </c>
      <c r="F51" s="794">
        <v>11830</v>
      </c>
      <c r="G51" s="794">
        <v>15229</v>
      </c>
      <c r="H51" s="794">
        <v>41400</v>
      </c>
      <c r="I51" s="837">
        <v>367.9</v>
      </c>
    </row>
    <row r="52" spans="1:9" ht="15.5">
      <c r="A52" s="836" t="s">
        <v>975</v>
      </c>
      <c r="B52" s="836" t="s">
        <v>3370</v>
      </c>
      <c r="C52" s="836" t="s">
        <v>976</v>
      </c>
      <c r="D52" s="794">
        <v>2351</v>
      </c>
      <c r="E52" s="794">
        <v>464</v>
      </c>
      <c r="F52" s="794">
        <v>4667</v>
      </c>
      <c r="G52" s="794">
        <v>7482</v>
      </c>
      <c r="H52" s="794">
        <v>40367</v>
      </c>
      <c r="I52" s="837">
        <v>185.3</v>
      </c>
    </row>
    <row r="53" spans="1:9" ht="15.5">
      <c r="A53" s="836" t="s">
        <v>977</v>
      </c>
      <c r="B53" s="836" t="s">
        <v>3370</v>
      </c>
      <c r="C53" s="836" t="s">
        <v>978</v>
      </c>
      <c r="D53" s="794">
        <v>1405</v>
      </c>
      <c r="E53" s="794">
        <v>1907</v>
      </c>
      <c r="F53" s="794">
        <v>9416</v>
      </c>
      <c r="G53" s="794">
        <v>12728</v>
      </c>
      <c r="H53" s="794">
        <v>42586</v>
      </c>
      <c r="I53" s="837">
        <v>298.89999999999998</v>
      </c>
    </row>
    <row r="54" spans="1:9" ht="15.5">
      <c r="A54" s="836" t="s">
        <v>1028</v>
      </c>
      <c r="B54" s="836" t="s">
        <v>3370</v>
      </c>
      <c r="C54" s="836" t="s">
        <v>249</v>
      </c>
      <c r="D54" s="794">
        <v>1579</v>
      </c>
      <c r="E54" s="794">
        <v>3144</v>
      </c>
      <c r="F54" s="794">
        <v>10085</v>
      </c>
      <c r="G54" s="794">
        <v>14808</v>
      </c>
      <c r="H54" s="794">
        <v>37550</v>
      </c>
      <c r="I54" s="837">
        <v>394.4</v>
      </c>
    </row>
    <row r="55" spans="1:9" ht="15.5">
      <c r="A55" s="836" t="s">
        <v>1031</v>
      </c>
      <c r="B55" s="836" t="s">
        <v>3370</v>
      </c>
      <c r="C55" s="836" t="s">
        <v>1032</v>
      </c>
      <c r="D55" s="794">
        <v>2067</v>
      </c>
      <c r="E55" s="794">
        <v>916</v>
      </c>
      <c r="F55" s="794">
        <v>5732</v>
      </c>
      <c r="G55" s="794">
        <v>8715</v>
      </c>
      <c r="H55" s="794">
        <v>36815</v>
      </c>
      <c r="I55" s="837">
        <v>236.7</v>
      </c>
    </row>
    <row r="56" spans="1:9" ht="15.5">
      <c r="A56" s="836" t="s">
        <v>1033</v>
      </c>
      <c r="B56" s="836" t="s">
        <v>3370</v>
      </c>
      <c r="C56" s="836" t="s">
        <v>1034</v>
      </c>
      <c r="D56" s="794">
        <v>2789</v>
      </c>
      <c r="E56" s="794">
        <v>983</v>
      </c>
      <c r="F56" s="794">
        <v>5883</v>
      </c>
      <c r="G56" s="794">
        <v>9655</v>
      </c>
      <c r="H56" s="794">
        <v>41298</v>
      </c>
      <c r="I56" s="837">
        <v>233.8</v>
      </c>
    </row>
    <row r="57" spans="1:9" ht="15.5">
      <c r="A57" s="836" t="s">
        <v>1046</v>
      </c>
      <c r="B57" s="836" t="s">
        <v>3370</v>
      </c>
      <c r="C57" s="836" t="s">
        <v>222</v>
      </c>
      <c r="D57" s="794">
        <v>1286</v>
      </c>
      <c r="E57" s="794">
        <v>567</v>
      </c>
      <c r="F57" s="794">
        <v>3217</v>
      </c>
      <c r="G57" s="794">
        <v>5070</v>
      </c>
      <c r="H57" s="794">
        <v>38995</v>
      </c>
      <c r="I57" s="837">
        <v>130</v>
      </c>
    </row>
    <row r="58" spans="1:9" ht="15.5">
      <c r="A58" s="836" t="s">
        <v>1057</v>
      </c>
      <c r="B58" s="836" t="s">
        <v>3370</v>
      </c>
      <c r="C58" s="836" t="s">
        <v>1058</v>
      </c>
      <c r="D58" s="794">
        <v>2523</v>
      </c>
      <c r="E58" s="794">
        <v>120</v>
      </c>
      <c r="F58" s="794">
        <v>3076</v>
      </c>
      <c r="G58" s="794">
        <v>5719</v>
      </c>
      <c r="H58" s="794">
        <v>37565</v>
      </c>
      <c r="I58" s="837">
        <v>152.19999999999999</v>
      </c>
    </row>
    <row r="59" spans="1:9" ht="15.5">
      <c r="A59" s="836" t="s">
        <v>1073</v>
      </c>
      <c r="B59" s="836" t="s">
        <v>3370</v>
      </c>
      <c r="C59" s="836" t="s">
        <v>251</v>
      </c>
      <c r="D59" s="794">
        <v>2138</v>
      </c>
      <c r="E59" s="794">
        <v>669</v>
      </c>
      <c r="F59" s="794">
        <v>4258</v>
      </c>
      <c r="G59" s="794">
        <v>7065</v>
      </c>
      <c r="H59" s="794">
        <v>40563</v>
      </c>
      <c r="I59" s="837">
        <v>174.2</v>
      </c>
    </row>
    <row r="60" spans="1:9" ht="15.5">
      <c r="A60" s="836" t="s">
        <v>1077</v>
      </c>
      <c r="B60" s="836" t="s">
        <v>3370</v>
      </c>
      <c r="C60" s="836" t="s">
        <v>1078</v>
      </c>
      <c r="D60" s="794">
        <v>1324</v>
      </c>
      <c r="E60" s="794">
        <v>258</v>
      </c>
      <c r="F60" s="794">
        <v>2652</v>
      </c>
      <c r="G60" s="794">
        <v>4234</v>
      </c>
      <c r="H60" s="794">
        <v>47859</v>
      </c>
      <c r="I60" s="837">
        <v>88.5</v>
      </c>
    </row>
    <row r="61" spans="1:9" ht="15.5">
      <c r="A61" s="836" t="s">
        <v>1088</v>
      </c>
      <c r="B61" s="836" t="s">
        <v>3370</v>
      </c>
      <c r="C61" s="836" t="s">
        <v>1089</v>
      </c>
      <c r="D61" s="794">
        <v>1866</v>
      </c>
      <c r="E61" s="794">
        <v>125</v>
      </c>
      <c r="F61" s="794">
        <v>1687</v>
      </c>
      <c r="G61" s="794">
        <v>3678</v>
      </c>
      <c r="H61" s="794">
        <v>39783</v>
      </c>
      <c r="I61" s="837">
        <v>92.5</v>
      </c>
    </row>
    <row r="62" spans="1:9" ht="15.5">
      <c r="A62" s="836" t="s">
        <v>1090</v>
      </c>
      <c r="B62" s="836" t="s">
        <v>3370</v>
      </c>
      <c r="C62" s="836" t="s">
        <v>223</v>
      </c>
      <c r="D62" s="794">
        <v>1244</v>
      </c>
      <c r="E62" s="794">
        <v>1340</v>
      </c>
      <c r="F62" s="794">
        <v>1834</v>
      </c>
      <c r="G62" s="794">
        <v>4418</v>
      </c>
      <c r="H62" s="794">
        <v>34999</v>
      </c>
      <c r="I62" s="837">
        <v>126.2</v>
      </c>
    </row>
    <row r="63" spans="1:9" ht="15.5">
      <c r="A63" s="836" t="s">
        <v>1099</v>
      </c>
      <c r="B63" s="836" t="s">
        <v>3370</v>
      </c>
      <c r="C63" s="836" t="s">
        <v>1100</v>
      </c>
      <c r="D63" s="794">
        <v>1866</v>
      </c>
      <c r="E63" s="794">
        <v>715</v>
      </c>
      <c r="F63" s="794">
        <v>3357</v>
      </c>
      <c r="G63" s="794">
        <v>5938</v>
      </c>
      <c r="H63" s="794">
        <v>45340</v>
      </c>
      <c r="I63" s="837">
        <v>131</v>
      </c>
    </row>
    <row r="64" spans="1:9" ht="15.5">
      <c r="A64" s="836" t="s">
        <v>1113</v>
      </c>
      <c r="B64" s="836" t="s">
        <v>3370</v>
      </c>
      <c r="C64" s="836" t="s">
        <v>1114</v>
      </c>
      <c r="D64" s="794">
        <v>2917</v>
      </c>
      <c r="E64" s="794">
        <v>1654</v>
      </c>
      <c r="F64" s="794">
        <v>4186</v>
      </c>
      <c r="G64" s="794">
        <v>8757</v>
      </c>
      <c r="H64" s="794">
        <v>37964</v>
      </c>
      <c r="I64" s="837">
        <v>230.7</v>
      </c>
    </row>
    <row r="65" spans="1:9" ht="15.5">
      <c r="A65" s="836" t="s">
        <v>1157</v>
      </c>
      <c r="B65" s="836" t="s">
        <v>3370</v>
      </c>
      <c r="C65" s="836" t="s">
        <v>1158</v>
      </c>
      <c r="D65" s="794">
        <v>1559</v>
      </c>
      <c r="E65" s="794">
        <v>437</v>
      </c>
      <c r="F65" s="794">
        <v>1997</v>
      </c>
      <c r="G65" s="794">
        <v>3993</v>
      </c>
      <c r="H65" s="794">
        <v>40504</v>
      </c>
      <c r="I65" s="837">
        <v>98.6</v>
      </c>
    </row>
    <row r="66" spans="1:9" ht="15.5">
      <c r="A66" s="836" t="s">
        <v>1161</v>
      </c>
      <c r="B66" s="836" t="s">
        <v>3370</v>
      </c>
      <c r="C66" s="836" t="s">
        <v>1162</v>
      </c>
      <c r="D66" s="794">
        <v>1140</v>
      </c>
      <c r="E66" s="794">
        <v>500</v>
      </c>
      <c r="F66" s="794">
        <v>3300</v>
      </c>
      <c r="G66" s="794">
        <v>4940</v>
      </c>
      <c r="H66" s="794">
        <v>32934</v>
      </c>
      <c r="I66" s="837">
        <v>150</v>
      </c>
    </row>
    <row r="67" spans="1:9" ht="15.5">
      <c r="A67" s="836" t="s">
        <v>1191</v>
      </c>
      <c r="B67" s="836" t="s">
        <v>3370</v>
      </c>
      <c r="C67" s="836" t="s">
        <v>253</v>
      </c>
      <c r="D67" s="794">
        <v>2799</v>
      </c>
      <c r="E67" s="794">
        <v>234</v>
      </c>
      <c r="F67" s="794">
        <v>3895</v>
      </c>
      <c r="G67" s="794">
        <v>6928</v>
      </c>
      <c r="H67" s="794">
        <v>37288</v>
      </c>
      <c r="I67" s="837">
        <v>185.8</v>
      </c>
    </row>
    <row r="68" spans="1:9" ht="15.5">
      <c r="A68" s="836" t="s">
        <v>1194</v>
      </c>
      <c r="B68" s="836" t="s">
        <v>3370</v>
      </c>
      <c r="C68" s="836" t="s">
        <v>1195</v>
      </c>
      <c r="D68" s="794">
        <v>1391</v>
      </c>
      <c r="E68" s="794">
        <v>1563</v>
      </c>
      <c r="F68" s="794">
        <v>5783</v>
      </c>
      <c r="G68" s="794">
        <v>8737</v>
      </c>
      <c r="H68" s="794">
        <v>42669</v>
      </c>
      <c r="I68" s="837">
        <v>204.8</v>
      </c>
    </row>
    <row r="69" spans="1:9" ht="15.5">
      <c r="A69" s="836" t="s">
        <v>1221</v>
      </c>
      <c r="B69" s="836" t="s">
        <v>3370</v>
      </c>
      <c r="C69" s="836" t="s">
        <v>1222</v>
      </c>
      <c r="D69" s="794">
        <v>2838</v>
      </c>
      <c r="E69" s="794">
        <v>1865</v>
      </c>
      <c r="F69" s="794">
        <v>3883</v>
      </c>
      <c r="G69" s="794">
        <v>8586</v>
      </c>
      <c r="H69" s="794">
        <v>40755</v>
      </c>
      <c r="I69" s="837">
        <v>210.7</v>
      </c>
    </row>
    <row r="70" spans="1:9" ht="15.5">
      <c r="A70" s="836" t="s">
        <v>1244</v>
      </c>
      <c r="B70" s="836" t="s">
        <v>3370</v>
      </c>
      <c r="C70" s="836" t="s">
        <v>1245</v>
      </c>
      <c r="D70" s="794">
        <v>2081</v>
      </c>
      <c r="E70" s="794">
        <v>333</v>
      </c>
      <c r="F70" s="794">
        <v>2523</v>
      </c>
      <c r="G70" s="794">
        <v>4937</v>
      </c>
      <c r="H70" s="794">
        <v>34098</v>
      </c>
      <c r="I70" s="837">
        <v>144.80000000000001</v>
      </c>
    </row>
    <row r="71" spans="1:9" ht="15.5">
      <c r="A71" s="836" t="s">
        <v>1261</v>
      </c>
      <c r="B71" s="836" t="s">
        <v>3370</v>
      </c>
      <c r="C71" s="836" t="s">
        <v>1262</v>
      </c>
      <c r="D71" s="794">
        <v>1997</v>
      </c>
      <c r="E71" s="794">
        <v>2335</v>
      </c>
      <c r="F71" s="794">
        <v>5855</v>
      </c>
      <c r="G71" s="794">
        <v>10187</v>
      </c>
      <c r="H71" s="794">
        <v>44919</v>
      </c>
      <c r="I71" s="837">
        <v>226.8</v>
      </c>
    </row>
    <row r="72" spans="1:9" ht="15.5">
      <c r="A72" s="836" t="s">
        <v>1281</v>
      </c>
      <c r="B72" s="836" t="s">
        <v>3370</v>
      </c>
      <c r="C72" s="836" t="s">
        <v>255</v>
      </c>
      <c r="D72" s="794">
        <v>1328</v>
      </c>
      <c r="E72" s="794">
        <v>1610</v>
      </c>
      <c r="F72" s="794">
        <v>11184</v>
      </c>
      <c r="G72" s="794">
        <v>14122</v>
      </c>
      <c r="H72" s="794">
        <v>39260</v>
      </c>
      <c r="I72" s="837">
        <v>359.7</v>
      </c>
    </row>
    <row r="73" spans="1:9" ht="15.5">
      <c r="A73" s="836" t="s">
        <v>1312</v>
      </c>
      <c r="B73" s="836" t="s">
        <v>3370</v>
      </c>
      <c r="C73" s="836" t="s">
        <v>1313</v>
      </c>
      <c r="D73" s="794">
        <v>1730</v>
      </c>
      <c r="E73" s="794">
        <v>2186</v>
      </c>
      <c r="F73" s="794">
        <v>8514</v>
      </c>
      <c r="G73" s="794">
        <v>12430</v>
      </c>
      <c r="H73" s="794">
        <v>43800</v>
      </c>
      <c r="I73" s="837">
        <v>283.8</v>
      </c>
    </row>
    <row r="74" spans="1:9" ht="15.5">
      <c r="A74" s="836" t="s">
        <v>1314</v>
      </c>
      <c r="B74" s="836" t="s">
        <v>3370</v>
      </c>
      <c r="C74" s="836" t="s">
        <v>1315</v>
      </c>
      <c r="D74" s="794">
        <v>1278</v>
      </c>
      <c r="E74" s="794">
        <v>729</v>
      </c>
      <c r="F74" s="794">
        <v>3711</v>
      </c>
      <c r="G74" s="794">
        <v>5718</v>
      </c>
      <c r="H74" s="794">
        <v>34277</v>
      </c>
      <c r="I74" s="837">
        <v>166.8</v>
      </c>
    </row>
    <row r="75" spans="1:9" ht="15.5">
      <c r="A75" s="836" t="s">
        <v>1332</v>
      </c>
      <c r="B75" s="836" t="s">
        <v>3370</v>
      </c>
      <c r="C75" s="836" t="s">
        <v>1333</v>
      </c>
      <c r="D75" s="794">
        <v>2424</v>
      </c>
      <c r="E75" s="794">
        <v>1328</v>
      </c>
      <c r="F75" s="794">
        <v>4548</v>
      </c>
      <c r="G75" s="794">
        <v>8300</v>
      </c>
      <c r="H75" s="794">
        <v>44748</v>
      </c>
      <c r="I75" s="837">
        <v>185.5</v>
      </c>
    </row>
    <row r="76" spans="1:9" ht="15.5">
      <c r="A76" s="836" t="s">
        <v>1345</v>
      </c>
      <c r="B76" s="836" t="s">
        <v>3370</v>
      </c>
      <c r="C76" s="836" t="s">
        <v>1346</v>
      </c>
      <c r="D76" s="794">
        <v>1040</v>
      </c>
      <c r="E76" s="794">
        <v>1472</v>
      </c>
      <c r="F76" s="794">
        <v>5410</v>
      </c>
      <c r="G76" s="794">
        <v>7922</v>
      </c>
      <c r="H76" s="794">
        <v>52273</v>
      </c>
      <c r="I76" s="837">
        <v>151.6</v>
      </c>
    </row>
    <row r="77" spans="1:9" ht="15.5">
      <c r="A77" s="836" t="s">
        <v>1347</v>
      </c>
      <c r="B77" s="836" t="s">
        <v>3370</v>
      </c>
      <c r="C77" s="836" t="s">
        <v>1348</v>
      </c>
      <c r="D77" s="794">
        <v>658</v>
      </c>
      <c r="E77" s="794">
        <v>2222</v>
      </c>
      <c r="F77" s="794">
        <v>11250</v>
      </c>
      <c r="G77" s="794">
        <v>14130</v>
      </c>
      <c r="H77" s="794">
        <v>41041</v>
      </c>
      <c r="I77" s="837">
        <v>344.3</v>
      </c>
    </row>
    <row r="78" spans="1:9" ht="15.5">
      <c r="A78" s="836" t="s">
        <v>1349</v>
      </c>
      <c r="B78" s="836" t="s">
        <v>3370</v>
      </c>
      <c r="C78" s="836" t="s">
        <v>1350</v>
      </c>
      <c r="D78" s="794">
        <v>1086</v>
      </c>
      <c r="E78" s="794">
        <v>1469</v>
      </c>
      <c r="F78" s="794">
        <v>8735</v>
      </c>
      <c r="G78" s="794">
        <v>11290</v>
      </c>
      <c r="H78" s="794">
        <v>40221</v>
      </c>
      <c r="I78" s="837">
        <v>280.7</v>
      </c>
    </row>
    <row r="79" spans="1:9" ht="15.5">
      <c r="A79" s="836" t="s">
        <v>1351</v>
      </c>
      <c r="B79" s="836" t="s">
        <v>3370</v>
      </c>
      <c r="C79" s="836" t="s">
        <v>1352</v>
      </c>
      <c r="D79" s="794">
        <v>949</v>
      </c>
      <c r="E79" s="794">
        <v>1625</v>
      </c>
      <c r="F79" s="794">
        <v>8797</v>
      </c>
      <c r="G79" s="794">
        <v>11371</v>
      </c>
      <c r="H79" s="794">
        <v>38693</v>
      </c>
      <c r="I79" s="837">
        <v>293.89999999999998</v>
      </c>
    </row>
    <row r="80" spans="1:9" ht="15.5">
      <c r="A80" s="836" t="s">
        <v>1363</v>
      </c>
      <c r="B80" s="836" t="s">
        <v>3370</v>
      </c>
      <c r="C80" s="836" t="s">
        <v>1364</v>
      </c>
      <c r="D80" s="794">
        <v>1512</v>
      </c>
      <c r="E80" s="794">
        <v>132</v>
      </c>
      <c r="F80" s="794">
        <v>1864</v>
      </c>
      <c r="G80" s="794">
        <v>3508</v>
      </c>
      <c r="H80" s="794">
        <v>40935</v>
      </c>
      <c r="I80" s="837">
        <v>85.7</v>
      </c>
    </row>
    <row r="81" spans="1:9" ht="15.5">
      <c r="A81" s="836" t="s">
        <v>1369</v>
      </c>
      <c r="B81" s="836" t="s">
        <v>3370</v>
      </c>
      <c r="C81" s="836" t="s">
        <v>1370</v>
      </c>
      <c r="D81" s="794">
        <v>2813</v>
      </c>
      <c r="E81" s="794">
        <v>761</v>
      </c>
      <c r="F81" s="794">
        <v>4378</v>
      </c>
      <c r="G81" s="794">
        <v>7952</v>
      </c>
      <c r="H81" s="794">
        <v>40952</v>
      </c>
      <c r="I81" s="837">
        <v>194.2</v>
      </c>
    </row>
    <row r="82" spans="1:9" ht="15.5">
      <c r="A82" s="836" t="s">
        <v>1372</v>
      </c>
      <c r="B82" s="836" t="s">
        <v>3370</v>
      </c>
      <c r="C82" s="836" t="s">
        <v>1373</v>
      </c>
      <c r="D82" s="794">
        <v>1754</v>
      </c>
      <c r="E82" s="794">
        <v>2383</v>
      </c>
      <c r="F82" s="794">
        <v>4809</v>
      </c>
      <c r="G82" s="794">
        <v>8946</v>
      </c>
      <c r="H82" s="794">
        <v>56485</v>
      </c>
      <c r="I82" s="837">
        <v>158.4</v>
      </c>
    </row>
    <row r="83" spans="1:9" ht="15.5">
      <c r="A83" s="836" t="s">
        <v>1374</v>
      </c>
      <c r="B83" s="836" t="s">
        <v>3370</v>
      </c>
      <c r="C83" s="836" t="s">
        <v>1375</v>
      </c>
      <c r="D83" s="794">
        <v>2510</v>
      </c>
      <c r="E83" s="794">
        <v>3747</v>
      </c>
      <c r="F83" s="794">
        <v>12869</v>
      </c>
      <c r="G83" s="794">
        <v>19126</v>
      </c>
      <c r="H83" s="794">
        <v>40300</v>
      </c>
      <c r="I83" s="837">
        <v>474.6</v>
      </c>
    </row>
    <row r="84" spans="1:9" ht="15.5">
      <c r="A84" s="836" t="s">
        <v>1376</v>
      </c>
      <c r="B84" s="836" t="s">
        <v>3370</v>
      </c>
      <c r="C84" s="836" t="s">
        <v>1377</v>
      </c>
      <c r="D84" s="794">
        <v>1924</v>
      </c>
      <c r="E84" s="794">
        <v>824</v>
      </c>
      <c r="F84" s="794">
        <v>4562</v>
      </c>
      <c r="G84" s="794">
        <v>7310</v>
      </c>
      <c r="H84" s="794">
        <v>40885</v>
      </c>
      <c r="I84" s="837">
        <v>178.8</v>
      </c>
    </row>
    <row r="85" spans="1:9" ht="15.5">
      <c r="A85" s="836" t="s">
        <v>1405</v>
      </c>
      <c r="B85" s="836" t="s">
        <v>3370</v>
      </c>
      <c r="C85" s="836" t="s">
        <v>1406</v>
      </c>
      <c r="D85" s="794">
        <v>1513</v>
      </c>
      <c r="E85" s="794">
        <v>1253</v>
      </c>
      <c r="F85" s="794">
        <v>5395</v>
      </c>
      <c r="G85" s="794">
        <v>8161</v>
      </c>
      <c r="H85" s="794">
        <v>39036</v>
      </c>
      <c r="I85" s="837">
        <v>209.1</v>
      </c>
    </row>
    <row r="86" spans="1:9" ht="15.5">
      <c r="A86" s="836" t="s">
        <v>1487</v>
      </c>
      <c r="B86" s="836" t="s">
        <v>3370</v>
      </c>
      <c r="C86" s="836" t="s">
        <v>1488</v>
      </c>
      <c r="D86" s="794">
        <v>3130</v>
      </c>
      <c r="E86" s="794">
        <v>3177</v>
      </c>
      <c r="F86" s="794">
        <v>8792</v>
      </c>
      <c r="G86" s="794">
        <v>15099</v>
      </c>
      <c r="H86" s="794">
        <v>41244</v>
      </c>
      <c r="I86" s="837">
        <v>366.1</v>
      </c>
    </row>
    <row r="87" spans="1:9" ht="15.5">
      <c r="A87" s="836" t="s">
        <v>1489</v>
      </c>
      <c r="B87" s="836" t="s">
        <v>3370</v>
      </c>
      <c r="C87" s="836" t="s">
        <v>1490</v>
      </c>
      <c r="D87" s="794">
        <v>2925</v>
      </c>
      <c r="E87" s="794">
        <v>3942</v>
      </c>
      <c r="F87" s="794">
        <v>11590</v>
      </c>
      <c r="G87" s="794">
        <v>18457</v>
      </c>
      <c r="H87" s="794">
        <v>39456</v>
      </c>
      <c r="I87" s="837">
        <v>467.8</v>
      </c>
    </row>
    <row r="88" spans="1:9" ht="15.5">
      <c r="A88" s="836" t="s">
        <v>1497</v>
      </c>
      <c r="B88" s="836" t="s">
        <v>3370</v>
      </c>
      <c r="C88" s="836" t="s">
        <v>259</v>
      </c>
      <c r="D88" s="794">
        <v>1748</v>
      </c>
      <c r="E88" s="794">
        <v>2197</v>
      </c>
      <c r="F88" s="794">
        <v>13112</v>
      </c>
      <c r="G88" s="794">
        <v>17057</v>
      </c>
      <c r="H88" s="794">
        <v>37348</v>
      </c>
      <c r="I88" s="837">
        <v>456.7</v>
      </c>
    </row>
    <row r="89" spans="1:9" ht="15.5">
      <c r="A89" s="836" t="s">
        <v>1500</v>
      </c>
      <c r="B89" s="836" t="s">
        <v>3370</v>
      </c>
      <c r="C89" s="836" t="s">
        <v>1501</v>
      </c>
      <c r="D89" s="794">
        <v>1152</v>
      </c>
      <c r="E89" s="794">
        <v>801</v>
      </c>
      <c r="F89" s="794">
        <v>3682</v>
      </c>
      <c r="G89" s="794">
        <v>5635</v>
      </c>
      <c r="H89" s="794">
        <v>35686</v>
      </c>
      <c r="I89" s="837">
        <v>157.9</v>
      </c>
    </row>
    <row r="90" spans="1:9" ht="15.5">
      <c r="A90" s="836" t="s">
        <v>1516</v>
      </c>
      <c r="B90" s="836" t="s">
        <v>3370</v>
      </c>
      <c r="C90" s="836" t="s">
        <v>261</v>
      </c>
      <c r="D90" s="794">
        <v>1829</v>
      </c>
      <c r="E90" s="794">
        <v>1797</v>
      </c>
      <c r="F90" s="794">
        <v>8197</v>
      </c>
      <c r="G90" s="794">
        <v>11823</v>
      </c>
      <c r="H90" s="794">
        <v>40844</v>
      </c>
      <c r="I90" s="837">
        <v>289.5</v>
      </c>
    </row>
    <row r="91" spans="1:9" ht="15.5">
      <c r="A91" s="836" t="s">
        <v>1532</v>
      </c>
      <c r="B91" s="836" t="s">
        <v>3370</v>
      </c>
      <c r="C91" s="836" t="s">
        <v>263</v>
      </c>
      <c r="D91" s="794">
        <v>1776</v>
      </c>
      <c r="E91" s="794">
        <v>108</v>
      </c>
      <c r="F91" s="794">
        <v>2949</v>
      </c>
      <c r="G91" s="794">
        <v>4833</v>
      </c>
      <c r="H91" s="794">
        <v>40823</v>
      </c>
      <c r="I91" s="837">
        <v>118.4</v>
      </c>
    </row>
    <row r="92" spans="1:9" ht="15.5">
      <c r="A92" s="836" t="s">
        <v>1537</v>
      </c>
      <c r="B92" s="836" t="s">
        <v>3370</v>
      </c>
      <c r="C92" s="836" t="s">
        <v>235</v>
      </c>
      <c r="D92" s="794">
        <v>1514</v>
      </c>
      <c r="E92" s="794">
        <v>1919</v>
      </c>
      <c r="F92" s="794">
        <v>11331</v>
      </c>
      <c r="G92" s="794">
        <v>14764</v>
      </c>
      <c r="H92" s="794">
        <v>42633</v>
      </c>
      <c r="I92" s="837">
        <v>346.3</v>
      </c>
    </row>
    <row r="93" spans="1:9" ht="15.5">
      <c r="A93" s="836" t="s">
        <v>1546</v>
      </c>
      <c r="B93" s="836" t="s">
        <v>3370</v>
      </c>
      <c r="C93" s="836" t="s">
        <v>1547</v>
      </c>
      <c r="D93" s="794">
        <v>1587</v>
      </c>
      <c r="E93" s="794">
        <v>1225</v>
      </c>
      <c r="F93" s="794">
        <v>5818</v>
      </c>
      <c r="G93" s="794">
        <v>8630</v>
      </c>
      <c r="H93" s="794">
        <v>41320</v>
      </c>
      <c r="I93" s="837">
        <v>208.9</v>
      </c>
    </row>
    <row r="94" spans="1:9" ht="15.5">
      <c r="A94" s="836" t="s">
        <v>1562</v>
      </c>
      <c r="B94" s="836" t="s">
        <v>3370</v>
      </c>
      <c r="C94" s="836" t="s">
        <v>1563</v>
      </c>
      <c r="D94" s="794">
        <v>3344</v>
      </c>
      <c r="E94" s="794">
        <v>1487</v>
      </c>
      <c r="F94" s="794">
        <v>5008</v>
      </c>
      <c r="G94" s="794">
        <v>9839</v>
      </c>
      <c r="H94" s="794">
        <v>49961</v>
      </c>
      <c r="I94" s="837">
        <v>196.9</v>
      </c>
    </row>
    <row r="95" spans="1:9" ht="15.5">
      <c r="A95" s="836" t="s">
        <v>1572</v>
      </c>
      <c r="B95" s="836" t="s">
        <v>3370</v>
      </c>
      <c r="C95" s="836" t="s">
        <v>1573</v>
      </c>
      <c r="D95" s="794">
        <v>2256</v>
      </c>
      <c r="E95" s="794">
        <v>72</v>
      </c>
      <c r="F95" s="794">
        <v>4859</v>
      </c>
      <c r="G95" s="794">
        <v>7187</v>
      </c>
      <c r="H95" s="794">
        <v>35465</v>
      </c>
      <c r="I95" s="837">
        <v>202.7</v>
      </c>
    </row>
    <row r="96" spans="1:9" ht="15.5">
      <c r="A96" s="836" t="s">
        <v>1619</v>
      </c>
      <c r="B96" s="836" t="s">
        <v>3370</v>
      </c>
      <c r="C96" s="836" t="s">
        <v>267</v>
      </c>
      <c r="D96" s="794">
        <v>2279</v>
      </c>
      <c r="E96" s="794">
        <v>283</v>
      </c>
      <c r="F96" s="794">
        <v>3089</v>
      </c>
      <c r="G96" s="794">
        <v>5651</v>
      </c>
      <c r="H96" s="794">
        <v>40330</v>
      </c>
      <c r="I96" s="837">
        <v>140.1</v>
      </c>
    </row>
    <row r="97" spans="1:9" ht="15.5">
      <c r="A97" s="836" t="s">
        <v>1647</v>
      </c>
      <c r="B97" s="836" t="s">
        <v>3370</v>
      </c>
      <c r="C97" s="836" t="s">
        <v>1648</v>
      </c>
      <c r="D97" s="794">
        <v>5445</v>
      </c>
      <c r="E97" s="794">
        <v>487</v>
      </c>
      <c r="F97" s="794">
        <v>6347</v>
      </c>
      <c r="G97" s="794">
        <v>12279</v>
      </c>
      <c r="H97" s="794">
        <v>39879</v>
      </c>
      <c r="I97" s="837">
        <v>307.89999999999998</v>
      </c>
    </row>
    <row r="98" spans="1:9" ht="15.5">
      <c r="A98" s="836" t="s">
        <v>1661</v>
      </c>
      <c r="B98" s="836" t="s">
        <v>3370</v>
      </c>
      <c r="C98" s="836" t="s">
        <v>1662</v>
      </c>
      <c r="D98" s="794">
        <v>2579</v>
      </c>
      <c r="E98" s="794">
        <v>3165</v>
      </c>
      <c r="F98" s="794">
        <v>3798</v>
      </c>
      <c r="G98" s="794">
        <v>9542</v>
      </c>
      <c r="H98" s="794">
        <v>39576</v>
      </c>
      <c r="I98" s="837">
        <v>241.1</v>
      </c>
    </row>
    <row r="99" spans="1:9" ht="15.5">
      <c r="A99" s="836" t="s">
        <v>1653</v>
      </c>
      <c r="B99" s="836" t="s">
        <v>3370</v>
      </c>
      <c r="C99" s="836" t="s">
        <v>1654</v>
      </c>
      <c r="D99" s="794">
        <v>2160</v>
      </c>
      <c r="E99" s="794">
        <v>1135</v>
      </c>
      <c r="F99" s="794">
        <v>3904</v>
      </c>
      <c r="G99" s="794">
        <v>7199</v>
      </c>
      <c r="H99" s="794">
        <v>41540</v>
      </c>
      <c r="I99" s="837">
        <v>173.3</v>
      </c>
    </row>
    <row r="100" spans="1:9" ht="15.5">
      <c r="A100" s="836" t="s">
        <v>1655</v>
      </c>
      <c r="B100" s="836" t="s">
        <v>3370</v>
      </c>
      <c r="C100" s="836" t="s">
        <v>1656</v>
      </c>
      <c r="D100" s="794">
        <v>2380</v>
      </c>
      <c r="E100" s="794">
        <v>1103</v>
      </c>
      <c r="F100" s="794">
        <v>5027</v>
      </c>
      <c r="G100" s="794">
        <v>8510</v>
      </c>
      <c r="H100" s="794">
        <v>43337</v>
      </c>
      <c r="I100" s="837">
        <v>196.4</v>
      </c>
    </row>
    <row r="101" spans="1:9" ht="15.5">
      <c r="A101" s="836" t="s">
        <v>1664</v>
      </c>
      <c r="B101" s="836" t="s">
        <v>3370</v>
      </c>
      <c r="C101" s="836" t="s">
        <v>239</v>
      </c>
      <c r="D101" s="794">
        <v>2278</v>
      </c>
      <c r="E101" s="794">
        <v>2282</v>
      </c>
      <c r="F101" s="794">
        <v>3643</v>
      </c>
      <c r="G101" s="794">
        <v>8203</v>
      </c>
      <c r="H101" s="794">
        <v>37804</v>
      </c>
      <c r="I101" s="837">
        <v>217</v>
      </c>
    </row>
    <row r="102" spans="1:9" ht="15.5">
      <c r="A102" s="836" t="s">
        <v>1682</v>
      </c>
      <c r="B102" s="836" t="s">
        <v>3370</v>
      </c>
      <c r="C102" s="836" t="s">
        <v>1683</v>
      </c>
      <c r="D102" s="794">
        <v>2977</v>
      </c>
      <c r="E102" s="794">
        <v>1183</v>
      </c>
      <c r="F102" s="794">
        <v>6231</v>
      </c>
      <c r="G102" s="794">
        <v>10391</v>
      </c>
      <c r="H102" s="794">
        <v>40964</v>
      </c>
      <c r="I102" s="837">
        <v>253.7</v>
      </c>
    </row>
    <row r="103" spans="1:9" ht="15.5">
      <c r="A103" s="836" t="s">
        <v>1694</v>
      </c>
      <c r="B103" s="836" t="s">
        <v>3370</v>
      </c>
      <c r="C103" s="836" t="s">
        <v>1695</v>
      </c>
      <c r="D103" s="794">
        <v>1596</v>
      </c>
      <c r="E103" s="794">
        <v>251</v>
      </c>
      <c r="F103" s="794">
        <v>1509</v>
      </c>
      <c r="G103" s="794">
        <v>3356</v>
      </c>
      <c r="H103" s="794">
        <v>37966</v>
      </c>
      <c r="I103" s="837">
        <v>88.4</v>
      </c>
    </row>
    <row r="104" spans="1:9" ht="15.5">
      <c r="A104" s="836" t="s">
        <v>1735</v>
      </c>
      <c r="B104" s="836" t="s">
        <v>3370</v>
      </c>
      <c r="C104" s="836" t="s">
        <v>1736</v>
      </c>
      <c r="D104" s="794">
        <v>2264</v>
      </c>
      <c r="E104" s="794">
        <v>2491</v>
      </c>
      <c r="F104" s="794">
        <v>10887</v>
      </c>
      <c r="G104" s="794">
        <v>15642</v>
      </c>
      <c r="H104" s="794">
        <v>39425</v>
      </c>
      <c r="I104" s="837">
        <v>396.8</v>
      </c>
    </row>
    <row r="105" spans="1:9" ht="15.5">
      <c r="A105" s="836" t="s">
        <v>1749</v>
      </c>
      <c r="B105" s="836" t="s">
        <v>3370</v>
      </c>
      <c r="C105" s="836" t="s">
        <v>1750</v>
      </c>
      <c r="D105" s="794">
        <v>1632</v>
      </c>
      <c r="E105" s="794">
        <v>853</v>
      </c>
      <c r="F105" s="794">
        <v>2592</v>
      </c>
      <c r="G105" s="794">
        <v>5077</v>
      </c>
      <c r="H105" s="794">
        <v>40394</v>
      </c>
      <c r="I105" s="837">
        <v>125.7</v>
      </c>
    </row>
    <row r="106" spans="1:9" ht="15.5">
      <c r="A106" s="836" t="s">
        <v>1751</v>
      </c>
      <c r="B106" s="836" t="s">
        <v>3370</v>
      </c>
      <c r="C106" s="836" t="s">
        <v>1752</v>
      </c>
      <c r="D106" s="794">
        <v>2683</v>
      </c>
      <c r="E106" s="794">
        <v>297</v>
      </c>
      <c r="F106" s="794">
        <v>2698</v>
      </c>
      <c r="G106" s="794">
        <v>5678</v>
      </c>
      <c r="H106" s="794">
        <v>44746</v>
      </c>
      <c r="I106" s="837">
        <v>126.9</v>
      </c>
    </row>
    <row r="107" spans="1:9" ht="15.5">
      <c r="A107" s="836" t="s">
        <v>1760</v>
      </c>
      <c r="B107" s="836" t="s">
        <v>3370</v>
      </c>
      <c r="C107" s="836" t="s">
        <v>1761</v>
      </c>
      <c r="D107" s="794">
        <v>1566</v>
      </c>
      <c r="E107" s="794">
        <v>726</v>
      </c>
      <c r="F107" s="794">
        <v>2209</v>
      </c>
      <c r="G107" s="794">
        <v>4501</v>
      </c>
      <c r="H107" s="794">
        <v>28119</v>
      </c>
      <c r="I107" s="837">
        <v>160.1</v>
      </c>
    </row>
    <row r="108" spans="1:9" ht="15.5">
      <c r="A108" s="836" t="s">
        <v>1775</v>
      </c>
      <c r="B108" s="836" t="s">
        <v>3370</v>
      </c>
      <c r="C108" s="836" t="s">
        <v>269</v>
      </c>
      <c r="D108" s="794">
        <v>1654</v>
      </c>
      <c r="E108" s="794">
        <v>1022</v>
      </c>
      <c r="F108" s="794">
        <v>3526</v>
      </c>
      <c r="G108" s="794">
        <v>6202</v>
      </c>
      <c r="H108" s="794">
        <v>38731</v>
      </c>
      <c r="I108" s="837">
        <v>160.1</v>
      </c>
    </row>
    <row r="109" spans="1:9" ht="15.5">
      <c r="A109" s="836" t="s">
        <v>1782</v>
      </c>
      <c r="B109" s="836" t="s">
        <v>3370</v>
      </c>
      <c r="C109" s="836" t="s">
        <v>1783</v>
      </c>
      <c r="D109" s="794">
        <v>567</v>
      </c>
      <c r="E109" s="794">
        <v>200</v>
      </c>
      <c r="F109" s="794">
        <v>1355</v>
      </c>
      <c r="G109" s="794">
        <v>2122</v>
      </c>
      <c r="H109" s="794">
        <v>36165</v>
      </c>
      <c r="I109" s="837">
        <v>58.7</v>
      </c>
    </row>
    <row r="110" spans="1:9" ht="15.5">
      <c r="A110" s="836" t="s">
        <v>1786</v>
      </c>
      <c r="B110" s="836" t="s">
        <v>3370</v>
      </c>
      <c r="C110" s="836" t="s">
        <v>245</v>
      </c>
      <c r="D110" s="794">
        <v>2716</v>
      </c>
      <c r="E110" s="794">
        <v>1381</v>
      </c>
      <c r="F110" s="794">
        <v>4402</v>
      </c>
      <c r="G110" s="794">
        <v>8499</v>
      </c>
      <c r="H110" s="794">
        <v>44107</v>
      </c>
      <c r="I110" s="837">
        <v>192.7</v>
      </c>
    </row>
    <row r="111" spans="1:9" ht="15.5">
      <c r="A111" s="836" t="s">
        <v>1792</v>
      </c>
      <c r="B111" s="836" t="s">
        <v>3370</v>
      </c>
      <c r="C111" s="836" t="s">
        <v>1793</v>
      </c>
      <c r="D111" s="794">
        <v>696</v>
      </c>
      <c r="E111" s="794">
        <v>270</v>
      </c>
      <c r="F111" s="794">
        <v>3737</v>
      </c>
      <c r="G111" s="794">
        <v>4703</v>
      </c>
      <c r="H111" s="794">
        <v>31022</v>
      </c>
      <c r="I111" s="837">
        <v>151.6</v>
      </c>
    </row>
    <row r="112" spans="1:9" ht="15.5">
      <c r="A112" s="836" t="s">
        <v>1794</v>
      </c>
      <c r="B112" s="836" t="s">
        <v>3370</v>
      </c>
      <c r="C112" s="836" t="s">
        <v>1795</v>
      </c>
      <c r="D112" s="794">
        <v>1099</v>
      </c>
      <c r="E112" s="794">
        <v>1008</v>
      </c>
      <c r="F112" s="794">
        <v>3341</v>
      </c>
      <c r="G112" s="794">
        <v>5448</v>
      </c>
      <c r="H112" s="794">
        <v>30107</v>
      </c>
      <c r="I112" s="837">
        <v>181</v>
      </c>
    </row>
    <row r="113" spans="1:9" ht="15.5">
      <c r="A113" s="836" t="s">
        <v>1810</v>
      </c>
      <c r="B113" s="836" t="s">
        <v>3370</v>
      </c>
      <c r="C113" s="836" t="s">
        <v>1811</v>
      </c>
      <c r="D113" s="794">
        <v>1570</v>
      </c>
      <c r="E113" s="794">
        <v>1162</v>
      </c>
      <c r="F113" s="794">
        <v>2244</v>
      </c>
      <c r="G113" s="794">
        <v>4976</v>
      </c>
      <c r="H113" s="794">
        <v>34586</v>
      </c>
      <c r="I113" s="837">
        <v>143.9</v>
      </c>
    </row>
    <row r="114" spans="1:9" ht="15.5">
      <c r="A114" s="836" t="s">
        <v>1812</v>
      </c>
      <c r="B114" s="836" t="s">
        <v>3370</v>
      </c>
      <c r="C114" s="836" t="s">
        <v>1813</v>
      </c>
      <c r="D114" s="794">
        <v>2173</v>
      </c>
      <c r="E114" s="794">
        <v>1367</v>
      </c>
      <c r="F114" s="794">
        <v>4692</v>
      </c>
      <c r="G114" s="794">
        <v>8232</v>
      </c>
      <c r="H114" s="794">
        <v>42957</v>
      </c>
      <c r="I114" s="837">
        <v>191.6</v>
      </c>
    </row>
    <row r="115" spans="1:9" ht="15.5">
      <c r="A115" s="836" t="s">
        <v>1817</v>
      </c>
      <c r="B115" s="836" t="s">
        <v>3370</v>
      </c>
      <c r="C115" s="836" t="s">
        <v>1818</v>
      </c>
      <c r="D115" s="794">
        <v>2151</v>
      </c>
      <c r="E115" s="794">
        <v>38</v>
      </c>
      <c r="F115" s="794">
        <v>3930</v>
      </c>
      <c r="G115" s="794">
        <v>6119</v>
      </c>
      <c r="H115" s="794">
        <v>35880</v>
      </c>
      <c r="I115" s="837">
        <v>170.5</v>
      </c>
    </row>
    <row r="116" spans="1:9" ht="15.5">
      <c r="A116" s="836" t="s">
        <v>1820</v>
      </c>
      <c r="B116" s="836" t="s">
        <v>3370</v>
      </c>
      <c r="C116" s="836" t="s">
        <v>1821</v>
      </c>
      <c r="D116" s="794">
        <v>4724</v>
      </c>
      <c r="E116" s="794">
        <v>2878</v>
      </c>
      <c r="F116" s="794">
        <v>4525</v>
      </c>
      <c r="G116" s="794">
        <v>12127</v>
      </c>
      <c r="H116" s="794">
        <v>45987</v>
      </c>
      <c r="I116" s="837">
        <v>263.7</v>
      </c>
    </row>
    <row r="117" spans="1:9" s="835" customFormat="1" ht="24.75" customHeight="1">
      <c r="A117" s="877" t="s">
        <v>183</v>
      </c>
      <c r="B117" s="877" t="s">
        <v>184</v>
      </c>
      <c r="C117" s="877"/>
      <c r="D117" s="795">
        <v>84337</v>
      </c>
      <c r="E117" s="795">
        <v>58990</v>
      </c>
      <c r="F117" s="795">
        <v>334656</v>
      </c>
      <c r="G117" s="795">
        <v>477983</v>
      </c>
      <c r="H117" s="795">
        <v>2224059</v>
      </c>
      <c r="I117" s="865">
        <v>214.9</v>
      </c>
    </row>
    <row r="118" spans="1:9" ht="24.75" customHeight="1">
      <c r="A118" s="836" t="s">
        <v>899</v>
      </c>
      <c r="B118" s="836" t="s">
        <v>184</v>
      </c>
      <c r="C118" s="836" t="s">
        <v>900</v>
      </c>
      <c r="D118" s="794">
        <v>1433</v>
      </c>
      <c r="E118" s="794">
        <v>712</v>
      </c>
      <c r="F118" s="794">
        <v>3134</v>
      </c>
      <c r="G118" s="794">
        <v>5279</v>
      </c>
      <c r="H118" s="794">
        <v>37871</v>
      </c>
      <c r="I118" s="837">
        <v>139.4</v>
      </c>
    </row>
    <row r="119" spans="1:9" ht="15.5">
      <c r="A119" s="836" t="s">
        <v>901</v>
      </c>
      <c r="B119" s="836" t="s">
        <v>184</v>
      </c>
      <c r="C119" s="836" t="s">
        <v>902</v>
      </c>
      <c r="D119" s="794">
        <v>1063</v>
      </c>
      <c r="E119" s="794">
        <v>975</v>
      </c>
      <c r="F119" s="794">
        <v>3409</v>
      </c>
      <c r="G119" s="794">
        <v>5447</v>
      </c>
      <c r="H119" s="794">
        <v>39031</v>
      </c>
      <c r="I119" s="837">
        <v>139.6</v>
      </c>
    </row>
    <row r="120" spans="1:9" ht="15.5">
      <c r="A120" s="836" t="s">
        <v>912</v>
      </c>
      <c r="B120" s="836" t="s">
        <v>184</v>
      </c>
      <c r="C120" s="836" t="s">
        <v>913</v>
      </c>
      <c r="D120" s="794">
        <v>948</v>
      </c>
      <c r="E120" s="794">
        <v>463</v>
      </c>
      <c r="F120" s="794">
        <v>11473</v>
      </c>
      <c r="G120" s="794">
        <v>12884</v>
      </c>
      <c r="H120" s="794">
        <v>43571</v>
      </c>
      <c r="I120" s="837">
        <v>295.7</v>
      </c>
    </row>
    <row r="121" spans="1:9" ht="15.5">
      <c r="A121" s="836" t="s">
        <v>928</v>
      </c>
      <c r="B121" s="836" t="s">
        <v>184</v>
      </c>
      <c r="C121" s="836" t="s">
        <v>929</v>
      </c>
      <c r="D121" s="794">
        <v>1748</v>
      </c>
      <c r="E121" s="794">
        <v>752</v>
      </c>
      <c r="F121" s="794">
        <v>2637</v>
      </c>
      <c r="G121" s="794">
        <v>5137</v>
      </c>
      <c r="H121" s="794">
        <v>42949</v>
      </c>
      <c r="I121" s="837">
        <v>119.6</v>
      </c>
    </row>
    <row r="122" spans="1:9" ht="15.5">
      <c r="A122" s="836" t="s">
        <v>989</v>
      </c>
      <c r="B122" s="836" t="s">
        <v>184</v>
      </c>
      <c r="C122" s="836" t="s">
        <v>990</v>
      </c>
      <c r="D122" s="794">
        <v>2518</v>
      </c>
      <c r="E122" s="794">
        <v>5434</v>
      </c>
      <c r="F122" s="794">
        <v>29957</v>
      </c>
      <c r="G122" s="794">
        <v>37909</v>
      </c>
      <c r="H122" s="794">
        <v>40281</v>
      </c>
      <c r="I122" s="837">
        <v>941.1</v>
      </c>
    </row>
    <row r="123" spans="1:9" ht="15.5">
      <c r="A123" s="836" t="s">
        <v>991</v>
      </c>
      <c r="B123" s="836" t="s">
        <v>184</v>
      </c>
      <c r="C123" s="836" t="s">
        <v>992</v>
      </c>
      <c r="D123" s="794">
        <v>2056</v>
      </c>
      <c r="E123" s="794">
        <v>2086</v>
      </c>
      <c r="F123" s="794">
        <v>15258</v>
      </c>
      <c r="G123" s="794">
        <v>19400</v>
      </c>
      <c r="H123" s="794">
        <v>40818</v>
      </c>
      <c r="I123" s="837">
        <v>475.3</v>
      </c>
    </row>
    <row r="124" spans="1:9" ht="15.5">
      <c r="A124" s="836" t="s">
        <v>993</v>
      </c>
      <c r="B124" s="836" t="s">
        <v>184</v>
      </c>
      <c r="C124" s="836" t="s">
        <v>994</v>
      </c>
      <c r="D124" s="794">
        <v>1799</v>
      </c>
      <c r="E124" s="794">
        <v>4242</v>
      </c>
      <c r="F124" s="794">
        <v>31803</v>
      </c>
      <c r="G124" s="794">
        <v>37844</v>
      </c>
      <c r="H124" s="794">
        <v>36963</v>
      </c>
      <c r="I124" s="837">
        <v>1023.8</v>
      </c>
    </row>
    <row r="125" spans="1:9" ht="15.5">
      <c r="A125" s="836" t="s">
        <v>1006</v>
      </c>
      <c r="B125" s="836" t="s">
        <v>184</v>
      </c>
      <c r="C125" s="836" t="s">
        <v>1007</v>
      </c>
      <c r="D125" s="794">
        <v>1169</v>
      </c>
      <c r="E125" s="794">
        <v>825</v>
      </c>
      <c r="F125" s="794">
        <v>3049</v>
      </c>
      <c r="G125" s="794">
        <v>5043</v>
      </c>
      <c r="H125" s="794">
        <v>36884</v>
      </c>
      <c r="I125" s="837">
        <v>136.69999999999999</v>
      </c>
    </row>
    <row r="126" spans="1:9" ht="15.5">
      <c r="A126" s="836" t="s">
        <v>1037</v>
      </c>
      <c r="B126" s="836" t="s">
        <v>184</v>
      </c>
      <c r="C126" s="836" t="s">
        <v>1038</v>
      </c>
      <c r="D126" s="794">
        <v>1332</v>
      </c>
      <c r="E126" s="794">
        <v>424</v>
      </c>
      <c r="F126" s="794">
        <v>4369</v>
      </c>
      <c r="G126" s="794">
        <v>6125</v>
      </c>
      <c r="H126" s="794">
        <v>45823</v>
      </c>
      <c r="I126" s="837">
        <v>133.69999999999999</v>
      </c>
    </row>
    <row r="127" spans="1:9" ht="15.5">
      <c r="A127" s="836" t="s">
        <v>1083</v>
      </c>
      <c r="B127" s="836" t="s">
        <v>184</v>
      </c>
      <c r="C127" s="836" t="s">
        <v>1084</v>
      </c>
      <c r="D127" s="794">
        <v>1546</v>
      </c>
      <c r="E127" s="794">
        <v>562</v>
      </c>
      <c r="F127" s="794">
        <v>3974</v>
      </c>
      <c r="G127" s="794">
        <v>6082</v>
      </c>
      <c r="H127" s="794">
        <v>40653</v>
      </c>
      <c r="I127" s="837">
        <v>149.6</v>
      </c>
    </row>
    <row r="128" spans="1:9" ht="15.5">
      <c r="A128" s="836" t="s">
        <v>1086</v>
      </c>
      <c r="B128" s="836" t="s">
        <v>184</v>
      </c>
      <c r="C128" s="836" t="s">
        <v>1087</v>
      </c>
      <c r="D128" s="794">
        <v>1013</v>
      </c>
      <c r="E128" s="794">
        <v>660</v>
      </c>
      <c r="F128" s="794">
        <v>6749</v>
      </c>
      <c r="G128" s="794">
        <v>8422</v>
      </c>
      <c r="H128" s="794">
        <v>52741</v>
      </c>
      <c r="I128" s="837">
        <v>159.69999999999999</v>
      </c>
    </row>
    <row r="129" spans="1:9" ht="15.5">
      <c r="A129" s="836" t="s">
        <v>1122</v>
      </c>
      <c r="B129" s="836" t="s">
        <v>184</v>
      </c>
      <c r="C129" s="836" t="s">
        <v>1123</v>
      </c>
      <c r="D129" s="794">
        <v>881</v>
      </c>
      <c r="E129" s="794">
        <v>1078</v>
      </c>
      <c r="F129" s="794">
        <v>10514</v>
      </c>
      <c r="G129" s="794">
        <v>12473</v>
      </c>
      <c r="H129" s="794">
        <v>44680</v>
      </c>
      <c r="I129" s="837">
        <v>279.2</v>
      </c>
    </row>
    <row r="130" spans="1:9" ht="15.5">
      <c r="A130" s="836" t="s">
        <v>1124</v>
      </c>
      <c r="B130" s="836" t="s">
        <v>184</v>
      </c>
      <c r="C130" s="836" t="s">
        <v>1125</v>
      </c>
      <c r="D130" s="794">
        <v>1179</v>
      </c>
      <c r="E130" s="794">
        <v>880</v>
      </c>
      <c r="F130" s="794">
        <v>4331</v>
      </c>
      <c r="G130" s="794">
        <v>6390</v>
      </c>
      <c r="H130" s="794">
        <v>40612</v>
      </c>
      <c r="I130" s="837">
        <v>157.30000000000001</v>
      </c>
    </row>
    <row r="131" spans="1:9" ht="15.5">
      <c r="A131" s="836" t="s">
        <v>1126</v>
      </c>
      <c r="B131" s="836" t="s">
        <v>184</v>
      </c>
      <c r="C131" s="836" t="s">
        <v>1127</v>
      </c>
      <c r="D131" s="794">
        <v>1390</v>
      </c>
      <c r="E131" s="794">
        <v>1302</v>
      </c>
      <c r="F131" s="794">
        <v>7201</v>
      </c>
      <c r="G131" s="794">
        <v>9893</v>
      </c>
      <c r="H131" s="794">
        <v>44497</v>
      </c>
      <c r="I131" s="837">
        <v>222.3</v>
      </c>
    </row>
    <row r="132" spans="1:9" ht="15.5">
      <c r="A132" s="836" t="s">
        <v>1128</v>
      </c>
      <c r="B132" s="836" t="s">
        <v>184</v>
      </c>
      <c r="C132" s="836" t="s">
        <v>1129</v>
      </c>
      <c r="D132" s="794">
        <v>2642</v>
      </c>
      <c r="E132" s="794">
        <v>2159</v>
      </c>
      <c r="F132" s="794">
        <v>5087</v>
      </c>
      <c r="G132" s="794">
        <v>9888</v>
      </c>
      <c r="H132" s="794">
        <v>41378</v>
      </c>
      <c r="I132" s="837">
        <v>239</v>
      </c>
    </row>
    <row r="133" spans="1:9" ht="15.5">
      <c r="A133" s="836" t="s">
        <v>1153</v>
      </c>
      <c r="B133" s="836" t="s">
        <v>184</v>
      </c>
      <c r="C133" s="836" t="s">
        <v>1154</v>
      </c>
      <c r="D133" s="794">
        <v>2360</v>
      </c>
      <c r="E133" s="794">
        <v>739</v>
      </c>
      <c r="F133" s="794">
        <v>3963</v>
      </c>
      <c r="G133" s="794">
        <v>7062</v>
      </c>
      <c r="H133" s="794">
        <v>43945</v>
      </c>
      <c r="I133" s="837">
        <v>160.69999999999999</v>
      </c>
    </row>
    <row r="134" spans="1:9" ht="15.5">
      <c r="A134" s="836" t="s">
        <v>1163</v>
      </c>
      <c r="B134" s="836" t="s">
        <v>184</v>
      </c>
      <c r="C134" s="836" t="s">
        <v>1164</v>
      </c>
      <c r="D134" s="794">
        <v>1861</v>
      </c>
      <c r="E134" s="794">
        <v>220</v>
      </c>
      <c r="F134" s="794">
        <v>2081</v>
      </c>
      <c r="G134" s="794">
        <v>4162</v>
      </c>
      <c r="H134" s="794">
        <v>42308</v>
      </c>
      <c r="I134" s="837">
        <v>98.4</v>
      </c>
    </row>
    <row r="135" spans="1:9" ht="15.5">
      <c r="A135" s="836" t="s">
        <v>1205</v>
      </c>
      <c r="B135" s="836" t="s">
        <v>184</v>
      </c>
      <c r="C135" s="836" t="s">
        <v>1206</v>
      </c>
      <c r="D135" s="794">
        <v>1093</v>
      </c>
      <c r="E135" s="794">
        <v>911</v>
      </c>
      <c r="F135" s="794">
        <v>5150</v>
      </c>
      <c r="G135" s="794">
        <v>7154</v>
      </c>
      <c r="H135" s="794">
        <v>38612</v>
      </c>
      <c r="I135" s="837">
        <v>185.3</v>
      </c>
    </row>
    <row r="136" spans="1:9" ht="15.5">
      <c r="A136" s="836" t="s">
        <v>1217</v>
      </c>
      <c r="B136" s="836" t="s">
        <v>184</v>
      </c>
      <c r="C136" s="836" t="s">
        <v>1218</v>
      </c>
      <c r="D136" s="794">
        <v>1781</v>
      </c>
      <c r="E136" s="794">
        <v>2764</v>
      </c>
      <c r="F136" s="794">
        <v>12239</v>
      </c>
      <c r="G136" s="794">
        <v>16784</v>
      </c>
      <c r="H136" s="794">
        <v>42798</v>
      </c>
      <c r="I136" s="837">
        <v>392.2</v>
      </c>
    </row>
    <row r="137" spans="1:9" ht="15.5">
      <c r="A137" s="836" t="s">
        <v>1219</v>
      </c>
      <c r="B137" s="836" t="s">
        <v>184</v>
      </c>
      <c r="C137" s="836" t="s">
        <v>1220</v>
      </c>
      <c r="D137" s="794">
        <v>1386</v>
      </c>
      <c r="E137" s="794">
        <v>39</v>
      </c>
      <c r="F137" s="794">
        <v>1539</v>
      </c>
      <c r="G137" s="794">
        <v>2964</v>
      </c>
      <c r="H137" s="794">
        <v>36912</v>
      </c>
      <c r="I137" s="837">
        <v>80.3</v>
      </c>
    </row>
    <row r="138" spans="1:9" ht="15.5">
      <c r="A138" s="836" t="s">
        <v>1229</v>
      </c>
      <c r="B138" s="836" t="s">
        <v>184</v>
      </c>
      <c r="C138" s="836" t="s">
        <v>1230</v>
      </c>
      <c r="D138" s="794">
        <v>2028</v>
      </c>
      <c r="E138" s="794">
        <v>88</v>
      </c>
      <c r="F138" s="794">
        <v>1648</v>
      </c>
      <c r="G138" s="794">
        <v>3764</v>
      </c>
      <c r="H138" s="794">
        <v>44001</v>
      </c>
      <c r="I138" s="837">
        <v>85.5</v>
      </c>
    </row>
    <row r="139" spans="1:9" ht="15.5">
      <c r="A139" s="836" t="s">
        <v>1248</v>
      </c>
      <c r="B139" s="836" t="s">
        <v>184</v>
      </c>
      <c r="C139" s="836" t="s">
        <v>1249</v>
      </c>
      <c r="D139" s="794">
        <v>1129</v>
      </c>
      <c r="E139" s="794">
        <v>1382</v>
      </c>
      <c r="F139" s="794">
        <v>3472</v>
      </c>
      <c r="G139" s="794">
        <v>5983</v>
      </c>
      <c r="H139" s="794">
        <v>40115</v>
      </c>
      <c r="I139" s="837">
        <v>149.1</v>
      </c>
    </row>
    <row r="140" spans="1:9" ht="15.5">
      <c r="A140" s="836" t="s">
        <v>1277</v>
      </c>
      <c r="B140" s="836" t="s">
        <v>184</v>
      </c>
      <c r="C140" s="836" t="s">
        <v>1278</v>
      </c>
      <c r="D140" s="794">
        <v>1121</v>
      </c>
      <c r="E140" s="794">
        <v>863</v>
      </c>
      <c r="F140" s="794">
        <v>8172</v>
      </c>
      <c r="G140" s="794">
        <v>10156</v>
      </c>
      <c r="H140" s="794">
        <v>32533</v>
      </c>
      <c r="I140" s="837">
        <v>312.2</v>
      </c>
    </row>
    <row r="141" spans="1:9" ht="15.5">
      <c r="A141" s="836" t="s">
        <v>1295</v>
      </c>
      <c r="B141" s="836" t="s">
        <v>184</v>
      </c>
      <c r="C141" s="836" t="s">
        <v>1296</v>
      </c>
      <c r="D141" s="794">
        <v>1179</v>
      </c>
      <c r="E141" s="794">
        <v>1590</v>
      </c>
      <c r="F141" s="794">
        <v>11838</v>
      </c>
      <c r="G141" s="794">
        <v>14607</v>
      </c>
      <c r="H141" s="794">
        <v>39785</v>
      </c>
      <c r="I141" s="837">
        <v>367.1</v>
      </c>
    </row>
    <row r="142" spans="1:9" ht="15.5">
      <c r="A142" s="836" t="s">
        <v>1304</v>
      </c>
      <c r="B142" s="836" t="s">
        <v>184</v>
      </c>
      <c r="C142" s="836" t="s">
        <v>1305</v>
      </c>
      <c r="D142" s="794">
        <v>959</v>
      </c>
      <c r="E142" s="794">
        <v>1478</v>
      </c>
      <c r="F142" s="794">
        <v>2761</v>
      </c>
      <c r="G142" s="794">
        <v>5198</v>
      </c>
      <c r="H142" s="794">
        <v>40028</v>
      </c>
      <c r="I142" s="837">
        <v>129.9</v>
      </c>
    </row>
    <row r="143" spans="1:9" ht="15.5">
      <c r="A143" s="836" t="s">
        <v>1306</v>
      </c>
      <c r="B143" s="836" t="s">
        <v>184</v>
      </c>
      <c r="C143" s="836" t="s">
        <v>1307</v>
      </c>
      <c r="D143" s="794">
        <v>1453</v>
      </c>
      <c r="E143" s="794">
        <v>1839</v>
      </c>
      <c r="F143" s="794">
        <v>2539</v>
      </c>
      <c r="G143" s="794">
        <v>5831</v>
      </c>
      <c r="H143" s="794">
        <v>39439</v>
      </c>
      <c r="I143" s="837">
        <v>147.80000000000001</v>
      </c>
    </row>
    <row r="144" spans="1:9" ht="15.5">
      <c r="A144" s="836" t="s">
        <v>1308</v>
      </c>
      <c r="B144" s="836" t="s">
        <v>184</v>
      </c>
      <c r="C144" s="836" t="s">
        <v>1309</v>
      </c>
      <c r="D144" s="794">
        <v>965</v>
      </c>
      <c r="E144" s="794">
        <v>1690</v>
      </c>
      <c r="F144" s="794">
        <v>3365</v>
      </c>
      <c r="G144" s="794">
        <v>6020</v>
      </c>
      <c r="H144" s="794">
        <v>39435</v>
      </c>
      <c r="I144" s="837">
        <v>152.69999999999999</v>
      </c>
    </row>
    <row r="145" spans="1:9" ht="15.5">
      <c r="A145" s="836" t="s">
        <v>1316</v>
      </c>
      <c r="B145" s="836" t="s">
        <v>184</v>
      </c>
      <c r="C145" s="836" t="s">
        <v>1317</v>
      </c>
      <c r="D145" s="794">
        <v>3154</v>
      </c>
      <c r="E145" s="794">
        <v>3909</v>
      </c>
      <c r="F145" s="794">
        <v>11477</v>
      </c>
      <c r="G145" s="794">
        <v>18540</v>
      </c>
      <c r="H145" s="794">
        <v>57208</v>
      </c>
      <c r="I145" s="837">
        <v>324.10000000000002</v>
      </c>
    </row>
    <row r="146" spans="1:9" ht="15.5">
      <c r="A146" s="836" t="s">
        <v>1318</v>
      </c>
      <c r="B146" s="836" t="s">
        <v>184</v>
      </c>
      <c r="C146" s="836" t="s">
        <v>1319</v>
      </c>
      <c r="D146" s="794">
        <v>1644</v>
      </c>
      <c r="E146" s="794">
        <v>2712</v>
      </c>
      <c r="F146" s="794">
        <v>11122</v>
      </c>
      <c r="G146" s="794">
        <v>15478</v>
      </c>
      <c r="H146" s="794">
        <v>39385</v>
      </c>
      <c r="I146" s="837">
        <v>393</v>
      </c>
    </row>
    <row r="147" spans="1:9" ht="15.5">
      <c r="A147" s="836" t="s">
        <v>1320</v>
      </c>
      <c r="B147" s="836" t="s">
        <v>184</v>
      </c>
      <c r="C147" s="836" t="s">
        <v>1321</v>
      </c>
      <c r="D147" s="794">
        <v>2295</v>
      </c>
      <c r="E147" s="794">
        <v>1017</v>
      </c>
      <c r="F147" s="794">
        <v>5594</v>
      </c>
      <c r="G147" s="794">
        <v>8906</v>
      </c>
      <c r="H147" s="794">
        <v>39182</v>
      </c>
      <c r="I147" s="837">
        <v>227.3</v>
      </c>
    </row>
    <row r="148" spans="1:9" ht="15.5">
      <c r="A148" s="836" t="s">
        <v>1322</v>
      </c>
      <c r="B148" s="836" t="s">
        <v>184</v>
      </c>
      <c r="C148" s="836" t="s">
        <v>1323</v>
      </c>
      <c r="D148" s="794">
        <v>2175</v>
      </c>
      <c r="E148" s="794">
        <v>290</v>
      </c>
      <c r="F148" s="794">
        <v>1850</v>
      </c>
      <c r="G148" s="794">
        <v>4315</v>
      </c>
      <c r="H148" s="794">
        <v>33744</v>
      </c>
      <c r="I148" s="837">
        <v>127.9</v>
      </c>
    </row>
    <row r="149" spans="1:9" ht="15.5">
      <c r="A149" s="836" t="s">
        <v>1324</v>
      </c>
      <c r="B149" s="836" t="s">
        <v>184</v>
      </c>
      <c r="C149" s="836" t="s">
        <v>1325</v>
      </c>
      <c r="D149" s="794">
        <v>2348</v>
      </c>
      <c r="E149" s="794">
        <v>1569</v>
      </c>
      <c r="F149" s="794">
        <v>5704</v>
      </c>
      <c r="G149" s="794">
        <v>9621</v>
      </c>
      <c r="H149" s="794">
        <v>41147</v>
      </c>
      <c r="I149" s="837">
        <v>233.8</v>
      </c>
    </row>
    <row r="150" spans="1:9" ht="15.5">
      <c r="A150" s="836" t="s">
        <v>1407</v>
      </c>
      <c r="B150" s="836" t="s">
        <v>184</v>
      </c>
      <c r="C150" s="836" t="s">
        <v>1408</v>
      </c>
      <c r="D150" s="794">
        <v>2626</v>
      </c>
      <c r="E150" s="794">
        <v>159</v>
      </c>
      <c r="F150" s="794">
        <v>2953</v>
      </c>
      <c r="G150" s="794">
        <v>5738</v>
      </c>
      <c r="H150" s="794">
        <v>41718</v>
      </c>
      <c r="I150" s="837">
        <v>137.5</v>
      </c>
    </row>
    <row r="151" spans="1:9" ht="15.5">
      <c r="A151" s="836" t="s">
        <v>1426</v>
      </c>
      <c r="B151" s="836" t="s">
        <v>184</v>
      </c>
      <c r="C151" s="836" t="s">
        <v>1427</v>
      </c>
      <c r="D151" s="794">
        <v>1269</v>
      </c>
      <c r="E151" s="794">
        <v>1008</v>
      </c>
      <c r="F151" s="794">
        <v>3066</v>
      </c>
      <c r="G151" s="794">
        <v>5343</v>
      </c>
      <c r="H151" s="794">
        <v>46607</v>
      </c>
      <c r="I151" s="837">
        <v>114.6</v>
      </c>
    </row>
    <row r="152" spans="1:9" ht="15.5">
      <c r="A152" s="836" t="s">
        <v>1498</v>
      </c>
      <c r="B152" s="836" t="s">
        <v>184</v>
      </c>
      <c r="C152" s="836" t="s">
        <v>1499</v>
      </c>
      <c r="D152" s="794">
        <v>1408</v>
      </c>
      <c r="E152" s="794">
        <v>274</v>
      </c>
      <c r="F152" s="794">
        <v>2624</v>
      </c>
      <c r="G152" s="794">
        <v>4306</v>
      </c>
      <c r="H152" s="794">
        <v>37846</v>
      </c>
      <c r="I152" s="837">
        <v>113.8</v>
      </c>
    </row>
    <row r="153" spans="1:9" ht="15.5">
      <c r="A153" s="836" t="s">
        <v>1517</v>
      </c>
      <c r="B153" s="836" t="s">
        <v>184</v>
      </c>
      <c r="C153" s="836" t="s">
        <v>1518</v>
      </c>
      <c r="D153" s="794">
        <v>1330</v>
      </c>
      <c r="E153" s="794">
        <v>151</v>
      </c>
      <c r="F153" s="794">
        <v>3301</v>
      </c>
      <c r="G153" s="794">
        <v>4782</v>
      </c>
      <c r="H153" s="794">
        <v>38524</v>
      </c>
      <c r="I153" s="837">
        <v>124.1</v>
      </c>
    </row>
    <row r="154" spans="1:9" ht="15.5">
      <c r="A154" s="836" t="s">
        <v>1533</v>
      </c>
      <c r="B154" s="836" t="s">
        <v>184</v>
      </c>
      <c r="C154" s="836" t="s">
        <v>1534</v>
      </c>
      <c r="D154" s="794">
        <v>1969</v>
      </c>
      <c r="E154" s="794">
        <v>399</v>
      </c>
      <c r="F154" s="794">
        <v>2219</v>
      </c>
      <c r="G154" s="794">
        <v>4587</v>
      </c>
      <c r="H154" s="794">
        <v>44047</v>
      </c>
      <c r="I154" s="837">
        <v>104.1</v>
      </c>
    </row>
    <row r="155" spans="1:9" ht="15.5">
      <c r="A155" s="836" t="s">
        <v>1548</v>
      </c>
      <c r="B155" s="836" t="s">
        <v>184</v>
      </c>
      <c r="C155" s="836" t="s">
        <v>1549</v>
      </c>
      <c r="D155" s="794">
        <v>1680</v>
      </c>
      <c r="E155" s="794">
        <v>779</v>
      </c>
      <c r="F155" s="794">
        <v>12364</v>
      </c>
      <c r="G155" s="794">
        <v>14823</v>
      </c>
      <c r="H155" s="794">
        <v>39686</v>
      </c>
      <c r="I155" s="837">
        <v>373.5</v>
      </c>
    </row>
    <row r="156" spans="1:9" ht="15.5">
      <c r="A156" s="836" t="s">
        <v>1550</v>
      </c>
      <c r="B156" s="836" t="s">
        <v>184</v>
      </c>
      <c r="C156" s="836" t="s">
        <v>1551</v>
      </c>
      <c r="D156" s="794">
        <v>1228</v>
      </c>
      <c r="E156" s="794">
        <v>1148</v>
      </c>
      <c r="F156" s="794">
        <v>12336</v>
      </c>
      <c r="G156" s="794">
        <v>14712</v>
      </c>
      <c r="H156" s="794">
        <v>37358</v>
      </c>
      <c r="I156" s="837">
        <v>393.8</v>
      </c>
    </row>
    <row r="157" spans="1:9" ht="15.5">
      <c r="A157" s="836" t="s">
        <v>1566</v>
      </c>
      <c r="B157" s="836" t="s">
        <v>184</v>
      </c>
      <c r="C157" s="836" t="s">
        <v>1567</v>
      </c>
      <c r="D157" s="794">
        <v>1187</v>
      </c>
      <c r="E157" s="794">
        <v>690</v>
      </c>
      <c r="F157" s="794">
        <v>3919</v>
      </c>
      <c r="G157" s="794">
        <v>5796</v>
      </c>
      <c r="H157" s="794">
        <v>44001</v>
      </c>
      <c r="I157" s="837">
        <v>131.69999999999999</v>
      </c>
    </row>
    <row r="158" spans="1:9" ht="15.5">
      <c r="A158" s="836" t="s">
        <v>1568</v>
      </c>
      <c r="B158" s="836" t="s">
        <v>184</v>
      </c>
      <c r="C158" s="836" t="s">
        <v>1569</v>
      </c>
      <c r="D158" s="794">
        <v>1978</v>
      </c>
      <c r="E158" s="794">
        <v>384</v>
      </c>
      <c r="F158" s="794">
        <v>3264</v>
      </c>
      <c r="G158" s="794">
        <v>5626</v>
      </c>
      <c r="H158" s="794">
        <v>37162</v>
      </c>
      <c r="I158" s="837">
        <v>151.4</v>
      </c>
    </row>
    <row r="159" spans="1:9" ht="15.5">
      <c r="A159" s="836" t="s">
        <v>1574</v>
      </c>
      <c r="B159" s="836" t="s">
        <v>184</v>
      </c>
      <c r="C159" s="836" t="s">
        <v>1575</v>
      </c>
      <c r="D159" s="794">
        <v>1312</v>
      </c>
      <c r="E159" s="794">
        <v>311</v>
      </c>
      <c r="F159" s="794">
        <v>1677</v>
      </c>
      <c r="G159" s="794">
        <v>3300</v>
      </c>
      <c r="H159" s="794">
        <v>39532</v>
      </c>
      <c r="I159" s="837">
        <v>83.5</v>
      </c>
    </row>
    <row r="160" spans="1:9" ht="15.5">
      <c r="A160" s="836" t="s">
        <v>1577</v>
      </c>
      <c r="B160" s="836" t="s">
        <v>184</v>
      </c>
      <c r="C160" s="836" t="s">
        <v>1578</v>
      </c>
      <c r="D160" s="794">
        <v>1154</v>
      </c>
      <c r="E160" s="794">
        <v>408</v>
      </c>
      <c r="F160" s="794">
        <v>4196</v>
      </c>
      <c r="G160" s="794">
        <v>5758</v>
      </c>
      <c r="H160" s="794">
        <v>44984</v>
      </c>
      <c r="I160" s="837">
        <v>128</v>
      </c>
    </row>
    <row r="161" spans="1:9" ht="15.5">
      <c r="A161" s="836" t="s">
        <v>1579</v>
      </c>
      <c r="B161" s="836" t="s">
        <v>184</v>
      </c>
      <c r="C161" s="836" t="s">
        <v>1580</v>
      </c>
      <c r="D161" s="794">
        <v>1458</v>
      </c>
      <c r="E161" s="794">
        <v>1013</v>
      </c>
      <c r="F161" s="794">
        <v>6490</v>
      </c>
      <c r="G161" s="794">
        <v>8961</v>
      </c>
      <c r="H161" s="794">
        <v>39083</v>
      </c>
      <c r="I161" s="837">
        <v>229.3</v>
      </c>
    </row>
    <row r="162" spans="1:9" ht="15.5">
      <c r="A162" s="836" t="s">
        <v>1581</v>
      </c>
      <c r="B162" s="836" t="s">
        <v>184</v>
      </c>
      <c r="C162" s="836" t="s">
        <v>2504</v>
      </c>
      <c r="D162" s="794">
        <v>1017</v>
      </c>
      <c r="E162" s="794">
        <v>1592</v>
      </c>
      <c r="F162" s="794">
        <v>8757</v>
      </c>
      <c r="G162" s="794">
        <v>11366</v>
      </c>
      <c r="H162" s="794">
        <v>43511</v>
      </c>
      <c r="I162" s="837">
        <v>261.2</v>
      </c>
    </row>
    <row r="163" spans="1:9" ht="15.5">
      <c r="A163" s="836" t="s">
        <v>1582</v>
      </c>
      <c r="B163" s="836" t="s">
        <v>184</v>
      </c>
      <c r="C163" s="836" t="s">
        <v>1583</v>
      </c>
      <c r="D163" s="794">
        <v>1898</v>
      </c>
      <c r="E163" s="794">
        <v>13</v>
      </c>
      <c r="F163" s="794">
        <v>1408</v>
      </c>
      <c r="G163" s="794">
        <v>3319</v>
      </c>
      <c r="H163" s="794">
        <v>36519</v>
      </c>
      <c r="I163" s="837">
        <v>90.9</v>
      </c>
    </row>
    <row r="164" spans="1:9" ht="15.5">
      <c r="A164" s="836" t="s">
        <v>1584</v>
      </c>
      <c r="B164" s="836" t="s">
        <v>184</v>
      </c>
      <c r="C164" s="836" t="s">
        <v>1585</v>
      </c>
      <c r="D164" s="794">
        <v>1303</v>
      </c>
      <c r="E164" s="794">
        <v>1494</v>
      </c>
      <c r="F164" s="794">
        <v>3372</v>
      </c>
      <c r="G164" s="794">
        <v>6169</v>
      </c>
      <c r="H164" s="794">
        <v>42194</v>
      </c>
      <c r="I164" s="837">
        <v>146.19999999999999</v>
      </c>
    </row>
    <row r="165" spans="1:9" ht="15.5">
      <c r="A165" s="836" t="s">
        <v>1588</v>
      </c>
      <c r="B165" s="836" t="s">
        <v>184</v>
      </c>
      <c r="C165" s="836" t="s">
        <v>1589</v>
      </c>
      <c r="D165" s="794">
        <v>1449</v>
      </c>
      <c r="E165" s="794">
        <v>410</v>
      </c>
      <c r="F165" s="794">
        <v>4914</v>
      </c>
      <c r="G165" s="794">
        <v>6773</v>
      </c>
      <c r="H165" s="794">
        <v>41449</v>
      </c>
      <c r="I165" s="837">
        <v>163.4</v>
      </c>
    </row>
    <row r="166" spans="1:9" ht="15.5">
      <c r="A166" s="836" t="s">
        <v>1594</v>
      </c>
      <c r="B166" s="836" t="s">
        <v>184</v>
      </c>
      <c r="C166" s="836" t="s">
        <v>1595</v>
      </c>
      <c r="D166" s="794">
        <v>921</v>
      </c>
      <c r="E166" s="794">
        <v>27</v>
      </c>
      <c r="F166" s="794">
        <v>1991</v>
      </c>
      <c r="G166" s="794">
        <v>2939</v>
      </c>
      <c r="H166" s="794">
        <v>42778</v>
      </c>
      <c r="I166" s="837">
        <v>68.7</v>
      </c>
    </row>
    <row r="167" spans="1:9" ht="15.5">
      <c r="A167" s="836" t="s">
        <v>1704</v>
      </c>
      <c r="B167" s="836" t="s">
        <v>184</v>
      </c>
      <c r="C167" s="836" t="s">
        <v>1705</v>
      </c>
      <c r="D167" s="794">
        <v>1178</v>
      </c>
      <c r="E167" s="794">
        <v>1012</v>
      </c>
      <c r="F167" s="794">
        <v>2492</v>
      </c>
      <c r="G167" s="794">
        <v>4682</v>
      </c>
      <c r="H167" s="794">
        <v>42235</v>
      </c>
      <c r="I167" s="837">
        <v>110.9</v>
      </c>
    </row>
    <row r="168" spans="1:9" ht="15.5">
      <c r="A168" s="836" t="s">
        <v>1734</v>
      </c>
      <c r="B168" s="836" t="s">
        <v>184</v>
      </c>
      <c r="C168" s="836" t="s">
        <v>310</v>
      </c>
      <c r="D168" s="794">
        <v>1739</v>
      </c>
      <c r="E168" s="794">
        <v>410</v>
      </c>
      <c r="F168" s="794">
        <v>4031</v>
      </c>
      <c r="G168" s="794">
        <v>6180</v>
      </c>
      <c r="H168" s="794">
        <v>41072</v>
      </c>
      <c r="I168" s="837">
        <v>150.5</v>
      </c>
    </row>
    <row r="169" spans="1:9" ht="15.5">
      <c r="A169" s="836" t="s">
        <v>1766</v>
      </c>
      <c r="B169" s="836" t="s">
        <v>184</v>
      </c>
      <c r="C169" s="836" t="s">
        <v>1767</v>
      </c>
      <c r="D169" s="794">
        <v>2111</v>
      </c>
      <c r="E169" s="794">
        <v>1255</v>
      </c>
      <c r="F169" s="794">
        <v>9419</v>
      </c>
      <c r="G169" s="794">
        <v>12785</v>
      </c>
      <c r="H169" s="794">
        <v>40872</v>
      </c>
      <c r="I169" s="837">
        <v>312.8</v>
      </c>
    </row>
    <row r="170" spans="1:9" ht="15.5">
      <c r="A170" s="836" t="s">
        <v>1824</v>
      </c>
      <c r="B170" s="836" t="s">
        <v>184</v>
      </c>
      <c r="C170" s="836" t="s">
        <v>1825</v>
      </c>
      <c r="D170" s="794">
        <v>917</v>
      </c>
      <c r="E170" s="794">
        <v>327</v>
      </c>
      <c r="F170" s="794">
        <v>1165</v>
      </c>
      <c r="G170" s="794">
        <v>2409</v>
      </c>
      <c r="H170" s="794">
        <v>45282</v>
      </c>
      <c r="I170" s="837">
        <v>53.2</v>
      </c>
    </row>
    <row r="171" spans="1:9" ht="15.5">
      <c r="A171" s="836" t="s">
        <v>1826</v>
      </c>
      <c r="B171" s="836" t="s">
        <v>184</v>
      </c>
      <c r="C171" s="836" t="s">
        <v>1827</v>
      </c>
      <c r="D171" s="794">
        <v>1557</v>
      </c>
      <c r="E171" s="794">
        <v>72</v>
      </c>
      <c r="F171" s="794">
        <v>1239</v>
      </c>
      <c r="G171" s="794">
        <v>2868</v>
      </c>
      <c r="H171" s="794">
        <v>38270</v>
      </c>
      <c r="I171" s="837">
        <v>74.900000000000006</v>
      </c>
    </row>
    <row r="172" spans="1:9" s="835" customFormat="1" ht="24.75" customHeight="1">
      <c r="A172" s="877" t="s">
        <v>185</v>
      </c>
      <c r="B172" s="877" t="s">
        <v>186</v>
      </c>
      <c r="C172" s="877"/>
      <c r="D172" s="795">
        <v>68703</v>
      </c>
      <c r="E172" s="795">
        <v>29293</v>
      </c>
      <c r="F172" s="795">
        <v>206327</v>
      </c>
      <c r="G172" s="795">
        <v>304323</v>
      </c>
      <c r="H172" s="795">
        <v>1895604</v>
      </c>
      <c r="I172" s="865">
        <v>160.5</v>
      </c>
    </row>
    <row r="173" spans="1:9" ht="24.75" customHeight="1">
      <c r="A173" s="836" t="s">
        <v>886</v>
      </c>
      <c r="B173" s="836" t="s">
        <v>186</v>
      </c>
      <c r="C173" s="836" t="s">
        <v>318</v>
      </c>
      <c r="D173" s="794">
        <v>1140</v>
      </c>
      <c r="E173" s="794">
        <v>415</v>
      </c>
      <c r="F173" s="794">
        <v>3904</v>
      </c>
      <c r="G173" s="794">
        <v>5459</v>
      </c>
      <c r="H173" s="794">
        <v>37829</v>
      </c>
      <c r="I173" s="837">
        <v>144.30000000000001</v>
      </c>
    </row>
    <row r="174" spans="1:9" ht="15.5">
      <c r="A174" s="836" t="s">
        <v>889</v>
      </c>
      <c r="B174" s="836" t="s">
        <v>186</v>
      </c>
      <c r="C174" s="836" t="s">
        <v>373</v>
      </c>
      <c r="D174" s="794">
        <v>1655</v>
      </c>
      <c r="E174" s="794">
        <v>639</v>
      </c>
      <c r="F174" s="794">
        <v>5126</v>
      </c>
      <c r="G174" s="794">
        <v>7420</v>
      </c>
      <c r="H174" s="794">
        <v>43405</v>
      </c>
      <c r="I174" s="837">
        <v>170.9</v>
      </c>
    </row>
    <row r="175" spans="1:9" ht="15.5">
      <c r="A175" s="836" t="s">
        <v>909</v>
      </c>
      <c r="B175" s="836" t="s">
        <v>186</v>
      </c>
      <c r="C175" s="836" t="s">
        <v>375</v>
      </c>
      <c r="D175" s="794">
        <v>1730</v>
      </c>
      <c r="E175" s="794">
        <v>1252</v>
      </c>
      <c r="F175" s="794">
        <v>5637</v>
      </c>
      <c r="G175" s="794">
        <v>8619</v>
      </c>
      <c r="H175" s="794">
        <v>44005</v>
      </c>
      <c r="I175" s="837">
        <v>195.9</v>
      </c>
    </row>
    <row r="176" spans="1:9" ht="15.5">
      <c r="A176" s="836" t="s">
        <v>970</v>
      </c>
      <c r="B176" s="836" t="s">
        <v>186</v>
      </c>
      <c r="C176" s="836" t="s">
        <v>320</v>
      </c>
      <c r="D176" s="794">
        <v>1052</v>
      </c>
      <c r="E176" s="794">
        <v>954</v>
      </c>
      <c r="F176" s="794">
        <v>4535</v>
      </c>
      <c r="G176" s="794">
        <v>6541</v>
      </c>
      <c r="H176" s="794">
        <v>40914</v>
      </c>
      <c r="I176" s="837">
        <v>159.9</v>
      </c>
    </row>
    <row r="177" spans="1:9" ht="15.5">
      <c r="A177" s="836" t="s">
        <v>979</v>
      </c>
      <c r="B177" s="836" t="s">
        <v>186</v>
      </c>
      <c r="C177" s="836" t="s">
        <v>980</v>
      </c>
      <c r="D177" s="794">
        <v>1210</v>
      </c>
      <c r="E177" s="794">
        <v>1594</v>
      </c>
      <c r="F177" s="794">
        <v>4192</v>
      </c>
      <c r="G177" s="794">
        <v>6996</v>
      </c>
      <c r="H177" s="794">
        <v>43799</v>
      </c>
      <c r="I177" s="837">
        <v>159.69999999999999</v>
      </c>
    </row>
    <row r="178" spans="1:9" ht="15.5">
      <c r="A178" s="836" t="s">
        <v>981</v>
      </c>
      <c r="B178" s="836" t="s">
        <v>186</v>
      </c>
      <c r="C178" s="836" t="s">
        <v>982</v>
      </c>
      <c r="D178" s="794">
        <v>1391</v>
      </c>
      <c r="E178" s="794">
        <v>125</v>
      </c>
      <c r="F178" s="794">
        <v>3309</v>
      </c>
      <c r="G178" s="794">
        <v>4825</v>
      </c>
      <c r="H178" s="794">
        <v>42552</v>
      </c>
      <c r="I178" s="837">
        <v>113.4</v>
      </c>
    </row>
    <row r="179" spans="1:9" ht="15.5">
      <c r="A179" s="836" t="s">
        <v>1025</v>
      </c>
      <c r="B179" s="836" t="s">
        <v>186</v>
      </c>
      <c r="C179" s="836" t="s">
        <v>377</v>
      </c>
      <c r="D179" s="794">
        <v>1470</v>
      </c>
      <c r="E179" s="794">
        <v>79</v>
      </c>
      <c r="F179" s="794">
        <v>2272</v>
      </c>
      <c r="G179" s="794">
        <v>3821</v>
      </c>
      <c r="H179" s="794">
        <v>40515</v>
      </c>
      <c r="I179" s="837">
        <v>94.3</v>
      </c>
    </row>
    <row r="180" spans="1:9" ht="15.5">
      <c r="A180" s="836" t="s">
        <v>1054</v>
      </c>
      <c r="B180" s="836" t="s">
        <v>186</v>
      </c>
      <c r="C180" s="836" t="s">
        <v>338</v>
      </c>
      <c r="D180" s="794">
        <v>1562</v>
      </c>
      <c r="E180" s="794">
        <v>30</v>
      </c>
      <c r="F180" s="794">
        <v>5564</v>
      </c>
      <c r="G180" s="794">
        <v>7156</v>
      </c>
      <c r="H180" s="794">
        <v>39040</v>
      </c>
      <c r="I180" s="837">
        <v>183.3</v>
      </c>
    </row>
    <row r="181" spans="1:9" ht="15.5">
      <c r="A181" s="836" t="s">
        <v>1065</v>
      </c>
      <c r="B181" s="836" t="s">
        <v>186</v>
      </c>
      <c r="C181" s="836" t="s">
        <v>322</v>
      </c>
      <c r="D181" s="794">
        <v>2013</v>
      </c>
      <c r="E181" s="794">
        <v>468</v>
      </c>
      <c r="F181" s="794">
        <v>3137</v>
      </c>
      <c r="G181" s="794">
        <v>5618</v>
      </c>
      <c r="H181" s="794">
        <v>42181</v>
      </c>
      <c r="I181" s="837">
        <v>133.19999999999999</v>
      </c>
    </row>
    <row r="182" spans="1:9" ht="15.5">
      <c r="A182" s="836" t="s">
        <v>1091</v>
      </c>
      <c r="B182" s="836" t="s">
        <v>186</v>
      </c>
      <c r="C182" s="836" t="s">
        <v>365</v>
      </c>
      <c r="D182" s="794">
        <v>1944</v>
      </c>
      <c r="E182" s="794">
        <v>778</v>
      </c>
      <c r="F182" s="794">
        <v>2453</v>
      </c>
      <c r="G182" s="794">
        <v>5175</v>
      </c>
      <c r="H182" s="794">
        <v>45062</v>
      </c>
      <c r="I182" s="837">
        <v>114.8</v>
      </c>
    </row>
    <row r="183" spans="1:9" ht="15.5">
      <c r="A183" s="836" t="s">
        <v>1112</v>
      </c>
      <c r="B183" s="836" t="s">
        <v>186</v>
      </c>
      <c r="C183" s="836" t="s">
        <v>366</v>
      </c>
      <c r="D183" s="794">
        <v>1005</v>
      </c>
      <c r="E183" s="794">
        <v>74</v>
      </c>
      <c r="F183" s="794">
        <v>1596</v>
      </c>
      <c r="G183" s="794">
        <v>2675</v>
      </c>
      <c r="H183" s="794">
        <v>38307</v>
      </c>
      <c r="I183" s="837">
        <v>69.8</v>
      </c>
    </row>
    <row r="184" spans="1:9" ht="15.5">
      <c r="A184" s="836" t="s">
        <v>1115</v>
      </c>
      <c r="B184" s="836" t="s">
        <v>186</v>
      </c>
      <c r="C184" s="836" t="s">
        <v>1116</v>
      </c>
      <c r="D184" s="794">
        <v>1446</v>
      </c>
      <c r="E184" s="794">
        <v>431</v>
      </c>
      <c r="F184" s="794">
        <v>6293</v>
      </c>
      <c r="G184" s="794">
        <v>8170</v>
      </c>
      <c r="H184" s="794">
        <v>41882</v>
      </c>
      <c r="I184" s="837">
        <v>195.1</v>
      </c>
    </row>
    <row r="185" spans="1:9" ht="15.5">
      <c r="A185" s="836" t="s">
        <v>1117</v>
      </c>
      <c r="B185" s="836" t="s">
        <v>186</v>
      </c>
      <c r="C185" s="836" t="s">
        <v>1118</v>
      </c>
      <c r="D185" s="794">
        <v>1092</v>
      </c>
      <c r="E185" s="794">
        <v>1058</v>
      </c>
      <c r="F185" s="794">
        <v>12978</v>
      </c>
      <c r="G185" s="794">
        <v>15128</v>
      </c>
      <c r="H185" s="794">
        <v>43537</v>
      </c>
      <c r="I185" s="837">
        <v>347.5</v>
      </c>
    </row>
    <row r="186" spans="1:9" ht="15.5">
      <c r="A186" s="836" t="s">
        <v>1119</v>
      </c>
      <c r="B186" s="836" t="s">
        <v>186</v>
      </c>
      <c r="C186" s="836" t="s">
        <v>324</v>
      </c>
      <c r="D186" s="794">
        <v>859</v>
      </c>
      <c r="E186" s="794">
        <v>175</v>
      </c>
      <c r="F186" s="794">
        <v>1369</v>
      </c>
      <c r="G186" s="794">
        <v>2403</v>
      </c>
      <c r="H186" s="794">
        <v>34003</v>
      </c>
      <c r="I186" s="837">
        <v>70.7</v>
      </c>
    </row>
    <row r="187" spans="1:9" ht="15.5">
      <c r="A187" s="836" t="s">
        <v>1173</v>
      </c>
      <c r="B187" s="836" t="s">
        <v>186</v>
      </c>
      <c r="C187" s="836" t="s">
        <v>326</v>
      </c>
      <c r="D187" s="794">
        <v>1333</v>
      </c>
      <c r="E187" s="794">
        <v>406</v>
      </c>
      <c r="F187" s="794">
        <v>3642</v>
      </c>
      <c r="G187" s="794">
        <v>5381</v>
      </c>
      <c r="H187" s="794">
        <v>41013</v>
      </c>
      <c r="I187" s="837">
        <v>131.19999999999999</v>
      </c>
    </row>
    <row r="188" spans="1:9" ht="15.5">
      <c r="A188" s="836" t="s">
        <v>1192</v>
      </c>
      <c r="B188" s="836" t="s">
        <v>186</v>
      </c>
      <c r="C188" s="836" t="s">
        <v>1193</v>
      </c>
      <c r="D188" s="794">
        <v>1039</v>
      </c>
      <c r="E188" s="794">
        <v>393</v>
      </c>
      <c r="F188" s="794">
        <v>2920</v>
      </c>
      <c r="G188" s="794">
        <v>4352</v>
      </c>
      <c r="H188" s="794">
        <v>39490</v>
      </c>
      <c r="I188" s="837">
        <v>110.2</v>
      </c>
    </row>
    <row r="189" spans="1:9" ht="15.5">
      <c r="A189" s="836" t="s">
        <v>1197</v>
      </c>
      <c r="B189" s="836" t="s">
        <v>186</v>
      </c>
      <c r="C189" s="836" t="s">
        <v>379</v>
      </c>
      <c r="D189" s="794">
        <v>2266</v>
      </c>
      <c r="E189" s="794">
        <v>202</v>
      </c>
      <c r="F189" s="794">
        <v>3716</v>
      </c>
      <c r="G189" s="794">
        <v>6184</v>
      </c>
      <c r="H189" s="794">
        <v>40286</v>
      </c>
      <c r="I189" s="837">
        <v>153.5</v>
      </c>
    </row>
    <row r="190" spans="1:9" ht="15.5">
      <c r="A190" s="836" t="s">
        <v>1202</v>
      </c>
      <c r="B190" s="836" t="s">
        <v>186</v>
      </c>
      <c r="C190" s="836" t="s">
        <v>1203</v>
      </c>
      <c r="D190" s="794">
        <v>1798</v>
      </c>
      <c r="E190" s="794">
        <v>89</v>
      </c>
      <c r="F190" s="794">
        <v>1762</v>
      </c>
      <c r="G190" s="794">
        <v>3649</v>
      </c>
      <c r="H190" s="794">
        <v>44858</v>
      </c>
      <c r="I190" s="837">
        <v>81.3</v>
      </c>
    </row>
    <row r="191" spans="1:9" ht="15.5">
      <c r="A191" s="836" t="s">
        <v>1227</v>
      </c>
      <c r="B191" s="836" t="s">
        <v>186</v>
      </c>
      <c r="C191" s="836" t="s">
        <v>340</v>
      </c>
      <c r="D191" s="794">
        <v>2292</v>
      </c>
      <c r="E191" s="794">
        <v>2</v>
      </c>
      <c r="F191" s="794">
        <v>6087</v>
      </c>
      <c r="G191" s="794">
        <v>8381</v>
      </c>
      <c r="H191" s="794">
        <v>39736</v>
      </c>
      <c r="I191" s="837">
        <v>210.9</v>
      </c>
    </row>
    <row r="192" spans="1:9" ht="15.5">
      <c r="A192" s="836" t="s">
        <v>1263</v>
      </c>
      <c r="B192" s="836" t="s">
        <v>186</v>
      </c>
      <c r="C192" s="836" t="s">
        <v>328</v>
      </c>
      <c r="D192" s="794">
        <v>1315</v>
      </c>
      <c r="E192" s="794">
        <v>198</v>
      </c>
      <c r="F192" s="794">
        <v>2209</v>
      </c>
      <c r="G192" s="794">
        <v>3722</v>
      </c>
      <c r="H192" s="794">
        <v>38946</v>
      </c>
      <c r="I192" s="837">
        <v>95.6</v>
      </c>
    </row>
    <row r="193" spans="1:9" ht="15.5">
      <c r="A193" s="836" t="s">
        <v>1301</v>
      </c>
      <c r="B193" s="836" t="s">
        <v>186</v>
      </c>
      <c r="C193" s="836" t="s">
        <v>367</v>
      </c>
      <c r="D193" s="794">
        <v>1354</v>
      </c>
      <c r="E193" s="794">
        <v>658</v>
      </c>
      <c r="F193" s="794">
        <v>1823</v>
      </c>
      <c r="G193" s="794">
        <v>3835</v>
      </c>
      <c r="H193" s="794">
        <v>39701</v>
      </c>
      <c r="I193" s="837">
        <v>96.6</v>
      </c>
    </row>
    <row r="194" spans="1:9" ht="15.5">
      <c r="A194" s="836" t="s">
        <v>1326</v>
      </c>
      <c r="B194" s="836" t="s">
        <v>186</v>
      </c>
      <c r="C194" s="836" t="s">
        <v>1327</v>
      </c>
      <c r="D194" s="794">
        <v>1335</v>
      </c>
      <c r="E194" s="794">
        <v>1262</v>
      </c>
      <c r="F194" s="794">
        <v>23565</v>
      </c>
      <c r="G194" s="794">
        <v>26162</v>
      </c>
      <c r="H194" s="794">
        <v>38145</v>
      </c>
      <c r="I194" s="837">
        <v>685.9</v>
      </c>
    </row>
    <row r="195" spans="1:9" ht="15.5">
      <c r="A195" s="836" t="s">
        <v>1328</v>
      </c>
      <c r="B195" s="836" t="s">
        <v>186</v>
      </c>
      <c r="C195" s="836" t="s">
        <v>1329</v>
      </c>
      <c r="D195" s="794">
        <v>706</v>
      </c>
      <c r="E195" s="794">
        <v>1362</v>
      </c>
      <c r="F195" s="794">
        <v>16117</v>
      </c>
      <c r="G195" s="794">
        <v>18185</v>
      </c>
      <c r="H195" s="794">
        <v>43565</v>
      </c>
      <c r="I195" s="837">
        <v>417.4</v>
      </c>
    </row>
    <row r="196" spans="1:9" ht="15.5">
      <c r="A196" s="836" t="s">
        <v>1330</v>
      </c>
      <c r="B196" s="836" t="s">
        <v>186</v>
      </c>
      <c r="C196" s="836" t="s">
        <v>1331</v>
      </c>
      <c r="D196" s="794">
        <v>946</v>
      </c>
      <c r="E196" s="794">
        <v>1776</v>
      </c>
      <c r="F196" s="794">
        <v>11530</v>
      </c>
      <c r="G196" s="794">
        <v>14252</v>
      </c>
      <c r="H196" s="794">
        <v>41415</v>
      </c>
      <c r="I196" s="837">
        <v>344.1</v>
      </c>
    </row>
    <row r="197" spans="1:9" ht="15.5">
      <c r="A197" s="836" t="s">
        <v>1344</v>
      </c>
      <c r="B197" s="836" t="s">
        <v>186</v>
      </c>
      <c r="C197" s="836" t="s">
        <v>356</v>
      </c>
      <c r="D197" s="794">
        <v>1128</v>
      </c>
      <c r="E197" s="794">
        <v>839</v>
      </c>
      <c r="F197" s="794">
        <v>1925</v>
      </c>
      <c r="G197" s="794">
        <v>3892</v>
      </c>
      <c r="H197" s="794">
        <v>46132</v>
      </c>
      <c r="I197" s="837">
        <v>84.4</v>
      </c>
    </row>
    <row r="198" spans="1:9" ht="15.5">
      <c r="A198" s="836" t="s">
        <v>1353</v>
      </c>
      <c r="B198" s="836" t="s">
        <v>186</v>
      </c>
      <c r="C198" s="836" t="s">
        <v>1354</v>
      </c>
      <c r="D198" s="794">
        <v>1818</v>
      </c>
      <c r="E198" s="794">
        <v>184</v>
      </c>
      <c r="F198" s="794">
        <v>3165</v>
      </c>
      <c r="G198" s="794">
        <v>5167</v>
      </c>
      <c r="H198" s="794">
        <v>38941</v>
      </c>
      <c r="I198" s="837">
        <v>132.69999999999999</v>
      </c>
    </row>
    <row r="199" spans="1:9" ht="15.5">
      <c r="A199" s="836" t="s">
        <v>1355</v>
      </c>
      <c r="B199" s="836" t="s">
        <v>186</v>
      </c>
      <c r="C199" s="836" t="s">
        <v>1356</v>
      </c>
      <c r="D199" s="794">
        <v>939</v>
      </c>
      <c r="E199" s="794">
        <v>1494</v>
      </c>
      <c r="F199" s="794">
        <v>4196</v>
      </c>
      <c r="G199" s="794">
        <v>6629</v>
      </c>
      <c r="H199" s="794">
        <v>43277</v>
      </c>
      <c r="I199" s="837">
        <v>153.19999999999999</v>
      </c>
    </row>
    <row r="200" spans="1:9" ht="15.5">
      <c r="A200" s="836" t="s">
        <v>1378</v>
      </c>
      <c r="B200" s="836" t="s">
        <v>186</v>
      </c>
      <c r="C200" s="836" t="s">
        <v>381</v>
      </c>
      <c r="D200" s="794">
        <v>1649</v>
      </c>
      <c r="E200" s="794">
        <v>1392</v>
      </c>
      <c r="F200" s="794">
        <v>3469</v>
      </c>
      <c r="G200" s="794">
        <v>6510</v>
      </c>
      <c r="H200" s="794">
        <v>44928</v>
      </c>
      <c r="I200" s="837">
        <v>144.9</v>
      </c>
    </row>
    <row r="201" spans="1:9" ht="15.5">
      <c r="A201" s="836" t="s">
        <v>1385</v>
      </c>
      <c r="B201" s="836" t="s">
        <v>186</v>
      </c>
      <c r="C201" s="836" t="s">
        <v>1386</v>
      </c>
      <c r="D201" s="794">
        <v>1465</v>
      </c>
      <c r="E201" s="794">
        <v>1</v>
      </c>
      <c r="F201" s="794">
        <v>3124</v>
      </c>
      <c r="G201" s="794">
        <v>4590</v>
      </c>
      <c r="H201" s="794">
        <v>36039</v>
      </c>
      <c r="I201" s="837">
        <v>127.4</v>
      </c>
    </row>
    <row r="202" spans="1:9" ht="15.5">
      <c r="A202" s="836" t="s">
        <v>1413</v>
      </c>
      <c r="B202" s="836" t="s">
        <v>186</v>
      </c>
      <c r="C202" s="836" t="s">
        <v>1414</v>
      </c>
      <c r="D202" s="794">
        <v>2157</v>
      </c>
      <c r="E202" s="794">
        <v>704</v>
      </c>
      <c r="F202" s="794">
        <v>1892</v>
      </c>
      <c r="G202" s="794">
        <v>4753</v>
      </c>
      <c r="H202" s="794">
        <v>41691</v>
      </c>
      <c r="I202" s="837">
        <v>114</v>
      </c>
    </row>
    <row r="203" spans="1:9" ht="15.5">
      <c r="A203" s="836" t="s">
        <v>1438</v>
      </c>
      <c r="B203" s="836" t="s">
        <v>186</v>
      </c>
      <c r="C203" s="836" t="s">
        <v>330</v>
      </c>
      <c r="D203" s="794">
        <v>2183</v>
      </c>
      <c r="E203" s="794">
        <v>699</v>
      </c>
      <c r="F203" s="794">
        <v>2808</v>
      </c>
      <c r="G203" s="794">
        <v>5690</v>
      </c>
      <c r="H203" s="794">
        <v>39572</v>
      </c>
      <c r="I203" s="837">
        <v>143.80000000000001</v>
      </c>
    </row>
    <row r="204" spans="1:9" ht="15.5">
      <c r="A204" s="836" t="s">
        <v>1464</v>
      </c>
      <c r="B204" s="836" t="s">
        <v>186</v>
      </c>
      <c r="C204" s="836" t="s">
        <v>346</v>
      </c>
      <c r="D204" s="794">
        <v>1245</v>
      </c>
      <c r="E204" s="794">
        <v>326</v>
      </c>
      <c r="F204" s="794">
        <v>2749</v>
      </c>
      <c r="G204" s="794">
        <v>4320</v>
      </c>
      <c r="H204" s="794">
        <v>39128</v>
      </c>
      <c r="I204" s="837">
        <v>110.4</v>
      </c>
    </row>
    <row r="205" spans="1:9" ht="15.5">
      <c r="A205" s="836" t="s">
        <v>1469</v>
      </c>
      <c r="B205" s="836" t="s">
        <v>186</v>
      </c>
      <c r="C205" s="836" t="s">
        <v>1470</v>
      </c>
      <c r="D205" s="794">
        <v>869</v>
      </c>
      <c r="E205" s="794">
        <v>450</v>
      </c>
      <c r="F205" s="794">
        <v>2105</v>
      </c>
      <c r="G205" s="794">
        <v>3424</v>
      </c>
      <c r="H205" s="794">
        <v>40045</v>
      </c>
      <c r="I205" s="837">
        <v>85.5</v>
      </c>
    </row>
    <row r="206" spans="1:9" ht="15.5">
      <c r="A206" s="836" t="s">
        <v>1471</v>
      </c>
      <c r="B206" s="836" t="s">
        <v>186</v>
      </c>
      <c r="C206" s="836" t="s">
        <v>1472</v>
      </c>
      <c r="D206" s="794">
        <v>1061</v>
      </c>
      <c r="E206" s="794">
        <v>765</v>
      </c>
      <c r="F206" s="794">
        <v>2191</v>
      </c>
      <c r="G206" s="794">
        <v>4017</v>
      </c>
      <c r="H206" s="794">
        <v>36269</v>
      </c>
      <c r="I206" s="837">
        <v>110.8</v>
      </c>
    </row>
    <row r="207" spans="1:9" ht="15.5">
      <c r="A207" s="836" t="s">
        <v>1477</v>
      </c>
      <c r="B207" s="836" t="s">
        <v>186</v>
      </c>
      <c r="C207" s="836" t="s">
        <v>1478</v>
      </c>
      <c r="D207" s="794">
        <v>1716</v>
      </c>
      <c r="E207" s="794">
        <v>1785</v>
      </c>
      <c r="F207" s="794">
        <v>7902</v>
      </c>
      <c r="G207" s="794">
        <v>11403</v>
      </c>
      <c r="H207" s="794">
        <v>42068</v>
      </c>
      <c r="I207" s="837">
        <v>271.10000000000002</v>
      </c>
    </row>
    <row r="208" spans="1:9" ht="15.5">
      <c r="A208" s="836" t="s">
        <v>1479</v>
      </c>
      <c r="B208" s="836" t="s">
        <v>186</v>
      </c>
      <c r="C208" s="836" t="s">
        <v>1480</v>
      </c>
      <c r="D208" s="794">
        <v>1773</v>
      </c>
      <c r="E208" s="794">
        <v>1792</v>
      </c>
      <c r="F208" s="794">
        <v>5220</v>
      </c>
      <c r="G208" s="794">
        <v>8785</v>
      </c>
      <c r="H208" s="794">
        <v>41571</v>
      </c>
      <c r="I208" s="837">
        <v>211.3</v>
      </c>
    </row>
    <row r="209" spans="1:9" ht="15.5">
      <c r="A209" s="836" t="s">
        <v>1481</v>
      </c>
      <c r="B209" s="836" t="s">
        <v>186</v>
      </c>
      <c r="C209" s="836" t="s">
        <v>1482</v>
      </c>
      <c r="D209" s="794">
        <v>2994</v>
      </c>
      <c r="E209" s="794">
        <v>1959</v>
      </c>
      <c r="F209" s="794">
        <v>5608</v>
      </c>
      <c r="G209" s="794">
        <v>10561</v>
      </c>
      <c r="H209" s="794">
        <v>42492</v>
      </c>
      <c r="I209" s="837">
        <v>248.5</v>
      </c>
    </row>
    <row r="210" spans="1:9" ht="15.5">
      <c r="A210" s="836" t="s">
        <v>1557</v>
      </c>
      <c r="B210" s="836" t="s">
        <v>186</v>
      </c>
      <c r="C210" s="836" t="s">
        <v>385</v>
      </c>
      <c r="D210" s="794">
        <v>1480</v>
      </c>
      <c r="E210" s="794">
        <v>179</v>
      </c>
      <c r="F210" s="794">
        <v>2055</v>
      </c>
      <c r="G210" s="794">
        <v>3714</v>
      </c>
      <c r="H210" s="794">
        <v>39331</v>
      </c>
      <c r="I210" s="837">
        <v>94.4</v>
      </c>
    </row>
    <row r="211" spans="1:9" ht="15.5">
      <c r="A211" s="836" t="s">
        <v>1558</v>
      </c>
      <c r="B211" s="836" t="s">
        <v>186</v>
      </c>
      <c r="C211" s="836" t="s">
        <v>1559</v>
      </c>
      <c r="D211" s="794">
        <v>1634</v>
      </c>
      <c r="E211" s="794">
        <v>66</v>
      </c>
      <c r="F211" s="794">
        <v>3023</v>
      </c>
      <c r="G211" s="794">
        <v>4723</v>
      </c>
      <c r="H211" s="794">
        <v>41882</v>
      </c>
      <c r="I211" s="837">
        <v>112.8</v>
      </c>
    </row>
    <row r="212" spans="1:9" ht="15.5">
      <c r="A212" s="836" t="s">
        <v>1586</v>
      </c>
      <c r="B212" s="836" t="s">
        <v>186</v>
      </c>
      <c r="C212" s="836" t="s">
        <v>1587</v>
      </c>
      <c r="D212" s="794">
        <v>1673</v>
      </c>
      <c r="E212" s="794">
        <v>779</v>
      </c>
      <c r="F212" s="794">
        <v>3082</v>
      </c>
      <c r="G212" s="794">
        <v>5534</v>
      </c>
      <c r="H212" s="794">
        <v>40142</v>
      </c>
      <c r="I212" s="837">
        <v>137.9</v>
      </c>
    </row>
    <row r="213" spans="1:9" ht="15.5">
      <c r="A213" s="836" t="s">
        <v>1596</v>
      </c>
      <c r="B213" s="836" t="s">
        <v>186</v>
      </c>
      <c r="C213" s="836" t="s">
        <v>1597</v>
      </c>
      <c r="D213" s="794">
        <v>1538</v>
      </c>
      <c r="E213" s="794">
        <v>170</v>
      </c>
      <c r="F213" s="794">
        <v>2155</v>
      </c>
      <c r="G213" s="794">
        <v>3863</v>
      </c>
      <c r="H213" s="794">
        <v>46480</v>
      </c>
      <c r="I213" s="837">
        <v>83.1</v>
      </c>
    </row>
    <row r="214" spans="1:9" ht="15.5">
      <c r="A214" s="836" t="s">
        <v>1606</v>
      </c>
      <c r="B214" s="836" t="s">
        <v>186</v>
      </c>
      <c r="C214" s="836" t="s">
        <v>332</v>
      </c>
      <c r="D214" s="794">
        <v>1456</v>
      </c>
      <c r="E214" s="794">
        <v>67</v>
      </c>
      <c r="F214" s="794">
        <v>3116</v>
      </c>
      <c r="G214" s="794">
        <v>4639</v>
      </c>
      <c r="H214" s="794">
        <v>38992</v>
      </c>
      <c r="I214" s="837">
        <v>119</v>
      </c>
    </row>
    <row r="215" spans="1:9" ht="15.5">
      <c r="A215" s="836" t="s">
        <v>1613</v>
      </c>
      <c r="B215" s="836" t="s">
        <v>186</v>
      </c>
      <c r="C215" s="836" t="s">
        <v>1614</v>
      </c>
      <c r="D215" s="794">
        <v>1285</v>
      </c>
      <c r="E215" s="794">
        <v>795</v>
      </c>
      <c r="F215" s="794">
        <v>2469</v>
      </c>
      <c r="G215" s="794">
        <v>4549</v>
      </c>
      <c r="H215" s="794">
        <v>42935</v>
      </c>
      <c r="I215" s="837">
        <v>106</v>
      </c>
    </row>
    <row r="216" spans="1:9" ht="15.5">
      <c r="A216" s="836" t="s">
        <v>1615</v>
      </c>
      <c r="B216" s="836" t="s">
        <v>186</v>
      </c>
      <c r="C216" s="836" t="s">
        <v>1616</v>
      </c>
      <c r="D216" s="794">
        <v>1774</v>
      </c>
      <c r="E216" s="794">
        <v>6</v>
      </c>
      <c r="F216" s="794">
        <v>4873</v>
      </c>
      <c r="G216" s="794">
        <v>6653</v>
      </c>
      <c r="H216" s="794">
        <v>41157</v>
      </c>
      <c r="I216" s="837">
        <v>161.6</v>
      </c>
    </row>
    <row r="217" spans="1:9" ht="15.5">
      <c r="A217" s="836" t="s">
        <v>1618</v>
      </c>
      <c r="B217" s="836" t="s">
        <v>186</v>
      </c>
      <c r="C217" s="836" t="s">
        <v>368</v>
      </c>
      <c r="D217" s="794">
        <v>1882</v>
      </c>
      <c r="E217" s="794">
        <v>37</v>
      </c>
      <c r="F217" s="794">
        <v>1263</v>
      </c>
      <c r="G217" s="794">
        <v>3182</v>
      </c>
      <c r="H217" s="794">
        <v>43543</v>
      </c>
      <c r="I217" s="837">
        <v>73.099999999999994</v>
      </c>
    </row>
    <row r="218" spans="1:9" ht="15.5">
      <c r="A218" s="836" t="s">
        <v>1762</v>
      </c>
      <c r="B218" s="836" t="s">
        <v>186</v>
      </c>
      <c r="C218" s="836" t="s">
        <v>369</v>
      </c>
      <c r="D218" s="794">
        <v>1031</v>
      </c>
      <c r="E218" s="794">
        <v>384</v>
      </c>
      <c r="F218" s="794">
        <v>2201</v>
      </c>
      <c r="G218" s="794">
        <v>3616</v>
      </c>
      <c r="H218" s="794">
        <v>44803</v>
      </c>
      <c r="I218" s="837">
        <v>80.7</v>
      </c>
    </row>
    <row r="219" spans="1:9" s="835" customFormat="1" ht="24.75" customHeight="1">
      <c r="A219" s="877" t="s">
        <v>187</v>
      </c>
      <c r="B219" s="877" t="s">
        <v>188</v>
      </c>
      <c r="C219" s="877"/>
      <c r="D219" s="795">
        <v>96698</v>
      </c>
      <c r="E219" s="795">
        <v>63852</v>
      </c>
      <c r="F219" s="795">
        <v>320686</v>
      </c>
      <c r="G219" s="795">
        <v>481236</v>
      </c>
      <c r="H219" s="795">
        <v>2294909</v>
      </c>
      <c r="I219" s="865">
        <v>209.7</v>
      </c>
    </row>
    <row r="220" spans="1:9" ht="24.75" customHeight="1">
      <c r="A220" s="836" t="s">
        <v>882</v>
      </c>
      <c r="B220" s="836" t="s">
        <v>188</v>
      </c>
      <c r="C220" s="836" t="s">
        <v>883</v>
      </c>
      <c r="D220" s="794">
        <v>2173</v>
      </c>
      <c r="E220" s="794">
        <v>539</v>
      </c>
      <c r="F220" s="794">
        <v>3301</v>
      </c>
      <c r="G220" s="794">
        <v>6013</v>
      </c>
      <c r="H220" s="794">
        <v>32230</v>
      </c>
      <c r="I220" s="837">
        <v>186.6</v>
      </c>
    </row>
    <row r="221" spans="1:9" ht="15.5">
      <c r="A221" s="836" t="s">
        <v>936</v>
      </c>
      <c r="B221" s="836" t="s">
        <v>188</v>
      </c>
      <c r="C221" s="836" t="s">
        <v>937</v>
      </c>
      <c r="D221" s="794">
        <v>3121</v>
      </c>
      <c r="E221" s="794">
        <v>1406</v>
      </c>
      <c r="F221" s="794">
        <v>4076</v>
      </c>
      <c r="G221" s="794">
        <v>8603</v>
      </c>
      <c r="H221" s="794">
        <v>39709</v>
      </c>
      <c r="I221" s="837">
        <v>216.7</v>
      </c>
    </row>
    <row r="222" spans="1:9" ht="15.5">
      <c r="A222" s="836" t="s">
        <v>938</v>
      </c>
      <c r="B222" s="836" t="s">
        <v>188</v>
      </c>
      <c r="C222" s="836" t="s">
        <v>939</v>
      </c>
      <c r="D222" s="794">
        <v>962</v>
      </c>
      <c r="E222" s="794">
        <v>2518</v>
      </c>
      <c r="F222" s="794">
        <v>8565</v>
      </c>
      <c r="G222" s="794">
        <v>12045</v>
      </c>
      <c r="H222" s="794">
        <v>41008</v>
      </c>
      <c r="I222" s="837">
        <v>293.7</v>
      </c>
    </row>
    <row r="223" spans="1:9" ht="15.5">
      <c r="A223" s="836" t="s">
        <v>940</v>
      </c>
      <c r="B223" s="836" t="s">
        <v>188</v>
      </c>
      <c r="C223" s="836" t="s">
        <v>941</v>
      </c>
      <c r="D223" s="794">
        <v>989</v>
      </c>
      <c r="E223" s="794">
        <v>1625</v>
      </c>
      <c r="F223" s="794">
        <v>22378</v>
      </c>
      <c r="G223" s="794">
        <v>24992</v>
      </c>
      <c r="H223" s="794">
        <v>39244</v>
      </c>
      <c r="I223" s="837">
        <v>636.79999999999995</v>
      </c>
    </row>
    <row r="224" spans="1:9" ht="15.5">
      <c r="A224" s="836" t="s">
        <v>942</v>
      </c>
      <c r="B224" s="836" t="s">
        <v>188</v>
      </c>
      <c r="C224" s="836" t="s">
        <v>943</v>
      </c>
      <c r="D224" s="794">
        <v>711</v>
      </c>
      <c r="E224" s="794">
        <v>3318</v>
      </c>
      <c r="F224" s="794">
        <v>30376</v>
      </c>
      <c r="G224" s="794">
        <v>34405</v>
      </c>
      <c r="H224" s="794">
        <v>39483</v>
      </c>
      <c r="I224" s="837">
        <v>871.4</v>
      </c>
    </row>
    <row r="225" spans="1:9" ht="15.5">
      <c r="A225" s="836" t="s">
        <v>944</v>
      </c>
      <c r="B225" s="836" t="s">
        <v>188</v>
      </c>
      <c r="C225" s="836" t="s">
        <v>945</v>
      </c>
      <c r="D225" s="794">
        <v>1345</v>
      </c>
      <c r="E225" s="794">
        <v>3345</v>
      </c>
      <c r="F225" s="794">
        <v>14696</v>
      </c>
      <c r="G225" s="794">
        <v>19386</v>
      </c>
      <c r="H225" s="794">
        <v>47748</v>
      </c>
      <c r="I225" s="837">
        <v>406</v>
      </c>
    </row>
    <row r="226" spans="1:9" ht="15.5">
      <c r="A226" s="836" t="s">
        <v>946</v>
      </c>
      <c r="B226" s="836" t="s">
        <v>188</v>
      </c>
      <c r="C226" s="836" t="s">
        <v>947</v>
      </c>
      <c r="D226" s="794">
        <v>1655</v>
      </c>
      <c r="E226" s="794">
        <v>1885</v>
      </c>
      <c r="F226" s="794">
        <v>3855</v>
      </c>
      <c r="G226" s="794">
        <v>7395</v>
      </c>
      <c r="H226" s="794">
        <v>43207</v>
      </c>
      <c r="I226" s="837">
        <v>171.2</v>
      </c>
    </row>
    <row r="227" spans="1:9" ht="15.5">
      <c r="A227" s="836" t="s">
        <v>948</v>
      </c>
      <c r="B227" s="836" t="s">
        <v>188</v>
      </c>
      <c r="C227" s="836" t="s">
        <v>949</v>
      </c>
      <c r="D227" s="794">
        <v>1711</v>
      </c>
      <c r="E227" s="794">
        <v>2331</v>
      </c>
      <c r="F227" s="794">
        <v>17599</v>
      </c>
      <c r="G227" s="794">
        <v>21641</v>
      </c>
      <c r="H227" s="794">
        <v>37878</v>
      </c>
      <c r="I227" s="837">
        <v>571.29999999999995</v>
      </c>
    </row>
    <row r="228" spans="1:9" ht="15.5">
      <c r="A228" s="836" t="s">
        <v>950</v>
      </c>
      <c r="B228" s="836" t="s">
        <v>188</v>
      </c>
      <c r="C228" s="836" t="s">
        <v>951</v>
      </c>
      <c r="D228" s="794">
        <v>1881</v>
      </c>
      <c r="E228" s="794">
        <v>1107</v>
      </c>
      <c r="F228" s="794">
        <v>5087</v>
      </c>
      <c r="G228" s="794">
        <v>8075</v>
      </c>
      <c r="H228" s="794">
        <v>41125</v>
      </c>
      <c r="I228" s="837">
        <v>196.4</v>
      </c>
    </row>
    <row r="229" spans="1:9" ht="15.5">
      <c r="A229" s="836" t="s">
        <v>952</v>
      </c>
      <c r="B229" s="836" t="s">
        <v>188</v>
      </c>
      <c r="C229" s="836" t="s">
        <v>953</v>
      </c>
      <c r="D229" s="794">
        <v>1076</v>
      </c>
      <c r="E229" s="794">
        <v>2215</v>
      </c>
      <c r="F229" s="794">
        <v>15843</v>
      </c>
      <c r="G229" s="794">
        <v>19134</v>
      </c>
      <c r="H229" s="794">
        <v>41447</v>
      </c>
      <c r="I229" s="837">
        <v>461.6</v>
      </c>
    </row>
    <row r="230" spans="1:9" ht="15.5">
      <c r="A230" s="836" t="s">
        <v>1023</v>
      </c>
      <c r="B230" s="836" t="s">
        <v>188</v>
      </c>
      <c r="C230" s="836" t="s">
        <v>439</v>
      </c>
      <c r="D230" s="794">
        <v>2262</v>
      </c>
      <c r="E230" s="794">
        <v>1</v>
      </c>
      <c r="F230" s="794">
        <v>1909</v>
      </c>
      <c r="G230" s="794">
        <v>4172</v>
      </c>
      <c r="H230" s="794">
        <v>38290</v>
      </c>
      <c r="I230" s="837">
        <v>109</v>
      </c>
    </row>
    <row r="231" spans="1:9" ht="15.5">
      <c r="A231" s="836" t="s">
        <v>1029</v>
      </c>
      <c r="B231" s="836" t="s">
        <v>188</v>
      </c>
      <c r="C231" s="836" t="s">
        <v>1030</v>
      </c>
      <c r="D231" s="794">
        <v>2045</v>
      </c>
      <c r="E231" s="794">
        <v>496</v>
      </c>
      <c r="F231" s="794">
        <v>4949</v>
      </c>
      <c r="G231" s="794">
        <v>7490</v>
      </c>
      <c r="H231" s="794">
        <v>42692</v>
      </c>
      <c r="I231" s="837">
        <v>175.4</v>
      </c>
    </row>
    <row r="232" spans="1:9" ht="15.5">
      <c r="A232" s="836" t="s">
        <v>1044</v>
      </c>
      <c r="B232" s="836" t="s">
        <v>188</v>
      </c>
      <c r="C232" s="836" t="s">
        <v>393</v>
      </c>
      <c r="D232" s="794">
        <v>2586</v>
      </c>
      <c r="E232" s="794">
        <v>709</v>
      </c>
      <c r="F232" s="794">
        <v>3102</v>
      </c>
      <c r="G232" s="794">
        <v>6397</v>
      </c>
      <c r="H232" s="794">
        <v>40664</v>
      </c>
      <c r="I232" s="837">
        <v>157.30000000000001</v>
      </c>
    </row>
    <row r="233" spans="1:9" ht="15.5">
      <c r="A233" s="836" t="s">
        <v>1092</v>
      </c>
      <c r="B233" s="836" t="s">
        <v>188</v>
      </c>
      <c r="C233" s="836" t="s">
        <v>1093</v>
      </c>
      <c r="D233" s="794">
        <v>2395</v>
      </c>
      <c r="E233" s="794">
        <v>2105</v>
      </c>
      <c r="F233" s="794">
        <v>8319</v>
      </c>
      <c r="G233" s="794">
        <v>12819</v>
      </c>
      <c r="H233" s="794">
        <v>44157</v>
      </c>
      <c r="I233" s="837">
        <v>290.3</v>
      </c>
    </row>
    <row r="234" spans="1:9" ht="15.5">
      <c r="A234" s="836" t="s">
        <v>1094</v>
      </c>
      <c r="B234" s="836" t="s">
        <v>188</v>
      </c>
      <c r="C234" s="836" t="s">
        <v>1095</v>
      </c>
      <c r="D234" s="794">
        <v>2200</v>
      </c>
      <c r="E234" s="794">
        <v>800</v>
      </c>
      <c r="F234" s="794">
        <v>5466</v>
      </c>
      <c r="G234" s="794">
        <v>8466</v>
      </c>
      <c r="H234" s="794">
        <v>42766</v>
      </c>
      <c r="I234" s="837">
        <v>198</v>
      </c>
    </row>
    <row r="235" spans="1:9" ht="15.5">
      <c r="A235" s="836" t="s">
        <v>1096</v>
      </c>
      <c r="B235" s="836" t="s">
        <v>188</v>
      </c>
      <c r="C235" s="836" t="s">
        <v>1097</v>
      </c>
      <c r="D235" s="794">
        <v>1731</v>
      </c>
      <c r="E235" s="794">
        <v>1247</v>
      </c>
      <c r="F235" s="794">
        <v>3891</v>
      </c>
      <c r="G235" s="794">
        <v>6869</v>
      </c>
      <c r="H235" s="794">
        <v>41669</v>
      </c>
      <c r="I235" s="837">
        <v>164.8</v>
      </c>
    </row>
    <row r="236" spans="1:9" ht="15.5">
      <c r="A236" s="836" t="s">
        <v>1131</v>
      </c>
      <c r="B236" s="836" t="s">
        <v>188</v>
      </c>
      <c r="C236" s="836" t="s">
        <v>1132</v>
      </c>
      <c r="D236" s="794">
        <v>1103</v>
      </c>
      <c r="E236" s="794">
        <v>1064</v>
      </c>
      <c r="F236" s="794">
        <v>6122</v>
      </c>
      <c r="G236" s="794">
        <v>8289</v>
      </c>
      <c r="H236" s="794">
        <v>33135</v>
      </c>
      <c r="I236" s="837">
        <v>250.2</v>
      </c>
    </row>
    <row r="237" spans="1:9" ht="15.5">
      <c r="A237" s="836" t="s">
        <v>1133</v>
      </c>
      <c r="B237" s="836" t="s">
        <v>188</v>
      </c>
      <c r="C237" s="836" t="s">
        <v>1134</v>
      </c>
      <c r="D237" s="794">
        <v>1271</v>
      </c>
      <c r="E237" s="794">
        <v>852</v>
      </c>
      <c r="F237" s="794">
        <v>5088</v>
      </c>
      <c r="G237" s="794">
        <v>7211</v>
      </c>
      <c r="H237" s="794">
        <v>33142</v>
      </c>
      <c r="I237" s="837">
        <v>217.6</v>
      </c>
    </row>
    <row r="238" spans="1:9" ht="15.5">
      <c r="A238" s="836" t="s">
        <v>1215</v>
      </c>
      <c r="B238" s="836" t="s">
        <v>188</v>
      </c>
      <c r="C238" s="836" t="s">
        <v>1216</v>
      </c>
      <c r="D238" s="794">
        <v>1547</v>
      </c>
      <c r="E238" s="794">
        <v>942</v>
      </c>
      <c r="F238" s="794">
        <v>4760</v>
      </c>
      <c r="G238" s="794">
        <v>7249</v>
      </c>
      <c r="H238" s="794">
        <v>36549</v>
      </c>
      <c r="I238" s="837">
        <v>198.3</v>
      </c>
    </row>
    <row r="239" spans="1:9" ht="15.5">
      <c r="A239" s="836" t="s">
        <v>1254</v>
      </c>
      <c r="B239" s="836" t="s">
        <v>188</v>
      </c>
      <c r="C239" s="836" t="s">
        <v>1255</v>
      </c>
      <c r="D239" s="794">
        <v>982</v>
      </c>
      <c r="E239" s="794">
        <v>512</v>
      </c>
      <c r="F239" s="794">
        <v>2321</v>
      </c>
      <c r="G239" s="794">
        <v>3815</v>
      </c>
      <c r="H239" s="794">
        <v>41731</v>
      </c>
      <c r="I239" s="837">
        <v>91.4</v>
      </c>
    </row>
    <row r="240" spans="1:9" ht="15.5">
      <c r="A240" s="836" t="s">
        <v>1297</v>
      </c>
      <c r="B240" s="836" t="s">
        <v>188</v>
      </c>
      <c r="C240" s="836" t="s">
        <v>1298</v>
      </c>
      <c r="D240" s="794">
        <v>1109</v>
      </c>
      <c r="E240" s="794">
        <v>123</v>
      </c>
      <c r="F240" s="794">
        <v>1013</v>
      </c>
      <c r="G240" s="794">
        <v>2245</v>
      </c>
      <c r="H240" s="794">
        <v>35242</v>
      </c>
      <c r="I240" s="837">
        <v>63.7</v>
      </c>
    </row>
    <row r="241" spans="1:9" ht="15.5">
      <c r="A241" s="836" t="s">
        <v>1343</v>
      </c>
      <c r="B241" s="836" t="s">
        <v>188</v>
      </c>
      <c r="C241" s="836" t="s">
        <v>397</v>
      </c>
      <c r="D241" s="794">
        <v>2069</v>
      </c>
      <c r="E241" s="794">
        <v>263</v>
      </c>
      <c r="F241" s="794">
        <v>1926</v>
      </c>
      <c r="G241" s="794">
        <v>4258</v>
      </c>
      <c r="H241" s="794">
        <v>38638</v>
      </c>
      <c r="I241" s="837">
        <v>110.2</v>
      </c>
    </row>
    <row r="242" spans="1:9" ht="15.5">
      <c r="A242" s="836" t="s">
        <v>1357</v>
      </c>
      <c r="B242" s="836" t="s">
        <v>188</v>
      </c>
      <c r="C242" s="836" t="s">
        <v>1358</v>
      </c>
      <c r="D242" s="794">
        <v>1446</v>
      </c>
      <c r="E242" s="794">
        <v>817</v>
      </c>
      <c r="F242" s="794">
        <v>2835</v>
      </c>
      <c r="G242" s="794">
        <v>5098</v>
      </c>
      <c r="H242" s="794">
        <v>37009</v>
      </c>
      <c r="I242" s="837">
        <v>137.80000000000001</v>
      </c>
    </row>
    <row r="243" spans="1:9" ht="15.5">
      <c r="A243" s="836" t="s">
        <v>1381</v>
      </c>
      <c r="B243" s="836" t="s">
        <v>188</v>
      </c>
      <c r="C243" s="836" t="s">
        <v>1382</v>
      </c>
      <c r="D243" s="794">
        <v>3224</v>
      </c>
      <c r="E243" s="794">
        <v>3470</v>
      </c>
      <c r="F243" s="794">
        <v>2860</v>
      </c>
      <c r="G243" s="794">
        <v>9554</v>
      </c>
      <c r="H243" s="794">
        <v>45081</v>
      </c>
      <c r="I243" s="837">
        <v>211.9</v>
      </c>
    </row>
    <row r="244" spans="1:9" ht="15.5">
      <c r="A244" s="836" t="s">
        <v>1392</v>
      </c>
      <c r="B244" s="836" t="s">
        <v>188</v>
      </c>
      <c r="C244" s="836" t="s">
        <v>1393</v>
      </c>
      <c r="D244" s="794">
        <v>2778</v>
      </c>
      <c r="E244" s="794">
        <v>297</v>
      </c>
      <c r="F244" s="794">
        <v>1705</v>
      </c>
      <c r="G244" s="794">
        <v>4780</v>
      </c>
      <c r="H244" s="794">
        <v>39645</v>
      </c>
      <c r="I244" s="837">
        <v>120.6</v>
      </c>
    </row>
    <row r="245" spans="1:9" ht="15.5">
      <c r="A245" s="836" t="s">
        <v>1423</v>
      </c>
      <c r="B245" s="836" t="s">
        <v>188</v>
      </c>
      <c r="C245" s="836" t="s">
        <v>399</v>
      </c>
      <c r="D245" s="794">
        <v>1108</v>
      </c>
      <c r="E245" s="794">
        <v>372</v>
      </c>
      <c r="F245" s="794">
        <v>3673</v>
      </c>
      <c r="G245" s="794">
        <v>5153</v>
      </c>
      <c r="H245" s="794">
        <v>37774</v>
      </c>
      <c r="I245" s="837">
        <v>136.4</v>
      </c>
    </row>
    <row r="246" spans="1:9" ht="15.5">
      <c r="A246" s="836" t="s">
        <v>1445</v>
      </c>
      <c r="B246" s="836" t="s">
        <v>188</v>
      </c>
      <c r="C246" s="836" t="s">
        <v>1446</v>
      </c>
      <c r="D246" s="794">
        <v>717</v>
      </c>
      <c r="E246" s="794">
        <v>929</v>
      </c>
      <c r="F246" s="794">
        <v>2288</v>
      </c>
      <c r="G246" s="794">
        <v>3934</v>
      </c>
      <c r="H246" s="794">
        <v>36588</v>
      </c>
      <c r="I246" s="837">
        <v>107.5</v>
      </c>
    </row>
    <row r="247" spans="1:9" ht="15.5">
      <c r="A247" s="836" t="s">
        <v>1448</v>
      </c>
      <c r="B247" s="836" t="s">
        <v>188</v>
      </c>
      <c r="C247" s="836" t="s">
        <v>1449</v>
      </c>
      <c r="D247" s="794">
        <v>1259</v>
      </c>
      <c r="E247" s="794">
        <v>821</v>
      </c>
      <c r="F247" s="794">
        <v>3268</v>
      </c>
      <c r="G247" s="794">
        <v>5348</v>
      </c>
      <c r="H247" s="794">
        <v>42986</v>
      </c>
      <c r="I247" s="837">
        <v>124.4</v>
      </c>
    </row>
    <row r="248" spans="1:9" ht="15.5">
      <c r="A248" s="836" t="s">
        <v>1457</v>
      </c>
      <c r="B248" s="836" t="s">
        <v>188</v>
      </c>
      <c r="C248" s="836" t="s">
        <v>411</v>
      </c>
      <c r="D248" s="794">
        <v>1704</v>
      </c>
      <c r="E248" s="794">
        <v>957</v>
      </c>
      <c r="F248" s="794">
        <v>3423</v>
      </c>
      <c r="G248" s="794">
        <v>6084</v>
      </c>
      <c r="H248" s="794">
        <v>37641</v>
      </c>
      <c r="I248" s="837">
        <v>161.6</v>
      </c>
    </row>
    <row r="249" spans="1:9" ht="15.5">
      <c r="A249" s="836" t="s">
        <v>1483</v>
      </c>
      <c r="B249" s="836" t="s">
        <v>188</v>
      </c>
      <c r="C249" s="836" t="s">
        <v>1484</v>
      </c>
      <c r="D249" s="794">
        <v>1778</v>
      </c>
      <c r="E249" s="794">
        <v>708</v>
      </c>
      <c r="F249" s="794">
        <v>3917</v>
      </c>
      <c r="G249" s="794">
        <v>6403</v>
      </c>
      <c r="H249" s="794">
        <v>38088</v>
      </c>
      <c r="I249" s="837">
        <v>168.1</v>
      </c>
    </row>
    <row r="250" spans="1:9" ht="15.5">
      <c r="A250" s="836" t="s">
        <v>1529</v>
      </c>
      <c r="B250" s="836" t="s">
        <v>188</v>
      </c>
      <c r="C250" s="836" t="s">
        <v>443</v>
      </c>
      <c r="D250" s="794">
        <v>2098</v>
      </c>
      <c r="E250" s="794">
        <v>973</v>
      </c>
      <c r="F250" s="794">
        <v>2957</v>
      </c>
      <c r="G250" s="794">
        <v>6028</v>
      </c>
      <c r="H250" s="794">
        <v>37003</v>
      </c>
      <c r="I250" s="837">
        <v>162.9</v>
      </c>
    </row>
    <row r="251" spans="1:9" ht="15.5">
      <c r="A251" s="836" t="s">
        <v>1552</v>
      </c>
      <c r="B251" s="836" t="s">
        <v>188</v>
      </c>
      <c r="C251" s="836" t="s">
        <v>415</v>
      </c>
      <c r="D251" s="794">
        <v>1407</v>
      </c>
      <c r="E251" s="794">
        <v>161</v>
      </c>
      <c r="F251" s="794">
        <v>2123</v>
      </c>
      <c r="G251" s="794">
        <v>3691</v>
      </c>
      <c r="H251" s="794">
        <v>40632</v>
      </c>
      <c r="I251" s="837">
        <v>90.8</v>
      </c>
    </row>
    <row r="252" spans="1:9" ht="15.5">
      <c r="A252" s="836" t="s">
        <v>1590</v>
      </c>
      <c r="B252" s="836" t="s">
        <v>188</v>
      </c>
      <c r="C252" s="836" t="s">
        <v>1591</v>
      </c>
      <c r="D252" s="794">
        <v>1354</v>
      </c>
      <c r="E252" s="794">
        <v>426</v>
      </c>
      <c r="F252" s="794">
        <v>1867</v>
      </c>
      <c r="G252" s="794">
        <v>3647</v>
      </c>
      <c r="H252" s="794">
        <v>43646</v>
      </c>
      <c r="I252" s="837">
        <v>83.6</v>
      </c>
    </row>
    <row r="253" spans="1:9" ht="15.5">
      <c r="A253" s="836" t="s">
        <v>1600</v>
      </c>
      <c r="B253" s="836" t="s">
        <v>188</v>
      </c>
      <c r="C253" s="836" t="s">
        <v>431</v>
      </c>
      <c r="D253" s="794">
        <v>2170</v>
      </c>
      <c r="E253" s="794">
        <v>44</v>
      </c>
      <c r="F253" s="794">
        <v>3455</v>
      </c>
      <c r="G253" s="794">
        <v>5669</v>
      </c>
      <c r="H253" s="794">
        <v>40975</v>
      </c>
      <c r="I253" s="837">
        <v>138.4</v>
      </c>
    </row>
    <row r="254" spans="1:9" ht="15.5">
      <c r="A254" s="836" t="s">
        <v>1622</v>
      </c>
      <c r="B254" s="836" t="s">
        <v>188</v>
      </c>
      <c r="C254" s="836" t="s">
        <v>401</v>
      </c>
      <c r="D254" s="794">
        <v>1547</v>
      </c>
      <c r="E254" s="794">
        <v>94</v>
      </c>
      <c r="F254" s="794">
        <v>2026</v>
      </c>
      <c r="G254" s="794">
        <v>3667</v>
      </c>
      <c r="H254" s="794">
        <v>38466</v>
      </c>
      <c r="I254" s="837">
        <v>95.3</v>
      </c>
    </row>
    <row r="255" spans="1:9" ht="15.5">
      <c r="A255" s="836" t="s">
        <v>1659</v>
      </c>
      <c r="B255" s="836" t="s">
        <v>188</v>
      </c>
      <c r="C255" s="836" t="s">
        <v>403</v>
      </c>
      <c r="D255" s="794">
        <v>1497</v>
      </c>
      <c r="E255" s="794">
        <v>167</v>
      </c>
      <c r="F255" s="794">
        <v>1955</v>
      </c>
      <c r="G255" s="794">
        <v>3619</v>
      </c>
      <c r="H255" s="794">
        <v>40292</v>
      </c>
      <c r="I255" s="837">
        <v>89.8</v>
      </c>
    </row>
    <row r="256" spans="1:9" ht="15.5">
      <c r="A256" s="836" t="s">
        <v>1660</v>
      </c>
      <c r="B256" s="836" t="s">
        <v>188</v>
      </c>
      <c r="C256" s="836" t="s">
        <v>405</v>
      </c>
      <c r="D256" s="794">
        <v>1308</v>
      </c>
      <c r="E256" s="794">
        <v>448</v>
      </c>
      <c r="F256" s="794">
        <v>1995</v>
      </c>
      <c r="G256" s="794">
        <v>3751</v>
      </c>
      <c r="H256" s="794">
        <v>33470</v>
      </c>
      <c r="I256" s="837">
        <v>112.1</v>
      </c>
    </row>
    <row r="257" spans="1:9" ht="15.5">
      <c r="A257" s="836" t="s">
        <v>1669</v>
      </c>
      <c r="B257" s="836" t="s">
        <v>188</v>
      </c>
      <c r="C257" s="836" t="s">
        <v>1670</v>
      </c>
      <c r="D257" s="794">
        <v>739</v>
      </c>
      <c r="E257" s="794">
        <v>1452</v>
      </c>
      <c r="F257" s="794">
        <v>5750</v>
      </c>
      <c r="G257" s="794">
        <v>7941</v>
      </c>
      <c r="H257" s="794">
        <v>55751</v>
      </c>
      <c r="I257" s="837">
        <v>142.4</v>
      </c>
    </row>
    <row r="258" spans="1:9" ht="15.5">
      <c r="A258" s="836" t="s">
        <v>1671</v>
      </c>
      <c r="B258" s="836" t="s">
        <v>188</v>
      </c>
      <c r="C258" s="836" t="s">
        <v>1672</v>
      </c>
      <c r="D258" s="794">
        <v>1453</v>
      </c>
      <c r="E258" s="794">
        <v>1917</v>
      </c>
      <c r="F258" s="794">
        <v>6163</v>
      </c>
      <c r="G258" s="794">
        <v>9533</v>
      </c>
      <c r="H258" s="794">
        <v>32696</v>
      </c>
      <c r="I258" s="837">
        <v>291.60000000000002</v>
      </c>
    </row>
    <row r="259" spans="1:9" ht="15.5">
      <c r="A259" s="836" t="s">
        <v>1673</v>
      </c>
      <c r="B259" s="836" t="s">
        <v>188</v>
      </c>
      <c r="C259" s="836" t="s">
        <v>1674</v>
      </c>
      <c r="D259" s="794">
        <v>1103</v>
      </c>
      <c r="E259" s="794">
        <v>1189</v>
      </c>
      <c r="F259" s="794">
        <v>5575</v>
      </c>
      <c r="G259" s="794">
        <v>7867</v>
      </c>
      <c r="H259" s="794">
        <v>27794</v>
      </c>
      <c r="I259" s="837">
        <v>283</v>
      </c>
    </row>
    <row r="260" spans="1:9" ht="15.5">
      <c r="A260" s="836" t="s">
        <v>1675</v>
      </c>
      <c r="B260" s="836" t="s">
        <v>188</v>
      </c>
      <c r="C260" s="836" t="s">
        <v>1676</v>
      </c>
      <c r="D260" s="794">
        <v>1400</v>
      </c>
      <c r="E260" s="794">
        <v>184</v>
      </c>
      <c r="F260" s="794">
        <v>2073</v>
      </c>
      <c r="G260" s="794">
        <v>3657</v>
      </c>
      <c r="H260" s="794">
        <v>35839</v>
      </c>
      <c r="I260" s="837">
        <v>102</v>
      </c>
    </row>
    <row r="261" spans="1:9" ht="15.5">
      <c r="A261" s="836" t="s">
        <v>1677</v>
      </c>
      <c r="B261" s="836" t="s">
        <v>188</v>
      </c>
      <c r="C261" s="836" t="s">
        <v>1678</v>
      </c>
      <c r="D261" s="794">
        <v>1609</v>
      </c>
      <c r="E261" s="794">
        <v>360</v>
      </c>
      <c r="F261" s="794">
        <v>5716</v>
      </c>
      <c r="G261" s="794">
        <v>7685</v>
      </c>
      <c r="H261" s="794">
        <v>37493</v>
      </c>
      <c r="I261" s="837">
        <v>205</v>
      </c>
    </row>
    <row r="262" spans="1:9" ht="15.5">
      <c r="A262" s="836" t="s">
        <v>1679</v>
      </c>
      <c r="B262" s="836" t="s">
        <v>188</v>
      </c>
      <c r="C262" s="836" t="s">
        <v>417</v>
      </c>
      <c r="D262" s="794">
        <v>1382</v>
      </c>
      <c r="E262" s="794">
        <v>161</v>
      </c>
      <c r="F262" s="794">
        <v>1270</v>
      </c>
      <c r="G262" s="794">
        <v>2813</v>
      </c>
      <c r="H262" s="794">
        <v>37659</v>
      </c>
      <c r="I262" s="837">
        <v>74.7</v>
      </c>
    </row>
    <row r="263" spans="1:9" ht="15.5">
      <c r="A263" s="836" t="s">
        <v>1691</v>
      </c>
      <c r="B263" s="836" t="s">
        <v>188</v>
      </c>
      <c r="C263" s="836" t="s">
        <v>1692</v>
      </c>
      <c r="D263" s="794">
        <v>2204</v>
      </c>
      <c r="E263" s="794">
        <v>435</v>
      </c>
      <c r="F263" s="794">
        <v>2625</v>
      </c>
      <c r="G263" s="794">
        <v>5264</v>
      </c>
      <c r="H263" s="794">
        <v>39887</v>
      </c>
      <c r="I263" s="837">
        <v>132</v>
      </c>
    </row>
    <row r="264" spans="1:9" ht="15.5">
      <c r="A264" s="836" t="s">
        <v>1693</v>
      </c>
      <c r="B264" s="836" t="s">
        <v>188</v>
      </c>
      <c r="C264" s="836" t="s">
        <v>407</v>
      </c>
      <c r="D264" s="794">
        <v>1545</v>
      </c>
      <c r="E264" s="794">
        <v>373</v>
      </c>
      <c r="F264" s="794">
        <v>2602</v>
      </c>
      <c r="G264" s="794">
        <v>4520</v>
      </c>
      <c r="H264" s="794">
        <v>38762</v>
      </c>
      <c r="I264" s="837">
        <v>116.6</v>
      </c>
    </row>
    <row r="265" spans="1:9" ht="15.5">
      <c r="A265" s="836" t="s">
        <v>1697</v>
      </c>
      <c r="B265" s="836" t="s">
        <v>188</v>
      </c>
      <c r="C265" s="836" t="s">
        <v>1698</v>
      </c>
      <c r="D265" s="794">
        <v>2279</v>
      </c>
      <c r="E265" s="794">
        <v>978</v>
      </c>
      <c r="F265" s="794">
        <v>3557</v>
      </c>
      <c r="G265" s="794">
        <v>6814</v>
      </c>
      <c r="H265" s="794">
        <v>36426</v>
      </c>
      <c r="I265" s="837">
        <v>187.1</v>
      </c>
    </row>
    <row r="266" spans="1:9" ht="15.5">
      <c r="A266" s="836" t="s">
        <v>1702</v>
      </c>
      <c r="B266" s="836" t="s">
        <v>188</v>
      </c>
      <c r="C266" s="836" t="s">
        <v>1703</v>
      </c>
      <c r="D266" s="794">
        <v>1910</v>
      </c>
      <c r="E266" s="794">
        <v>429</v>
      </c>
      <c r="F266" s="794">
        <v>2649</v>
      </c>
      <c r="G266" s="794">
        <v>4988</v>
      </c>
      <c r="H266" s="794">
        <v>36215</v>
      </c>
      <c r="I266" s="837">
        <v>137.69999999999999</v>
      </c>
    </row>
    <row r="267" spans="1:9" ht="15.5">
      <c r="A267" s="836" t="s">
        <v>1737</v>
      </c>
      <c r="B267" s="836" t="s">
        <v>188</v>
      </c>
      <c r="C267" s="836" t="s">
        <v>1738</v>
      </c>
      <c r="D267" s="794">
        <v>2424</v>
      </c>
      <c r="E267" s="794">
        <v>3370</v>
      </c>
      <c r="F267" s="794">
        <v>6281</v>
      </c>
      <c r="G267" s="794">
        <v>12075</v>
      </c>
      <c r="H267" s="794">
        <v>38189</v>
      </c>
      <c r="I267" s="837">
        <v>316.2</v>
      </c>
    </row>
    <row r="268" spans="1:9" ht="15.5">
      <c r="A268" s="836" t="s">
        <v>1739</v>
      </c>
      <c r="B268" s="836" t="s">
        <v>188</v>
      </c>
      <c r="C268" s="836" t="s">
        <v>1740</v>
      </c>
      <c r="D268" s="794">
        <v>2258</v>
      </c>
      <c r="E268" s="794">
        <v>2233</v>
      </c>
      <c r="F268" s="794">
        <v>11267</v>
      </c>
      <c r="G268" s="794">
        <v>15758</v>
      </c>
      <c r="H268" s="794">
        <v>37403</v>
      </c>
      <c r="I268" s="837">
        <v>421.3</v>
      </c>
    </row>
    <row r="269" spans="1:9" ht="15.5">
      <c r="A269" s="836" t="s">
        <v>1747</v>
      </c>
      <c r="B269" s="836" t="s">
        <v>188</v>
      </c>
      <c r="C269" s="836" t="s">
        <v>1748</v>
      </c>
      <c r="D269" s="794">
        <v>1062</v>
      </c>
      <c r="E269" s="794">
        <v>1784</v>
      </c>
      <c r="F269" s="794">
        <v>10356</v>
      </c>
      <c r="G269" s="794">
        <v>13202</v>
      </c>
      <c r="H269" s="794">
        <v>35376</v>
      </c>
      <c r="I269" s="837">
        <v>373.2</v>
      </c>
    </row>
    <row r="270" spans="1:9" ht="15.5">
      <c r="A270" s="836" t="s">
        <v>1753</v>
      </c>
      <c r="B270" s="836" t="s">
        <v>188</v>
      </c>
      <c r="C270" s="836" t="s">
        <v>1754</v>
      </c>
      <c r="D270" s="794">
        <v>1536</v>
      </c>
      <c r="E270" s="794">
        <v>79</v>
      </c>
      <c r="F270" s="794">
        <v>1574</v>
      </c>
      <c r="G270" s="794">
        <v>3189</v>
      </c>
      <c r="H270" s="794">
        <v>41743</v>
      </c>
      <c r="I270" s="837">
        <v>76.400000000000006</v>
      </c>
    </row>
    <row r="271" spans="1:9" ht="15.5">
      <c r="A271" s="836" t="s">
        <v>1768</v>
      </c>
      <c r="B271" s="836" t="s">
        <v>188</v>
      </c>
      <c r="C271" s="836" t="s">
        <v>1769</v>
      </c>
      <c r="D271" s="794">
        <v>1062</v>
      </c>
      <c r="E271" s="794">
        <v>1550</v>
      </c>
      <c r="F271" s="794">
        <v>7114</v>
      </c>
      <c r="G271" s="794">
        <v>9726</v>
      </c>
      <c r="H271" s="794">
        <v>34834</v>
      </c>
      <c r="I271" s="837">
        <v>279.2</v>
      </c>
    </row>
    <row r="272" spans="1:9" ht="15.5">
      <c r="A272" s="836" t="s">
        <v>1770</v>
      </c>
      <c r="B272" s="836" t="s">
        <v>188</v>
      </c>
      <c r="C272" s="836" t="s">
        <v>1771</v>
      </c>
      <c r="D272" s="794">
        <v>1233</v>
      </c>
      <c r="E272" s="794">
        <v>1894</v>
      </c>
      <c r="F272" s="794">
        <v>7041</v>
      </c>
      <c r="G272" s="794">
        <v>10168</v>
      </c>
      <c r="H272" s="794">
        <v>35679</v>
      </c>
      <c r="I272" s="837">
        <v>285</v>
      </c>
    </row>
    <row r="273" spans="1:9" ht="15.5">
      <c r="A273" s="836" t="s">
        <v>1778</v>
      </c>
      <c r="B273" s="836" t="s">
        <v>188</v>
      </c>
      <c r="C273" s="836" t="s">
        <v>1779</v>
      </c>
      <c r="D273" s="794">
        <v>1625</v>
      </c>
      <c r="E273" s="794">
        <v>188</v>
      </c>
      <c r="F273" s="794">
        <v>1613</v>
      </c>
      <c r="G273" s="794">
        <v>3426</v>
      </c>
      <c r="H273" s="794">
        <v>39752</v>
      </c>
      <c r="I273" s="837">
        <v>86.2</v>
      </c>
    </row>
    <row r="274" spans="1:9" ht="15.5">
      <c r="A274" s="836" t="s">
        <v>1803</v>
      </c>
      <c r="B274" s="836" t="s">
        <v>188</v>
      </c>
      <c r="C274" s="836" t="s">
        <v>1804</v>
      </c>
      <c r="D274" s="794">
        <v>1287</v>
      </c>
      <c r="E274" s="794">
        <v>1201</v>
      </c>
      <c r="F274" s="794">
        <v>4449</v>
      </c>
      <c r="G274" s="794">
        <v>6937</v>
      </c>
      <c r="H274" s="794">
        <v>36650</v>
      </c>
      <c r="I274" s="837">
        <v>189.3</v>
      </c>
    </row>
    <row r="275" spans="1:9" ht="15.5">
      <c r="A275" s="836" t="s">
        <v>1805</v>
      </c>
      <c r="B275" s="836" t="s">
        <v>188</v>
      </c>
      <c r="C275" s="836" t="s">
        <v>1806</v>
      </c>
      <c r="D275" s="794">
        <v>1019</v>
      </c>
      <c r="E275" s="794">
        <v>1855</v>
      </c>
      <c r="F275" s="794">
        <v>7030</v>
      </c>
      <c r="G275" s="794">
        <v>9904</v>
      </c>
      <c r="H275" s="794">
        <v>35388</v>
      </c>
      <c r="I275" s="837">
        <v>279.89999999999998</v>
      </c>
    </row>
    <row r="276" spans="1:9" ht="15.5">
      <c r="A276" s="836" t="s">
        <v>1807</v>
      </c>
      <c r="B276" s="836" t="s">
        <v>188</v>
      </c>
      <c r="C276" s="836" t="s">
        <v>1808</v>
      </c>
      <c r="D276" s="794">
        <v>1423</v>
      </c>
      <c r="E276" s="794">
        <v>1018</v>
      </c>
      <c r="F276" s="794">
        <v>5677</v>
      </c>
      <c r="G276" s="794">
        <v>8118</v>
      </c>
      <c r="H276" s="794">
        <v>35296</v>
      </c>
      <c r="I276" s="837">
        <v>230</v>
      </c>
    </row>
    <row r="277" spans="1:9" ht="15.5">
      <c r="A277" s="836" t="s">
        <v>1809</v>
      </c>
      <c r="B277" s="836" t="s">
        <v>188</v>
      </c>
      <c r="C277" s="836" t="s">
        <v>445</v>
      </c>
      <c r="D277" s="794">
        <v>2398</v>
      </c>
      <c r="E277" s="794">
        <v>555</v>
      </c>
      <c r="F277" s="794">
        <v>2785</v>
      </c>
      <c r="G277" s="794">
        <v>5738</v>
      </c>
      <c r="H277" s="794">
        <v>42042</v>
      </c>
      <c r="I277" s="837">
        <v>136.5</v>
      </c>
    </row>
    <row r="278" spans="1:9" ht="15.5">
      <c r="A278" s="836" t="s">
        <v>1819</v>
      </c>
      <c r="B278" s="836" t="s">
        <v>188</v>
      </c>
      <c r="C278" s="836" t="s">
        <v>449</v>
      </c>
      <c r="D278" s="794">
        <v>1428</v>
      </c>
      <c r="E278" s="794">
        <v>560</v>
      </c>
      <c r="F278" s="794">
        <v>2530</v>
      </c>
      <c r="G278" s="794">
        <v>4518</v>
      </c>
      <c r="H278" s="794">
        <v>42985</v>
      </c>
      <c r="I278" s="837">
        <v>105.1</v>
      </c>
    </row>
    <row r="279" spans="1:9" s="835" customFormat="1" ht="24.75" customHeight="1">
      <c r="A279" s="877" t="s">
        <v>189</v>
      </c>
      <c r="B279" s="877" t="s">
        <v>190</v>
      </c>
      <c r="C279" s="877"/>
      <c r="D279" s="795">
        <v>91452</v>
      </c>
      <c r="E279" s="795">
        <v>18411</v>
      </c>
      <c r="F279" s="795">
        <v>120676</v>
      </c>
      <c r="G279" s="795">
        <v>230539</v>
      </c>
      <c r="H279" s="795">
        <v>2423035</v>
      </c>
      <c r="I279" s="865">
        <v>95.1</v>
      </c>
    </row>
    <row r="280" spans="1:9" ht="24.75" customHeight="1">
      <c r="A280" s="836" t="s">
        <v>905</v>
      </c>
      <c r="B280" s="836" t="s">
        <v>190</v>
      </c>
      <c r="C280" s="836" t="s">
        <v>906</v>
      </c>
      <c r="D280" s="794">
        <v>1815</v>
      </c>
      <c r="E280" s="794">
        <v>529</v>
      </c>
      <c r="F280" s="794">
        <v>837</v>
      </c>
      <c r="G280" s="794">
        <v>3181</v>
      </c>
      <c r="H280" s="794">
        <v>37404</v>
      </c>
      <c r="I280" s="837">
        <v>85</v>
      </c>
    </row>
    <row r="281" spans="1:9" ht="15.5">
      <c r="A281" s="836" t="s">
        <v>920</v>
      </c>
      <c r="B281" s="836" t="s">
        <v>190</v>
      </c>
      <c r="C281" s="836" t="s">
        <v>921</v>
      </c>
      <c r="D281" s="794">
        <v>1603</v>
      </c>
      <c r="E281" s="794">
        <v>470</v>
      </c>
      <c r="F281" s="794">
        <v>4602</v>
      </c>
      <c r="G281" s="794">
        <v>6675</v>
      </c>
      <c r="H281" s="794">
        <v>49148</v>
      </c>
      <c r="I281" s="837">
        <v>135.80000000000001</v>
      </c>
    </row>
    <row r="282" spans="1:9" ht="15.5">
      <c r="A282" s="836" t="s">
        <v>995</v>
      </c>
      <c r="B282" s="836" t="s">
        <v>190</v>
      </c>
      <c r="C282" s="836" t="s">
        <v>473</v>
      </c>
      <c r="D282" s="794">
        <v>1705</v>
      </c>
      <c r="E282" s="794">
        <v>145</v>
      </c>
      <c r="F282" s="794">
        <v>1595</v>
      </c>
      <c r="G282" s="794">
        <v>3445</v>
      </c>
      <c r="H282" s="794">
        <v>40475</v>
      </c>
      <c r="I282" s="837">
        <v>85.1</v>
      </c>
    </row>
    <row r="283" spans="1:9" ht="15.5">
      <c r="A283" s="836" t="s">
        <v>1002</v>
      </c>
      <c r="B283" s="836" t="s">
        <v>190</v>
      </c>
      <c r="C283" s="836" t="s">
        <v>1003</v>
      </c>
      <c r="D283" s="794">
        <v>1233</v>
      </c>
      <c r="E283" s="794">
        <v>109</v>
      </c>
      <c r="F283" s="794">
        <v>681</v>
      </c>
      <c r="G283" s="794">
        <v>2023</v>
      </c>
      <c r="H283" s="794">
        <v>38628</v>
      </c>
      <c r="I283" s="837">
        <v>52.4</v>
      </c>
    </row>
    <row r="284" spans="1:9" ht="15.5">
      <c r="A284" s="836" t="s">
        <v>1020</v>
      </c>
      <c r="B284" s="836" t="s">
        <v>190</v>
      </c>
      <c r="C284" s="836" t="s">
        <v>518</v>
      </c>
      <c r="D284" s="794">
        <v>1426</v>
      </c>
      <c r="E284" s="794">
        <v>421</v>
      </c>
      <c r="F284" s="794">
        <v>1541</v>
      </c>
      <c r="G284" s="794">
        <v>3388</v>
      </c>
      <c r="H284" s="794">
        <v>40464</v>
      </c>
      <c r="I284" s="837">
        <v>83.7</v>
      </c>
    </row>
    <row r="285" spans="1:9" ht="15.5">
      <c r="A285" s="836" t="s">
        <v>1024</v>
      </c>
      <c r="B285" s="836" t="s">
        <v>190</v>
      </c>
      <c r="C285" s="836" t="s">
        <v>497</v>
      </c>
      <c r="D285" s="794">
        <v>1659</v>
      </c>
      <c r="E285" s="794">
        <v>94</v>
      </c>
      <c r="F285" s="794">
        <v>1511</v>
      </c>
      <c r="G285" s="794">
        <v>3264</v>
      </c>
      <c r="H285" s="794">
        <v>39751</v>
      </c>
      <c r="I285" s="837">
        <v>82.1</v>
      </c>
    </row>
    <row r="286" spans="1:9" ht="15.5">
      <c r="A286" s="836" t="s">
        <v>1035</v>
      </c>
      <c r="B286" s="836" t="s">
        <v>190</v>
      </c>
      <c r="C286" s="836" t="s">
        <v>1036</v>
      </c>
      <c r="D286" s="794">
        <v>1640</v>
      </c>
      <c r="E286" s="794">
        <v>13</v>
      </c>
      <c r="F286" s="794">
        <v>1167</v>
      </c>
      <c r="G286" s="794">
        <v>2820</v>
      </c>
      <c r="H286" s="794">
        <v>47932</v>
      </c>
      <c r="I286" s="837">
        <v>58.8</v>
      </c>
    </row>
    <row r="287" spans="1:9" ht="15.5">
      <c r="A287" s="836" t="s">
        <v>1043</v>
      </c>
      <c r="B287" s="836" t="s">
        <v>190</v>
      </c>
      <c r="C287" s="836" t="s">
        <v>459</v>
      </c>
      <c r="D287" s="794">
        <v>1098</v>
      </c>
      <c r="E287" s="794">
        <v>303</v>
      </c>
      <c r="F287" s="794">
        <v>589</v>
      </c>
      <c r="G287" s="794">
        <v>1990</v>
      </c>
      <c r="H287" s="794">
        <v>43290</v>
      </c>
      <c r="I287" s="837">
        <v>46</v>
      </c>
    </row>
    <row r="288" spans="1:9" ht="15.5">
      <c r="A288" s="836" t="s">
        <v>1049</v>
      </c>
      <c r="B288" s="836" t="s">
        <v>190</v>
      </c>
      <c r="C288" s="836" t="s">
        <v>477</v>
      </c>
      <c r="D288" s="794">
        <v>1943</v>
      </c>
      <c r="E288" s="794">
        <v>72</v>
      </c>
      <c r="F288" s="794">
        <v>1580</v>
      </c>
      <c r="G288" s="794">
        <v>3595</v>
      </c>
      <c r="H288" s="794">
        <v>36440</v>
      </c>
      <c r="I288" s="837">
        <v>98.7</v>
      </c>
    </row>
    <row r="289" spans="1:9" ht="15.5">
      <c r="A289" s="836" t="s">
        <v>1052</v>
      </c>
      <c r="B289" s="836" t="s">
        <v>190</v>
      </c>
      <c r="C289" s="836" t="s">
        <v>1053</v>
      </c>
      <c r="D289" s="794">
        <v>1369</v>
      </c>
      <c r="E289" s="794">
        <v>179</v>
      </c>
      <c r="F289" s="794">
        <v>1134</v>
      </c>
      <c r="G289" s="794">
        <v>2682</v>
      </c>
      <c r="H289" s="794">
        <v>40740</v>
      </c>
      <c r="I289" s="837">
        <v>65.8</v>
      </c>
    </row>
    <row r="290" spans="1:9" ht="15.5">
      <c r="A290" s="836" t="s">
        <v>1059</v>
      </c>
      <c r="B290" s="836" t="s">
        <v>190</v>
      </c>
      <c r="C290" s="836" t="s">
        <v>479</v>
      </c>
      <c r="D290" s="794">
        <v>2004</v>
      </c>
      <c r="E290" s="794">
        <v>73</v>
      </c>
      <c r="F290" s="794">
        <v>1127</v>
      </c>
      <c r="G290" s="794">
        <v>3204</v>
      </c>
      <c r="H290" s="794">
        <v>44183</v>
      </c>
      <c r="I290" s="837">
        <v>72.5</v>
      </c>
    </row>
    <row r="291" spans="1:9" ht="15.5">
      <c r="A291" s="836" t="s">
        <v>1081</v>
      </c>
      <c r="B291" s="836" t="s">
        <v>190</v>
      </c>
      <c r="C291" s="836" t="s">
        <v>1082</v>
      </c>
      <c r="D291" s="794">
        <v>1787</v>
      </c>
      <c r="E291" s="794">
        <v>853</v>
      </c>
      <c r="F291" s="794">
        <v>5470</v>
      </c>
      <c r="G291" s="794">
        <v>8110</v>
      </c>
      <c r="H291" s="794">
        <v>39357</v>
      </c>
      <c r="I291" s="837">
        <v>206.1</v>
      </c>
    </row>
    <row r="292" spans="1:9" ht="15.5">
      <c r="A292" s="836" t="s">
        <v>1085</v>
      </c>
      <c r="B292" s="836" t="s">
        <v>190</v>
      </c>
      <c r="C292" s="836" t="s">
        <v>481</v>
      </c>
      <c r="D292" s="794">
        <v>1885</v>
      </c>
      <c r="E292" s="794">
        <v>228</v>
      </c>
      <c r="F292" s="794">
        <v>1540</v>
      </c>
      <c r="G292" s="794">
        <v>3653</v>
      </c>
      <c r="H292" s="794">
        <v>45489</v>
      </c>
      <c r="I292" s="837">
        <v>80.3</v>
      </c>
    </row>
    <row r="293" spans="1:9" ht="15.5">
      <c r="A293" s="836" t="s">
        <v>1171</v>
      </c>
      <c r="B293" s="836" t="s">
        <v>190</v>
      </c>
      <c r="C293" s="836" t="s">
        <v>483</v>
      </c>
      <c r="D293" s="794">
        <v>1825</v>
      </c>
      <c r="E293" s="794">
        <v>176</v>
      </c>
      <c r="F293" s="794">
        <v>974</v>
      </c>
      <c r="G293" s="794">
        <v>2975</v>
      </c>
      <c r="H293" s="794">
        <v>39751</v>
      </c>
      <c r="I293" s="837">
        <v>74.8</v>
      </c>
    </row>
    <row r="294" spans="1:9" ht="15.5">
      <c r="A294" s="836" t="s">
        <v>1207</v>
      </c>
      <c r="B294" s="836" t="s">
        <v>190</v>
      </c>
      <c r="C294" s="836" t="s">
        <v>520</v>
      </c>
      <c r="D294" s="794">
        <v>1065</v>
      </c>
      <c r="E294" s="794">
        <v>859</v>
      </c>
      <c r="F294" s="794">
        <v>3555</v>
      </c>
      <c r="G294" s="794">
        <v>5479</v>
      </c>
      <c r="H294" s="794">
        <v>42079</v>
      </c>
      <c r="I294" s="837">
        <v>130.19999999999999</v>
      </c>
    </row>
    <row r="295" spans="1:9" ht="15.5">
      <c r="A295" s="836" t="s">
        <v>1228</v>
      </c>
      <c r="B295" s="836" t="s">
        <v>190</v>
      </c>
      <c r="C295" s="836" t="s">
        <v>485</v>
      </c>
      <c r="D295" s="794">
        <v>2483</v>
      </c>
      <c r="E295" s="794">
        <v>240</v>
      </c>
      <c r="F295" s="794">
        <v>934</v>
      </c>
      <c r="G295" s="794">
        <v>3657</v>
      </c>
      <c r="H295" s="794">
        <v>38878</v>
      </c>
      <c r="I295" s="837">
        <v>94.1</v>
      </c>
    </row>
    <row r="296" spans="1:9" ht="15.5">
      <c r="A296" s="836" t="s">
        <v>1237</v>
      </c>
      <c r="B296" s="836" t="s">
        <v>190</v>
      </c>
      <c r="C296" s="836" t="s">
        <v>1238</v>
      </c>
      <c r="D296" s="794">
        <v>1189</v>
      </c>
      <c r="E296" s="794">
        <v>211</v>
      </c>
      <c r="F296" s="794">
        <v>1508</v>
      </c>
      <c r="G296" s="794">
        <v>2908</v>
      </c>
      <c r="H296" s="794">
        <v>38128</v>
      </c>
      <c r="I296" s="837">
        <v>76.3</v>
      </c>
    </row>
    <row r="297" spans="1:9" ht="15.5">
      <c r="A297" s="836" t="s">
        <v>1246</v>
      </c>
      <c r="B297" s="836" t="s">
        <v>190</v>
      </c>
      <c r="C297" s="836" t="s">
        <v>1247</v>
      </c>
      <c r="D297" s="794">
        <v>1976</v>
      </c>
      <c r="E297" s="794">
        <v>0</v>
      </c>
      <c r="F297" s="794">
        <v>1244</v>
      </c>
      <c r="G297" s="794">
        <v>3220</v>
      </c>
      <c r="H297" s="794">
        <v>41134</v>
      </c>
      <c r="I297" s="837">
        <v>78.3</v>
      </c>
    </row>
    <row r="298" spans="1:9" ht="15.5">
      <c r="A298" s="836" t="s">
        <v>1256</v>
      </c>
      <c r="B298" s="836" t="s">
        <v>190</v>
      </c>
      <c r="C298" s="836" t="s">
        <v>1257</v>
      </c>
      <c r="D298" s="794">
        <v>1551</v>
      </c>
      <c r="E298" s="794">
        <v>8</v>
      </c>
      <c r="F298" s="794">
        <v>736</v>
      </c>
      <c r="G298" s="794">
        <v>2295</v>
      </c>
      <c r="H298" s="794">
        <v>44188</v>
      </c>
      <c r="I298" s="837">
        <v>51.9</v>
      </c>
    </row>
    <row r="299" spans="1:9" ht="15.5">
      <c r="A299" s="836" t="s">
        <v>1258</v>
      </c>
      <c r="B299" s="836" t="s">
        <v>190</v>
      </c>
      <c r="C299" s="836" t="s">
        <v>501</v>
      </c>
      <c r="D299" s="794">
        <v>1402</v>
      </c>
      <c r="E299" s="794">
        <v>257</v>
      </c>
      <c r="F299" s="794">
        <v>860</v>
      </c>
      <c r="G299" s="794">
        <v>2519</v>
      </c>
      <c r="H299" s="794">
        <v>39778</v>
      </c>
      <c r="I299" s="837">
        <v>63.3</v>
      </c>
    </row>
    <row r="300" spans="1:9" ht="15.5">
      <c r="A300" s="836" t="s">
        <v>1264</v>
      </c>
      <c r="B300" s="836" t="s">
        <v>190</v>
      </c>
      <c r="C300" s="836" t="s">
        <v>1265</v>
      </c>
      <c r="D300" s="794">
        <v>1358</v>
      </c>
      <c r="E300" s="794">
        <v>13</v>
      </c>
      <c r="F300" s="794">
        <v>784</v>
      </c>
      <c r="G300" s="794">
        <v>2155</v>
      </c>
      <c r="H300" s="794">
        <v>40609</v>
      </c>
      <c r="I300" s="837">
        <v>53.1</v>
      </c>
    </row>
    <row r="301" spans="1:9" ht="15.5">
      <c r="A301" s="836" t="s">
        <v>1279</v>
      </c>
      <c r="B301" s="836" t="s">
        <v>190</v>
      </c>
      <c r="C301" s="836" t="s">
        <v>1280</v>
      </c>
      <c r="D301" s="794">
        <v>2121</v>
      </c>
      <c r="E301" s="794">
        <v>75</v>
      </c>
      <c r="F301" s="794">
        <v>1228</v>
      </c>
      <c r="G301" s="794">
        <v>3424</v>
      </c>
      <c r="H301" s="794">
        <v>47562</v>
      </c>
      <c r="I301" s="837">
        <v>72</v>
      </c>
    </row>
    <row r="302" spans="1:9" ht="15.5">
      <c r="A302" s="836" t="s">
        <v>1286</v>
      </c>
      <c r="B302" s="836" t="s">
        <v>190</v>
      </c>
      <c r="C302" s="836" t="s">
        <v>534</v>
      </c>
      <c r="D302" s="794">
        <v>2025</v>
      </c>
      <c r="E302" s="794">
        <v>626</v>
      </c>
      <c r="F302" s="794">
        <v>1357</v>
      </c>
      <c r="G302" s="794">
        <v>4008</v>
      </c>
      <c r="H302" s="794">
        <v>47269</v>
      </c>
      <c r="I302" s="837">
        <v>84.8</v>
      </c>
    </row>
    <row r="303" spans="1:9" ht="15.5">
      <c r="A303" s="836" t="s">
        <v>1359</v>
      </c>
      <c r="B303" s="836" t="s">
        <v>190</v>
      </c>
      <c r="C303" s="836" t="s">
        <v>1360</v>
      </c>
      <c r="D303" s="794">
        <v>3082</v>
      </c>
      <c r="E303" s="794">
        <v>712</v>
      </c>
      <c r="F303" s="794">
        <v>11330</v>
      </c>
      <c r="G303" s="794">
        <v>15124</v>
      </c>
      <c r="H303" s="794">
        <v>36091</v>
      </c>
      <c r="I303" s="837">
        <v>419.1</v>
      </c>
    </row>
    <row r="304" spans="1:9" ht="15.5">
      <c r="A304" s="836" t="s">
        <v>1361</v>
      </c>
      <c r="B304" s="836" t="s">
        <v>190</v>
      </c>
      <c r="C304" s="836" t="s">
        <v>1362</v>
      </c>
      <c r="D304" s="794">
        <v>1923</v>
      </c>
      <c r="E304" s="794">
        <v>987</v>
      </c>
      <c r="F304" s="794">
        <v>14740</v>
      </c>
      <c r="G304" s="794">
        <v>17650</v>
      </c>
      <c r="H304" s="794">
        <v>42046</v>
      </c>
      <c r="I304" s="837">
        <v>419.8</v>
      </c>
    </row>
    <row r="305" spans="1:9" ht="15.5">
      <c r="A305" s="836" t="s">
        <v>1371</v>
      </c>
      <c r="B305" s="836" t="s">
        <v>190</v>
      </c>
      <c r="C305" s="836" t="s">
        <v>487</v>
      </c>
      <c r="D305" s="794">
        <v>1601</v>
      </c>
      <c r="E305" s="794">
        <v>127</v>
      </c>
      <c r="F305" s="794">
        <v>1476</v>
      </c>
      <c r="G305" s="794">
        <v>3204</v>
      </c>
      <c r="H305" s="794">
        <v>36715</v>
      </c>
      <c r="I305" s="837">
        <v>87.3</v>
      </c>
    </row>
    <row r="306" spans="1:9" ht="15.5">
      <c r="A306" s="836" t="s">
        <v>1383</v>
      </c>
      <c r="B306" s="836" t="s">
        <v>190</v>
      </c>
      <c r="C306" s="836" t="s">
        <v>1384</v>
      </c>
      <c r="D306" s="794">
        <v>1186</v>
      </c>
      <c r="E306" s="794">
        <v>6</v>
      </c>
      <c r="F306" s="794">
        <v>1058</v>
      </c>
      <c r="G306" s="794">
        <v>2250</v>
      </c>
      <c r="H306" s="794">
        <v>41996</v>
      </c>
      <c r="I306" s="837">
        <v>53.6</v>
      </c>
    </row>
    <row r="307" spans="1:9" ht="15.5">
      <c r="A307" s="836" t="s">
        <v>1389</v>
      </c>
      <c r="B307" s="836" t="s">
        <v>190</v>
      </c>
      <c r="C307" s="836" t="s">
        <v>1390</v>
      </c>
      <c r="D307" s="794">
        <v>1432</v>
      </c>
      <c r="E307" s="794">
        <v>185</v>
      </c>
      <c r="F307" s="794">
        <v>1820</v>
      </c>
      <c r="G307" s="794">
        <v>3437</v>
      </c>
      <c r="H307" s="794">
        <v>41811</v>
      </c>
      <c r="I307" s="837">
        <v>82.2</v>
      </c>
    </row>
    <row r="308" spans="1:9" ht="15.5">
      <c r="A308" s="836" t="s">
        <v>1434</v>
      </c>
      <c r="B308" s="836" t="s">
        <v>190</v>
      </c>
      <c r="C308" s="836" t="s">
        <v>1435</v>
      </c>
      <c r="D308" s="794">
        <v>1372</v>
      </c>
      <c r="E308" s="794">
        <v>73</v>
      </c>
      <c r="F308" s="794">
        <v>1118</v>
      </c>
      <c r="G308" s="794">
        <v>2563</v>
      </c>
      <c r="H308" s="794">
        <v>32245</v>
      </c>
      <c r="I308" s="837">
        <v>79.5</v>
      </c>
    </row>
    <row r="309" spans="1:9" ht="15.5">
      <c r="A309" s="836" t="s">
        <v>1436</v>
      </c>
      <c r="B309" s="836" t="s">
        <v>190</v>
      </c>
      <c r="C309" s="836" t="s">
        <v>1437</v>
      </c>
      <c r="D309" s="794">
        <v>1412</v>
      </c>
      <c r="E309" s="794">
        <v>681</v>
      </c>
      <c r="F309" s="794">
        <v>2752</v>
      </c>
      <c r="G309" s="794">
        <v>4845</v>
      </c>
      <c r="H309" s="794">
        <v>47618</v>
      </c>
      <c r="I309" s="837">
        <v>101.7</v>
      </c>
    </row>
    <row r="310" spans="1:9" ht="15.5">
      <c r="A310" s="836" t="s">
        <v>1441</v>
      </c>
      <c r="B310" s="836" t="s">
        <v>190</v>
      </c>
      <c r="C310" s="836" t="s">
        <v>1442</v>
      </c>
      <c r="D310" s="794">
        <v>1051</v>
      </c>
      <c r="E310" s="794">
        <v>2</v>
      </c>
      <c r="F310" s="794">
        <v>831</v>
      </c>
      <c r="G310" s="794">
        <v>1884</v>
      </c>
      <c r="H310" s="794">
        <v>39375</v>
      </c>
      <c r="I310" s="837">
        <v>47.8</v>
      </c>
    </row>
    <row r="311" spans="1:9" ht="15.5">
      <c r="A311" s="836" t="s">
        <v>1447</v>
      </c>
      <c r="B311" s="836" t="s">
        <v>190</v>
      </c>
      <c r="C311" s="836" t="s">
        <v>524</v>
      </c>
      <c r="D311" s="794">
        <v>912</v>
      </c>
      <c r="E311" s="794">
        <v>698</v>
      </c>
      <c r="F311" s="794">
        <v>1689</v>
      </c>
      <c r="G311" s="794">
        <v>3299</v>
      </c>
      <c r="H311" s="794">
        <v>38486</v>
      </c>
      <c r="I311" s="837">
        <v>85.7</v>
      </c>
    </row>
    <row r="312" spans="1:9" ht="15.5">
      <c r="A312" s="836" t="s">
        <v>1458</v>
      </c>
      <c r="B312" s="836" t="s">
        <v>190</v>
      </c>
      <c r="C312" s="836" t="s">
        <v>1459</v>
      </c>
      <c r="D312" s="794">
        <v>1987</v>
      </c>
      <c r="E312" s="794">
        <v>561</v>
      </c>
      <c r="F312" s="794">
        <v>2392</v>
      </c>
      <c r="G312" s="794">
        <v>4940</v>
      </c>
      <c r="H312" s="794">
        <v>54456</v>
      </c>
      <c r="I312" s="837">
        <v>90.7</v>
      </c>
    </row>
    <row r="313" spans="1:9" ht="15.5">
      <c r="A313" s="836" t="s">
        <v>1465</v>
      </c>
      <c r="B313" s="836" t="s">
        <v>190</v>
      </c>
      <c r="C313" s="836" t="s">
        <v>1466</v>
      </c>
      <c r="D313" s="794">
        <v>1208</v>
      </c>
      <c r="E313" s="794">
        <v>853</v>
      </c>
      <c r="F313" s="794">
        <v>2889</v>
      </c>
      <c r="G313" s="794">
        <v>4950</v>
      </c>
      <c r="H313" s="794">
        <v>41328</v>
      </c>
      <c r="I313" s="837">
        <v>119.8</v>
      </c>
    </row>
    <row r="314" spans="1:9" ht="15.5">
      <c r="A314" s="836" t="s">
        <v>1473</v>
      </c>
      <c r="B314" s="836" t="s">
        <v>190</v>
      </c>
      <c r="C314" s="836" t="s">
        <v>1474</v>
      </c>
      <c r="D314" s="794">
        <v>1809</v>
      </c>
      <c r="E314" s="794">
        <v>271</v>
      </c>
      <c r="F314" s="794">
        <v>1458</v>
      </c>
      <c r="G314" s="794">
        <v>3538</v>
      </c>
      <c r="H314" s="794">
        <v>38926</v>
      </c>
      <c r="I314" s="837">
        <v>90.9</v>
      </c>
    </row>
    <row r="315" spans="1:9" ht="15.5">
      <c r="A315" s="836" t="s">
        <v>1475</v>
      </c>
      <c r="B315" s="836" t="s">
        <v>190</v>
      </c>
      <c r="C315" s="836" t="s">
        <v>1476</v>
      </c>
      <c r="D315" s="794">
        <v>995</v>
      </c>
      <c r="E315" s="794">
        <v>600</v>
      </c>
      <c r="F315" s="794">
        <v>937</v>
      </c>
      <c r="G315" s="794">
        <v>2532</v>
      </c>
      <c r="H315" s="794">
        <v>44159</v>
      </c>
      <c r="I315" s="837">
        <v>57.3</v>
      </c>
    </row>
    <row r="316" spans="1:9" ht="15.5">
      <c r="A316" s="836" t="s">
        <v>1502</v>
      </c>
      <c r="B316" s="836" t="s">
        <v>190</v>
      </c>
      <c r="C316" s="836" t="s">
        <v>1503</v>
      </c>
      <c r="D316" s="794">
        <v>1678</v>
      </c>
      <c r="E316" s="794">
        <v>1320</v>
      </c>
      <c r="F316" s="794">
        <v>8128</v>
      </c>
      <c r="G316" s="794">
        <v>11126</v>
      </c>
      <c r="H316" s="794">
        <v>41338</v>
      </c>
      <c r="I316" s="837">
        <v>269.10000000000002</v>
      </c>
    </row>
    <row r="317" spans="1:9" ht="15.5">
      <c r="A317" s="836" t="s">
        <v>1521</v>
      </c>
      <c r="B317" s="836" t="s">
        <v>190</v>
      </c>
      <c r="C317" s="836" t="s">
        <v>1522</v>
      </c>
      <c r="D317" s="794">
        <v>1454</v>
      </c>
      <c r="E317" s="794">
        <v>7</v>
      </c>
      <c r="F317" s="794">
        <v>1129</v>
      </c>
      <c r="G317" s="794">
        <v>2590</v>
      </c>
      <c r="H317" s="794">
        <v>39609</v>
      </c>
      <c r="I317" s="837">
        <v>65.400000000000006</v>
      </c>
    </row>
    <row r="318" spans="1:9" ht="15.5">
      <c r="A318" s="836" t="s">
        <v>1540</v>
      </c>
      <c r="B318" s="836" t="s">
        <v>190</v>
      </c>
      <c r="C318" s="836" t="s">
        <v>1541</v>
      </c>
      <c r="D318" s="794">
        <v>983</v>
      </c>
      <c r="E318" s="794">
        <v>664</v>
      </c>
      <c r="F318" s="794">
        <v>2375</v>
      </c>
      <c r="G318" s="794">
        <v>4022</v>
      </c>
      <c r="H318" s="794">
        <v>42889</v>
      </c>
      <c r="I318" s="837">
        <v>93.8</v>
      </c>
    </row>
    <row r="319" spans="1:9" ht="15.5">
      <c r="A319" s="836" t="s">
        <v>1560</v>
      </c>
      <c r="B319" s="836" t="s">
        <v>190</v>
      </c>
      <c r="C319" s="836" t="s">
        <v>1561</v>
      </c>
      <c r="D319" s="794">
        <v>1006</v>
      </c>
      <c r="E319" s="794">
        <v>57</v>
      </c>
      <c r="F319" s="794">
        <v>1012</v>
      </c>
      <c r="G319" s="794">
        <v>2075</v>
      </c>
      <c r="H319" s="794">
        <v>40487</v>
      </c>
      <c r="I319" s="837">
        <v>51.3</v>
      </c>
    </row>
    <row r="320" spans="1:9" ht="15.5">
      <c r="A320" s="836" t="s">
        <v>1603</v>
      </c>
      <c r="B320" s="836" t="s">
        <v>190</v>
      </c>
      <c r="C320" s="836" t="s">
        <v>1604</v>
      </c>
      <c r="D320" s="794">
        <v>2314</v>
      </c>
      <c r="E320" s="794">
        <v>818</v>
      </c>
      <c r="F320" s="794">
        <v>1375</v>
      </c>
      <c r="G320" s="794">
        <v>4507</v>
      </c>
      <c r="H320" s="794">
        <v>39491</v>
      </c>
      <c r="I320" s="837">
        <v>114.1</v>
      </c>
    </row>
    <row r="321" spans="1:9" ht="15.5">
      <c r="A321" s="836" t="s">
        <v>1605</v>
      </c>
      <c r="B321" s="836" t="s">
        <v>190</v>
      </c>
      <c r="C321" s="836" t="s">
        <v>467</v>
      </c>
      <c r="D321" s="794">
        <v>1875</v>
      </c>
      <c r="E321" s="794">
        <v>4</v>
      </c>
      <c r="F321" s="794">
        <v>779</v>
      </c>
      <c r="G321" s="794">
        <v>2658</v>
      </c>
      <c r="H321" s="794">
        <v>44074</v>
      </c>
      <c r="I321" s="837">
        <v>60.3</v>
      </c>
    </row>
    <row r="322" spans="1:9" ht="15.5">
      <c r="A322" s="836" t="s">
        <v>1609</v>
      </c>
      <c r="B322" s="836" t="s">
        <v>190</v>
      </c>
      <c r="C322" s="836" t="s">
        <v>1610</v>
      </c>
      <c r="D322" s="794">
        <v>1786</v>
      </c>
      <c r="E322" s="794">
        <v>96</v>
      </c>
      <c r="F322" s="794">
        <v>1392</v>
      </c>
      <c r="G322" s="794">
        <v>3274</v>
      </c>
      <c r="H322" s="794">
        <v>46926</v>
      </c>
      <c r="I322" s="837">
        <v>69.8</v>
      </c>
    </row>
    <row r="323" spans="1:9" ht="15.5">
      <c r="A323" s="836" t="s">
        <v>1617</v>
      </c>
      <c r="B323" s="836" t="s">
        <v>190</v>
      </c>
      <c r="C323" s="836" t="s">
        <v>528</v>
      </c>
      <c r="D323" s="794">
        <v>1605</v>
      </c>
      <c r="E323" s="794">
        <v>145</v>
      </c>
      <c r="F323" s="794">
        <v>1531</v>
      </c>
      <c r="G323" s="794">
        <v>3281</v>
      </c>
      <c r="H323" s="794">
        <v>41898</v>
      </c>
      <c r="I323" s="837">
        <v>78.3</v>
      </c>
    </row>
    <row r="324" spans="1:9" ht="15.5">
      <c r="A324" s="836" t="s">
        <v>1623</v>
      </c>
      <c r="B324" s="836" t="s">
        <v>190</v>
      </c>
      <c r="C324" s="836" t="s">
        <v>1624</v>
      </c>
      <c r="D324" s="794">
        <v>1096</v>
      </c>
      <c r="E324" s="794">
        <v>69</v>
      </c>
      <c r="F324" s="794">
        <v>975</v>
      </c>
      <c r="G324" s="794">
        <v>2140</v>
      </c>
      <c r="H324" s="794">
        <v>39335</v>
      </c>
      <c r="I324" s="837">
        <v>54.4</v>
      </c>
    </row>
    <row r="325" spans="1:9" ht="15.5">
      <c r="A325" s="836" t="s">
        <v>1629</v>
      </c>
      <c r="B325" s="836" t="s">
        <v>190</v>
      </c>
      <c r="C325" s="836" t="s">
        <v>1630</v>
      </c>
      <c r="D325" s="794">
        <v>1492</v>
      </c>
      <c r="E325" s="794">
        <v>118</v>
      </c>
      <c r="F325" s="794">
        <v>1520</v>
      </c>
      <c r="G325" s="794">
        <v>3130</v>
      </c>
      <c r="H325" s="794">
        <v>40978</v>
      </c>
      <c r="I325" s="837">
        <v>76.400000000000006</v>
      </c>
    </row>
    <row r="326" spans="1:9" ht="15.5">
      <c r="A326" s="836" t="s">
        <v>1633</v>
      </c>
      <c r="B326" s="836" t="s">
        <v>190</v>
      </c>
      <c r="C326" s="836" t="s">
        <v>1634</v>
      </c>
      <c r="D326" s="794">
        <v>1112</v>
      </c>
      <c r="E326" s="794">
        <v>75</v>
      </c>
      <c r="F326" s="794">
        <v>781</v>
      </c>
      <c r="G326" s="794">
        <v>1968</v>
      </c>
      <c r="H326" s="794">
        <v>42509</v>
      </c>
      <c r="I326" s="837">
        <v>46.3</v>
      </c>
    </row>
    <row r="327" spans="1:9" ht="15.5">
      <c r="A327" s="836" t="s">
        <v>1635</v>
      </c>
      <c r="B327" s="836" t="s">
        <v>190</v>
      </c>
      <c r="C327" s="836" t="s">
        <v>1636</v>
      </c>
      <c r="D327" s="794">
        <v>1837</v>
      </c>
      <c r="E327" s="794">
        <v>1274</v>
      </c>
      <c r="F327" s="794">
        <v>3282</v>
      </c>
      <c r="G327" s="794">
        <v>6393</v>
      </c>
      <c r="H327" s="794">
        <v>42934</v>
      </c>
      <c r="I327" s="837">
        <v>148.9</v>
      </c>
    </row>
    <row r="328" spans="1:9" ht="15.5">
      <c r="A328" s="836" t="s">
        <v>1645</v>
      </c>
      <c r="B328" s="836" t="s">
        <v>190</v>
      </c>
      <c r="C328" s="836" t="s">
        <v>1646</v>
      </c>
      <c r="D328" s="794">
        <v>928</v>
      </c>
      <c r="E328" s="794">
        <v>144</v>
      </c>
      <c r="F328" s="794">
        <v>1374</v>
      </c>
      <c r="G328" s="794">
        <v>2446</v>
      </c>
      <c r="H328" s="794">
        <v>38050</v>
      </c>
      <c r="I328" s="837">
        <v>64.3</v>
      </c>
    </row>
    <row r="329" spans="1:9" ht="15.5">
      <c r="A329" s="836" t="s">
        <v>1650</v>
      </c>
      <c r="B329" s="836" t="s">
        <v>190</v>
      </c>
      <c r="C329" s="836" t="s">
        <v>505</v>
      </c>
      <c r="D329" s="794">
        <v>1273</v>
      </c>
      <c r="E329" s="794">
        <v>0</v>
      </c>
      <c r="F329" s="794">
        <v>725</v>
      </c>
      <c r="G329" s="794">
        <v>1998</v>
      </c>
      <c r="H329" s="794">
        <v>39384</v>
      </c>
      <c r="I329" s="837">
        <v>50.7</v>
      </c>
    </row>
    <row r="330" spans="1:9" ht="15.5">
      <c r="A330" s="836" t="s">
        <v>1663</v>
      </c>
      <c r="B330" s="836" t="s">
        <v>190</v>
      </c>
      <c r="C330" s="836" t="s">
        <v>506</v>
      </c>
      <c r="D330" s="794">
        <v>1235</v>
      </c>
      <c r="E330" s="794">
        <v>24</v>
      </c>
      <c r="F330" s="794">
        <v>1130</v>
      </c>
      <c r="G330" s="794">
        <v>2389</v>
      </c>
      <c r="H330" s="794">
        <v>39247</v>
      </c>
      <c r="I330" s="837">
        <v>60.9</v>
      </c>
    </row>
    <row r="331" spans="1:9" ht="15.5">
      <c r="A331" s="836" t="s">
        <v>1685</v>
      </c>
      <c r="B331" s="836" t="s">
        <v>190</v>
      </c>
      <c r="C331" s="836" t="s">
        <v>537</v>
      </c>
      <c r="D331" s="794">
        <v>1266</v>
      </c>
      <c r="E331" s="794">
        <v>285</v>
      </c>
      <c r="F331" s="794">
        <v>1117</v>
      </c>
      <c r="G331" s="794">
        <v>2668</v>
      </c>
      <c r="H331" s="794">
        <v>44173</v>
      </c>
      <c r="I331" s="837">
        <v>60.4</v>
      </c>
    </row>
    <row r="332" spans="1:9" ht="15.5">
      <c r="A332" s="836" t="s">
        <v>1708</v>
      </c>
      <c r="B332" s="836" t="s">
        <v>190</v>
      </c>
      <c r="C332" s="836" t="s">
        <v>1709</v>
      </c>
      <c r="D332" s="794">
        <v>2067</v>
      </c>
      <c r="E332" s="794">
        <v>542</v>
      </c>
      <c r="F332" s="794">
        <v>2748</v>
      </c>
      <c r="G332" s="794">
        <v>5357</v>
      </c>
      <c r="H332" s="794">
        <v>45898</v>
      </c>
      <c r="I332" s="837">
        <v>116.7</v>
      </c>
    </row>
    <row r="333" spans="1:9" ht="15.5">
      <c r="A333" s="836" t="s">
        <v>1757</v>
      </c>
      <c r="B333" s="836" t="s">
        <v>190</v>
      </c>
      <c r="C333" s="836" t="s">
        <v>510</v>
      </c>
      <c r="D333" s="794">
        <v>1763</v>
      </c>
      <c r="E333" s="794">
        <v>34</v>
      </c>
      <c r="F333" s="794">
        <v>1884</v>
      </c>
      <c r="G333" s="794">
        <v>3681</v>
      </c>
      <c r="H333" s="794">
        <v>46322</v>
      </c>
      <c r="I333" s="837">
        <v>79.5</v>
      </c>
    </row>
    <row r="334" spans="1:9" ht="15.5">
      <c r="A334" s="836" t="s">
        <v>1758</v>
      </c>
      <c r="B334" s="836" t="s">
        <v>190</v>
      </c>
      <c r="C334" s="836" t="s">
        <v>538</v>
      </c>
      <c r="D334" s="794">
        <v>1693</v>
      </c>
      <c r="E334" s="794">
        <v>765</v>
      </c>
      <c r="F334" s="794">
        <v>2967</v>
      </c>
      <c r="G334" s="794">
        <v>5425</v>
      </c>
      <c r="H334" s="794">
        <v>44808</v>
      </c>
      <c r="I334" s="837">
        <v>121.1</v>
      </c>
    </row>
    <row r="335" spans="1:9" ht="15.5">
      <c r="A335" s="836" t="s">
        <v>1765</v>
      </c>
      <c r="B335" s="836" t="s">
        <v>190</v>
      </c>
      <c r="C335" s="836" t="s">
        <v>512</v>
      </c>
      <c r="D335" s="794">
        <v>1475</v>
      </c>
      <c r="E335" s="794">
        <v>26</v>
      </c>
      <c r="F335" s="794">
        <v>509</v>
      </c>
      <c r="G335" s="794">
        <v>2010</v>
      </c>
      <c r="H335" s="794">
        <v>41520</v>
      </c>
      <c r="I335" s="837">
        <v>48.4</v>
      </c>
    </row>
    <row r="336" spans="1:9" ht="15.5">
      <c r="A336" s="836" t="s">
        <v>1776</v>
      </c>
      <c r="B336" s="836" t="s">
        <v>190</v>
      </c>
      <c r="C336" s="836" t="s">
        <v>1777</v>
      </c>
      <c r="D336" s="794">
        <v>2259</v>
      </c>
      <c r="E336" s="794">
        <v>153</v>
      </c>
      <c r="F336" s="794">
        <v>1604</v>
      </c>
      <c r="G336" s="794">
        <v>4016</v>
      </c>
      <c r="H336" s="794">
        <v>46488</v>
      </c>
      <c r="I336" s="837">
        <v>86.4</v>
      </c>
    </row>
    <row r="337" spans="1:9" ht="15.5">
      <c r="A337" s="836" t="s">
        <v>1796</v>
      </c>
      <c r="B337" s="836" t="s">
        <v>190</v>
      </c>
      <c r="C337" s="836" t="s">
        <v>1797</v>
      </c>
      <c r="D337" s="794">
        <v>1123</v>
      </c>
      <c r="E337" s="794">
        <v>81</v>
      </c>
      <c r="F337" s="794">
        <v>1295</v>
      </c>
      <c r="G337" s="794">
        <v>2499</v>
      </c>
      <c r="H337" s="794">
        <v>36748</v>
      </c>
      <c r="I337" s="837">
        <v>68</v>
      </c>
    </row>
    <row r="338" spans="1:9" s="835" customFormat="1" ht="24.75" customHeight="1">
      <c r="A338" s="877" t="s">
        <v>191</v>
      </c>
      <c r="B338" s="877" t="s">
        <v>192</v>
      </c>
      <c r="C338" s="877"/>
      <c r="D338" s="795">
        <v>83844</v>
      </c>
      <c r="E338" s="795">
        <v>50513</v>
      </c>
      <c r="F338" s="795">
        <v>99870</v>
      </c>
      <c r="G338" s="795">
        <v>234227</v>
      </c>
      <c r="H338" s="795">
        <v>3266173</v>
      </c>
      <c r="I338" s="865">
        <v>71.7</v>
      </c>
    </row>
    <row r="339" spans="1:9" ht="24.75" customHeight="1">
      <c r="A339" s="836" t="s">
        <v>897</v>
      </c>
      <c r="B339" s="836" t="s">
        <v>192</v>
      </c>
      <c r="C339" s="836" t="s">
        <v>898</v>
      </c>
      <c r="D339" s="794">
        <v>771</v>
      </c>
      <c r="E339" s="794">
        <v>1889</v>
      </c>
      <c r="F339" s="794">
        <v>4592</v>
      </c>
      <c r="G339" s="794">
        <v>7252</v>
      </c>
      <c r="H339" s="794">
        <v>45172</v>
      </c>
      <c r="I339" s="837">
        <v>160.5</v>
      </c>
    </row>
    <row r="340" spans="1:9" ht="15.5">
      <c r="A340" s="836" t="s">
        <v>914</v>
      </c>
      <c r="B340" s="836" t="s">
        <v>192</v>
      </c>
      <c r="C340" s="836" t="s">
        <v>915</v>
      </c>
      <c r="D340" s="794">
        <v>221</v>
      </c>
      <c r="E340" s="794">
        <v>187</v>
      </c>
      <c r="F340" s="794">
        <v>150</v>
      </c>
      <c r="G340" s="794">
        <v>558</v>
      </c>
      <c r="H340" s="794">
        <v>48044</v>
      </c>
      <c r="I340" s="837">
        <v>11.6</v>
      </c>
    </row>
    <row r="341" spans="1:9" ht="15.5">
      <c r="A341" s="836" t="s">
        <v>918</v>
      </c>
      <c r="B341" s="836" t="s">
        <v>192</v>
      </c>
      <c r="C341" s="836" t="s">
        <v>919</v>
      </c>
      <c r="D341" s="794">
        <v>1853</v>
      </c>
      <c r="E341" s="794">
        <v>14</v>
      </c>
      <c r="F341" s="794">
        <v>436</v>
      </c>
      <c r="G341" s="794">
        <v>2303</v>
      </c>
      <c r="H341" s="794">
        <v>36705</v>
      </c>
      <c r="I341" s="837">
        <v>62.7</v>
      </c>
    </row>
    <row r="342" spans="1:9" ht="15.5">
      <c r="A342" s="836" t="s">
        <v>922</v>
      </c>
      <c r="B342" s="836" t="s">
        <v>192</v>
      </c>
      <c r="C342" s="836" t="s">
        <v>923</v>
      </c>
      <c r="D342" s="794">
        <v>2760</v>
      </c>
      <c r="E342" s="794">
        <v>3039</v>
      </c>
      <c r="F342" s="794">
        <v>312</v>
      </c>
      <c r="G342" s="794">
        <v>6111</v>
      </c>
      <c r="H342" s="794">
        <v>55103</v>
      </c>
      <c r="I342" s="837">
        <v>110.9</v>
      </c>
    </row>
    <row r="343" spans="1:9" ht="15.5">
      <c r="A343" s="836" t="s">
        <v>926</v>
      </c>
      <c r="B343" s="836" t="s">
        <v>192</v>
      </c>
      <c r="C343" s="836" t="s">
        <v>927</v>
      </c>
      <c r="D343" s="794">
        <v>1241</v>
      </c>
      <c r="E343" s="794">
        <v>1132</v>
      </c>
      <c r="F343" s="794">
        <v>611</v>
      </c>
      <c r="G343" s="794">
        <v>2984</v>
      </c>
      <c r="H343" s="794">
        <v>48590</v>
      </c>
      <c r="I343" s="837">
        <v>61.4</v>
      </c>
    </row>
    <row r="344" spans="1:9" ht="15.5">
      <c r="A344" s="836" t="s">
        <v>932</v>
      </c>
      <c r="B344" s="836" t="s">
        <v>192</v>
      </c>
      <c r="C344" s="836" t="s">
        <v>933</v>
      </c>
      <c r="D344" s="794">
        <v>1025</v>
      </c>
      <c r="E344" s="794">
        <v>383</v>
      </c>
      <c r="F344" s="794">
        <v>1145</v>
      </c>
      <c r="G344" s="794">
        <v>2553</v>
      </c>
      <c r="H344" s="794">
        <v>35103</v>
      </c>
      <c r="I344" s="837">
        <v>72.7</v>
      </c>
    </row>
    <row r="345" spans="1:9" ht="15.5">
      <c r="A345" s="836" t="s">
        <v>996</v>
      </c>
      <c r="B345" s="836" t="s">
        <v>192</v>
      </c>
      <c r="C345" s="836" t="s">
        <v>997</v>
      </c>
      <c r="D345" s="794">
        <v>631</v>
      </c>
      <c r="E345" s="794">
        <v>1557</v>
      </c>
      <c r="F345" s="794">
        <v>2230</v>
      </c>
      <c r="G345" s="794">
        <v>4418</v>
      </c>
      <c r="H345" s="794">
        <v>50129</v>
      </c>
      <c r="I345" s="837">
        <v>88.1</v>
      </c>
    </row>
    <row r="346" spans="1:9" ht="15.5">
      <c r="A346" s="836" t="s">
        <v>998</v>
      </c>
      <c r="B346" s="836" t="s">
        <v>192</v>
      </c>
      <c r="C346" s="836" t="s">
        <v>999</v>
      </c>
      <c r="D346" s="794">
        <v>1640</v>
      </c>
      <c r="E346" s="794">
        <v>237</v>
      </c>
      <c r="F346" s="794">
        <v>2253</v>
      </c>
      <c r="G346" s="794">
        <v>4130</v>
      </c>
      <c r="H346" s="794">
        <v>40887</v>
      </c>
      <c r="I346" s="837">
        <v>101</v>
      </c>
    </row>
    <row r="347" spans="1:9" ht="15.5">
      <c r="A347" s="836" t="s">
        <v>1000</v>
      </c>
      <c r="B347" s="836" t="s">
        <v>192</v>
      </c>
      <c r="C347" s="836" t="s">
        <v>1001</v>
      </c>
      <c r="D347" s="794">
        <v>1415</v>
      </c>
      <c r="E347" s="794">
        <v>134</v>
      </c>
      <c r="F347" s="794">
        <v>1478</v>
      </c>
      <c r="G347" s="794">
        <v>3027</v>
      </c>
      <c r="H347" s="794">
        <v>51083</v>
      </c>
      <c r="I347" s="837">
        <v>59.3</v>
      </c>
    </row>
    <row r="348" spans="1:9" ht="15.5">
      <c r="A348" s="836" t="s">
        <v>1021</v>
      </c>
      <c r="B348" s="836" t="s">
        <v>192</v>
      </c>
      <c r="C348" s="836" t="s">
        <v>1022</v>
      </c>
      <c r="D348" s="794">
        <v>1569</v>
      </c>
      <c r="E348" s="794">
        <v>433</v>
      </c>
      <c r="F348" s="794">
        <v>629</v>
      </c>
      <c r="G348" s="794">
        <v>2631</v>
      </c>
      <c r="H348" s="794">
        <v>37027</v>
      </c>
      <c r="I348" s="837">
        <v>71.099999999999994</v>
      </c>
    </row>
    <row r="349" spans="1:9" ht="15.5">
      <c r="A349" s="836" t="s">
        <v>1039</v>
      </c>
      <c r="B349" s="836" t="s">
        <v>192</v>
      </c>
      <c r="C349" s="836" t="s">
        <v>1040</v>
      </c>
      <c r="D349" s="794">
        <v>1639</v>
      </c>
      <c r="E349" s="794">
        <v>2234</v>
      </c>
      <c r="F349" s="794">
        <v>553</v>
      </c>
      <c r="G349" s="794">
        <v>4426</v>
      </c>
      <c r="H349" s="794">
        <v>50392</v>
      </c>
      <c r="I349" s="837">
        <v>87.8</v>
      </c>
    </row>
    <row r="350" spans="1:9" ht="15.5">
      <c r="A350" s="836" t="s">
        <v>1047</v>
      </c>
      <c r="B350" s="836" t="s">
        <v>192</v>
      </c>
      <c r="C350" s="836" t="s">
        <v>1048</v>
      </c>
      <c r="D350" s="794">
        <v>1025</v>
      </c>
      <c r="E350" s="794">
        <v>209</v>
      </c>
      <c r="F350" s="794">
        <v>597</v>
      </c>
      <c r="G350" s="794">
        <v>1831</v>
      </c>
      <c r="H350" s="794">
        <v>38407</v>
      </c>
      <c r="I350" s="837">
        <v>47.7</v>
      </c>
    </row>
    <row r="351" spans="1:9" ht="15.5">
      <c r="A351" s="836" t="s">
        <v>1060</v>
      </c>
      <c r="B351" s="836" t="s">
        <v>192</v>
      </c>
      <c r="C351" s="836" t="s">
        <v>1061</v>
      </c>
      <c r="D351" s="794">
        <v>225</v>
      </c>
      <c r="E351" s="794">
        <v>28</v>
      </c>
      <c r="F351" s="794">
        <v>221</v>
      </c>
      <c r="G351" s="794">
        <v>474</v>
      </c>
      <c r="H351" s="794">
        <v>49644</v>
      </c>
      <c r="I351" s="837">
        <v>9.5</v>
      </c>
    </row>
    <row r="352" spans="1:9" ht="15.5">
      <c r="A352" s="836" t="s">
        <v>1067</v>
      </c>
      <c r="B352" s="836" t="s">
        <v>192</v>
      </c>
      <c r="C352" s="836" t="s">
        <v>1068</v>
      </c>
      <c r="D352" s="794">
        <v>1133</v>
      </c>
      <c r="E352" s="794">
        <v>642</v>
      </c>
      <c r="F352" s="794">
        <v>1246</v>
      </c>
      <c r="G352" s="794">
        <v>3021</v>
      </c>
      <c r="H352" s="794">
        <v>35404</v>
      </c>
      <c r="I352" s="837">
        <v>85.3</v>
      </c>
    </row>
    <row r="353" spans="1:9" ht="15.5">
      <c r="A353" s="836" t="s">
        <v>1071</v>
      </c>
      <c r="B353" s="836" t="s">
        <v>192</v>
      </c>
      <c r="C353" s="836" t="s">
        <v>1072</v>
      </c>
      <c r="D353" s="794">
        <v>1241</v>
      </c>
      <c r="E353" s="794">
        <v>14</v>
      </c>
      <c r="F353" s="794">
        <v>801</v>
      </c>
      <c r="G353" s="794">
        <v>2056</v>
      </c>
      <c r="H353" s="794">
        <v>44364</v>
      </c>
      <c r="I353" s="837">
        <v>46.3</v>
      </c>
    </row>
    <row r="354" spans="1:9" ht="15.5">
      <c r="A354" s="836" t="s">
        <v>1075</v>
      </c>
      <c r="B354" s="836" t="s">
        <v>192</v>
      </c>
      <c r="C354" s="836" t="s">
        <v>1076</v>
      </c>
      <c r="D354" s="794">
        <v>382</v>
      </c>
      <c r="E354" s="794">
        <v>0</v>
      </c>
      <c r="F354" s="794">
        <v>22</v>
      </c>
      <c r="G354" s="794">
        <v>404</v>
      </c>
      <c r="H354" s="794">
        <v>56672</v>
      </c>
      <c r="I354" s="837">
        <v>7.1</v>
      </c>
    </row>
    <row r="355" spans="1:9" ht="15.5">
      <c r="A355" s="836" t="s">
        <v>1101</v>
      </c>
      <c r="B355" s="836" t="s">
        <v>192</v>
      </c>
      <c r="C355" s="836" t="s">
        <v>1102</v>
      </c>
      <c r="D355" s="794">
        <v>1197</v>
      </c>
      <c r="E355" s="794">
        <v>735</v>
      </c>
      <c r="F355" s="794">
        <v>1209</v>
      </c>
      <c r="G355" s="794">
        <v>3141</v>
      </c>
      <c r="H355" s="794">
        <v>46885</v>
      </c>
      <c r="I355" s="837">
        <v>67</v>
      </c>
    </row>
    <row r="356" spans="1:9" ht="15.5">
      <c r="A356" s="836" t="s">
        <v>1103</v>
      </c>
      <c r="B356" s="836" t="s">
        <v>192</v>
      </c>
      <c r="C356" s="836" t="s">
        <v>1104</v>
      </c>
      <c r="D356" s="794">
        <v>797</v>
      </c>
      <c r="E356" s="794">
        <v>589</v>
      </c>
      <c r="F356" s="794">
        <v>1805</v>
      </c>
      <c r="G356" s="794">
        <v>3191</v>
      </c>
      <c r="H356" s="794">
        <v>53398</v>
      </c>
      <c r="I356" s="837">
        <v>59.8</v>
      </c>
    </row>
    <row r="357" spans="1:9" ht="15.5">
      <c r="A357" s="836" t="s">
        <v>1105</v>
      </c>
      <c r="B357" s="836" t="s">
        <v>192</v>
      </c>
      <c r="C357" s="836" t="s">
        <v>1106</v>
      </c>
      <c r="D357" s="794">
        <v>1338</v>
      </c>
      <c r="E357" s="794">
        <v>91</v>
      </c>
      <c r="F357" s="794">
        <v>638</v>
      </c>
      <c r="G357" s="794">
        <v>2067</v>
      </c>
      <c r="H357" s="794">
        <v>44727</v>
      </c>
      <c r="I357" s="837">
        <v>46.2</v>
      </c>
    </row>
    <row r="358" spans="1:9" ht="15.5">
      <c r="A358" s="836" t="s">
        <v>1107</v>
      </c>
      <c r="B358" s="836" t="s">
        <v>192</v>
      </c>
      <c r="C358" s="836" t="s">
        <v>1108</v>
      </c>
      <c r="D358" s="794">
        <v>1438</v>
      </c>
      <c r="E358" s="794">
        <v>1538</v>
      </c>
      <c r="F358" s="794">
        <v>3090</v>
      </c>
      <c r="G358" s="794">
        <v>6066</v>
      </c>
      <c r="H358" s="794">
        <v>40069</v>
      </c>
      <c r="I358" s="837">
        <v>151.4</v>
      </c>
    </row>
    <row r="359" spans="1:9" ht="15.5">
      <c r="A359" s="836" t="s">
        <v>1135</v>
      </c>
      <c r="B359" s="836" t="s">
        <v>192</v>
      </c>
      <c r="C359" s="836" t="s">
        <v>1136</v>
      </c>
      <c r="D359" s="794">
        <v>905</v>
      </c>
      <c r="E359" s="794">
        <v>597</v>
      </c>
      <c r="F359" s="794">
        <v>597</v>
      </c>
      <c r="G359" s="794">
        <v>2099</v>
      </c>
      <c r="H359" s="794">
        <v>46444</v>
      </c>
      <c r="I359" s="837">
        <v>45.2</v>
      </c>
    </row>
    <row r="360" spans="1:9" ht="15.5">
      <c r="A360" s="836" t="s">
        <v>1137</v>
      </c>
      <c r="B360" s="836" t="s">
        <v>192</v>
      </c>
      <c r="C360" s="836" t="s">
        <v>1138</v>
      </c>
      <c r="D360" s="794">
        <v>1090</v>
      </c>
      <c r="E360" s="794">
        <v>279</v>
      </c>
      <c r="F360" s="794">
        <v>696</v>
      </c>
      <c r="G360" s="794">
        <v>2065</v>
      </c>
      <c r="H360" s="794">
        <v>48939</v>
      </c>
      <c r="I360" s="837">
        <v>42.2</v>
      </c>
    </row>
    <row r="361" spans="1:9" ht="15.5">
      <c r="A361" s="836" t="s">
        <v>1139</v>
      </c>
      <c r="B361" s="836" t="s">
        <v>192</v>
      </c>
      <c r="C361" s="836" t="s">
        <v>1140</v>
      </c>
      <c r="D361" s="794">
        <v>2638</v>
      </c>
      <c r="E361" s="794">
        <v>1797</v>
      </c>
      <c r="F361" s="794">
        <v>2276</v>
      </c>
      <c r="G361" s="794">
        <v>6711</v>
      </c>
      <c r="H361" s="794">
        <v>43710</v>
      </c>
      <c r="I361" s="837">
        <v>153.5</v>
      </c>
    </row>
    <row r="362" spans="1:9" ht="15.5">
      <c r="A362" s="836" t="s">
        <v>1141</v>
      </c>
      <c r="B362" s="836" t="s">
        <v>192</v>
      </c>
      <c r="C362" s="836" t="s">
        <v>1142</v>
      </c>
      <c r="D362" s="794">
        <v>814</v>
      </c>
      <c r="E362" s="794">
        <v>719</v>
      </c>
      <c r="F362" s="794">
        <v>3959</v>
      </c>
      <c r="G362" s="794">
        <v>5492</v>
      </c>
      <c r="H362" s="794">
        <v>31433</v>
      </c>
      <c r="I362" s="837">
        <v>174.7</v>
      </c>
    </row>
    <row r="363" spans="1:9" ht="15.5">
      <c r="A363" s="836" t="s">
        <v>1146</v>
      </c>
      <c r="B363" s="836" t="s">
        <v>192</v>
      </c>
      <c r="C363" s="836" t="s">
        <v>1147</v>
      </c>
      <c r="D363" s="794">
        <v>594</v>
      </c>
      <c r="E363" s="794">
        <v>1959</v>
      </c>
      <c r="F363" s="794">
        <v>8130</v>
      </c>
      <c r="G363" s="794">
        <v>10683</v>
      </c>
      <c r="H363" s="794">
        <v>46009</v>
      </c>
      <c r="I363" s="837">
        <v>232.2</v>
      </c>
    </row>
    <row r="364" spans="1:9" ht="15.5">
      <c r="A364" s="836" t="s">
        <v>1159</v>
      </c>
      <c r="B364" s="836" t="s">
        <v>192</v>
      </c>
      <c r="C364" s="836" t="s">
        <v>1160</v>
      </c>
      <c r="D364" s="794">
        <v>655</v>
      </c>
      <c r="E364" s="794">
        <v>1489</v>
      </c>
      <c r="F364" s="794">
        <v>2960</v>
      </c>
      <c r="G364" s="794">
        <v>5104</v>
      </c>
      <c r="H364" s="794">
        <v>41506</v>
      </c>
      <c r="I364" s="837">
        <v>123</v>
      </c>
    </row>
    <row r="365" spans="1:9" ht="15.5">
      <c r="A365" s="836" t="s">
        <v>1165</v>
      </c>
      <c r="B365" s="836" t="s">
        <v>192</v>
      </c>
      <c r="C365" s="836" t="s">
        <v>1166</v>
      </c>
      <c r="D365" s="794">
        <v>620</v>
      </c>
      <c r="E365" s="794">
        <v>691</v>
      </c>
      <c r="F365" s="794">
        <v>706</v>
      </c>
      <c r="G365" s="794">
        <v>2017</v>
      </c>
      <c r="H365" s="794">
        <v>35884</v>
      </c>
      <c r="I365" s="837">
        <v>56.2</v>
      </c>
    </row>
    <row r="366" spans="1:9" ht="15.5">
      <c r="A366" s="836" t="s">
        <v>1167</v>
      </c>
      <c r="B366" s="836" t="s">
        <v>192</v>
      </c>
      <c r="C366" s="836" t="s">
        <v>1168</v>
      </c>
      <c r="D366" s="794">
        <v>1355</v>
      </c>
      <c r="E366" s="794">
        <v>1778</v>
      </c>
      <c r="F366" s="794">
        <v>2118</v>
      </c>
      <c r="G366" s="794">
        <v>5251</v>
      </c>
      <c r="H366" s="794">
        <v>40231</v>
      </c>
      <c r="I366" s="837">
        <v>130.5</v>
      </c>
    </row>
    <row r="367" spans="1:9" ht="15.5">
      <c r="A367" s="836" t="s">
        <v>1169</v>
      </c>
      <c r="B367" s="836" t="s">
        <v>192</v>
      </c>
      <c r="C367" s="836" t="s">
        <v>1170</v>
      </c>
      <c r="D367" s="794">
        <v>1056</v>
      </c>
      <c r="E367" s="794">
        <v>92</v>
      </c>
      <c r="F367" s="794">
        <v>1150</v>
      </c>
      <c r="G367" s="794">
        <v>2298</v>
      </c>
      <c r="H367" s="794">
        <v>38179</v>
      </c>
      <c r="I367" s="837">
        <v>60.2</v>
      </c>
    </row>
    <row r="368" spans="1:9" ht="15.5">
      <c r="A368" s="836" t="s">
        <v>1174</v>
      </c>
      <c r="B368" s="836" t="s">
        <v>192</v>
      </c>
      <c r="C368" s="836" t="s">
        <v>1175</v>
      </c>
      <c r="D368" s="794">
        <v>1432</v>
      </c>
      <c r="E368" s="794">
        <v>655</v>
      </c>
      <c r="F368" s="794">
        <v>1522</v>
      </c>
      <c r="G368" s="794">
        <v>3609</v>
      </c>
      <c r="H368" s="794">
        <v>41619</v>
      </c>
      <c r="I368" s="837">
        <v>86.7</v>
      </c>
    </row>
    <row r="369" spans="1:9" ht="15.5">
      <c r="A369" s="836" t="s">
        <v>1182</v>
      </c>
      <c r="B369" s="836" t="s">
        <v>192</v>
      </c>
      <c r="C369" s="836" t="s">
        <v>1183</v>
      </c>
      <c r="D369" s="794">
        <v>2161</v>
      </c>
      <c r="E369" s="794">
        <v>449</v>
      </c>
      <c r="F369" s="794">
        <v>2451</v>
      </c>
      <c r="G369" s="794">
        <v>5061</v>
      </c>
      <c r="H369" s="794">
        <v>43819</v>
      </c>
      <c r="I369" s="837">
        <v>115.5</v>
      </c>
    </row>
    <row r="370" spans="1:9" ht="15.5">
      <c r="A370" s="836" t="s">
        <v>1186</v>
      </c>
      <c r="B370" s="836" t="s">
        <v>192</v>
      </c>
      <c r="C370" s="836" t="s">
        <v>1187</v>
      </c>
      <c r="D370" s="794">
        <v>1173</v>
      </c>
      <c r="E370" s="794">
        <v>231</v>
      </c>
      <c r="F370" s="794">
        <v>1086</v>
      </c>
      <c r="G370" s="794">
        <v>2490</v>
      </c>
      <c r="H370" s="794">
        <v>46640</v>
      </c>
      <c r="I370" s="837">
        <v>53.4</v>
      </c>
    </row>
    <row r="371" spans="1:9" ht="15.5">
      <c r="A371" s="836" t="s">
        <v>1208</v>
      </c>
      <c r="B371" s="836" t="s">
        <v>192</v>
      </c>
      <c r="C371" s="836" t="s">
        <v>1209</v>
      </c>
      <c r="D371" s="794">
        <v>888</v>
      </c>
      <c r="E371" s="794">
        <v>668</v>
      </c>
      <c r="F371" s="794">
        <v>566</v>
      </c>
      <c r="G371" s="794">
        <v>2122</v>
      </c>
      <c r="H371" s="794">
        <v>46358</v>
      </c>
      <c r="I371" s="837">
        <v>45.8</v>
      </c>
    </row>
    <row r="372" spans="1:9" ht="15.5">
      <c r="A372" s="836" t="s">
        <v>1211</v>
      </c>
      <c r="B372" s="836" t="s">
        <v>192</v>
      </c>
      <c r="C372" s="836" t="s">
        <v>1212</v>
      </c>
      <c r="D372" s="794">
        <v>1043</v>
      </c>
      <c r="E372" s="794">
        <v>1013</v>
      </c>
      <c r="F372" s="794">
        <v>822</v>
      </c>
      <c r="G372" s="794">
        <v>2878</v>
      </c>
      <c r="H372" s="794">
        <v>50948</v>
      </c>
      <c r="I372" s="837">
        <v>56.5</v>
      </c>
    </row>
    <row r="373" spans="1:9" ht="15.5">
      <c r="A373" s="836" t="s">
        <v>1213</v>
      </c>
      <c r="B373" s="836" t="s">
        <v>192</v>
      </c>
      <c r="C373" s="836" t="s">
        <v>1214</v>
      </c>
      <c r="D373" s="794">
        <v>1462</v>
      </c>
      <c r="E373" s="794">
        <v>1004</v>
      </c>
      <c r="F373" s="794">
        <v>350</v>
      </c>
      <c r="G373" s="794">
        <v>2816</v>
      </c>
      <c r="H373" s="794">
        <v>50742</v>
      </c>
      <c r="I373" s="837">
        <v>55.5</v>
      </c>
    </row>
    <row r="374" spans="1:9" ht="15.5">
      <c r="A374" s="836" t="s">
        <v>1223</v>
      </c>
      <c r="B374" s="836" t="s">
        <v>192</v>
      </c>
      <c r="C374" s="836" t="s">
        <v>1224</v>
      </c>
      <c r="D374" s="794">
        <v>597</v>
      </c>
      <c r="E374" s="794">
        <v>368</v>
      </c>
      <c r="F374" s="794">
        <v>702</v>
      </c>
      <c r="G374" s="794">
        <v>1667</v>
      </c>
      <c r="H374" s="794">
        <v>52319</v>
      </c>
      <c r="I374" s="837">
        <v>31.9</v>
      </c>
    </row>
    <row r="375" spans="1:9" ht="15.5">
      <c r="A375" s="836" t="s">
        <v>1225</v>
      </c>
      <c r="B375" s="836" t="s">
        <v>192</v>
      </c>
      <c r="C375" s="836" t="s">
        <v>1226</v>
      </c>
      <c r="D375" s="794">
        <v>787</v>
      </c>
      <c r="E375" s="794">
        <v>874</v>
      </c>
      <c r="F375" s="794">
        <v>183</v>
      </c>
      <c r="G375" s="794">
        <v>1844</v>
      </c>
      <c r="H375" s="794">
        <v>58341</v>
      </c>
      <c r="I375" s="837">
        <v>31.6</v>
      </c>
    </row>
    <row r="376" spans="1:9" ht="15.5">
      <c r="A376" s="836" t="s">
        <v>1231</v>
      </c>
      <c r="B376" s="836" t="s">
        <v>192</v>
      </c>
      <c r="C376" s="836" t="s">
        <v>1232</v>
      </c>
      <c r="D376" s="794">
        <v>1517</v>
      </c>
      <c r="E376" s="794">
        <v>139</v>
      </c>
      <c r="F376" s="794">
        <v>1668</v>
      </c>
      <c r="G376" s="794">
        <v>3324</v>
      </c>
      <c r="H376" s="794">
        <v>35102</v>
      </c>
      <c r="I376" s="837">
        <v>94.7</v>
      </c>
    </row>
    <row r="377" spans="1:9" ht="15.5">
      <c r="A377" s="836" t="s">
        <v>1233</v>
      </c>
      <c r="B377" s="836" t="s">
        <v>192</v>
      </c>
      <c r="C377" s="836" t="s">
        <v>1234</v>
      </c>
      <c r="D377" s="794">
        <v>645</v>
      </c>
      <c r="E377" s="794">
        <v>31</v>
      </c>
      <c r="F377" s="794">
        <v>1769</v>
      </c>
      <c r="G377" s="794">
        <v>2445</v>
      </c>
      <c r="H377" s="794">
        <v>37129</v>
      </c>
      <c r="I377" s="837">
        <v>65.900000000000006</v>
      </c>
    </row>
    <row r="378" spans="1:9" ht="15.5">
      <c r="A378" s="836" t="s">
        <v>1242</v>
      </c>
      <c r="B378" s="836" t="s">
        <v>192</v>
      </c>
      <c r="C378" s="836" t="s">
        <v>1243</v>
      </c>
      <c r="D378" s="794">
        <v>2352</v>
      </c>
      <c r="E378" s="794">
        <v>917</v>
      </c>
      <c r="F378" s="794">
        <v>2885</v>
      </c>
      <c r="G378" s="794">
        <v>6154</v>
      </c>
      <c r="H378" s="794">
        <v>37412</v>
      </c>
      <c r="I378" s="837">
        <v>164.5</v>
      </c>
    </row>
    <row r="379" spans="1:9" ht="15.5">
      <c r="A379" s="836" t="s">
        <v>1250</v>
      </c>
      <c r="B379" s="836" t="s">
        <v>192</v>
      </c>
      <c r="C379" s="836" t="s">
        <v>1251</v>
      </c>
      <c r="D379" s="794">
        <v>1462</v>
      </c>
      <c r="E379" s="794">
        <v>222</v>
      </c>
      <c r="F379" s="794">
        <v>1295</v>
      </c>
      <c r="G379" s="794">
        <v>2979</v>
      </c>
      <c r="H379" s="794">
        <v>44912</v>
      </c>
      <c r="I379" s="837">
        <v>66.3</v>
      </c>
    </row>
    <row r="380" spans="1:9" ht="15.5">
      <c r="A380" s="836" t="s">
        <v>1266</v>
      </c>
      <c r="B380" s="836" t="s">
        <v>192</v>
      </c>
      <c r="C380" s="836" t="s">
        <v>1267</v>
      </c>
      <c r="D380" s="794">
        <v>2148</v>
      </c>
      <c r="E380" s="794">
        <v>964</v>
      </c>
      <c r="F380" s="794">
        <v>154</v>
      </c>
      <c r="G380" s="794">
        <v>3266</v>
      </c>
      <c r="H380" s="794">
        <v>58463</v>
      </c>
      <c r="I380" s="837">
        <v>55.9</v>
      </c>
    </row>
    <row r="381" spans="1:9" ht="15.5">
      <c r="A381" s="836" t="s">
        <v>1268</v>
      </c>
      <c r="B381" s="836" t="s">
        <v>192</v>
      </c>
      <c r="C381" s="836" t="s">
        <v>1269</v>
      </c>
      <c r="D381" s="794">
        <v>1297</v>
      </c>
      <c r="E381" s="794">
        <v>529</v>
      </c>
      <c r="F381" s="794">
        <v>1122</v>
      </c>
      <c r="G381" s="794">
        <v>2948</v>
      </c>
      <c r="H381" s="794">
        <v>42278</v>
      </c>
      <c r="I381" s="837">
        <v>69.7</v>
      </c>
    </row>
    <row r="382" spans="1:9" ht="15.5">
      <c r="A382" s="836" t="s">
        <v>1270</v>
      </c>
      <c r="B382" s="836" t="s">
        <v>192</v>
      </c>
      <c r="C382" s="836" t="s">
        <v>1271</v>
      </c>
      <c r="D382" s="794">
        <v>1074</v>
      </c>
      <c r="E382" s="794">
        <v>484</v>
      </c>
      <c r="F382" s="794">
        <v>714</v>
      </c>
      <c r="G382" s="794">
        <v>2272</v>
      </c>
      <c r="H382" s="794">
        <v>53065</v>
      </c>
      <c r="I382" s="837">
        <v>42.8</v>
      </c>
    </row>
    <row r="383" spans="1:9" ht="15.5">
      <c r="A383" s="836" t="s">
        <v>1282</v>
      </c>
      <c r="B383" s="836" t="s">
        <v>192</v>
      </c>
      <c r="C383" s="836" t="s">
        <v>1283</v>
      </c>
      <c r="D383" s="794">
        <v>1960</v>
      </c>
      <c r="E383" s="794">
        <v>333</v>
      </c>
      <c r="F383" s="794">
        <v>2694</v>
      </c>
      <c r="G383" s="794">
        <v>4987</v>
      </c>
      <c r="H383" s="794">
        <v>37867</v>
      </c>
      <c r="I383" s="837">
        <v>131.69999999999999</v>
      </c>
    </row>
    <row r="384" spans="1:9" ht="15.5">
      <c r="A384" s="836" t="s">
        <v>1284</v>
      </c>
      <c r="B384" s="836" t="s">
        <v>192</v>
      </c>
      <c r="C384" s="836" t="s">
        <v>1285</v>
      </c>
      <c r="D384" s="794">
        <v>881</v>
      </c>
      <c r="E384" s="794">
        <v>197</v>
      </c>
      <c r="F384" s="794">
        <v>7726</v>
      </c>
      <c r="G384" s="794">
        <v>8804</v>
      </c>
      <c r="H384" s="794">
        <v>41952</v>
      </c>
      <c r="I384" s="837">
        <v>209.9</v>
      </c>
    </row>
    <row r="385" spans="1:9" ht="15.5">
      <c r="A385" s="836" t="s">
        <v>1289</v>
      </c>
      <c r="B385" s="836" t="s">
        <v>192</v>
      </c>
      <c r="C385" s="836" t="s">
        <v>1290</v>
      </c>
      <c r="D385" s="794">
        <v>1313</v>
      </c>
      <c r="E385" s="794">
        <v>890</v>
      </c>
      <c r="F385" s="794">
        <v>281</v>
      </c>
      <c r="G385" s="794">
        <v>2484</v>
      </c>
      <c r="H385" s="794">
        <v>46490</v>
      </c>
      <c r="I385" s="837">
        <v>53.4</v>
      </c>
    </row>
    <row r="386" spans="1:9" ht="15.5">
      <c r="A386" s="836" t="s">
        <v>1291</v>
      </c>
      <c r="B386" s="836" t="s">
        <v>192</v>
      </c>
      <c r="C386" s="836" t="s">
        <v>1292</v>
      </c>
      <c r="D386" s="794">
        <v>2018</v>
      </c>
      <c r="E386" s="794">
        <v>440</v>
      </c>
      <c r="F386" s="794">
        <v>95</v>
      </c>
      <c r="G386" s="794">
        <v>2553</v>
      </c>
      <c r="H386" s="794">
        <v>47066</v>
      </c>
      <c r="I386" s="837">
        <v>54.2</v>
      </c>
    </row>
    <row r="387" spans="1:9" ht="15.5">
      <c r="A387" s="836" t="s">
        <v>1299</v>
      </c>
      <c r="B387" s="836" t="s">
        <v>192</v>
      </c>
      <c r="C387" s="836" t="s">
        <v>1300</v>
      </c>
      <c r="D387" s="794">
        <v>502</v>
      </c>
      <c r="E387" s="794">
        <v>699</v>
      </c>
      <c r="F387" s="794">
        <v>330</v>
      </c>
      <c r="G387" s="794">
        <v>1531</v>
      </c>
      <c r="H387" s="794">
        <v>57163</v>
      </c>
      <c r="I387" s="837">
        <v>26.8</v>
      </c>
    </row>
    <row r="388" spans="1:9" ht="15.5">
      <c r="A388" s="836" t="s">
        <v>1302</v>
      </c>
      <c r="B388" s="836" t="s">
        <v>192</v>
      </c>
      <c r="C388" s="836" t="s">
        <v>1303</v>
      </c>
      <c r="D388" s="794">
        <v>2017</v>
      </c>
      <c r="E388" s="794">
        <v>1</v>
      </c>
      <c r="F388" s="794">
        <v>578</v>
      </c>
      <c r="G388" s="794">
        <v>2596</v>
      </c>
      <c r="H388" s="794">
        <v>47550</v>
      </c>
      <c r="I388" s="837">
        <v>54.6</v>
      </c>
    </row>
    <row r="389" spans="1:9" ht="15.5">
      <c r="A389" s="836" t="s">
        <v>1335</v>
      </c>
      <c r="B389" s="836" t="s">
        <v>192</v>
      </c>
      <c r="C389" s="836" t="s">
        <v>1336</v>
      </c>
      <c r="D389" s="794">
        <v>528</v>
      </c>
      <c r="E389" s="794">
        <v>1212</v>
      </c>
      <c r="F389" s="794">
        <v>1223</v>
      </c>
      <c r="G389" s="794">
        <v>2963</v>
      </c>
      <c r="H389" s="794">
        <v>42482</v>
      </c>
      <c r="I389" s="837">
        <v>69.7</v>
      </c>
    </row>
    <row r="390" spans="1:9" ht="15.5">
      <c r="A390" s="836" t="s">
        <v>1337</v>
      </c>
      <c r="B390" s="836" t="s">
        <v>192</v>
      </c>
      <c r="C390" s="836" t="s">
        <v>1338</v>
      </c>
      <c r="D390" s="794">
        <v>967</v>
      </c>
      <c r="E390" s="794">
        <v>874</v>
      </c>
      <c r="F390" s="794">
        <v>695</v>
      </c>
      <c r="G390" s="794">
        <v>2536</v>
      </c>
      <c r="H390" s="794">
        <v>46798</v>
      </c>
      <c r="I390" s="837">
        <v>54.2</v>
      </c>
    </row>
    <row r="391" spans="1:9" ht="15.5">
      <c r="A391" s="836" t="s">
        <v>1339</v>
      </c>
      <c r="B391" s="836" t="s">
        <v>192</v>
      </c>
      <c r="C391" s="836" t="s">
        <v>1340</v>
      </c>
      <c r="D391" s="794">
        <v>458</v>
      </c>
      <c r="E391" s="794">
        <v>441</v>
      </c>
      <c r="F391" s="794">
        <v>623</v>
      </c>
      <c r="G391" s="794">
        <v>1522</v>
      </c>
      <c r="H391" s="794">
        <v>47496</v>
      </c>
      <c r="I391" s="837">
        <v>32</v>
      </c>
    </row>
    <row r="392" spans="1:9" ht="15.5">
      <c r="A392" s="836" t="s">
        <v>1341</v>
      </c>
      <c r="B392" s="836" t="s">
        <v>192</v>
      </c>
      <c r="C392" s="836" t="s">
        <v>1342</v>
      </c>
      <c r="D392" s="794">
        <v>627</v>
      </c>
      <c r="E392" s="794">
        <v>811</v>
      </c>
      <c r="F392" s="794">
        <v>2574</v>
      </c>
      <c r="G392" s="794">
        <v>4012</v>
      </c>
      <c r="H392" s="794">
        <v>39159</v>
      </c>
      <c r="I392" s="837">
        <v>102.5</v>
      </c>
    </row>
    <row r="393" spans="1:9" ht="15.5">
      <c r="A393" s="836" t="s">
        <v>1402</v>
      </c>
      <c r="B393" s="836" t="s">
        <v>192</v>
      </c>
      <c r="C393" s="836" t="s">
        <v>1403</v>
      </c>
      <c r="D393" s="794">
        <v>1404</v>
      </c>
      <c r="E393" s="794">
        <v>17</v>
      </c>
      <c r="F393" s="794">
        <v>1423</v>
      </c>
      <c r="G393" s="794">
        <v>2844</v>
      </c>
      <c r="H393" s="794">
        <v>38997</v>
      </c>
      <c r="I393" s="837">
        <v>72.900000000000006</v>
      </c>
    </row>
    <row r="394" spans="1:9" ht="15.5">
      <c r="A394" s="836" t="s">
        <v>1485</v>
      </c>
      <c r="B394" s="836" t="s">
        <v>192</v>
      </c>
      <c r="C394" s="836" t="s">
        <v>1486</v>
      </c>
      <c r="D394" s="794">
        <v>1112</v>
      </c>
      <c r="E394" s="794">
        <v>127</v>
      </c>
      <c r="F394" s="794">
        <v>902</v>
      </c>
      <c r="G394" s="794">
        <v>2141</v>
      </c>
      <c r="H394" s="794">
        <v>34685</v>
      </c>
      <c r="I394" s="837">
        <v>61.7</v>
      </c>
    </row>
    <row r="395" spans="1:9" ht="15.5">
      <c r="A395" s="836" t="s">
        <v>1491</v>
      </c>
      <c r="B395" s="836" t="s">
        <v>192</v>
      </c>
      <c r="C395" s="836" t="s">
        <v>1492</v>
      </c>
      <c r="D395" s="794">
        <v>1114</v>
      </c>
      <c r="E395" s="794">
        <v>319</v>
      </c>
      <c r="F395" s="794">
        <v>860</v>
      </c>
      <c r="G395" s="794">
        <v>2293</v>
      </c>
      <c r="H395" s="794">
        <v>36445</v>
      </c>
      <c r="I395" s="837">
        <v>62.9</v>
      </c>
    </row>
    <row r="396" spans="1:9" ht="15.5">
      <c r="A396" s="836" t="s">
        <v>1510</v>
      </c>
      <c r="B396" s="836" t="s">
        <v>192</v>
      </c>
      <c r="C396" s="836" t="s">
        <v>1511</v>
      </c>
      <c r="D396" s="794">
        <v>1184</v>
      </c>
      <c r="E396" s="794">
        <v>1758</v>
      </c>
      <c r="F396" s="794">
        <v>670</v>
      </c>
      <c r="G396" s="794">
        <v>3612</v>
      </c>
      <c r="H396" s="794">
        <v>52667</v>
      </c>
      <c r="I396" s="837">
        <v>68.599999999999994</v>
      </c>
    </row>
    <row r="397" spans="1:9" ht="15.5">
      <c r="A397" s="836" t="s">
        <v>1519</v>
      </c>
      <c r="B397" s="836" t="s">
        <v>192</v>
      </c>
      <c r="C397" s="836" t="s">
        <v>1520</v>
      </c>
      <c r="D397" s="794">
        <v>788</v>
      </c>
      <c r="E397" s="794">
        <v>63</v>
      </c>
      <c r="F397" s="794">
        <v>284</v>
      </c>
      <c r="G397" s="794">
        <v>1135</v>
      </c>
      <c r="H397" s="794">
        <v>39373</v>
      </c>
      <c r="I397" s="837">
        <v>28.8</v>
      </c>
    </row>
    <row r="398" spans="1:9" ht="15.5">
      <c r="A398" s="836" t="s">
        <v>1535</v>
      </c>
      <c r="B398" s="836" t="s">
        <v>192</v>
      </c>
      <c r="C398" s="836" t="s">
        <v>1536</v>
      </c>
      <c r="D398" s="794">
        <v>820</v>
      </c>
      <c r="E398" s="794">
        <v>14</v>
      </c>
      <c r="F398" s="794">
        <v>216</v>
      </c>
      <c r="G398" s="794">
        <v>1050</v>
      </c>
      <c r="H398" s="794">
        <v>48830</v>
      </c>
      <c r="I398" s="837">
        <v>21.5</v>
      </c>
    </row>
    <row r="399" spans="1:9" ht="15.5">
      <c r="A399" s="836" t="s">
        <v>1542</v>
      </c>
      <c r="B399" s="836" t="s">
        <v>192</v>
      </c>
      <c r="C399" s="836" t="s">
        <v>1543</v>
      </c>
      <c r="D399" s="794">
        <v>1095</v>
      </c>
      <c r="E399" s="794">
        <v>63</v>
      </c>
      <c r="F399" s="794">
        <v>1482</v>
      </c>
      <c r="G399" s="794">
        <v>2640</v>
      </c>
      <c r="H399" s="794">
        <v>39361</v>
      </c>
      <c r="I399" s="837">
        <v>67.099999999999994</v>
      </c>
    </row>
    <row r="400" spans="1:9" ht="15.5">
      <c r="A400" s="836" t="s">
        <v>1553</v>
      </c>
      <c r="B400" s="836" t="s">
        <v>192</v>
      </c>
      <c r="C400" s="836" t="s">
        <v>1554</v>
      </c>
      <c r="D400" s="794">
        <v>1508</v>
      </c>
      <c r="E400" s="794">
        <v>185</v>
      </c>
      <c r="F400" s="794">
        <v>635</v>
      </c>
      <c r="G400" s="794">
        <v>2328</v>
      </c>
      <c r="H400" s="794">
        <v>37548</v>
      </c>
      <c r="I400" s="837">
        <v>62</v>
      </c>
    </row>
    <row r="401" spans="1:9" ht="15.5">
      <c r="A401" s="836" t="s">
        <v>1680</v>
      </c>
      <c r="B401" s="836" t="s">
        <v>192</v>
      </c>
      <c r="C401" s="836" t="s">
        <v>1681</v>
      </c>
      <c r="D401" s="794">
        <v>615</v>
      </c>
      <c r="E401" s="794">
        <v>697</v>
      </c>
      <c r="F401" s="794">
        <v>630</v>
      </c>
      <c r="G401" s="794">
        <v>1942</v>
      </c>
      <c r="H401" s="794">
        <v>47786</v>
      </c>
      <c r="I401" s="837">
        <v>40.6</v>
      </c>
    </row>
    <row r="402" spans="1:9" ht="15.5">
      <c r="A402" s="836" t="s">
        <v>1689</v>
      </c>
      <c r="B402" s="836" t="s">
        <v>192</v>
      </c>
      <c r="C402" s="836" t="s">
        <v>1690</v>
      </c>
      <c r="D402" s="794">
        <v>1308</v>
      </c>
      <c r="E402" s="794">
        <v>56</v>
      </c>
      <c r="F402" s="794">
        <v>502</v>
      </c>
      <c r="G402" s="794">
        <v>1866</v>
      </c>
      <c r="H402" s="794">
        <v>39767</v>
      </c>
      <c r="I402" s="837">
        <v>46.9</v>
      </c>
    </row>
    <row r="403" spans="1:9" ht="15.5">
      <c r="A403" s="836" t="s">
        <v>1713</v>
      </c>
      <c r="B403" s="836" t="s">
        <v>192</v>
      </c>
      <c r="C403" s="836" t="s">
        <v>1714</v>
      </c>
      <c r="D403" s="794">
        <v>296</v>
      </c>
      <c r="E403" s="794">
        <v>39</v>
      </c>
      <c r="F403" s="794">
        <v>423</v>
      </c>
      <c r="G403" s="794">
        <v>758</v>
      </c>
      <c r="H403" s="794">
        <v>43076</v>
      </c>
      <c r="I403" s="837">
        <v>17.600000000000001</v>
      </c>
    </row>
    <row r="404" spans="1:9" ht="15.5">
      <c r="A404" s="836" t="s">
        <v>1721</v>
      </c>
      <c r="B404" s="836" t="s">
        <v>192</v>
      </c>
      <c r="C404" s="836" t="s">
        <v>1722</v>
      </c>
      <c r="D404" s="794">
        <v>1113</v>
      </c>
      <c r="E404" s="794">
        <v>1825</v>
      </c>
      <c r="F404" s="794">
        <v>1835</v>
      </c>
      <c r="G404" s="794">
        <v>4773</v>
      </c>
      <c r="H404" s="794">
        <v>48890</v>
      </c>
      <c r="I404" s="837">
        <v>97.6</v>
      </c>
    </row>
    <row r="405" spans="1:9" ht="15.5">
      <c r="A405" s="836" t="s">
        <v>1726</v>
      </c>
      <c r="B405" s="836" t="s">
        <v>192</v>
      </c>
      <c r="C405" s="836" t="s">
        <v>1727</v>
      </c>
      <c r="D405" s="794">
        <v>764</v>
      </c>
      <c r="E405" s="794">
        <v>0</v>
      </c>
      <c r="F405" s="794">
        <v>463</v>
      </c>
      <c r="G405" s="794">
        <v>1227</v>
      </c>
      <c r="H405" s="794">
        <v>47094</v>
      </c>
      <c r="I405" s="837">
        <v>26.1</v>
      </c>
    </row>
    <row r="406" spans="1:9" ht="15.5">
      <c r="A406" s="836" t="s">
        <v>1730</v>
      </c>
      <c r="B406" s="836" t="s">
        <v>192</v>
      </c>
      <c r="C406" s="836" t="s">
        <v>1731</v>
      </c>
      <c r="D406" s="794">
        <v>943</v>
      </c>
      <c r="E406" s="794">
        <v>146</v>
      </c>
      <c r="F406" s="794">
        <v>1092</v>
      </c>
      <c r="G406" s="794">
        <v>2181</v>
      </c>
      <c r="H406" s="794">
        <v>37291</v>
      </c>
      <c r="I406" s="837">
        <v>58.5</v>
      </c>
    </row>
    <row r="407" spans="1:9" ht="15.5">
      <c r="A407" s="836" t="s">
        <v>1732</v>
      </c>
      <c r="B407" s="836" t="s">
        <v>192</v>
      </c>
      <c r="C407" s="836" t="s">
        <v>1733</v>
      </c>
      <c r="D407" s="794">
        <v>2442</v>
      </c>
      <c r="E407" s="794">
        <v>2133</v>
      </c>
      <c r="F407" s="794">
        <v>217</v>
      </c>
      <c r="G407" s="794">
        <v>4792</v>
      </c>
      <c r="H407" s="794">
        <v>50714</v>
      </c>
      <c r="I407" s="837">
        <v>94.5</v>
      </c>
    </row>
    <row r="408" spans="1:9" ht="15.5">
      <c r="A408" s="836" t="s">
        <v>1741</v>
      </c>
      <c r="B408" s="836" t="s">
        <v>192</v>
      </c>
      <c r="C408" s="836" t="s">
        <v>1742</v>
      </c>
      <c r="D408" s="794">
        <v>427</v>
      </c>
      <c r="E408" s="794">
        <v>1393</v>
      </c>
      <c r="F408" s="794">
        <v>2965</v>
      </c>
      <c r="G408" s="794">
        <v>4785</v>
      </c>
      <c r="H408" s="794">
        <v>41584</v>
      </c>
      <c r="I408" s="837">
        <v>115.1</v>
      </c>
    </row>
    <row r="409" spans="1:9" ht="15.5">
      <c r="A409" s="836" t="s">
        <v>1773</v>
      </c>
      <c r="B409" s="836" t="s">
        <v>192</v>
      </c>
      <c r="C409" s="836" t="s">
        <v>1774</v>
      </c>
      <c r="D409" s="794">
        <v>735</v>
      </c>
      <c r="E409" s="794">
        <v>2030</v>
      </c>
      <c r="F409" s="794">
        <v>4055</v>
      </c>
      <c r="G409" s="794">
        <v>6820</v>
      </c>
      <c r="H409" s="794">
        <v>55510</v>
      </c>
      <c r="I409" s="837">
        <v>122.9</v>
      </c>
    </row>
    <row r="410" spans="1:9" ht="15.5">
      <c r="A410" s="836" t="s">
        <v>1780</v>
      </c>
      <c r="B410" s="836" t="s">
        <v>192</v>
      </c>
      <c r="C410" s="836" t="s">
        <v>1781</v>
      </c>
      <c r="D410" s="794">
        <v>1214</v>
      </c>
      <c r="E410" s="794">
        <v>716</v>
      </c>
      <c r="F410" s="794">
        <v>180</v>
      </c>
      <c r="G410" s="794">
        <v>2110</v>
      </c>
      <c r="H410" s="794">
        <v>53485</v>
      </c>
      <c r="I410" s="837">
        <v>39.5</v>
      </c>
    </row>
    <row r="411" spans="1:9" ht="15.5">
      <c r="A411" s="836" t="s">
        <v>1787</v>
      </c>
      <c r="B411" s="836" t="s">
        <v>192</v>
      </c>
      <c r="C411" s="836" t="s">
        <v>1788</v>
      </c>
      <c r="D411" s="794">
        <v>385</v>
      </c>
      <c r="E411" s="794">
        <v>0</v>
      </c>
      <c r="F411" s="794">
        <v>318</v>
      </c>
      <c r="G411" s="794">
        <v>703</v>
      </c>
      <c r="H411" s="794">
        <v>39760</v>
      </c>
      <c r="I411" s="837">
        <v>17.7</v>
      </c>
    </row>
    <row r="412" spans="1:9" s="835" customFormat="1" ht="24.75" customHeight="1">
      <c r="A412" s="877" t="s">
        <v>193</v>
      </c>
      <c r="B412" s="877" t="s">
        <v>194</v>
      </c>
      <c r="C412" s="877"/>
      <c r="D412" s="795">
        <v>138902</v>
      </c>
      <c r="E412" s="795">
        <v>23996</v>
      </c>
      <c r="F412" s="795">
        <v>115880</v>
      </c>
      <c r="G412" s="795">
        <v>278778</v>
      </c>
      <c r="H412" s="795">
        <v>3555463</v>
      </c>
      <c r="I412" s="865">
        <v>78.400000000000006</v>
      </c>
    </row>
    <row r="413" spans="1:9" ht="24.75" customHeight="1">
      <c r="A413" s="836" t="s">
        <v>880</v>
      </c>
      <c r="B413" s="836" t="s">
        <v>194</v>
      </c>
      <c r="C413" s="836" t="s">
        <v>881</v>
      </c>
      <c r="D413" s="794">
        <v>1885</v>
      </c>
      <c r="E413" s="794">
        <v>54</v>
      </c>
      <c r="F413" s="794">
        <v>855</v>
      </c>
      <c r="G413" s="794">
        <v>2794</v>
      </c>
      <c r="H413" s="794">
        <v>40195</v>
      </c>
      <c r="I413" s="837">
        <v>69.5</v>
      </c>
    </row>
    <row r="414" spans="1:9" ht="15.5">
      <c r="A414" s="836" t="s">
        <v>887</v>
      </c>
      <c r="B414" s="836" t="s">
        <v>194</v>
      </c>
      <c r="C414" s="836" t="s">
        <v>888</v>
      </c>
      <c r="D414" s="794">
        <v>1303</v>
      </c>
      <c r="E414" s="794">
        <v>203</v>
      </c>
      <c r="F414" s="794">
        <v>1656</v>
      </c>
      <c r="G414" s="794">
        <v>3162</v>
      </c>
      <c r="H414" s="794">
        <v>41540</v>
      </c>
      <c r="I414" s="837">
        <v>76.099999999999994</v>
      </c>
    </row>
    <row r="415" spans="1:9" ht="15.5">
      <c r="A415" s="836" t="s">
        <v>890</v>
      </c>
      <c r="B415" s="836" t="s">
        <v>194</v>
      </c>
      <c r="C415" s="836" t="s">
        <v>661</v>
      </c>
      <c r="D415" s="794">
        <v>1764</v>
      </c>
      <c r="E415" s="794">
        <v>188</v>
      </c>
      <c r="F415" s="794">
        <v>1234</v>
      </c>
      <c r="G415" s="794">
        <v>3186</v>
      </c>
      <c r="H415" s="794">
        <v>45777</v>
      </c>
      <c r="I415" s="837">
        <v>69.599999999999994</v>
      </c>
    </row>
    <row r="416" spans="1:9" ht="15.5">
      <c r="A416" s="836" t="s">
        <v>893</v>
      </c>
      <c r="B416" s="836" t="s">
        <v>194</v>
      </c>
      <c r="C416" s="836" t="s">
        <v>894</v>
      </c>
      <c r="D416" s="794">
        <v>1651</v>
      </c>
      <c r="E416" s="794">
        <v>25</v>
      </c>
      <c r="F416" s="794">
        <v>1972</v>
      </c>
      <c r="G416" s="794">
        <v>3648</v>
      </c>
      <c r="H416" s="794">
        <v>44285</v>
      </c>
      <c r="I416" s="837">
        <v>82.4</v>
      </c>
    </row>
    <row r="417" spans="1:9" ht="15.5">
      <c r="A417" s="836" t="s">
        <v>895</v>
      </c>
      <c r="B417" s="836" t="s">
        <v>194</v>
      </c>
      <c r="C417" s="836" t="s">
        <v>896</v>
      </c>
      <c r="D417" s="794">
        <v>1545</v>
      </c>
      <c r="E417" s="794">
        <v>185</v>
      </c>
      <c r="F417" s="794">
        <v>1627</v>
      </c>
      <c r="G417" s="794">
        <v>3357</v>
      </c>
      <c r="H417" s="794">
        <v>47040</v>
      </c>
      <c r="I417" s="837">
        <v>71.400000000000006</v>
      </c>
    </row>
    <row r="418" spans="1:9" ht="15.5">
      <c r="A418" s="836" t="s">
        <v>907</v>
      </c>
      <c r="B418" s="836" t="s">
        <v>194</v>
      </c>
      <c r="C418" s="836" t="s">
        <v>908</v>
      </c>
      <c r="D418" s="794">
        <v>1916</v>
      </c>
      <c r="E418" s="794">
        <v>0</v>
      </c>
      <c r="F418" s="794">
        <v>719</v>
      </c>
      <c r="G418" s="794">
        <v>2635</v>
      </c>
      <c r="H418" s="794">
        <v>44684</v>
      </c>
      <c r="I418" s="837">
        <v>59</v>
      </c>
    </row>
    <row r="419" spans="1:9" ht="15.5">
      <c r="A419" s="836" t="s">
        <v>916</v>
      </c>
      <c r="B419" s="836" t="s">
        <v>194</v>
      </c>
      <c r="C419" s="836" t="s">
        <v>917</v>
      </c>
      <c r="D419" s="794">
        <v>1395</v>
      </c>
      <c r="E419" s="794">
        <v>33</v>
      </c>
      <c r="F419" s="794">
        <v>536</v>
      </c>
      <c r="G419" s="794">
        <v>1964</v>
      </c>
      <c r="H419" s="794">
        <v>40344</v>
      </c>
      <c r="I419" s="837">
        <v>48.7</v>
      </c>
    </row>
    <row r="420" spans="1:9" ht="15.5">
      <c r="A420" s="836" t="s">
        <v>930</v>
      </c>
      <c r="B420" s="836" t="s">
        <v>194</v>
      </c>
      <c r="C420" s="836" t="s">
        <v>931</v>
      </c>
      <c r="D420" s="794">
        <v>1308</v>
      </c>
      <c r="E420" s="794">
        <v>369</v>
      </c>
      <c r="F420" s="794">
        <v>1397</v>
      </c>
      <c r="G420" s="794">
        <v>3074</v>
      </c>
      <c r="H420" s="794">
        <v>50592</v>
      </c>
      <c r="I420" s="837">
        <v>60.8</v>
      </c>
    </row>
    <row r="421" spans="1:9" ht="15.5">
      <c r="A421" s="836" t="s">
        <v>968</v>
      </c>
      <c r="B421" s="836" t="s">
        <v>194</v>
      </c>
      <c r="C421" s="836" t="s">
        <v>969</v>
      </c>
      <c r="D421" s="794">
        <v>1733</v>
      </c>
      <c r="E421" s="794">
        <v>364</v>
      </c>
      <c r="F421" s="794">
        <v>1820</v>
      </c>
      <c r="G421" s="794">
        <v>3917</v>
      </c>
      <c r="H421" s="794">
        <v>43456</v>
      </c>
      <c r="I421" s="837">
        <v>90.1</v>
      </c>
    </row>
    <row r="422" spans="1:9" ht="15.5">
      <c r="A422" s="836" t="s">
        <v>987</v>
      </c>
      <c r="B422" s="836" t="s">
        <v>194</v>
      </c>
      <c r="C422" s="836" t="s">
        <v>988</v>
      </c>
      <c r="D422" s="794">
        <v>2845</v>
      </c>
      <c r="E422" s="794">
        <v>0</v>
      </c>
      <c r="F422" s="794">
        <v>1953</v>
      </c>
      <c r="G422" s="794">
        <v>4798</v>
      </c>
      <c r="H422" s="794">
        <v>42061</v>
      </c>
      <c r="I422" s="837">
        <v>114.1</v>
      </c>
    </row>
    <row r="423" spans="1:9" ht="15.5">
      <c r="A423" s="836" t="s">
        <v>1008</v>
      </c>
      <c r="B423" s="836" t="s">
        <v>194</v>
      </c>
      <c r="C423" s="836" t="s">
        <v>1009</v>
      </c>
      <c r="D423" s="794">
        <v>1224</v>
      </c>
      <c r="E423" s="794">
        <v>439</v>
      </c>
      <c r="F423" s="794">
        <v>856</v>
      </c>
      <c r="G423" s="794">
        <v>2519</v>
      </c>
      <c r="H423" s="794">
        <v>40128</v>
      </c>
      <c r="I423" s="837">
        <v>62.8</v>
      </c>
    </row>
    <row r="424" spans="1:9" ht="15.5">
      <c r="A424" s="836" t="s">
        <v>1010</v>
      </c>
      <c r="B424" s="836" t="s">
        <v>194</v>
      </c>
      <c r="C424" s="836" t="s">
        <v>1011</v>
      </c>
      <c r="D424" s="794">
        <v>1353</v>
      </c>
      <c r="E424" s="794">
        <v>242</v>
      </c>
      <c r="F424" s="794">
        <v>611</v>
      </c>
      <c r="G424" s="794">
        <v>2206</v>
      </c>
      <c r="H424" s="794">
        <v>44732</v>
      </c>
      <c r="I424" s="837">
        <v>49.3</v>
      </c>
    </row>
    <row r="425" spans="1:9" ht="15.5">
      <c r="A425" s="836" t="s">
        <v>1026</v>
      </c>
      <c r="B425" s="836" t="s">
        <v>194</v>
      </c>
      <c r="C425" s="836" t="s">
        <v>1027</v>
      </c>
      <c r="D425" s="794">
        <v>1166</v>
      </c>
      <c r="E425" s="794">
        <v>63</v>
      </c>
      <c r="F425" s="794">
        <v>1074</v>
      </c>
      <c r="G425" s="794">
        <v>2303</v>
      </c>
      <c r="H425" s="794">
        <v>37595</v>
      </c>
      <c r="I425" s="837">
        <v>61.3</v>
      </c>
    </row>
    <row r="426" spans="1:9" ht="15.5">
      <c r="A426" s="836" t="s">
        <v>1045</v>
      </c>
      <c r="B426" s="836" t="s">
        <v>194</v>
      </c>
      <c r="C426" s="836" t="s">
        <v>663</v>
      </c>
      <c r="D426" s="794">
        <v>1258</v>
      </c>
      <c r="E426" s="794">
        <v>520</v>
      </c>
      <c r="F426" s="794">
        <v>780</v>
      </c>
      <c r="G426" s="794">
        <v>2558</v>
      </c>
      <c r="H426" s="794">
        <v>43070</v>
      </c>
      <c r="I426" s="837">
        <v>59.4</v>
      </c>
    </row>
    <row r="427" spans="1:9" ht="15.5">
      <c r="A427" s="836" t="s">
        <v>1055</v>
      </c>
      <c r="B427" s="836" t="s">
        <v>194</v>
      </c>
      <c r="C427" s="836" t="s">
        <v>1056</v>
      </c>
      <c r="D427" s="794">
        <v>1355</v>
      </c>
      <c r="E427" s="794">
        <v>684</v>
      </c>
      <c r="F427" s="794">
        <v>1604</v>
      </c>
      <c r="G427" s="794">
        <v>3643</v>
      </c>
      <c r="H427" s="794">
        <v>39172</v>
      </c>
      <c r="I427" s="837">
        <v>93</v>
      </c>
    </row>
    <row r="428" spans="1:9" ht="15.5">
      <c r="A428" s="836" t="s">
        <v>1063</v>
      </c>
      <c r="B428" s="836" t="s">
        <v>194</v>
      </c>
      <c r="C428" s="836" t="s">
        <v>1064</v>
      </c>
      <c r="D428" s="794">
        <v>1109</v>
      </c>
      <c r="E428" s="794">
        <v>0</v>
      </c>
      <c r="F428" s="794">
        <v>512</v>
      </c>
      <c r="G428" s="794">
        <v>1621</v>
      </c>
      <c r="H428" s="794">
        <v>36946</v>
      </c>
      <c r="I428" s="837">
        <v>43.9</v>
      </c>
    </row>
    <row r="429" spans="1:9" ht="15.5">
      <c r="A429" s="836" t="s">
        <v>1066</v>
      </c>
      <c r="B429" s="836" t="s">
        <v>194</v>
      </c>
      <c r="C429" s="836" t="s">
        <v>726</v>
      </c>
      <c r="D429" s="794">
        <v>1742</v>
      </c>
      <c r="E429" s="794">
        <v>327</v>
      </c>
      <c r="F429" s="794">
        <v>1287</v>
      </c>
      <c r="G429" s="794">
        <v>3356</v>
      </c>
      <c r="H429" s="794">
        <v>45794</v>
      </c>
      <c r="I429" s="837">
        <v>73.3</v>
      </c>
    </row>
    <row r="430" spans="1:9" ht="15.5">
      <c r="A430" s="836" t="s">
        <v>1098</v>
      </c>
      <c r="B430" s="836" t="s">
        <v>194</v>
      </c>
      <c r="C430" s="836" t="s">
        <v>728</v>
      </c>
      <c r="D430" s="794">
        <v>1689</v>
      </c>
      <c r="E430" s="794">
        <v>6</v>
      </c>
      <c r="F430" s="794">
        <v>1359</v>
      </c>
      <c r="G430" s="794">
        <v>3054</v>
      </c>
      <c r="H430" s="794">
        <v>42727</v>
      </c>
      <c r="I430" s="837">
        <v>71.5</v>
      </c>
    </row>
    <row r="431" spans="1:9" ht="15.5">
      <c r="A431" s="836" t="s">
        <v>1111</v>
      </c>
      <c r="B431" s="836" t="s">
        <v>194</v>
      </c>
      <c r="C431" s="836" t="s">
        <v>665</v>
      </c>
      <c r="D431" s="794">
        <v>1271</v>
      </c>
      <c r="E431" s="794">
        <v>273</v>
      </c>
      <c r="F431" s="794">
        <v>970</v>
      </c>
      <c r="G431" s="794">
        <v>2514</v>
      </c>
      <c r="H431" s="794">
        <v>42486</v>
      </c>
      <c r="I431" s="837">
        <v>59.2</v>
      </c>
    </row>
    <row r="432" spans="1:9" ht="15.5">
      <c r="A432" s="836" t="s">
        <v>1130</v>
      </c>
      <c r="B432" s="836" t="s">
        <v>194</v>
      </c>
      <c r="C432" s="836" t="s">
        <v>667</v>
      </c>
      <c r="D432" s="794">
        <v>906</v>
      </c>
      <c r="E432" s="794">
        <v>648</v>
      </c>
      <c r="F432" s="794">
        <v>1770</v>
      </c>
      <c r="G432" s="794">
        <v>3324</v>
      </c>
      <c r="H432" s="794">
        <v>42260</v>
      </c>
      <c r="I432" s="837">
        <v>78.7</v>
      </c>
    </row>
    <row r="433" spans="1:9" ht="15.5">
      <c r="A433" s="836" t="s">
        <v>1148</v>
      </c>
      <c r="B433" s="836" t="s">
        <v>194</v>
      </c>
      <c r="C433" s="836" t="s">
        <v>639</v>
      </c>
      <c r="D433" s="794">
        <v>1348</v>
      </c>
      <c r="E433" s="794">
        <v>77</v>
      </c>
      <c r="F433" s="794">
        <v>1920</v>
      </c>
      <c r="G433" s="794">
        <v>3345</v>
      </c>
      <c r="H433" s="794">
        <v>38897</v>
      </c>
      <c r="I433" s="837">
        <v>86</v>
      </c>
    </row>
    <row r="434" spans="1:9" ht="15.5">
      <c r="A434" s="836" t="s">
        <v>1149</v>
      </c>
      <c r="B434" s="836" t="s">
        <v>194</v>
      </c>
      <c r="C434" s="836" t="s">
        <v>1150</v>
      </c>
      <c r="D434" s="794">
        <v>1794</v>
      </c>
      <c r="E434" s="794">
        <v>59</v>
      </c>
      <c r="F434" s="794">
        <v>573</v>
      </c>
      <c r="G434" s="794">
        <v>2426</v>
      </c>
      <c r="H434" s="794">
        <v>42399</v>
      </c>
      <c r="I434" s="837">
        <v>57.2</v>
      </c>
    </row>
    <row r="435" spans="1:9" ht="15.5">
      <c r="A435" s="836" t="s">
        <v>1151</v>
      </c>
      <c r="B435" s="836" t="s">
        <v>194</v>
      </c>
      <c r="C435" s="836" t="s">
        <v>1152</v>
      </c>
      <c r="D435" s="794">
        <v>2009</v>
      </c>
      <c r="E435" s="794">
        <v>254</v>
      </c>
      <c r="F435" s="794">
        <v>1539</v>
      </c>
      <c r="G435" s="794">
        <v>3802</v>
      </c>
      <c r="H435" s="794">
        <v>41852</v>
      </c>
      <c r="I435" s="837">
        <v>90.8</v>
      </c>
    </row>
    <row r="436" spans="1:9" ht="15.5">
      <c r="A436" s="836" t="s">
        <v>1155</v>
      </c>
      <c r="B436" s="836" t="s">
        <v>194</v>
      </c>
      <c r="C436" s="836" t="s">
        <v>625</v>
      </c>
      <c r="D436" s="794">
        <v>1580</v>
      </c>
      <c r="E436" s="794">
        <v>529</v>
      </c>
      <c r="F436" s="794">
        <v>1592</v>
      </c>
      <c r="G436" s="794">
        <v>3701</v>
      </c>
      <c r="H436" s="794">
        <v>45012</v>
      </c>
      <c r="I436" s="837">
        <v>82.2</v>
      </c>
    </row>
    <row r="437" spans="1:9" ht="15.5">
      <c r="A437" s="836" t="s">
        <v>1156</v>
      </c>
      <c r="B437" s="836" t="s">
        <v>194</v>
      </c>
      <c r="C437" s="836" t="s">
        <v>641</v>
      </c>
      <c r="D437" s="794">
        <v>2171</v>
      </c>
      <c r="E437" s="794">
        <v>56</v>
      </c>
      <c r="F437" s="794">
        <v>899</v>
      </c>
      <c r="G437" s="794">
        <v>3126</v>
      </c>
      <c r="H437" s="794">
        <v>43281</v>
      </c>
      <c r="I437" s="837">
        <v>72.2</v>
      </c>
    </row>
    <row r="438" spans="1:9" ht="15.5">
      <c r="A438" s="836" t="s">
        <v>1172</v>
      </c>
      <c r="B438" s="836" t="s">
        <v>194</v>
      </c>
      <c r="C438" s="836" t="s">
        <v>700</v>
      </c>
      <c r="D438" s="794">
        <v>1276</v>
      </c>
      <c r="E438" s="794">
        <v>0</v>
      </c>
      <c r="F438" s="794">
        <v>548</v>
      </c>
      <c r="G438" s="794">
        <v>1824</v>
      </c>
      <c r="H438" s="794">
        <v>41434</v>
      </c>
      <c r="I438" s="837">
        <v>44</v>
      </c>
    </row>
    <row r="439" spans="1:9" ht="15.5">
      <c r="A439" s="836" t="s">
        <v>1176</v>
      </c>
      <c r="B439" s="836" t="s">
        <v>194</v>
      </c>
      <c r="C439" s="836" t="s">
        <v>1177</v>
      </c>
      <c r="D439" s="794">
        <v>1453</v>
      </c>
      <c r="E439" s="794">
        <v>58</v>
      </c>
      <c r="F439" s="794">
        <v>415</v>
      </c>
      <c r="G439" s="794">
        <v>1926</v>
      </c>
      <c r="H439" s="794">
        <v>43691</v>
      </c>
      <c r="I439" s="837">
        <v>44.1</v>
      </c>
    </row>
    <row r="440" spans="1:9" ht="15.5">
      <c r="A440" s="836" t="s">
        <v>1179</v>
      </c>
      <c r="B440" s="836" t="s">
        <v>194</v>
      </c>
      <c r="C440" s="836" t="s">
        <v>643</v>
      </c>
      <c r="D440" s="794">
        <v>2011</v>
      </c>
      <c r="E440" s="794">
        <v>26</v>
      </c>
      <c r="F440" s="794">
        <v>999</v>
      </c>
      <c r="G440" s="794">
        <v>3036</v>
      </c>
      <c r="H440" s="794">
        <v>40548</v>
      </c>
      <c r="I440" s="837">
        <v>74.900000000000006</v>
      </c>
    </row>
    <row r="441" spans="1:9" ht="15.5">
      <c r="A441" s="836" t="s">
        <v>1180</v>
      </c>
      <c r="B441" s="836" t="s">
        <v>194</v>
      </c>
      <c r="C441" s="836" t="s">
        <v>1181</v>
      </c>
      <c r="D441" s="794">
        <v>1081</v>
      </c>
      <c r="E441" s="794">
        <v>407</v>
      </c>
      <c r="F441" s="794">
        <v>891</v>
      </c>
      <c r="G441" s="794">
        <v>2379</v>
      </c>
      <c r="H441" s="794">
        <v>37820</v>
      </c>
      <c r="I441" s="837">
        <v>62.9</v>
      </c>
    </row>
    <row r="442" spans="1:9" ht="15.5">
      <c r="A442" s="836" t="s">
        <v>1188</v>
      </c>
      <c r="B442" s="836" t="s">
        <v>194</v>
      </c>
      <c r="C442" s="836" t="s">
        <v>1189</v>
      </c>
      <c r="D442" s="794">
        <v>1688</v>
      </c>
      <c r="E442" s="794">
        <v>808</v>
      </c>
      <c r="F442" s="794">
        <v>2110</v>
      </c>
      <c r="G442" s="794">
        <v>4606</v>
      </c>
      <c r="H442" s="794">
        <v>49389</v>
      </c>
      <c r="I442" s="837">
        <v>93.3</v>
      </c>
    </row>
    <row r="443" spans="1:9" ht="15.5">
      <c r="A443" s="836" t="s">
        <v>1198</v>
      </c>
      <c r="B443" s="836" t="s">
        <v>194</v>
      </c>
      <c r="C443" s="836" t="s">
        <v>1199</v>
      </c>
      <c r="D443" s="794">
        <v>1588</v>
      </c>
      <c r="E443" s="794">
        <v>411</v>
      </c>
      <c r="F443" s="794">
        <v>1347</v>
      </c>
      <c r="G443" s="794">
        <v>3346</v>
      </c>
      <c r="H443" s="794">
        <v>39657</v>
      </c>
      <c r="I443" s="837">
        <v>84.4</v>
      </c>
    </row>
    <row r="444" spans="1:9" ht="15.5">
      <c r="A444" s="836" t="s">
        <v>1201</v>
      </c>
      <c r="B444" s="836" t="s">
        <v>194</v>
      </c>
      <c r="C444" s="836" t="s">
        <v>645</v>
      </c>
      <c r="D444" s="794">
        <v>2296</v>
      </c>
      <c r="E444" s="794">
        <v>268</v>
      </c>
      <c r="F444" s="794">
        <v>2536</v>
      </c>
      <c r="G444" s="794">
        <v>5100</v>
      </c>
      <c r="H444" s="794">
        <v>41461</v>
      </c>
      <c r="I444" s="837">
        <v>123</v>
      </c>
    </row>
    <row r="445" spans="1:9" ht="15.5">
      <c r="A445" s="836" t="s">
        <v>1204</v>
      </c>
      <c r="B445" s="836" t="s">
        <v>194</v>
      </c>
      <c r="C445" s="836" t="s">
        <v>669</v>
      </c>
      <c r="D445" s="794">
        <v>1348</v>
      </c>
      <c r="E445" s="794">
        <v>566</v>
      </c>
      <c r="F445" s="794">
        <v>1248</v>
      </c>
      <c r="G445" s="794">
        <v>3162</v>
      </c>
      <c r="H445" s="794">
        <v>40431</v>
      </c>
      <c r="I445" s="837">
        <v>78.2</v>
      </c>
    </row>
    <row r="446" spans="1:9" ht="15.5">
      <c r="A446" s="836" t="s">
        <v>1210</v>
      </c>
      <c r="B446" s="836" t="s">
        <v>194</v>
      </c>
      <c r="C446" s="836" t="s">
        <v>702</v>
      </c>
      <c r="D446" s="794">
        <v>1618</v>
      </c>
      <c r="E446" s="794">
        <v>12</v>
      </c>
      <c r="F446" s="794">
        <v>414</v>
      </c>
      <c r="G446" s="794">
        <v>2044</v>
      </c>
      <c r="H446" s="794">
        <v>41361</v>
      </c>
      <c r="I446" s="837">
        <v>49.4</v>
      </c>
    </row>
    <row r="447" spans="1:9" ht="15.5">
      <c r="A447" s="836" t="s">
        <v>1239</v>
      </c>
      <c r="B447" s="836" t="s">
        <v>194</v>
      </c>
      <c r="C447" s="836" t="s">
        <v>1240</v>
      </c>
      <c r="D447" s="794">
        <v>1286</v>
      </c>
      <c r="E447" s="794">
        <v>906</v>
      </c>
      <c r="F447" s="794">
        <v>2118</v>
      </c>
      <c r="G447" s="794">
        <v>4310</v>
      </c>
      <c r="H447" s="794">
        <v>49289</v>
      </c>
      <c r="I447" s="837">
        <v>87.4</v>
      </c>
    </row>
    <row r="448" spans="1:9" ht="15.5">
      <c r="A448" s="836" t="s">
        <v>1241</v>
      </c>
      <c r="B448" s="836" t="s">
        <v>194</v>
      </c>
      <c r="C448" s="836" t="s">
        <v>649</v>
      </c>
      <c r="D448" s="794">
        <v>1869</v>
      </c>
      <c r="E448" s="794">
        <v>1465</v>
      </c>
      <c r="F448" s="794">
        <v>2530</v>
      </c>
      <c r="G448" s="794">
        <v>5864</v>
      </c>
      <c r="H448" s="794">
        <v>38976</v>
      </c>
      <c r="I448" s="837">
        <v>150.5</v>
      </c>
    </row>
    <row r="449" spans="1:9" ht="15.5">
      <c r="A449" s="836" t="s">
        <v>1252</v>
      </c>
      <c r="B449" s="836" t="s">
        <v>194</v>
      </c>
      <c r="C449" s="836" t="s">
        <v>1253</v>
      </c>
      <c r="D449" s="794">
        <v>1015</v>
      </c>
      <c r="E449" s="794">
        <v>85</v>
      </c>
      <c r="F449" s="794">
        <v>655</v>
      </c>
      <c r="G449" s="794">
        <v>1755</v>
      </c>
      <c r="H449" s="794">
        <v>39256</v>
      </c>
      <c r="I449" s="837">
        <v>44.7</v>
      </c>
    </row>
    <row r="450" spans="1:9" ht="15.5">
      <c r="A450" s="836" t="s">
        <v>1272</v>
      </c>
      <c r="B450" s="836" t="s">
        <v>194</v>
      </c>
      <c r="C450" s="836" t="s">
        <v>730</v>
      </c>
      <c r="D450" s="794">
        <v>1778</v>
      </c>
      <c r="E450" s="794">
        <v>3</v>
      </c>
      <c r="F450" s="794">
        <v>1773</v>
      </c>
      <c r="G450" s="794">
        <v>3554</v>
      </c>
      <c r="H450" s="794">
        <v>42310</v>
      </c>
      <c r="I450" s="837">
        <v>84</v>
      </c>
    </row>
    <row r="451" spans="1:9" ht="15.5">
      <c r="A451" s="836" t="s">
        <v>1275</v>
      </c>
      <c r="B451" s="836" t="s">
        <v>194</v>
      </c>
      <c r="C451" s="836" t="s">
        <v>1276</v>
      </c>
      <c r="D451" s="794">
        <v>2276</v>
      </c>
      <c r="E451" s="794">
        <v>361</v>
      </c>
      <c r="F451" s="794">
        <v>815</v>
      </c>
      <c r="G451" s="794">
        <v>3452</v>
      </c>
      <c r="H451" s="794">
        <v>46090</v>
      </c>
      <c r="I451" s="837">
        <v>74.900000000000006</v>
      </c>
    </row>
    <row r="452" spans="1:9" ht="15.5">
      <c r="A452" s="836" t="s">
        <v>1287</v>
      </c>
      <c r="B452" s="836" t="s">
        <v>194</v>
      </c>
      <c r="C452" s="836" t="s">
        <v>1288</v>
      </c>
      <c r="D452" s="794">
        <v>1868</v>
      </c>
      <c r="E452" s="794">
        <v>228</v>
      </c>
      <c r="F452" s="794">
        <v>3638</v>
      </c>
      <c r="G452" s="794">
        <v>5734</v>
      </c>
      <c r="H452" s="794">
        <v>61085</v>
      </c>
      <c r="I452" s="837">
        <v>93.9</v>
      </c>
    </row>
    <row r="453" spans="1:9" ht="15.5">
      <c r="A453" s="836" t="s">
        <v>1334</v>
      </c>
      <c r="B453" s="836" t="s">
        <v>194</v>
      </c>
      <c r="C453" s="836" t="s">
        <v>629</v>
      </c>
      <c r="D453" s="794">
        <v>1109</v>
      </c>
      <c r="E453" s="794">
        <v>78</v>
      </c>
      <c r="F453" s="794">
        <v>924</v>
      </c>
      <c r="G453" s="794">
        <v>2111</v>
      </c>
      <c r="H453" s="794">
        <v>36142</v>
      </c>
      <c r="I453" s="837">
        <v>58.4</v>
      </c>
    </row>
    <row r="454" spans="1:9" ht="15.5">
      <c r="A454" s="836" t="s">
        <v>1365</v>
      </c>
      <c r="B454" s="836" t="s">
        <v>194</v>
      </c>
      <c r="C454" s="836" t="s">
        <v>1366</v>
      </c>
      <c r="D454" s="794">
        <v>1860</v>
      </c>
      <c r="E454" s="794">
        <v>2</v>
      </c>
      <c r="F454" s="794">
        <v>1179</v>
      </c>
      <c r="G454" s="794">
        <v>3041</v>
      </c>
      <c r="H454" s="794">
        <v>40783</v>
      </c>
      <c r="I454" s="837">
        <v>74.599999999999994</v>
      </c>
    </row>
    <row r="455" spans="1:9" ht="15.5">
      <c r="A455" s="836" t="s">
        <v>1367</v>
      </c>
      <c r="B455" s="836" t="s">
        <v>194</v>
      </c>
      <c r="C455" s="836" t="s">
        <v>1368</v>
      </c>
      <c r="D455" s="794">
        <v>1484</v>
      </c>
      <c r="E455" s="794">
        <v>211</v>
      </c>
      <c r="F455" s="794">
        <v>779</v>
      </c>
      <c r="G455" s="794">
        <v>2474</v>
      </c>
      <c r="H455" s="794">
        <v>41147</v>
      </c>
      <c r="I455" s="837">
        <v>60.1</v>
      </c>
    </row>
    <row r="456" spans="1:9" ht="15.5">
      <c r="A456" s="836" t="s">
        <v>1379</v>
      </c>
      <c r="B456" s="836" t="s">
        <v>194</v>
      </c>
      <c r="C456" s="836" t="s">
        <v>1380</v>
      </c>
      <c r="D456" s="794">
        <v>1416</v>
      </c>
      <c r="E456" s="794">
        <v>97</v>
      </c>
      <c r="F456" s="794">
        <v>1375</v>
      </c>
      <c r="G456" s="794">
        <v>2888</v>
      </c>
      <c r="H456" s="794">
        <v>37147</v>
      </c>
      <c r="I456" s="837">
        <v>77.7</v>
      </c>
    </row>
    <row r="457" spans="1:9" ht="15.5">
      <c r="A457" s="836" t="s">
        <v>1391</v>
      </c>
      <c r="B457" s="836" t="s">
        <v>194</v>
      </c>
      <c r="C457" s="836" t="s">
        <v>732</v>
      </c>
      <c r="D457" s="794">
        <v>1913</v>
      </c>
      <c r="E457" s="794">
        <v>0</v>
      </c>
      <c r="F457" s="794">
        <v>931</v>
      </c>
      <c r="G457" s="794">
        <v>2844</v>
      </c>
      <c r="H457" s="794">
        <v>43704</v>
      </c>
      <c r="I457" s="837">
        <v>65.099999999999994</v>
      </c>
    </row>
    <row r="458" spans="1:9" ht="15.5">
      <c r="A458" s="836" t="s">
        <v>1398</v>
      </c>
      <c r="B458" s="836" t="s">
        <v>194</v>
      </c>
      <c r="C458" s="836" t="s">
        <v>1399</v>
      </c>
      <c r="D458" s="794">
        <v>2624</v>
      </c>
      <c r="E458" s="794">
        <v>584</v>
      </c>
      <c r="F458" s="794">
        <v>2140</v>
      </c>
      <c r="G458" s="794">
        <v>5348</v>
      </c>
      <c r="H458" s="794">
        <v>48572</v>
      </c>
      <c r="I458" s="837">
        <v>110.1</v>
      </c>
    </row>
    <row r="459" spans="1:9" ht="15.5">
      <c r="A459" s="836" t="s">
        <v>1400</v>
      </c>
      <c r="B459" s="836" t="s">
        <v>194</v>
      </c>
      <c r="C459" s="836" t="s">
        <v>1401</v>
      </c>
      <c r="D459" s="794">
        <v>2058</v>
      </c>
      <c r="E459" s="794">
        <v>238</v>
      </c>
      <c r="F459" s="794">
        <v>2014</v>
      </c>
      <c r="G459" s="794">
        <v>4310</v>
      </c>
      <c r="H459" s="794">
        <v>50012</v>
      </c>
      <c r="I459" s="837">
        <v>86.2</v>
      </c>
    </row>
    <row r="460" spans="1:9" ht="15.5">
      <c r="A460" s="836" t="s">
        <v>1404</v>
      </c>
      <c r="B460" s="836" t="s">
        <v>194</v>
      </c>
      <c r="C460" s="836" t="s">
        <v>704</v>
      </c>
      <c r="D460" s="794">
        <v>912</v>
      </c>
      <c r="E460" s="794">
        <v>0</v>
      </c>
      <c r="F460" s="794">
        <v>533</v>
      </c>
      <c r="G460" s="794">
        <v>1445</v>
      </c>
      <c r="H460" s="794">
        <v>39589</v>
      </c>
      <c r="I460" s="837">
        <v>36.5</v>
      </c>
    </row>
    <row r="461" spans="1:9" ht="15.5">
      <c r="A461" s="836" t="s">
        <v>1409</v>
      </c>
      <c r="B461" s="836" t="s">
        <v>194</v>
      </c>
      <c r="C461" s="836" t="s">
        <v>1410</v>
      </c>
      <c r="D461" s="794">
        <v>1660</v>
      </c>
      <c r="E461" s="794">
        <v>181</v>
      </c>
      <c r="F461" s="794">
        <v>816</v>
      </c>
      <c r="G461" s="794">
        <v>2657</v>
      </c>
      <c r="H461" s="794">
        <v>38895</v>
      </c>
      <c r="I461" s="837">
        <v>68.3</v>
      </c>
    </row>
    <row r="462" spans="1:9" ht="15.5">
      <c r="A462" s="836" t="s">
        <v>1411</v>
      </c>
      <c r="B462" s="836" t="s">
        <v>194</v>
      </c>
      <c r="C462" s="836" t="s">
        <v>1412</v>
      </c>
      <c r="D462" s="794">
        <v>1319</v>
      </c>
      <c r="E462" s="794">
        <v>54</v>
      </c>
      <c r="F462" s="794">
        <v>927</v>
      </c>
      <c r="G462" s="794">
        <v>2300</v>
      </c>
      <c r="H462" s="794">
        <v>37944</v>
      </c>
      <c r="I462" s="837">
        <v>60.6</v>
      </c>
    </row>
    <row r="463" spans="1:9" ht="15.5">
      <c r="A463" s="836" t="s">
        <v>1415</v>
      </c>
      <c r="B463" s="836" t="s">
        <v>194</v>
      </c>
      <c r="C463" s="836" t="s">
        <v>1416</v>
      </c>
      <c r="D463" s="794">
        <v>1728</v>
      </c>
      <c r="E463" s="794">
        <v>73</v>
      </c>
      <c r="F463" s="794">
        <v>853</v>
      </c>
      <c r="G463" s="794">
        <v>2654</v>
      </c>
      <c r="H463" s="794">
        <v>43863</v>
      </c>
      <c r="I463" s="837">
        <v>60.5</v>
      </c>
    </row>
    <row r="464" spans="1:9" ht="15.5">
      <c r="A464" s="836" t="s">
        <v>1439</v>
      </c>
      <c r="B464" s="836" t="s">
        <v>194</v>
      </c>
      <c r="C464" s="836" t="s">
        <v>1440</v>
      </c>
      <c r="D464" s="794">
        <v>1496</v>
      </c>
      <c r="E464" s="794">
        <v>0</v>
      </c>
      <c r="F464" s="794">
        <v>610</v>
      </c>
      <c r="G464" s="794">
        <v>2106</v>
      </c>
      <c r="H464" s="794">
        <v>37943</v>
      </c>
      <c r="I464" s="837">
        <v>55.5</v>
      </c>
    </row>
    <row r="465" spans="1:9" ht="15.5">
      <c r="A465" s="836" t="s">
        <v>1454</v>
      </c>
      <c r="B465" s="836" t="s">
        <v>194</v>
      </c>
      <c r="C465" s="836" t="s">
        <v>1455</v>
      </c>
      <c r="D465" s="794">
        <v>1030</v>
      </c>
      <c r="E465" s="794">
        <v>632</v>
      </c>
      <c r="F465" s="794">
        <v>1594</v>
      </c>
      <c r="G465" s="794">
        <v>3256</v>
      </c>
      <c r="H465" s="794">
        <v>40720</v>
      </c>
      <c r="I465" s="837">
        <v>80</v>
      </c>
    </row>
    <row r="466" spans="1:9" ht="15.5">
      <c r="A466" s="836" t="s">
        <v>1462</v>
      </c>
      <c r="B466" s="836" t="s">
        <v>194</v>
      </c>
      <c r="C466" s="836" t="s">
        <v>1463</v>
      </c>
      <c r="D466" s="794">
        <v>1421</v>
      </c>
      <c r="E466" s="794">
        <v>38</v>
      </c>
      <c r="F466" s="794">
        <v>918</v>
      </c>
      <c r="G466" s="794">
        <v>2377</v>
      </c>
      <c r="H466" s="794">
        <v>41389</v>
      </c>
      <c r="I466" s="837">
        <v>57.4</v>
      </c>
    </row>
    <row r="467" spans="1:9" ht="15.5">
      <c r="A467" s="836" t="s">
        <v>1493</v>
      </c>
      <c r="B467" s="836" t="s">
        <v>194</v>
      </c>
      <c r="C467" s="836" t="s">
        <v>1494</v>
      </c>
      <c r="D467" s="794">
        <v>1190</v>
      </c>
      <c r="E467" s="794">
        <v>567</v>
      </c>
      <c r="F467" s="794">
        <v>1233</v>
      </c>
      <c r="G467" s="794">
        <v>2990</v>
      </c>
      <c r="H467" s="794">
        <v>43342</v>
      </c>
      <c r="I467" s="837">
        <v>69</v>
      </c>
    </row>
    <row r="468" spans="1:9" ht="15.5">
      <c r="A468" s="836" t="s">
        <v>1495</v>
      </c>
      <c r="B468" s="836" t="s">
        <v>194</v>
      </c>
      <c r="C468" s="836" t="s">
        <v>1496</v>
      </c>
      <c r="D468" s="794">
        <v>1189</v>
      </c>
      <c r="E468" s="794">
        <v>24</v>
      </c>
      <c r="F468" s="794">
        <v>621</v>
      </c>
      <c r="G468" s="794">
        <v>1834</v>
      </c>
      <c r="H468" s="794">
        <v>42869</v>
      </c>
      <c r="I468" s="837">
        <v>42.8</v>
      </c>
    </row>
    <row r="469" spans="1:9" ht="15.5">
      <c r="A469" s="836" t="s">
        <v>1512</v>
      </c>
      <c r="B469" s="836" t="s">
        <v>194</v>
      </c>
      <c r="C469" s="836" t="s">
        <v>1513</v>
      </c>
      <c r="D469" s="794">
        <v>3121</v>
      </c>
      <c r="E469" s="794">
        <v>987</v>
      </c>
      <c r="F469" s="794">
        <v>2696</v>
      </c>
      <c r="G469" s="794">
        <v>6804</v>
      </c>
      <c r="H469" s="794">
        <v>39612</v>
      </c>
      <c r="I469" s="837">
        <v>171.8</v>
      </c>
    </row>
    <row r="470" spans="1:9" ht="15.5">
      <c r="A470" s="836" t="s">
        <v>1514</v>
      </c>
      <c r="B470" s="836" t="s">
        <v>194</v>
      </c>
      <c r="C470" s="836" t="s">
        <v>1515</v>
      </c>
      <c r="D470" s="794">
        <v>2965</v>
      </c>
      <c r="E470" s="794">
        <v>880</v>
      </c>
      <c r="F470" s="794">
        <v>2190</v>
      </c>
      <c r="G470" s="794">
        <v>6035</v>
      </c>
      <c r="H470" s="794">
        <v>45861</v>
      </c>
      <c r="I470" s="837">
        <v>131.6</v>
      </c>
    </row>
    <row r="471" spans="1:9" ht="15.5">
      <c r="A471" s="836" t="s">
        <v>1523</v>
      </c>
      <c r="B471" s="836" t="s">
        <v>194</v>
      </c>
      <c r="C471" s="836" t="s">
        <v>1524</v>
      </c>
      <c r="D471" s="794">
        <v>1466</v>
      </c>
      <c r="E471" s="794">
        <v>136</v>
      </c>
      <c r="F471" s="794">
        <v>1313</v>
      </c>
      <c r="G471" s="794">
        <v>2915</v>
      </c>
      <c r="H471" s="794">
        <v>42883</v>
      </c>
      <c r="I471" s="837">
        <v>68</v>
      </c>
    </row>
    <row r="472" spans="1:9" ht="15.5">
      <c r="A472" s="836" t="s">
        <v>1525</v>
      </c>
      <c r="B472" s="836" t="s">
        <v>194</v>
      </c>
      <c r="C472" s="836" t="s">
        <v>1526</v>
      </c>
      <c r="D472" s="794">
        <v>2316</v>
      </c>
      <c r="E472" s="794">
        <v>366</v>
      </c>
      <c r="F472" s="794">
        <v>1516</v>
      </c>
      <c r="G472" s="794">
        <v>4198</v>
      </c>
      <c r="H472" s="794">
        <v>41409</v>
      </c>
      <c r="I472" s="837">
        <v>101.4</v>
      </c>
    </row>
    <row r="473" spans="1:9" ht="15.5">
      <c r="A473" s="836" t="s">
        <v>1530</v>
      </c>
      <c r="B473" s="836" t="s">
        <v>194</v>
      </c>
      <c r="C473" s="836" t="s">
        <v>1531</v>
      </c>
      <c r="D473" s="794">
        <v>1196</v>
      </c>
      <c r="E473" s="794">
        <v>45</v>
      </c>
      <c r="F473" s="794">
        <v>412</v>
      </c>
      <c r="G473" s="794">
        <v>1653</v>
      </c>
      <c r="H473" s="794">
        <v>40355</v>
      </c>
      <c r="I473" s="837">
        <v>41</v>
      </c>
    </row>
    <row r="474" spans="1:9" ht="15.5">
      <c r="A474" s="836" t="s">
        <v>1538</v>
      </c>
      <c r="B474" s="836" t="s">
        <v>194</v>
      </c>
      <c r="C474" s="836" t="s">
        <v>1539</v>
      </c>
      <c r="D474" s="794">
        <v>1917</v>
      </c>
      <c r="E474" s="794">
        <v>690</v>
      </c>
      <c r="F474" s="794">
        <v>1297</v>
      </c>
      <c r="G474" s="794">
        <v>3904</v>
      </c>
      <c r="H474" s="794">
        <v>42574</v>
      </c>
      <c r="I474" s="837">
        <v>91.7</v>
      </c>
    </row>
    <row r="475" spans="1:9" ht="15.5">
      <c r="A475" s="836" t="s">
        <v>1544</v>
      </c>
      <c r="B475" s="836" t="s">
        <v>194</v>
      </c>
      <c r="C475" s="836" t="s">
        <v>1545</v>
      </c>
      <c r="D475" s="794">
        <v>1486</v>
      </c>
      <c r="E475" s="794">
        <v>120</v>
      </c>
      <c r="F475" s="794">
        <v>1268</v>
      </c>
      <c r="G475" s="794">
        <v>2874</v>
      </c>
      <c r="H475" s="794">
        <v>34729</v>
      </c>
      <c r="I475" s="837">
        <v>82.8</v>
      </c>
    </row>
    <row r="476" spans="1:9" ht="15.5">
      <c r="A476" s="836" t="s">
        <v>1555</v>
      </c>
      <c r="B476" s="836" t="s">
        <v>194</v>
      </c>
      <c r="C476" s="836" t="s">
        <v>1556</v>
      </c>
      <c r="D476" s="794">
        <v>1642</v>
      </c>
      <c r="E476" s="794">
        <v>0</v>
      </c>
      <c r="F476" s="794">
        <v>1348</v>
      </c>
      <c r="G476" s="794">
        <v>2990</v>
      </c>
      <c r="H476" s="794">
        <v>41945</v>
      </c>
      <c r="I476" s="837">
        <v>71.3</v>
      </c>
    </row>
    <row r="477" spans="1:9" ht="15.5">
      <c r="A477" s="836" t="s">
        <v>1576</v>
      </c>
      <c r="B477" s="836" t="s">
        <v>194</v>
      </c>
      <c r="C477" s="836" t="s">
        <v>673</v>
      </c>
      <c r="D477" s="794">
        <v>1152</v>
      </c>
      <c r="E477" s="794">
        <v>32</v>
      </c>
      <c r="F477" s="794">
        <v>1001</v>
      </c>
      <c r="G477" s="794">
        <v>2185</v>
      </c>
      <c r="H477" s="794">
        <v>38136</v>
      </c>
      <c r="I477" s="837">
        <v>57.3</v>
      </c>
    </row>
    <row r="478" spans="1:9" ht="15.5">
      <c r="A478" s="836" t="s">
        <v>1592</v>
      </c>
      <c r="B478" s="836" t="s">
        <v>194</v>
      </c>
      <c r="C478" s="836" t="s">
        <v>1593</v>
      </c>
      <c r="D478" s="794">
        <v>1698</v>
      </c>
      <c r="E478" s="794">
        <v>1032</v>
      </c>
      <c r="F478" s="794">
        <v>1942</v>
      </c>
      <c r="G478" s="794">
        <v>4672</v>
      </c>
      <c r="H478" s="794">
        <v>43829</v>
      </c>
      <c r="I478" s="837">
        <v>106.6</v>
      </c>
    </row>
    <row r="479" spans="1:9" ht="15.5">
      <c r="A479" s="836" t="s">
        <v>1598</v>
      </c>
      <c r="B479" s="836" t="s">
        <v>194</v>
      </c>
      <c r="C479" s="836" t="s">
        <v>1599</v>
      </c>
      <c r="D479" s="794">
        <v>2700</v>
      </c>
      <c r="E479" s="794">
        <v>855</v>
      </c>
      <c r="F479" s="794">
        <v>5396</v>
      </c>
      <c r="G479" s="794">
        <v>8951</v>
      </c>
      <c r="H479" s="794">
        <v>48233</v>
      </c>
      <c r="I479" s="837">
        <v>185.6</v>
      </c>
    </row>
    <row r="480" spans="1:9" ht="15.5">
      <c r="A480" s="836" t="s">
        <v>1627</v>
      </c>
      <c r="B480" s="836" t="s">
        <v>194</v>
      </c>
      <c r="C480" s="836" t="s">
        <v>1628</v>
      </c>
      <c r="D480" s="794">
        <v>1175</v>
      </c>
      <c r="E480" s="794">
        <v>553</v>
      </c>
      <c r="F480" s="794">
        <v>1836</v>
      </c>
      <c r="G480" s="794">
        <v>3564</v>
      </c>
      <c r="H480" s="794">
        <v>42544</v>
      </c>
      <c r="I480" s="837">
        <v>83.8</v>
      </c>
    </row>
    <row r="481" spans="1:9" ht="15.5">
      <c r="A481" s="836" t="s">
        <v>1637</v>
      </c>
      <c r="B481" s="836" t="s">
        <v>194</v>
      </c>
      <c r="C481" s="836" t="s">
        <v>1638</v>
      </c>
      <c r="D481" s="794">
        <v>1415</v>
      </c>
      <c r="E481" s="794">
        <v>0</v>
      </c>
      <c r="F481" s="794">
        <v>312</v>
      </c>
      <c r="G481" s="794">
        <v>1727</v>
      </c>
      <c r="H481" s="794">
        <v>41754</v>
      </c>
      <c r="I481" s="837">
        <v>41.4</v>
      </c>
    </row>
    <row r="482" spans="1:9" ht="15.5">
      <c r="A482" s="836" t="s">
        <v>1641</v>
      </c>
      <c r="B482" s="836" t="s">
        <v>194</v>
      </c>
      <c r="C482" s="836" t="s">
        <v>1642</v>
      </c>
      <c r="D482" s="794">
        <v>2609</v>
      </c>
      <c r="E482" s="794">
        <v>1599</v>
      </c>
      <c r="F482" s="794">
        <v>3077</v>
      </c>
      <c r="G482" s="794">
        <v>7285</v>
      </c>
      <c r="H482" s="794">
        <v>44125</v>
      </c>
      <c r="I482" s="837">
        <v>165.1</v>
      </c>
    </row>
    <row r="483" spans="1:9" ht="15.5">
      <c r="A483" s="836" t="s">
        <v>1643</v>
      </c>
      <c r="B483" s="836" t="s">
        <v>194</v>
      </c>
      <c r="C483" s="836" t="s">
        <v>1644</v>
      </c>
      <c r="D483" s="794">
        <v>2586</v>
      </c>
      <c r="E483" s="794">
        <v>1370</v>
      </c>
      <c r="F483" s="794">
        <v>3172</v>
      </c>
      <c r="G483" s="794">
        <v>7128</v>
      </c>
      <c r="H483" s="794">
        <v>43984</v>
      </c>
      <c r="I483" s="837">
        <v>162.1</v>
      </c>
    </row>
    <row r="484" spans="1:9" ht="15.5">
      <c r="A484" s="836" t="s">
        <v>1649</v>
      </c>
      <c r="B484" s="836" t="s">
        <v>194</v>
      </c>
      <c r="C484" s="836" t="s">
        <v>710</v>
      </c>
      <c r="D484" s="794">
        <v>1957</v>
      </c>
      <c r="E484" s="794">
        <v>196</v>
      </c>
      <c r="F484" s="794">
        <v>1191</v>
      </c>
      <c r="G484" s="794">
        <v>3344</v>
      </c>
      <c r="H484" s="794">
        <v>39512</v>
      </c>
      <c r="I484" s="837">
        <v>84.6</v>
      </c>
    </row>
    <row r="485" spans="1:9" ht="15.5">
      <c r="A485" s="836" t="s">
        <v>1688</v>
      </c>
      <c r="B485" s="836" t="s">
        <v>194</v>
      </c>
      <c r="C485" s="836" t="s">
        <v>712</v>
      </c>
      <c r="D485" s="794">
        <v>2175</v>
      </c>
      <c r="E485" s="794">
        <v>0</v>
      </c>
      <c r="F485" s="794">
        <v>632</v>
      </c>
      <c r="G485" s="794">
        <v>2807</v>
      </c>
      <c r="H485" s="794">
        <v>41873</v>
      </c>
      <c r="I485" s="837">
        <v>67</v>
      </c>
    </row>
    <row r="486" spans="1:9" ht="15.5">
      <c r="A486" s="836" t="s">
        <v>1712</v>
      </c>
      <c r="B486" s="836" t="s">
        <v>194</v>
      </c>
      <c r="C486" s="836" t="s">
        <v>680</v>
      </c>
      <c r="D486" s="794">
        <v>1120</v>
      </c>
      <c r="E486" s="794">
        <v>161</v>
      </c>
      <c r="F486" s="794">
        <v>817</v>
      </c>
      <c r="G486" s="794">
        <v>2098</v>
      </c>
      <c r="H486" s="794">
        <v>39425</v>
      </c>
      <c r="I486" s="837">
        <v>53.2</v>
      </c>
    </row>
    <row r="487" spans="1:9" ht="15.5">
      <c r="A487" s="836" t="s">
        <v>1725</v>
      </c>
      <c r="B487" s="836" t="s">
        <v>194</v>
      </c>
      <c r="C487" s="836" t="s">
        <v>682</v>
      </c>
      <c r="D487" s="794">
        <v>1031</v>
      </c>
      <c r="E487" s="794">
        <v>122</v>
      </c>
      <c r="F487" s="794">
        <v>817</v>
      </c>
      <c r="G487" s="794">
        <v>1970</v>
      </c>
      <c r="H487" s="794">
        <v>43410</v>
      </c>
      <c r="I487" s="837">
        <v>45.4</v>
      </c>
    </row>
    <row r="488" spans="1:9" ht="15.5">
      <c r="A488" s="836" t="s">
        <v>1745</v>
      </c>
      <c r="B488" s="836" t="s">
        <v>194</v>
      </c>
      <c r="C488" s="836" t="s">
        <v>1746</v>
      </c>
      <c r="D488" s="794">
        <v>1704</v>
      </c>
      <c r="E488" s="794">
        <v>0</v>
      </c>
      <c r="F488" s="794">
        <v>1169</v>
      </c>
      <c r="G488" s="794">
        <v>2873</v>
      </c>
      <c r="H488" s="794">
        <v>43107</v>
      </c>
      <c r="I488" s="837">
        <v>66.599999999999994</v>
      </c>
    </row>
    <row r="489" spans="1:9" ht="15.5">
      <c r="A489" s="836" t="s">
        <v>1759</v>
      </c>
      <c r="B489" s="836" t="s">
        <v>194</v>
      </c>
      <c r="C489" s="836" t="s">
        <v>633</v>
      </c>
      <c r="D489" s="794">
        <v>1206</v>
      </c>
      <c r="E489" s="794">
        <v>119</v>
      </c>
      <c r="F489" s="794">
        <v>1052</v>
      </c>
      <c r="G489" s="794">
        <v>2377</v>
      </c>
      <c r="H489" s="794">
        <v>41460</v>
      </c>
      <c r="I489" s="837">
        <v>57.3</v>
      </c>
    </row>
    <row r="490" spans="1:9" ht="15.5">
      <c r="A490" s="836" t="s">
        <v>1789</v>
      </c>
      <c r="B490" s="836" t="s">
        <v>194</v>
      </c>
      <c r="C490" s="836" t="s">
        <v>657</v>
      </c>
      <c r="D490" s="794">
        <v>1245</v>
      </c>
      <c r="E490" s="794">
        <v>1</v>
      </c>
      <c r="F490" s="794">
        <v>452</v>
      </c>
      <c r="G490" s="794">
        <v>1698</v>
      </c>
      <c r="H490" s="794">
        <v>39310</v>
      </c>
      <c r="I490" s="837">
        <v>43.2</v>
      </c>
    </row>
    <row r="491" spans="1:9" ht="15.5">
      <c r="A491" s="836" t="s">
        <v>1790</v>
      </c>
      <c r="B491" s="836" t="s">
        <v>194</v>
      </c>
      <c r="C491" s="836" t="s">
        <v>1791</v>
      </c>
      <c r="D491" s="794">
        <v>1596</v>
      </c>
      <c r="E491" s="794">
        <v>21</v>
      </c>
      <c r="F491" s="794">
        <v>1570</v>
      </c>
      <c r="G491" s="794">
        <v>3187</v>
      </c>
      <c r="H491" s="794">
        <v>41557</v>
      </c>
      <c r="I491" s="837">
        <v>76.7</v>
      </c>
    </row>
    <row r="492" spans="1:9" ht="15.5">
      <c r="A492" s="836" t="s">
        <v>1798</v>
      </c>
      <c r="B492" s="836" t="s">
        <v>194</v>
      </c>
      <c r="C492" s="836" t="s">
        <v>1799</v>
      </c>
      <c r="D492" s="794">
        <v>1327</v>
      </c>
      <c r="E492" s="794">
        <v>39</v>
      </c>
      <c r="F492" s="794">
        <v>1223</v>
      </c>
      <c r="G492" s="794">
        <v>2589</v>
      </c>
      <c r="H492" s="794">
        <v>43241</v>
      </c>
      <c r="I492" s="837">
        <v>59.9</v>
      </c>
    </row>
    <row r="493" spans="1:9" ht="15.5">
      <c r="A493" s="836" t="s">
        <v>1800</v>
      </c>
      <c r="B493" s="836" t="s">
        <v>194</v>
      </c>
      <c r="C493" s="836" t="s">
        <v>718</v>
      </c>
      <c r="D493" s="794">
        <v>1497</v>
      </c>
      <c r="E493" s="794">
        <v>183</v>
      </c>
      <c r="F493" s="794">
        <v>911</v>
      </c>
      <c r="G493" s="794">
        <v>2591</v>
      </c>
      <c r="H493" s="794">
        <v>41878</v>
      </c>
      <c r="I493" s="837">
        <v>61.9</v>
      </c>
    </row>
    <row r="494" spans="1:9" ht="15.5">
      <c r="A494" s="836" t="s">
        <v>1801</v>
      </c>
      <c r="B494" s="836" t="s">
        <v>194</v>
      </c>
      <c r="C494" s="836" t="s">
        <v>1802</v>
      </c>
      <c r="D494" s="794">
        <v>1915</v>
      </c>
      <c r="E494" s="794">
        <v>1</v>
      </c>
      <c r="F494" s="794">
        <v>1669</v>
      </c>
      <c r="G494" s="794">
        <v>3585</v>
      </c>
      <c r="H494" s="794">
        <v>39745</v>
      </c>
      <c r="I494" s="837">
        <v>90.2</v>
      </c>
    </row>
    <row r="495" spans="1:9" ht="15.5">
      <c r="A495" s="836" t="s">
        <v>1814</v>
      </c>
      <c r="B495" s="836" t="s">
        <v>194</v>
      </c>
      <c r="C495" s="836" t="s">
        <v>1815</v>
      </c>
      <c r="D495" s="794">
        <v>2080</v>
      </c>
      <c r="E495" s="794">
        <v>291</v>
      </c>
      <c r="F495" s="794">
        <v>1620</v>
      </c>
      <c r="G495" s="794">
        <v>3991</v>
      </c>
      <c r="H495" s="794">
        <v>44231</v>
      </c>
      <c r="I495" s="837">
        <v>90.2</v>
      </c>
    </row>
    <row r="496" spans="1:9" ht="15.5">
      <c r="A496" s="836" t="s">
        <v>1816</v>
      </c>
      <c r="B496" s="836" t="s">
        <v>194</v>
      </c>
      <c r="C496" s="836" t="s">
        <v>621</v>
      </c>
      <c r="D496" s="794">
        <v>2425</v>
      </c>
      <c r="E496" s="794">
        <v>216</v>
      </c>
      <c r="F496" s="794">
        <v>3382</v>
      </c>
      <c r="G496" s="794">
        <v>6023</v>
      </c>
      <c r="H496" s="794">
        <v>41557</v>
      </c>
      <c r="I496" s="837">
        <v>144.9</v>
      </c>
    </row>
    <row r="497" spans="1:9" s="835" customFormat="1" ht="24.75" customHeight="1">
      <c r="A497" s="877" t="s">
        <v>195</v>
      </c>
      <c r="B497" s="877" t="s">
        <v>196</v>
      </c>
      <c r="C497" s="877"/>
      <c r="D497" s="795">
        <v>75371</v>
      </c>
      <c r="E497" s="795">
        <v>24914</v>
      </c>
      <c r="F497" s="795">
        <v>130763</v>
      </c>
      <c r="G497" s="795">
        <v>231048</v>
      </c>
      <c r="H497" s="795">
        <v>2264641</v>
      </c>
      <c r="I497" s="865">
        <v>102</v>
      </c>
    </row>
    <row r="498" spans="1:9" ht="24.75" customHeight="1">
      <c r="A498" s="836" t="s">
        <v>910</v>
      </c>
      <c r="B498" s="836" t="s">
        <v>196</v>
      </c>
      <c r="C498" s="836" t="s">
        <v>911</v>
      </c>
      <c r="D498" s="794">
        <v>1207</v>
      </c>
      <c r="E498" s="794">
        <v>218</v>
      </c>
      <c r="F498" s="794">
        <v>729</v>
      </c>
      <c r="G498" s="794">
        <v>2154</v>
      </c>
      <c r="H498" s="794">
        <v>37700</v>
      </c>
      <c r="I498" s="837">
        <v>57.1</v>
      </c>
    </row>
    <row r="499" spans="1:9" ht="15.5">
      <c r="A499" s="836" t="s">
        <v>983</v>
      </c>
      <c r="B499" s="836" t="s">
        <v>196</v>
      </c>
      <c r="C499" s="836" t="s">
        <v>984</v>
      </c>
      <c r="D499" s="794">
        <v>1769</v>
      </c>
      <c r="E499" s="794">
        <v>725</v>
      </c>
      <c r="F499" s="794">
        <v>1834</v>
      </c>
      <c r="G499" s="794">
        <v>4328</v>
      </c>
      <c r="H499" s="794">
        <v>45851</v>
      </c>
      <c r="I499" s="837">
        <v>94.4</v>
      </c>
    </row>
    <row r="500" spans="1:9" ht="15.5">
      <c r="A500" s="836" t="s">
        <v>985</v>
      </c>
      <c r="B500" s="836" t="s">
        <v>196</v>
      </c>
      <c r="C500" s="836" t="s">
        <v>986</v>
      </c>
      <c r="D500" s="794">
        <v>1790</v>
      </c>
      <c r="E500" s="794">
        <v>723</v>
      </c>
      <c r="F500" s="794">
        <v>1811</v>
      </c>
      <c r="G500" s="794">
        <v>4324</v>
      </c>
      <c r="H500" s="794">
        <v>43813</v>
      </c>
      <c r="I500" s="837">
        <v>98.7</v>
      </c>
    </row>
    <row r="501" spans="1:9" ht="15.5">
      <c r="A501" s="836" t="s">
        <v>1004</v>
      </c>
      <c r="B501" s="836" t="s">
        <v>196</v>
      </c>
      <c r="C501" s="836" t="s">
        <v>1005</v>
      </c>
      <c r="D501" s="794">
        <v>1166</v>
      </c>
      <c r="E501" s="794">
        <v>715</v>
      </c>
      <c r="F501" s="794">
        <v>2746</v>
      </c>
      <c r="G501" s="794">
        <v>4627</v>
      </c>
      <c r="H501" s="794">
        <v>50720</v>
      </c>
      <c r="I501" s="837">
        <v>91.2</v>
      </c>
    </row>
    <row r="502" spans="1:9" ht="15.5">
      <c r="A502" s="836" t="s">
        <v>1012</v>
      </c>
      <c r="B502" s="836" t="s">
        <v>196</v>
      </c>
      <c r="C502" s="836" t="s">
        <v>1013</v>
      </c>
      <c r="D502" s="794">
        <v>894</v>
      </c>
      <c r="E502" s="794">
        <v>505</v>
      </c>
      <c r="F502" s="794">
        <v>2353</v>
      </c>
      <c r="G502" s="794">
        <v>3752</v>
      </c>
      <c r="H502" s="794">
        <v>41082</v>
      </c>
      <c r="I502" s="837">
        <v>91.3</v>
      </c>
    </row>
    <row r="503" spans="1:9" ht="15.5">
      <c r="A503" s="836" t="s">
        <v>1014</v>
      </c>
      <c r="B503" s="836" t="s">
        <v>196</v>
      </c>
      <c r="C503" s="836" t="s">
        <v>1015</v>
      </c>
      <c r="D503" s="794">
        <v>1241</v>
      </c>
      <c r="E503" s="794">
        <v>694</v>
      </c>
      <c r="F503" s="794">
        <v>1918</v>
      </c>
      <c r="G503" s="794">
        <v>3853</v>
      </c>
      <c r="H503" s="794">
        <v>41579</v>
      </c>
      <c r="I503" s="837">
        <v>92.7</v>
      </c>
    </row>
    <row r="504" spans="1:9" ht="15.5">
      <c r="A504" s="836" t="s">
        <v>1016</v>
      </c>
      <c r="B504" s="836" t="s">
        <v>196</v>
      </c>
      <c r="C504" s="836" t="s">
        <v>1017</v>
      </c>
      <c r="D504" s="794">
        <v>1389</v>
      </c>
      <c r="E504" s="794">
        <v>1638</v>
      </c>
      <c r="F504" s="794">
        <v>1984</v>
      </c>
      <c r="G504" s="794">
        <v>5011</v>
      </c>
      <c r="H504" s="794">
        <v>46316</v>
      </c>
      <c r="I504" s="837">
        <v>108.2</v>
      </c>
    </row>
    <row r="505" spans="1:9" ht="15.5">
      <c r="A505" s="836" t="s">
        <v>1018</v>
      </c>
      <c r="B505" s="836" t="s">
        <v>196</v>
      </c>
      <c r="C505" s="836" t="s">
        <v>1019</v>
      </c>
      <c r="D505" s="794">
        <v>1343</v>
      </c>
      <c r="E505" s="794">
        <v>878</v>
      </c>
      <c r="F505" s="794">
        <v>1356</v>
      </c>
      <c r="G505" s="794">
        <v>3577</v>
      </c>
      <c r="H505" s="794">
        <v>53770</v>
      </c>
      <c r="I505" s="837">
        <v>66.5</v>
      </c>
    </row>
    <row r="506" spans="1:9" ht="15.5">
      <c r="A506" s="836" t="s">
        <v>1041</v>
      </c>
      <c r="B506" s="836" t="s">
        <v>196</v>
      </c>
      <c r="C506" s="836" t="s">
        <v>1042</v>
      </c>
      <c r="D506" s="794">
        <v>693</v>
      </c>
      <c r="E506" s="794">
        <v>734</v>
      </c>
      <c r="F506" s="794">
        <v>4263</v>
      </c>
      <c r="G506" s="794">
        <v>5690</v>
      </c>
      <c r="H506" s="794">
        <v>42608</v>
      </c>
      <c r="I506" s="837">
        <v>133.5</v>
      </c>
    </row>
    <row r="507" spans="1:9" ht="15.5">
      <c r="A507" s="836" t="s">
        <v>1050</v>
      </c>
      <c r="B507" s="836" t="s">
        <v>196</v>
      </c>
      <c r="C507" s="836" t="s">
        <v>1051</v>
      </c>
      <c r="D507" s="794">
        <v>779</v>
      </c>
      <c r="E507" s="794">
        <v>691</v>
      </c>
      <c r="F507" s="794">
        <v>3711</v>
      </c>
      <c r="G507" s="794">
        <v>5181</v>
      </c>
      <c r="H507" s="794">
        <v>37931</v>
      </c>
      <c r="I507" s="837">
        <v>136.6</v>
      </c>
    </row>
    <row r="508" spans="1:9" ht="15.5">
      <c r="A508" s="836" t="s">
        <v>1062</v>
      </c>
      <c r="B508" s="836" t="s">
        <v>196</v>
      </c>
      <c r="C508" s="836" t="s">
        <v>769</v>
      </c>
      <c r="D508" s="794">
        <v>1446</v>
      </c>
      <c r="E508" s="794">
        <v>285</v>
      </c>
      <c r="F508" s="794">
        <v>1250</v>
      </c>
      <c r="G508" s="794">
        <v>2981</v>
      </c>
      <c r="H508" s="794">
        <v>46137</v>
      </c>
      <c r="I508" s="837">
        <v>64.599999999999994</v>
      </c>
    </row>
    <row r="509" spans="1:9" ht="15.5">
      <c r="A509" s="836" t="s">
        <v>1069</v>
      </c>
      <c r="B509" s="836" t="s">
        <v>196</v>
      </c>
      <c r="C509" s="836" t="s">
        <v>1070</v>
      </c>
      <c r="D509" s="794">
        <v>1656</v>
      </c>
      <c r="E509" s="794">
        <v>64</v>
      </c>
      <c r="F509" s="794">
        <v>1245</v>
      </c>
      <c r="G509" s="794">
        <v>2965</v>
      </c>
      <c r="H509" s="794">
        <v>44781</v>
      </c>
      <c r="I509" s="837">
        <v>66.2</v>
      </c>
    </row>
    <row r="510" spans="1:9" ht="15.5">
      <c r="A510" s="836" t="s">
        <v>1074</v>
      </c>
      <c r="B510" s="836" t="s">
        <v>196</v>
      </c>
      <c r="C510" s="836" t="s">
        <v>763</v>
      </c>
      <c r="D510" s="794">
        <v>1221</v>
      </c>
      <c r="E510" s="794">
        <v>51</v>
      </c>
      <c r="F510" s="794">
        <v>1058</v>
      </c>
      <c r="G510" s="794">
        <v>2330</v>
      </c>
      <c r="H510" s="794">
        <v>37643</v>
      </c>
      <c r="I510" s="837">
        <v>61.9</v>
      </c>
    </row>
    <row r="511" spans="1:9" ht="15.5">
      <c r="A511" s="836" t="s">
        <v>1120</v>
      </c>
      <c r="B511" s="836" t="s">
        <v>196</v>
      </c>
      <c r="C511" s="836" t="s">
        <v>1121</v>
      </c>
      <c r="D511" s="794">
        <v>1240</v>
      </c>
      <c r="E511" s="794">
        <v>216</v>
      </c>
      <c r="F511" s="794">
        <v>2623</v>
      </c>
      <c r="G511" s="794">
        <v>4079</v>
      </c>
      <c r="H511" s="794">
        <v>37689</v>
      </c>
      <c r="I511" s="837">
        <v>108.2</v>
      </c>
    </row>
    <row r="512" spans="1:9" ht="15.5">
      <c r="A512" s="836" t="s">
        <v>1145</v>
      </c>
      <c r="B512" s="836" t="s">
        <v>196</v>
      </c>
      <c r="C512" s="836" t="s">
        <v>748</v>
      </c>
      <c r="D512" s="794">
        <v>1319</v>
      </c>
      <c r="E512" s="794">
        <v>66</v>
      </c>
      <c r="F512" s="794">
        <v>1942</v>
      </c>
      <c r="G512" s="794">
        <v>3327</v>
      </c>
      <c r="H512" s="794">
        <v>42571</v>
      </c>
      <c r="I512" s="837">
        <v>78.2</v>
      </c>
    </row>
    <row r="513" spans="1:9" ht="15.5">
      <c r="A513" s="836" t="s">
        <v>1178</v>
      </c>
      <c r="B513" s="836" t="s">
        <v>196</v>
      </c>
      <c r="C513" s="836" t="s">
        <v>750</v>
      </c>
      <c r="D513" s="794">
        <v>1631</v>
      </c>
      <c r="E513" s="794">
        <v>309</v>
      </c>
      <c r="F513" s="794">
        <v>1845</v>
      </c>
      <c r="G513" s="794">
        <v>3785</v>
      </c>
      <c r="H513" s="794">
        <v>43900</v>
      </c>
      <c r="I513" s="837">
        <v>86.2</v>
      </c>
    </row>
    <row r="514" spans="1:9" ht="15.5">
      <c r="A514" s="836" t="s">
        <v>1184</v>
      </c>
      <c r="B514" s="836" t="s">
        <v>196</v>
      </c>
      <c r="C514" s="836" t="s">
        <v>1185</v>
      </c>
      <c r="D514" s="794">
        <v>1805</v>
      </c>
      <c r="E514" s="794">
        <v>10</v>
      </c>
      <c r="F514" s="794">
        <v>1849</v>
      </c>
      <c r="G514" s="794">
        <v>3664</v>
      </c>
      <c r="H514" s="794">
        <v>38067</v>
      </c>
      <c r="I514" s="837">
        <v>96.3</v>
      </c>
    </row>
    <row r="515" spans="1:9" ht="15.5">
      <c r="A515" s="836" t="s">
        <v>1190</v>
      </c>
      <c r="B515" s="836" t="s">
        <v>196</v>
      </c>
      <c r="C515" s="836" t="s">
        <v>773</v>
      </c>
      <c r="D515" s="794">
        <v>1106</v>
      </c>
      <c r="E515" s="794">
        <v>231</v>
      </c>
      <c r="F515" s="794">
        <v>3287</v>
      </c>
      <c r="G515" s="794">
        <v>4624</v>
      </c>
      <c r="H515" s="794">
        <v>35858</v>
      </c>
      <c r="I515" s="837">
        <v>129</v>
      </c>
    </row>
    <row r="516" spans="1:9" ht="15.5">
      <c r="A516" s="836" t="s">
        <v>1200</v>
      </c>
      <c r="B516" s="836" t="s">
        <v>196</v>
      </c>
      <c r="C516" s="836" t="s">
        <v>775</v>
      </c>
      <c r="D516" s="794">
        <v>2050</v>
      </c>
      <c r="E516" s="794">
        <v>806</v>
      </c>
      <c r="F516" s="794">
        <v>3940</v>
      </c>
      <c r="G516" s="794">
        <v>6796</v>
      </c>
      <c r="H516" s="794">
        <v>46444</v>
      </c>
      <c r="I516" s="837">
        <v>146.30000000000001</v>
      </c>
    </row>
    <row r="517" spans="1:9" ht="15.5">
      <c r="A517" s="836" t="s">
        <v>1310</v>
      </c>
      <c r="B517" s="836" t="s">
        <v>196</v>
      </c>
      <c r="C517" s="836" t="s">
        <v>1311</v>
      </c>
      <c r="D517" s="794">
        <v>1748</v>
      </c>
      <c r="E517" s="794">
        <v>15</v>
      </c>
      <c r="F517" s="794">
        <v>1482</v>
      </c>
      <c r="G517" s="794">
        <v>3245</v>
      </c>
      <c r="H517" s="794">
        <v>36098</v>
      </c>
      <c r="I517" s="837">
        <v>89.9</v>
      </c>
    </row>
    <row r="518" spans="1:9" ht="15.5">
      <c r="A518" s="836" t="s">
        <v>1387</v>
      </c>
      <c r="B518" s="836" t="s">
        <v>196</v>
      </c>
      <c r="C518" s="836" t="s">
        <v>1388</v>
      </c>
      <c r="D518" s="794">
        <v>1476</v>
      </c>
      <c r="E518" s="794">
        <v>19</v>
      </c>
      <c r="F518" s="794">
        <v>1087</v>
      </c>
      <c r="G518" s="794">
        <v>2582</v>
      </c>
      <c r="H518" s="794">
        <v>33922</v>
      </c>
      <c r="I518" s="837">
        <v>76.099999999999994</v>
      </c>
    </row>
    <row r="519" spans="1:9" ht="15.5">
      <c r="A519" s="836" t="s">
        <v>1424</v>
      </c>
      <c r="B519" s="836" t="s">
        <v>196</v>
      </c>
      <c r="C519" s="836" t="s">
        <v>1425</v>
      </c>
      <c r="D519" s="794">
        <v>1409</v>
      </c>
      <c r="E519" s="794">
        <v>178</v>
      </c>
      <c r="F519" s="794">
        <v>2491</v>
      </c>
      <c r="G519" s="794">
        <v>4078</v>
      </c>
      <c r="H519" s="794">
        <v>37397</v>
      </c>
      <c r="I519" s="837">
        <v>109</v>
      </c>
    </row>
    <row r="520" spans="1:9" ht="15.5">
      <c r="A520" s="836" t="s">
        <v>1428</v>
      </c>
      <c r="B520" s="836" t="s">
        <v>196</v>
      </c>
      <c r="C520" s="836" t="s">
        <v>1429</v>
      </c>
      <c r="D520" s="794">
        <v>402</v>
      </c>
      <c r="E520" s="794">
        <v>1145</v>
      </c>
      <c r="F520" s="794">
        <v>3490</v>
      </c>
      <c r="G520" s="794">
        <v>5037</v>
      </c>
      <c r="H520" s="794">
        <v>37449</v>
      </c>
      <c r="I520" s="837">
        <v>134.5</v>
      </c>
    </row>
    <row r="521" spans="1:9" ht="15.5">
      <c r="A521" s="836" t="s">
        <v>1430</v>
      </c>
      <c r="B521" s="836" t="s">
        <v>196</v>
      </c>
      <c r="C521" s="836" t="s">
        <v>754</v>
      </c>
      <c r="D521" s="794">
        <v>690</v>
      </c>
      <c r="E521" s="794">
        <v>499</v>
      </c>
      <c r="F521" s="794">
        <v>3469</v>
      </c>
      <c r="G521" s="794">
        <v>4658</v>
      </c>
      <c r="H521" s="794">
        <v>40001</v>
      </c>
      <c r="I521" s="837">
        <v>116.4</v>
      </c>
    </row>
    <row r="522" spans="1:9" ht="15.5">
      <c r="A522" s="836" t="s">
        <v>1431</v>
      </c>
      <c r="B522" s="836" t="s">
        <v>196</v>
      </c>
      <c r="C522" s="836" t="s">
        <v>764</v>
      </c>
      <c r="D522" s="794">
        <v>1117</v>
      </c>
      <c r="E522" s="794">
        <v>318</v>
      </c>
      <c r="F522" s="794">
        <v>1206</v>
      </c>
      <c r="G522" s="794">
        <v>2641</v>
      </c>
      <c r="H522" s="794">
        <v>39709</v>
      </c>
      <c r="I522" s="837">
        <v>66.5</v>
      </c>
    </row>
    <row r="523" spans="1:9" ht="15.5">
      <c r="A523" s="836" t="s">
        <v>1443</v>
      </c>
      <c r="B523" s="836" t="s">
        <v>196</v>
      </c>
      <c r="C523" s="836" t="s">
        <v>1444</v>
      </c>
      <c r="D523" s="794">
        <v>984</v>
      </c>
      <c r="E523" s="794">
        <v>115</v>
      </c>
      <c r="F523" s="794">
        <v>1065</v>
      </c>
      <c r="G523" s="794">
        <v>2164</v>
      </c>
      <c r="H523" s="794">
        <v>35815</v>
      </c>
      <c r="I523" s="837">
        <v>60.4</v>
      </c>
    </row>
    <row r="524" spans="1:9" ht="15.5">
      <c r="A524" s="836" t="s">
        <v>1450</v>
      </c>
      <c r="B524" s="836" t="s">
        <v>196</v>
      </c>
      <c r="C524" s="836" t="s">
        <v>1451</v>
      </c>
      <c r="D524" s="794">
        <v>1469</v>
      </c>
      <c r="E524" s="794">
        <v>3</v>
      </c>
      <c r="F524" s="794">
        <v>1087</v>
      </c>
      <c r="G524" s="794">
        <v>2559</v>
      </c>
      <c r="H524" s="794">
        <v>42037</v>
      </c>
      <c r="I524" s="837">
        <v>60.9</v>
      </c>
    </row>
    <row r="525" spans="1:9" ht="15.5">
      <c r="A525" s="836" t="s">
        <v>1452</v>
      </c>
      <c r="B525" s="836" t="s">
        <v>196</v>
      </c>
      <c r="C525" s="836" t="s">
        <v>1453</v>
      </c>
      <c r="D525" s="794">
        <v>2575</v>
      </c>
      <c r="E525" s="794">
        <v>325</v>
      </c>
      <c r="F525" s="794">
        <v>1624</v>
      </c>
      <c r="G525" s="794">
        <v>4524</v>
      </c>
      <c r="H525" s="794">
        <v>45218</v>
      </c>
      <c r="I525" s="837">
        <v>100</v>
      </c>
    </row>
    <row r="526" spans="1:9" ht="15.5">
      <c r="A526" s="836" t="s">
        <v>1467</v>
      </c>
      <c r="B526" s="836" t="s">
        <v>196</v>
      </c>
      <c r="C526" s="836" t="s">
        <v>1468</v>
      </c>
      <c r="D526" s="794">
        <v>1473</v>
      </c>
      <c r="E526" s="794">
        <v>94</v>
      </c>
      <c r="F526" s="794">
        <v>1132</v>
      </c>
      <c r="G526" s="794">
        <v>2699</v>
      </c>
      <c r="H526" s="794">
        <v>32844</v>
      </c>
      <c r="I526" s="837">
        <v>82.2</v>
      </c>
    </row>
    <row r="527" spans="1:9" ht="15.5">
      <c r="A527" s="836" t="s">
        <v>1504</v>
      </c>
      <c r="B527" s="836" t="s">
        <v>196</v>
      </c>
      <c r="C527" s="836" t="s">
        <v>1505</v>
      </c>
      <c r="D527" s="794">
        <v>3517</v>
      </c>
      <c r="E527" s="794">
        <v>2648</v>
      </c>
      <c r="F527" s="794">
        <v>3151</v>
      </c>
      <c r="G527" s="794">
        <v>9316</v>
      </c>
      <c r="H527" s="794">
        <v>38616</v>
      </c>
      <c r="I527" s="837">
        <v>241.2</v>
      </c>
    </row>
    <row r="528" spans="1:9" ht="15.5">
      <c r="A528" s="836" t="s">
        <v>1506</v>
      </c>
      <c r="B528" s="836" t="s">
        <v>196</v>
      </c>
      <c r="C528" s="836" t="s">
        <v>1507</v>
      </c>
      <c r="D528" s="794">
        <v>1692</v>
      </c>
      <c r="E528" s="794">
        <v>981</v>
      </c>
      <c r="F528" s="794">
        <v>3472</v>
      </c>
      <c r="G528" s="794">
        <v>6145</v>
      </c>
      <c r="H528" s="794">
        <v>47877</v>
      </c>
      <c r="I528" s="837">
        <v>128.30000000000001</v>
      </c>
    </row>
    <row r="529" spans="1:9" ht="15.5">
      <c r="A529" s="836" t="s">
        <v>1508</v>
      </c>
      <c r="B529" s="836" t="s">
        <v>196</v>
      </c>
      <c r="C529" s="836" t="s">
        <v>1509</v>
      </c>
      <c r="D529" s="794">
        <v>2423</v>
      </c>
      <c r="E529" s="794">
        <v>218</v>
      </c>
      <c r="F529" s="794">
        <v>1571</v>
      </c>
      <c r="G529" s="794">
        <v>4212</v>
      </c>
      <c r="H529" s="794">
        <v>42200</v>
      </c>
      <c r="I529" s="837">
        <v>99.8</v>
      </c>
    </row>
    <row r="530" spans="1:9" ht="15.5">
      <c r="A530" s="836" t="s">
        <v>1564</v>
      </c>
      <c r="B530" s="836" t="s">
        <v>196</v>
      </c>
      <c r="C530" s="836" t="s">
        <v>1565</v>
      </c>
      <c r="D530" s="794">
        <v>1385</v>
      </c>
      <c r="E530" s="794">
        <v>176</v>
      </c>
      <c r="F530" s="794">
        <v>1017</v>
      </c>
      <c r="G530" s="794">
        <v>2578</v>
      </c>
      <c r="H530" s="794">
        <v>40832</v>
      </c>
      <c r="I530" s="837">
        <v>63.1</v>
      </c>
    </row>
    <row r="531" spans="1:9" ht="15.5">
      <c r="A531" s="836" t="s">
        <v>1601</v>
      </c>
      <c r="B531" s="836" t="s">
        <v>196</v>
      </c>
      <c r="C531" s="836" t="s">
        <v>1602</v>
      </c>
      <c r="D531" s="794">
        <v>1029</v>
      </c>
      <c r="E531" s="794">
        <v>169</v>
      </c>
      <c r="F531" s="794">
        <v>1972</v>
      </c>
      <c r="G531" s="794">
        <v>3170</v>
      </c>
      <c r="H531" s="794">
        <v>43958</v>
      </c>
      <c r="I531" s="837">
        <v>72.099999999999994</v>
      </c>
    </row>
    <row r="532" spans="1:9" ht="15.5">
      <c r="A532" s="836" t="s">
        <v>1607</v>
      </c>
      <c r="B532" s="836" t="s">
        <v>196</v>
      </c>
      <c r="C532" s="836" t="s">
        <v>1608</v>
      </c>
      <c r="D532" s="794">
        <v>1343</v>
      </c>
      <c r="E532" s="794">
        <v>638</v>
      </c>
      <c r="F532" s="794">
        <v>2879</v>
      </c>
      <c r="G532" s="794">
        <v>4860</v>
      </c>
      <c r="H532" s="794">
        <v>40213</v>
      </c>
      <c r="I532" s="837">
        <v>120.9</v>
      </c>
    </row>
    <row r="533" spans="1:9" ht="15.5">
      <c r="A533" s="836" t="s">
        <v>1611</v>
      </c>
      <c r="B533" s="836" t="s">
        <v>196</v>
      </c>
      <c r="C533" s="836" t="s">
        <v>1612</v>
      </c>
      <c r="D533" s="794">
        <v>814</v>
      </c>
      <c r="E533" s="794">
        <v>766</v>
      </c>
      <c r="F533" s="794">
        <v>2901</v>
      </c>
      <c r="G533" s="794">
        <v>4481</v>
      </c>
      <c r="H533" s="794">
        <v>41727</v>
      </c>
      <c r="I533" s="837">
        <v>107.4</v>
      </c>
    </row>
    <row r="534" spans="1:9" ht="15.5">
      <c r="A534" s="836" t="s">
        <v>1625</v>
      </c>
      <c r="B534" s="836" t="s">
        <v>196</v>
      </c>
      <c r="C534" s="836" t="s">
        <v>1626</v>
      </c>
      <c r="D534" s="794">
        <v>2582</v>
      </c>
      <c r="E534" s="794">
        <v>291</v>
      </c>
      <c r="F534" s="794">
        <v>1527</v>
      </c>
      <c r="G534" s="794">
        <v>4400</v>
      </c>
      <c r="H534" s="794">
        <v>43142</v>
      </c>
      <c r="I534" s="837">
        <v>102</v>
      </c>
    </row>
    <row r="535" spans="1:9" ht="15.5">
      <c r="A535" s="836" t="s">
        <v>1631</v>
      </c>
      <c r="B535" s="836" t="s">
        <v>196</v>
      </c>
      <c r="C535" s="836" t="s">
        <v>1632</v>
      </c>
      <c r="D535" s="794">
        <v>1744</v>
      </c>
      <c r="E535" s="794">
        <v>202</v>
      </c>
      <c r="F535" s="794">
        <v>3380</v>
      </c>
      <c r="G535" s="794">
        <v>5326</v>
      </c>
      <c r="H535" s="794">
        <v>37194</v>
      </c>
      <c r="I535" s="837">
        <v>143.19999999999999</v>
      </c>
    </row>
    <row r="536" spans="1:9" ht="15.5">
      <c r="A536" s="836" t="s">
        <v>1639</v>
      </c>
      <c r="B536" s="836" t="s">
        <v>196</v>
      </c>
      <c r="C536" s="836" t="s">
        <v>1640</v>
      </c>
      <c r="D536" s="794">
        <v>1751</v>
      </c>
      <c r="E536" s="794">
        <v>215</v>
      </c>
      <c r="F536" s="794">
        <v>1625</v>
      </c>
      <c r="G536" s="794">
        <v>3591</v>
      </c>
      <c r="H536" s="794">
        <v>38048</v>
      </c>
      <c r="I536" s="837">
        <v>94.4</v>
      </c>
    </row>
    <row r="537" spans="1:9" ht="15.5">
      <c r="A537" s="836" t="s">
        <v>1651</v>
      </c>
      <c r="B537" s="836" t="s">
        <v>196</v>
      </c>
      <c r="C537" s="836" t="s">
        <v>1652</v>
      </c>
      <c r="D537" s="794">
        <v>756</v>
      </c>
      <c r="E537" s="794">
        <v>1041</v>
      </c>
      <c r="F537" s="794">
        <v>4972</v>
      </c>
      <c r="G537" s="794">
        <v>6769</v>
      </c>
      <c r="H537" s="794">
        <v>43644</v>
      </c>
      <c r="I537" s="837">
        <v>155.1</v>
      </c>
    </row>
    <row r="538" spans="1:9" ht="15.5">
      <c r="A538" s="836" t="s">
        <v>1657</v>
      </c>
      <c r="B538" s="836" t="s">
        <v>196</v>
      </c>
      <c r="C538" s="836" t="s">
        <v>1658</v>
      </c>
      <c r="D538" s="794">
        <v>479</v>
      </c>
      <c r="E538" s="794">
        <v>1110</v>
      </c>
      <c r="F538" s="794">
        <v>3738</v>
      </c>
      <c r="G538" s="794">
        <v>5327</v>
      </c>
      <c r="H538" s="794">
        <v>34448</v>
      </c>
      <c r="I538" s="837">
        <v>154.6</v>
      </c>
    </row>
    <row r="539" spans="1:9" ht="15.5">
      <c r="A539" s="836" t="s">
        <v>1684</v>
      </c>
      <c r="B539" s="836" t="s">
        <v>196</v>
      </c>
      <c r="C539" s="836" t="s">
        <v>777</v>
      </c>
      <c r="D539" s="794">
        <v>1262</v>
      </c>
      <c r="E539" s="794">
        <v>17</v>
      </c>
      <c r="F539" s="794">
        <v>1562</v>
      </c>
      <c r="G539" s="794">
        <v>2841</v>
      </c>
      <c r="H539" s="794">
        <v>44251</v>
      </c>
      <c r="I539" s="837">
        <v>64.2</v>
      </c>
    </row>
    <row r="540" spans="1:9" ht="15.5">
      <c r="A540" s="836" t="s">
        <v>1696</v>
      </c>
      <c r="B540" s="836" t="s">
        <v>196</v>
      </c>
      <c r="C540" s="836" t="s">
        <v>780</v>
      </c>
      <c r="D540" s="794">
        <v>1143</v>
      </c>
      <c r="E540" s="794">
        <v>207</v>
      </c>
      <c r="F540" s="794">
        <v>2054</v>
      </c>
      <c r="G540" s="794">
        <v>3404</v>
      </c>
      <c r="H540" s="794">
        <v>46907</v>
      </c>
      <c r="I540" s="837">
        <v>72.599999999999994</v>
      </c>
    </row>
    <row r="541" spans="1:9" ht="15.5">
      <c r="A541" s="836" t="s">
        <v>1699</v>
      </c>
      <c r="B541" s="836" t="s">
        <v>196</v>
      </c>
      <c r="C541" s="836" t="s">
        <v>779</v>
      </c>
      <c r="D541" s="794">
        <v>1850</v>
      </c>
      <c r="E541" s="794">
        <v>21</v>
      </c>
      <c r="F541" s="794">
        <v>2076</v>
      </c>
      <c r="G541" s="794">
        <v>3947</v>
      </c>
      <c r="H541" s="794">
        <v>42146</v>
      </c>
      <c r="I541" s="837">
        <v>93.7</v>
      </c>
    </row>
    <row r="542" spans="1:9" ht="15.5">
      <c r="A542" s="836" t="s">
        <v>1700</v>
      </c>
      <c r="B542" s="836" t="s">
        <v>196</v>
      </c>
      <c r="C542" s="836" t="s">
        <v>1701</v>
      </c>
      <c r="D542" s="794">
        <v>1014</v>
      </c>
      <c r="E542" s="794">
        <v>62</v>
      </c>
      <c r="F542" s="794">
        <v>1674</v>
      </c>
      <c r="G542" s="794">
        <v>2750</v>
      </c>
      <c r="H542" s="794">
        <v>39779</v>
      </c>
      <c r="I542" s="837">
        <v>69.099999999999994</v>
      </c>
    </row>
    <row r="543" spans="1:9" ht="15.5">
      <c r="A543" s="836" t="s">
        <v>1706</v>
      </c>
      <c r="B543" s="836" t="s">
        <v>196</v>
      </c>
      <c r="C543" s="836" t="s">
        <v>1707</v>
      </c>
      <c r="D543" s="794">
        <v>1541</v>
      </c>
      <c r="E543" s="794">
        <v>0</v>
      </c>
      <c r="F543" s="794">
        <v>1450</v>
      </c>
      <c r="G543" s="794">
        <v>2991</v>
      </c>
      <c r="H543" s="794">
        <v>33373</v>
      </c>
      <c r="I543" s="837">
        <v>89.6</v>
      </c>
    </row>
    <row r="544" spans="1:9" ht="15.5">
      <c r="A544" s="836" t="s">
        <v>1710</v>
      </c>
      <c r="B544" s="836" t="s">
        <v>196</v>
      </c>
      <c r="C544" s="836" t="s">
        <v>1711</v>
      </c>
      <c r="D544" s="794">
        <v>945</v>
      </c>
      <c r="E544" s="794">
        <v>469</v>
      </c>
      <c r="F544" s="794">
        <v>4457</v>
      </c>
      <c r="G544" s="794">
        <v>5871</v>
      </c>
      <c r="H544" s="794">
        <v>41857</v>
      </c>
      <c r="I544" s="837">
        <v>140.30000000000001</v>
      </c>
    </row>
    <row r="545" spans="1:9" ht="15.5">
      <c r="A545" s="836" t="s">
        <v>1715</v>
      </c>
      <c r="B545" s="836" t="s">
        <v>196</v>
      </c>
      <c r="C545" s="836" t="s">
        <v>1716</v>
      </c>
      <c r="D545" s="794">
        <v>1899</v>
      </c>
      <c r="E545" s="794">
        <v>616</v>
      </c>
      <c r="F545" s="794">
        <v>3749</v>
      </c>
      <c r="G545" s="794">
        <v>6264</v>
      </c>
      <c r="H545" s="794">
        <v>43898</v>
      </c>
      <c r="I545" s="837">
        <v>142.69999999999999</v>
      </c>
    </row>
    <row r="546" spans="1:9" ht="15.5">
      <c r="A546" s="836" t="s">
        <v>1717</v>
      </c>
      <c r="B546" s="836" t="s">
        <v>196</v>
      </c>
      <c r="C546" s="836" t="s">
        <v>1718</v>
      </c>
      <c r="D546" s="794">
        <v>662</v>
      </c>
      <c r="E546" s="794">
        <v>896</v>
      </c>
      <c r="F546" s="794">
        <v>6595</v>
      </c>
      <c r="G546" s="794">
        <v>8153</v>
      </c>
      <c r="H546" s="794">
        <v>42129</v>
      </c>
      <c r="I546" s="837">
        <v>193.5</v>
      </c>
    </row>
    <row r="547" spans="1:9" ht="15.5">
      <c r="A547" s="836" t="s">
        <v>1719</v>
      </c>
      <c r="B547" s="836" t="s">
        <v>196</v>
      </c>
      <c r="C547" s="836" t="s">
        <v>1720</v>
      </c>
      <c r="D547" s="794">
        <v>894</v>
      </c>
      <c r="E547" s="794">
        <v>394</v>
      </c>
      <c r="F547" s="794">
        <v>3784</v>
      </c>
      <c r="G547" s="794">
        <v>5072</v>
      </c>
      <c r="H547" s="794">
        <v>37590</v>
      </c>
      <c r="I547" s="837">
        <v>134.9</v>
      </c>
    </row>
    <row r="548" spans="1:9" ht="15.5">
      <c r="A548" s="836" t="s">
        <v>1723</v>
      </c>
      <c r="B548" s="836" t="s">
        <v>196</v>
      </c>
      <c r="C548" s="836" t="s">
        <v>1724</v>
      </c>
      <c r="D548" s="794">
        <v>552</v>
      </c>
      <c r="E548" s="794">
        <v>371</v>
      </c>
      <c r="F548" s="794">
        <v>2791</v>
      </c>
      <c r="G548" s="794">
        <v>3714</v>
      </c>
      <c r="H548" s="794">
        <v>31502</v>
      </c>
      <c r="I548" s="837">
        <v>117.9</v>
      </c>
    </row>
    <row r="549" spans="1:9" ht="15.5">
      <c r="A549" s="836" t="s">
        <v>1763</v>
      </c>
      <c r="B549" s="836" t="s">
        <v>196</v>
      </c>
      <c r="C549" s="836" t="s">
        <v>1764</v>
      </c>
      <c r="D549" s="794">
        <v>1162</v>
      </c>
      <c r="E549" s="794">
        <v>194</v>
      </c>
      <c r="F549" s="794">
        <v>2121</v>
      </c>
      <c r="G549" s="794">
        <v>3477</v>
      </c>
      <c r="H549" s="794">
        <v>39308</v>
      </c>
      <c r="I549" s="837">
        <v>88.5</v>
      </c>
    </row>
    <row r="550" spans="1:9" ht="15.5">
      <c r="A550" s="836" t="s">
        <v>1772</v>
      </c>
      <c r="B550" s="836" t="s">
        <v>196</v>
      </c>
      <c r="C550" s="836" t="s">
        <v>765</v>
      </c>
      <c r="D550" s="794">
        <v>1106</v>
      </c>
      <c r="E550" s="794">
        <v>319</v>
      </c>
      <c r="F550" s="794">
        <v>1669</v>
      </c>
      <c r="G550" s="794">
        <v>3094</v>
      </c>
      <c r="H550" s="794">
        <v>42766</v>
      </c>
      <c r="I550" s="837">
        <v>72.3</v>
      </c>
    </row>
    <row r="551" spans="1:9" ht="15.5">
      <c r="A551" s="836" t="s">
        <v>1784</v>
      </c>
      <c r="B551" s="836" t="s">
        <v>196</v>
      </c>
      <c r="C551" s="836" t="s">
        <v>1785</v>
      </c>
      <c r="D551" s="794">
        <v>1496</v>
      </c>
      <c r="E551" s="794">
        <v>346</v>
      </c>
      <c r="F551" s="794">
        <v>2733</v>
      </c>
      <c r="G551" s="794">
        <v>4575</v>
      </c>
      <c r="H551" s="794">
        <v>46190</v>
      </c>
      <c r="I551" s="837">
        <v>99</v>
      </c>
    </row>
    <row r="552" spans="1:9" ht="15.5">
      <c r="A552" s="836" t="s">
        <v>1822</v>
      </c>
      <c r="B552" s="836" t="s">
        <v>196</v>
      </c>
      <c r="C552" s="836" t="s">
        <v>1823</v>
      </c>
      <c r="D552" s="794">
        <v>1242</v>
      </c>
      <c r="E552" s="794">
        <v>277</v>
      </c>
      <c r="F552" s="794">
        <v>1966</v>
      </c>
      <c r="G552" s="794">
        <v>3485</v>
      </c>
      <c r="H552" s="794">
        <v>46096</v>
      </c>
      <c r="I552" s="837">
        <v>75.599999999999994</v>
      </c>
    </row>
    <row r="553" spans="1:9" s="835" customFormat="1" ht="24.75" customHeight="1">
      <c r="A553" s="877" t="s">
        <v>197</v>
      </c>
      <c r="B553" s="877" t="s">
        <v>198</v>
      </c>
      <c r="C553" s="877"/>
      <c r="D553" s="795">
        <v>41556</v>
      </c>
      <c r="E553" s="795">
        <v>16679</v>
      </c>
      <c r="F553" s="795">
        <v>158307</v>
      </c>
      <c r="G553" s="795">
        <v>216542</v>
      </c>
      <c r="H553" s="795">
        <v>1302676</v>
      </c>
      <c r="I553" s="865">
        <v>166.2</v>
      </c>
    </row>
    <row r="554" spans="1:9" ht="24.75" customHeight="1">
      <c r="A554" s="836" t="s">
        <v>1843</v>
      </c>
      <c r="B554" s="836" t="s">
        <v>198</v>
      </c>
      <c r="C554" s="836" t="s">
        <v>1844</v>
      </c>
      <c r="D554" s="794">
        <v>847</v>
      </c>
      <c r="E554" s="794">
        <v>874</v>
      </c>
      <c r="F554" s="794">
        <v>3368</v>
      </c>
      <c r="G554" s="794">
        <v>5089</v>
      </c>
      <c r="H554" s="794">
        <v>28569</v>
      </c>
      <c r="I554" s="837">
        <v>178.1</v>
      </c>
    </row>
    <row r="555" spans="1:9" ht="15.5">
      <c r="A555" s="836" t="s">
        <v>1861</v>
      </c>
      <c r="B555" s="836" t="s">
        <v>198</v>
      </c>
      <c r="C555" s="836" t="s">
        <v>1862</v>
      </c>
      <c r="D555" s="794">
        <v>906</v>
      </c>
      <c r="E555" s="794">
        <v>87</v>
      </c>
      <c r="F555" s="794">
        <v>3900</v>
      </c>
      <c r="G555" s="794">
        <v>4893</v>
      </c>
      <c r="H555" s="794">
        <v>25328</v>
      </c>
      <c r="I555" s="837">
        <v>193.2</v>
      </c>
    </row>
    <row r="556" spans="1:9" ht="15.5">
      <c r="A556" s="836" t="s">
        <v>1831</v>
      </c>
      <c r="B556" s="836" t="s">
        <v>198</v>
      </c>
      <c r="C556" s="836" t="s">
        <v>1832</v>
      </c>
      <c r="D556" s="794">
        <v>1294</v>
      </c>
      <c r="E556" s="794">
        <v>190</v>
      </c>
      <c r="F556" s="794">
        <v>4934</v>
      </c>
      <c r="G556" s="794">
        <v>6418</v>
      </c>
      <c r="H556" s="794">
        <v>34414</v>
      </c>
      <c r="I556" s="837">
        <v>186.5</v>
      </c>
    </row>
    <row r="557" spans="1:9" ht="15.5">
      <c r="A557" s="836" t="s">
        <v>1859</v>
      </c>
      <c r="B557" s="836" t="s">
        <v>198</v>
      </c>
      <c r="C557" s="836" t="s">
        <v>1860</v>
      </c>
      <c r="D557" s="794">
        <v>570</v>
      </c>
      <c r="E557" s="794">
        <v>350</v>
      </c>
      <c r="F557" s="794">
        <v>3057</v>
      </c>
      <c r="G557" s="794">
        <v>3977</v>
      </c>
      <c r="H557" s="794">
        <v>24204</v>
      </c>
      <c r="I557" s="837">
        <v>164.3</v>
      </c>
    </row>
    <row r="558" spans="1:9" ht="15.5">
      <c r="A558" s="836" t="s">
        <v>1889</v>
      </c>
      <c r="B558" s="836" t="s">
        <v>198</v>
      </c>
      <c r="C558" s="836" t="s">
        <v>1890</v>
      </c>
      <c r="D558" s="794">
        <v>562</v>
      </c>
      <c r="E558" s="794">
        <v>395</v>
      </c>
      <c r="F558" s="794">
        <v>2940</v>
      </c>
      <c r="G558" s="794">
        <v>3897</v>
      </c>
      <c r="H558" s="794">
        <v>30416</v>
      </c>
      <c r="I558" s="837">
        <v>128.1</v>
      </c>
    </row>
    <row r="559" spans="1:9" ht="15.5">
      <c r="A559" s="836" t="s">
        <v>1881</v>
      </c>
      <c r="B559" s="836" t="s">
        <v>198</v>
      </c>
      <c r="C559" s="836" t="s">
        <v>1882</v>
      </c>
      <c r="D559" s="794">
        <v>723</v>
      </c>
      <c r="E559" s="794">
        <v>45</v>
      </c>
      <c r="F559" s="794">
        <v>6261</v>
      </c>
      <c r="G559" s="794">
        <v>7029</v>
      </c>
      <c r="H559" s="794">
        <v>32309</v>
      </c>
      <c r="I559" s="837">
        <v>217.6</v>
      </c>
    </row>
    <row r="560" spans="1:9" ht="15.5">
      <c r="A560" s="836" t="s">
        <v>1891</v>
      </c>
      <c r="B560" s="836" t="s">
        <v>198</v>
      </c>
      <c r="C560" s="836" t="s">
        <v>1892</v>
      </c>
      <c r="D560" s="794">
        <v>851</v>
      </c>
      <c r="E560" s="794">
        <v>265</v>
      </c>
      <c r="F560" s="794">
        <v>2110</v>
      </c>
      <c r="G560" s="794">
        <v>3226</v>
      </c>
      <c r="H560" s="794">
        <v>33368</v>
      </c>
      <c r="I560" s="837">
        <v>96.7</v>
      </c>
    </row>
    <row r="561" spans="1:9" ht="15.5">
      <c r="A561" s="836" t="s">
        <v>1897</v>
      </c>
      <c r="B561" s="836" t="s">
        <v>198</v>
      </c>
      <c r="C561" s="836" t="s">
        <v>1898</v>
      </c>
      <c r="D561" s="794">
        <v>1963</v>
      </c>
      <c r="E561" s="794">
        <v>643</v>
      </c>
      <c r="F561" s="794">
        <v>2709</v>
      </c>
      <c r="G561" s="794">
        <v>5315</v>
      </c>
      <c r="H561" s="794">
        <v>35941</v>
      </c>
      <c r="I561" s="837">
        <v>147.9</v>
      </c>
    </row>
    <row r="562" spans="1:9" ht="15.5">
      <c r="A562" s="836" t="s">
        <v>1845</v>
      </c>
      <c r="B562" s="836" t="s">
        <v>198</v>
      </c>
      <c r="C562" s="836" t="s">
        <v>1846</v>
      </c>
      <c r="D562" s="794">
        <v>1110</v>
      </c>
      <c r="E562" s="794">
        <v>337</v>
      </c>
      <c r="F562" s="794">
        <v>1499</v>
      </c>
      <c r="G562" s="794">
        <v>2946</v>
      </c>
      <c r="H562" s="794">
        <v>33469</v>
      </c>
      <c r="I562" s="837">
        <v>88</v>
      </c>
    </row>
    <row r="563" spans="1:9" ht="15.5">
      <c r="A563" s="836" t="s">
        <v>1847</v>
      </c>
      <c r="B563" s="836" t="s">
        <v>198</v>
      </c>
      <c r="C563" s="836" t="s">
        <v>1848</v>
      </c>
      <c r="D563" s="794">
        <v>1862</v>
      </c>
      <c r="E563" s="794">
        <v>209</v>
      </c>
      <c r="F563" s="794">
        <v>1326</v>
      </c>
      <c r="G563" s="794">
        <v>3397</v>
      </c>
      <c r="H563" s="794">
        <v>35865</v>
      </c>
      <c r="I563" s="837">
        <v>94.7</v>
      </c>
    </row>
    <row r="564" spans="1:9" ht="15.5">
      <c r="A564" s="836" t="s">
        <v>1905</v>
      </c>
      <c r="B564" s="836" t="s">
        <v>198</v>
      </c>
      <c r="C564" s="836" t="s">
        <v>1906</v>
      </c>
      <c r="D564" s="794">
        <v>1681</v>
      </c>
      <c r="E564" s="794">
        <v>1232</v>
      </c>
      <c r="F564" s="794">
        <v>2817</v>
      </c>
      <c r="G564" s="794">
        <v>5730</v>
      </c>
      <c r="H564" s="794">
        <v>50201</v>
      </c>
      <c r="I564" s="837">
        <v>114.1</v>
      </c>
    </row>
    <row r="565" spans="1:9" ht="15.5">
      <c r="A565" s="836" t="s">
        <v>1903</v>
      </c>
      <c r="B565" s="836" t="s">
        <v>198</v>
      </c>
      <c r="C565" s="836" t="s">
        <v>1904</v>
      </c>
      <c r="D565" s="794">
        <v>1518</v>
      </c>
      <c r="E565" s="794">
        <v>1194</v>
      </c>
      <c r="F565" s="794">
        <v>2479</v>
      </c>
      <c r="G565" s="794">
        <v>5191</v>
      </c>
      <c r="H565" s="794">
        <v>38855</v>
      </c>
      <c r="I565" s="837">
        <v>133.6</v>
      </c>
    </row>
    <row r="566" spans="1:9" ht="15.5">
      <c r="A566" s="836" t="s">
        <v>1879</v>
      </c>
      <c r="B566" s="836" t="s">
        <v>198</v>
      </c>
      <c r="C566" s="836" t="s">
        <v>1880</v>
      </c>
      <c r="D566" s="794">
        <v>864</v>
      </c>
      <c r="E566" s="794">
        <v>303</v>
      </c>
      <c r="F566" s="794">
        <v>6714</v>
      </c>
      <c r="G566" s="794">
        <v>7881</v>
      </c>
      <c r="H566" s="794">
        <v>30514</v>
      </c>
      <c r="I566" s="837">
        <v>258.3</v>
      </c>
    </row>
    <row r="567" spans="1:9" ht="15.5">
      <c r="A567" s="836" t="s">
        <v>1877</v>
      </c>
      <c r="B567" s="836" t="s">
        <v>198</v>
      </c>
      <c r="C567" s="836" t="s">
        <v>1878</v>
      </c>
      <c r="D567" s="794">
        <v>965</v>
      </c>
      <c r="E567" s="794">
        <v>252</v>
      </c>
      <c r="F567" s="794">
        <v>5783</v>
      </c>
      <c r="G567" s="794">
        <v>7000</v>
      </c>
      <c r="H567" s="794">
        <v>33549</v>
      </c>
      <c r="I567" s="837">
        <v>208.7</v>
      </c>
    </row>
    <row r="568" spans="1:9" ht="15.5">
      <c r="A568" s="836" t="s">
        <v>1873</v>
      </c>
      <c r="B568" s="836" t="s">
        <v>198</v>
      </c>
      <c r="C568" s="836" t="s">
        <v>1874</v>
      </c>
      <c r="D568" s="794">
        <v>1288</v>
      </c>
      <c r="E568" s="794">
        <v>133</v>
      </c>
      <c r="F568" s="794">
        <v>10824</v>
      </c>
      <c r="G568" s="794">
        <v>12245</v>
      </c>
      <c r="H568" s="794">
        <v>31562</v>
      </c>
      <c r="I568" s="837">
        <v>388</v>
      </c>
    </row>
    <row r="569" spans="1:9" ht="15.5">
      <c r="A569" s="836" t="s">
        <v>1869</v>
      </c>
      <c r="B569" s="836" t="s">
        <v>198</v>
      </c>
      <c r="C569" s="836" t="s">
        <v>1870</v>
      </c>
      <c r="D569" s="794">
        <v>1172</v>
      </c>
      <c r="E569" s="794">
        <v>187</v>
      </c>
      <c r="F569" s="794">
        <v>2230</v>
      </c>
      <c r="G569" s="794">
        <v>3589</v>
      </c>
      <c r="H569" s="794">
        <v>30514</v>
      </c>
      <c r="I569" s="837">
        <v>117.6</v>
      </c>
    </row>
    <row r="570" spans="1:9" ht="15.5">
      <c r="A570" s="836" t="s">
        <v>1863</v>
      </c>
      <c r="B570" s="836" t="s">
        <v>198</v>
      </c>
      <c r="C570" s="836" t="s">
        <v>1864</v>
      </c>
      <c r="D570" s="794">
        <v>1109</v>
      </c>
      <c r="E570" s="794">
        <v>347</v>
      </c>
      <c r="F570" s="794">
        <v>7033</v>
      </c>
      <c r="G570" s="794">
        <v>8489</v>
      </c>
      <c r="H570" s="794">
        <v>32212</v>
      </c>
      <c r="I570" s="837">
        <v>263.5</v>
      </c>
    </row>
    <row r="571" spans="1:9" ht="15.5">
      <c r="A571" s="836" t="s">
        <v>1885</v>
      </c>
      <c r="B571" s="836" t="s">
        <v>198</v>
      </c>
      <c r="C571" s="836" t="s">
        <v>1886</v>
      </c>
      <c r="D571" s="794">
        <v>768</v>
      </c>
      <c r="E571" s="794">
        <v>456</v>
      </c>
      <c r="F571" s="794">
        <v>3113</v>
      </c>
      <c r="G571" s="794">
        <v>4337</v>
      </c>
      <c r="H571" s="794">
        <v>29663</v>
      </c>
      <c r="I571" s="837">
        <v>146.19999999999999</v>
      </c>
    </row>
    <row r="572" spans="1:9" ht="15.5">
      <c r="A572" s="836" t="s">
        <v>1829</v>
      </c>
      <c r="B572" s="836" t="s">
        <v>198</v>
      </c>
      <c r="C572" s="836" t="s">
        <v>1830</v>
      </c>
      <c r="D572" s="794">
        <v>1122</v>
      </c>
      <c r="E572" s="794">
        <v>307</v>
      </c>
      <c r="F572" s="794">
        <v>7099</v>
      </c>
      <c r="G572" s="794">
        <v>8528</v>
      </c>
      <c r="H572" s="794">
        <v>29367</v>
      </c>
      <c r="I572" s="837">
        <v>290.39999999999998</v>
      </c>
    </row>
    <row r="573" spans="1:9" ht="15.5">
      <c r="A573" s="836" t="s">
        <v>1867</v>
      </c>
      <c r="B573" s="836" t="s">
        <v>198</v>
      </c>
      <c r="C573" s="836" t="s">
        <v>1868</v>
      </c>
      <c r="D573" s="794">
        <v>490</v>
      </c>
      <c r="E573" s="794">
        <v>41</v>
      </c>
      <c r="F573" s="794">
        <v>5811</v>
      </c>
      <c r="G573" s="794">
        <v>6342</v>
      </c>
      <c r="H573" s="794">
        <v>28269</v>
      </c>
      <c r="I573" s="837">
        <v>224.3</v>
      </c>
    </row>
    <row r="574" spans="1:9" ht="15.5">
      <c r="A574" s="836" t="s">
        <v>1837</v>
      </c>
      <c r="B574" s="836" t="s">
        <v>198</v>
      </c>
      <c r="C574" s="836" t="s">
        <v>1838</v>
      </c>
      <c r="D574" s="794">
        <v>630</v>
      </c>
      <c r="E574" s="794">
        <v>70</v>
      </c>
      <c r="F574" s="794">
        <v>2880</v>
      </c>
      <c r="G574" s="794">
        <v>3580</v>
      </c>
      <c r="H574" s="794">
        <v>33551</v>
      </c>
      <c r="I574" s="837">
        <v>106.7</v>
      </c>
    </row>
    <row r="575" spans="1:9" ht="15.5">
      <c r="A575" s="836" t="s">
        <v>1899</v>
      </c>
      <c r="B575" s="836" t="s">
        <v>198</v>
      </c>
      <c r="C575" s="836" t="s">
        <v>1900</v>
      </c>
      <c r="D575" s="794">
        <v>759</v>
      </c>
      <c r="E575" s="794">
        <v>328</v>
      </c>
      <c r="F575" s="794">
        <v>2182</v>
      </c>
      <c r="G575" s="794">
        <v>3269</v>
      </c>
      <c r="H575" s="794">
        <v>31530</v>
      </c>
      <c r="I575" s="837">
        <v>103.7</v>
      </c>
    </row>
    <row r="576" spans="1:9" ht="15.5">
      <c r="A576" s="836" t="s">
        <v>1835</v>
      </c>
      <c r="B576" s="836" t="s">
        <v>198</v>
      </c>
      <c r="C576" s="836" t="s">
        <v>1836</v>
      </c>
      <c r="D576" s="794">
        <v>896</v>
      </c>
      <c r="E576" s="794">
        <v>481</v>
      </c>
      <c r="F576" s="794">
        <v>5269</v>
      </c>
      <c r="G576" s="794">
        <v>6646</v>
      </c>
      <c r="H576" s="794">
        <v>34961</v>
      </c>
      <c r="I576" s="837">
        <v>190.1</v>
      </c>
    </row>
    <row r="577" spans="1:9" ht="15.5">
      <c r="A577" s="836" t="s">
        <v>1887</v>
      </c>
      <c r="B577" s="836" t="s">
        <v>198</v>
      </c>
      <c r="C577" s="836" t="s">
        <v>1888</v>
      </c>
      <c r="D577" s="794">
        <v>1047</v>
      </c>
      <c r="E577" s="794">
        <v>848</v>
      </c>
      <c r="F577" s="794">
        <v>2613</v>
      </c>
      <c r="G577" s="794">
        <v>4508</v>
      </c>
      <c r="H577" s="794">
        <v>29751</v>
      </c>
      <c r="I577" s="837">
        <v>151.5</v>
      </c>
    </row>
    <row r="578" spans="1:9" ht="15.5">
      <c r="A578" s="836" t="s">
        <v>1853</v>
      </c>
      <c r="B578" s="836" t="s">
        <v>198</v>
      </c>
      <c r="C578" s="836" t="s">
        <v>1854</v>
      </c>
      <c r="D578" s="794">
        <v>1588</v>
      </c>
      <c r="E578" s="794">
        <v>28</v>
      </c>
      <c r="F578" s="794">
        <v>1568</v>
      </c>
      <c r="G578" s="794">
        <v>3184</v>
      </c>
      <c r="H578" s="794">
        <v>35606</v>
      </c>
      <c r="I578" s="837">
        <v>89.4</v>
      </c>
    </row>
    <row r="579" spans="1:9" ht="15.5">
      <c r="A579" s="836" t="s">
        <v>1871</v>
      </c>
      <c r="B579" s="836" t="s">
        <v>198</v>
      </c>
      <c r="C579" s="836" t="s">
        <v>1872</v>
      </c>
      <c r="D579" s="794">
        <v>1086</v>
      </c>
      <c r="E579" s="794">
        <v>117</v>
      </c>
      <c r="F579" s="794">
        <v>5449</v>
      </c>
      <c r="G579" s="794">
        <v>6652</v>
      </c>
      <c r="H579" s="794">
        <v>27557</v>
      </c>
      <c r="I579" s="837">
        <v>241.4</v>
      </c>
    </row>
    <row r="580" spans="1:9" ht="15.5">
      <c r="A580" s="836" t="s">
        <v>1883</v>
      </c>
      <c r="B580" s="836" t="s">
        <v>198</v>
      </c>
      <c r="C580" s="836" t="s">
        <v>1884</v>
      </c>
      <c r="D580" s="794">
        <v>947</v>
      </c>
      <c r="E580" s="794">
        <v>549</v>
      </c>
      <c r="F580" s="794">
        <v>3976</v>
      </c>
      <c r="G580" s="794">
        <v>5472</v>
      </c>
      <c r="H580" s="794">
        <v>31824</v>
      </c>
      <c r="I580" s="837">
        <v>171.9</v>
      </c>
    </row>
    <row r="581" spans="1:9" ht="15.5">
      <c r="A581" s="836" t="s">
        <v>1855</v>
      </c>
      <c r="B581" s="836" t="s">
        <v>198</v>
      </c>
      <c r="C581" s="836" t="s">
        <v>1856</v>
      </c>
      <c r="D581" s="794">
        <v>1183</v>
      </c>
      <c r="E581" s="794">
        <v>438</v>
      </c>
      <c r="F581" s="794">
        <v>2254</v>
      </c>
      <c r="G581" s="794">
        <v>3875</v>
      </c>
      <c r="H581" s="794">
        <v>31930</v>
      </c>
      <c r="I581" s="837">
        <v>121.4</v>
      </c>
    </row>
    <row r="582" spans="1:9" ht="15.5">
      <c r="A582" s="836" t="s">
        <v>1857</v>
      </c>
      <c r="B582" s="836" t="s">
        <v>198</v>
      </c>
      <c r="C582" s="836" t="s">
        <v>1858</v>
      </c>
      <c r="D582" s="794">
        <v>1749</v>
      </c>
      <c r="E582" s="794">
        <v>752</v>
      </c>
      <c r="F582" s="794">
        <v>1821</v>
      </c>
      <c r="G582" s="794">
        <v>4322</v>
      </c>
      <c r="H582" s="794">
        <v>36328</v>
      </c>
      <c r="I582" s="837">
        <v>119</v>
      </c>
    </row>
    <row r="583" spans="1:9" ht="15.5">
      <c r="A583" s="836" t="s">
        <v>1893</v>
      </c>
      <c r="B583" s="836" t="s">
        <v>198</v>
      </c>
      <c r="C583" s="836" t="s">
        <v>1894</v>
      </c>
      <c r="D583" s="794">
        <v>576</v>
      </c>
      <c r="E583" s="794">
        <v>1106</v>
      </c>
      <c r="F583" s="794">
        <v>3327</v>
      </c>
      <c r="G583" s="794">
        <v>5009</v>
      </c>
      <c r="H583" s="794">
        <v>35598</v>
      </c>
      <c r="I583" s="837">
        <v>140.69999999999999</v>
      </c>
    </row>
    <row r="584" spans="1:9" ht="15.5">
      <c r="A584" s="836" t="s">
        <v>1895</v>
      </c>
      <c r="B584" s="836" t="s">
        <v>198</v>
      </c>
      <c r="C584" s="836" t="s">
        <v>1896</v>
      </c>
      <c r="D584" s="794">
        <v>795</v>
      </c>
      <c r="E584" s="794">
        <v>375</v>
      </c>
      <c r="F584" s="794">
        <v>2699</v>
      </c>
      <c r="G584" s="794">
        <v>3869</v>
      </c>
      <c r="H584" s="794">
        <v>29132</v>
      </c>
      <c r="I584" s="837">
        <v>132.80000000000001</v>
      </c>
    </row>
    <row r="585" spans="1:9" ht="15.5">
      <c r="A585" s="836" t="s">
        <v>1875</v>
      </c>
      <c r="B585" s="836" t="s">
        <v>198</v>
      </c>
      <c r="C585" s="836" t="s">
        <v>1876</v>
      </c>
      <c r="D585" s="794">
        <v>810</v>
      </c>
      <c r="E585" s="794">
        <v>194</v>
      </c>
      <c r="F585" s="794">
        <v>7155</v>
      </c>
      <c r="G585" s="794">
        <v>8159</v>
      </c>
      <c r="H585" s="794">
        <v>32927</v>
      </c>
      <c r="I585" s="837">
        <v>247.8</v>
      </c>
    </row>
    <row r="586" spans="1:9" ht="15.5">
      <c r="A586" s="836" t="s">
        <v>1849</v>
      </c>
      <c r="B586" s="836" t="s">
        <v>198</v>
      </c>
      <c r="C586" s="836" t="s">
        <v>1850</v>
      </c>
      <c r="D586" s="794">
        <v>358</v>
      </c>
      <c r="E586" s="794">
        <v>602</v>
      </c>
      <c r="F586" s="794">
        <v>4120</v>
      </c>
      <c r="G586" s="794">
        <v>5080</v>
      </c>
      <c r="H586" s="794">
        <v>30417</v>
      </c>
      <c r="I586" s="837">
        <v>167</v>
      </c>
    </row>
    <row r="587" spans="1:9" ht="15.5">
      <c r="A587" s="836" t="s">
        <v>1841</v>
      </c>
      <c r="B587" s="836" t="s">
        <v>198</v>
      </c>
      <c r="C587" s="836" t="s">
        <v>1842</v>
      </c>
      <c r="D587" s="794">
        <v>568</v>
      </c>
      <c r="E587" s="794">
        <v>475</v>
      </c>
      <c r="F587" s="794">
        <v>2992</v>
      </c>
      <c r="G587" s="794">
        <v>4035</v>
      </c>
      <c r="H587" s="794">
        <v>34907</v>
      </c>
      <c r="I587" s="837">
        <v>115.6</v>
      </c>
    </row>
    <row r="588" spans="1:9" ht="15.5">
      <c r="A588" s="836" t="s">
        <v>1839</v>
      </c>
      <c r="B588" s="836" t="s">
        <v>198</v>
      </c>
      <c r="C588" s="836" t="s">
        <v>1840</v>
      </c>
      <c r="D588" s="794">
        <v>766</v>
      </c>
      <c r="E588" s="794">
        <v>400</v>
      </c>
      <c r="F588" s="794">
        <v>1954</v>
      </c>
      <c r="G588" s="794">
        <v>3120</v>
      </c>
      <c r="H588" s="794">
        <v>35039</v>
      </c>
      <c r="I588" s="837">
        <v>89</v>
      </c>
    </row>
    <row r="589" spans="1:9" ht="15.5">
      <c r="A589" s="836" t="s">
        <v>1851</v>
      </c>
      <c r="B589" s="836" t="s">
        <v>198</v>
      </c>
      <c r="C589" s="836" t="s">
        <v>1852</v>
      </c>
      <c r="D589" s="794">
        <v>1125</v>
      </c>
      <c r="E589" s="794">
        <v>289</v>
      </c>
      <c r="F589" s="794">
        <v>1848</v>
      </c>
      <c r="G589" s="794">
        <v>3262</v>
      </c>
      <c r="H589" s="794">
        <v>34065</v>
      </c>
      <c r="I589" s="837">
        <v>95.8</v>
      </c>
    </row>
    <row r="590" spans="1:9" ht="15.5">
      <c r="A590" s="836" t="s">
        <v>1865</v>
      </c>
      <c r="B590" s="836" t="s">
        <v>198</v>
      </c>
      <c r="C590" s="836" t="s">
        <v>1866</v>
      </c>
      <c r="D590" s="794">
        <v>1985</v>
      </c>
      <c r="E590" s="794">
        <v>714</v>
      </c>
      <c r="F590" s="794">
        <v>9865</v>
      </c>
      <c r="G590" s="794">
        <v>12564</v>
      </c>
      <c r="H590" s="794">
        <v>30825</v>
      </c>
      <c r="I590" s="837">
        <v>407.6</v>
      </c>
    </row>
    <row r="591" spans="1:9" ht="15.5">
      <c r="A591" s="836" t="s">
        <v>1901</v>
      </c>
      <c r="B591" s="836" t="s">
        <v>198</v>
      </c>
      <c r="C591" s="836" t="s">
        <v>1902</v>
      </c>
      <c r="D591" s="794">
        <v>1799</v>
      </c>
      <c r="E591" s="794">
        <v>427</v>
      </c>
      <c r="F591" s="794">
        <v>2444</v>
      </c>
      <c r="G591" s="794">
        <v>4670</v>
      </c>
      <c r="H591" s="794">
        <v>37672</v>
      </c>
      <c r="I591" s="837">
        <v>124</v>
      </c>
    </row>
    <row r="592" spans="1:9" ht="15.5">
      <c r="A592" s="836" t="s">
        <v>1833</v>
      </c>
      <c r="B592" s="836" t="s">
        <v>198</v>
      </c>
      <c r="C592" s="836" t="s">
        <v>1834</v>
      </c>
      <c r="D592" s="794">
        <v>903</v>
      </c>
      <c r="E592" s="794">
        <v>449</v>
      </c>
      <c r="F592" s="794">
        <v>1262</v>
      </c>
      <c r="G592" s="794">
        <v>2614</v>
      </c>
      <c r="H592" s="794">
        <v>29873</v>
      </c>
      <c r="I592" s="837">
        <v>87.5</v>
      </c>
    </row>
    <row r="593" spans="1:9" ht="15.5">
      <c r="A593" s="836" t="s">
        <v>1828</v>
      </c>
      <c r="B593" s="836" t="s">
        <v>198</v>
      </c>
      <c r="C593" s="836" t="s">
        <v>2543</v>
      </c>
      <c r="D593" s="794">
        <v>321</v>
      </c>
      <c r="E593" s="794">
        <v>190</v>
      </c>
      <c r="F593" s="794">
        <v>6622</v>
      </c>
      <c r="G593" s="794">
        <v>7133</v>
      </c>
      <c r="H593" s="794">
        <v>30594</v>
      </c>
      <c r="I593" s="837">
        <v>233.2</v>
      </c>
    </row>
    <row r="594" spans="1:9" s="835" customFormat="1" ht="24.75" customHeight="1">
      <c r="A594" s="877" t="s">
        <v>199</v>
      </c>
      <c r="B594" s="877" t="s">
        <v>51</v>
      </c>
      <c r="C594" s="877"/>
      <c r="D594" s="795">
        <v>155267</v>
      </c>
      <c r="E594" s="795">
        <v>64027</v>
      </c>
      <c r="F594" s="795">
        <v>218730</v>
      </c>
      <c r="G594" s="795">
        <v>438024</v>
      </c>
      <c r="H594" s="795">
        <v>2372780</v>
      </c>
      <c r="I594" s="865">
        <v>184.6</v>
      </c>
    </row>
    <row r="595" spans="1:9" ht="24.75" customHeight="1">
      <c r="A595" s="836" t="s">
        <v>1907</v>
      </c>
      <c r="B595" s="836" t="s">
        <v>51</v>
      </c>
      <c r="C595" s="836" t="s">
        <v>1908</v>
      </c>
      <c r="D595" s="794">
        <v>3272</v>
      </c>
      <c r="E595" s="794">
        <v>910</v>
      </c>
      <c r="F595" s="794">
        <v>1298</v>
      </c>
      <c r="G595" s="794">
        <v>5480</v>
      </c>
      <c r="H595" s="794">
        <v>46171</v>
      </c>
      <c r="I595" s="837">
        <v>118.7</v>
      </c>
    </row>
    <row r="596" spans="1:9" ht="15.5">
      <c r="A596" s="836" t="s">
        <v>1909</v>
      </c>
      <c r="B596" s="836" t="s">
        <v>51</v>
      </c>
      <c r="C596" s="836" t="s">
        <v>1910</v>
      </c>
      <c r="D596" s="794">
        <v>1987</v>
      </c>
      <c r="E596" s="794">
        <v>247</v>
      </c>
      <c r="F596" s="794">
        <v>900</v>
      </c>
      <c r="G596" s="794">
        <v>3134</v>
      </c>
      <c r="H596" s="794">
        <v>44238</v>
      </c>
      <c r="I596" s="837">
        <v>70.8</v>
      </c>
    </row>
    <row r="597" spans="1:9" ht="15.5">
      <c r="A597" s="836" t="s">
        <v>1911</v>
      </c>
      <c r="B597" s="836" t="s">
        <v>51</v>
      </c>
      <c r="C597" s="836" t="s">
        <v>1912</v>
      </c>
      <c r="D597" s="794">
        <v>2333</v>
      </c>
      <c r="E597" s="794">
        <v>1881</v>
      </c>
      <c r="F597" s="794">
        <v>8274</v>
      </c>
      <c r="G597" s="794">
        <v>12488</v>
      </c>
      <c r="H597" s="794">
        <v>36488</v>
      </c>
      <c r="I597" s="837">
        <v>342.2</v>
      </c>
    </row>
    <row r="598" spans="1:9" ht="15.5">
      <c r="A598" s="836" t="s">
        <v>1913</v>
      </c>
      <c r="B598" s="836" t="s">
        <v>51</v>
      </c>
      <c r="C598" s="836" t="s">
        <v>872</v>
      </c>
      <c r="D598" s="794">
        <v>2197</v>
      </c>
      <c r="E598" s="794">
        <v>468</v>
      </c>
      <c r="F598" s="794">
        <v>2940</v>
      </c>
      <c r="G598" s="794">
        <v>5605</v>
      </c>
      <c r="H598" s="794">
        <v>39045</v>
      </c>
      <c r="I598" s="837">
        <v>143.6</v>
      </c>
    </row>
    <row r="599" spans="1:9" ht="15.5">
      <c r="A599" s="836" t="s">
        <v>1914</v>
      </c>
      <c r="B599" s="836" t="s">
        <v>51</v>
      </c>
      <c r="C599" s="836" t="s">
        <v>1915</v>
      </c>
      <c r="D599" s="794">
        <v>2389</v>
      </c>
      <c r="E599" s="794">
        <v>621</v>
      </c>
      <c r="F599" s="794">
        <v>3250</v>
      </c>
      <c r="G599" s="794">
        <v>6260</v>
      </c>
      <c r="H599" s="794">
        <v>40125</v>
      </c>
      <c r="I599" s="837">
        <v>156</v>
      </c>
    </row>
    <row r="600" spans="1:9" ht="15.5">
      <c r="A600" s="836" t="s">
        <v>1916</v>
      </c>
      <c r="B600" s="836" t="s">
        <v>51</v>
      </c>
      <c r="C600" s="836" t="s">
        <v>1917</v>
      </c>
      <c r="D600" s="794">
        <v>1718</v>
      </c>
      <c r="E600" s="794">
        <v>2051</v>
      </c>
      <c r="F600" s="794">
        <v>4849</v>
      </c>
      <c r="G600" s="794">
        <v>8618</v>
      </c>
      <c r="H600" s="794">
        <v>42026</v>
      </c>
      <c r="I600" s="837">
        <v>205.1</v>
      </c>
    </row>
    <row r="601" spans="1:9" ht="15.5">
      <c r="A601" s="836" t="s">
        <v>1918</v>
      </c>
      <c r="B601" s="836" t="s">
        <v>51</v>
      </c>
      <c r="C601" s="836" t="s">
        <v>1919</v>
      </c>
      <c r="D601" s="794">
        <v>4619</v>
      </c>
      <c r="E601" s="794">
        <v>849</v>
      </c>
      <c r="F601" s="794">
        <v>2516</v>
      </c>
      <c r="G601" s="794">
        <v>7984</v>
      </c>
      <c r="H601" s="794">
        <v>38853</v>
      </c>
      <c r="I601" s="837">
        <v>205.5</v>
      </c>
    </row>
    <row r="602" spans="1:9" ht="15.5">
      <c r="A602" s="836" t="s">
        <v>1920</v>
      </c>
      <c r="B602" s="836" t="s">
        <v>51</v>
      </c>
      <c r="C602" s="836" t="s">
        <v>1921</v>
      </c>
      <c r="D602" s="794">
        <v>3574</v>
      </c>
      <c r="E602" s="794">
        <v>555</v>
      </c>
      <c r="F602" s="794">
        <v>4612</v>
      </c>
      <c r="G602" s="794">
        <v>8741</v>
      </c>
      <c r="H602" s="794">
        <v>44015</v>
      </c>
      <c r="I602" s="837">
        <v>198.6</v>
      </c>
    </row>
    <row r="603" spans="1:9" ht="15.5">
      <c r="A603" s="836" t="s">
        <v>1922</v>
      </c>
      <c r="B603" s="836" t="s">
        <v>51</v>
      </c>
      <c r="C603" s="836" t="s">
        <v>1923</v>
      </c>
      <c r="D603" s="794">
        <v>1736</v>
      </c>
      <c r="E603" s="794">
        <v>323</v>
      </c>
      <c r="F603" s="794">
        <v>2575</v>
      </c>
      <c r="G603" s="794">
        <v>4634</v>
      </c>
      <c r="H603" s="794">
        <v>27999</v>
      </c>
      <c r="I603" s="837">
        <v>165.5</v>
      </c>
    </row>
    <row r="604" spans="1:9" ht="15.5">
      <c r="A604" s="836" t="s">
        <v>1924</v>
      </c>
      <c r="B604" s="836" t="s">
        <v>51</v>
      </c>
      <c r="C604" s="836" t="s">
        <v>1925</v>
      </c>
      <c r="D604" s="794">
        <v>2725</v>
      </c>
      <c r="E604" s="794">
        <v>1566</v>
      </c>
      <c r="F604" s="794">
        <v>4081</v>
      </c>
      <c r="G604" s="794">
        <v>8372</v>
      </c>
      <c r="H604" s="794">
        <v>39521</v>
      </c>
      <c r="I604" s="837">
        <v>211.8</v>
      </c>
    </row>
    <row r="605" spans="1:9" ht="15.5">
      <c r="A605" s="836" t="s">
        <v>1926</v>
      </c>
      <c r="B605" s="836" t="s">
        <v>51</v>
      </c>
      <c r="C605" s="836" t="s">
        <v>1927</v>
      </c>
      <c r="D605" s="794">
        <v>2542</v>
      </c>
      <c r="E605" s="794">
        <v>1462</v>
      </c>
      <c r="F605" s="794">
        <v>7941</v>
      </c>
      <c r="G605" s="794">
        <v>11945</v>
      </c>
      <c r="H605" s="794">
        <v>40679</v>
      </c>
      <c r="I605" s="837">
        <v>293.60000000000002</v>
      </c>
    </row>
    <row r="606" spans="1:9" ht="15.5">
      <c r="A606" s="836" t="s">
        <v>1928</v>
      </c>
      <c r="B606" s="836" t="s">
        <v>51</v>
      </c>
      <c r="C606" s="836" t="s">
        <v>1929</v>
      </c>
      <c r="D606" s="794">
        <v>3641</v>
      </c>
      <c r="E606" s="794">
        <v>905</v>
      </c>
      <c r="F606" s="794">
        <v>6244</v>
      </c>
      <c r="G606" s="794">
        <v>10790</v>
      </c>
      <c r="H606" s="794">
        <v>37178</v>
      </c>
      <c r="I606" s="837">
        <v>290.2</v>
      </c>
    </row>
    <row r="607" spans="1:9" ht="15.5">
      <c r="A607" s="836" t="s">
        <v>1930</v>
      </c>
      <c r="B607" s="836" t="s">
        <v>51</v>
      </c>
      <c r="C607" s="836" t="s">
        <v>1931</v>
      </c>
      <c r="D607" s="794">
        <v>1443</v>
      </c>
      <c r="E607" s="794">
        <v>634</v>
      </c>
      <c r="F607" s="794">
        <v>7142</v>
      </c>
      <c r="G607" s="794">
        <v>9219</v>
      </c>
      <c r="H607" s="794">
        <v>44017</v>
      </c>
      <c r="I607" s="837">
        <v>209.4</v>
      </c>
    </row>
    <row r="608" spans="1:9" ht="15.5">
      <c r="A608" s="836" t="s">
        <v>1932</v>
      </c>
      <c r="B608" s="836" t="s">
        <v>51</v>
      </c>
      <c r="C608" s="836" t="s">
        <v>1933</v>
      </c>
      <c r="D608" s="794">
        <v>1961</v>
      </c>
      <c r="E608" s="794">
        <v>637</v>
      </c>
      <c r="F608" s="794">
        <v>5500</v>
      </c>
      <c r="G608" s="794">
        <v>8098</v>
      </c>
      <c r="H608" s="794">
        <v>38044</v>
      </c>
      <c r="I608" s="837">
        <v>212.9</v>
      </c>
    </row>
    <row r="609" spans="1:9" ht="15.5">
      <c r="A609" s="836" t="s">
        <v>1934</v>
      </c>
      <c r="B609" s="836" t="s">
        <v>51</v>
      </c>
      <c r="C609" s="836" t="s">
        <v>1935</v>
      </c>
      <c r="D609" s="794">
        <v>1747</v>
      </c>
      <c r="E609" s="794">
        <v>622</v>
      </c>
      <c r="F609" s="794">
        <v>2864</v>
      </c>
      <c r="G609" s="794">
        <v>5233</v>
      </c>
      <c r="H609" s="794">
        <v>39488</v>
      </c>
      <c r="I609" s="837">
        <v>132.5</v>
      </c>
    </row>
    <row r="610" spans="1:9" ht="15.5">
      <c r="A610" s="836" t="s">
        <v>1936</v>
      </c>
      <c r="B610" s="836" t="s">
        <v>51</v>
      </c>
      <c r="C610" s="836" t="s">
        <v>1937</v>
      </c>
      <c r="D610" s="794">
        <v>3795</v>
      </c>
      <c r="E610" s="794">
        <v>2535</v>
      </c>
      <c r="F610" s="794">
        <v>4088</v>
      </c>
      <c r="G610" s="794">
        <v>10418</v>
      </c>
      <c r="H610" s="794">
        <v>42276</v>
      </c>
      <c r="I610" s="837">
        <v>246.4</v>
      </c>
    </row>
    <row r="611" spans="1:9" ht="15.5">
      <c r="A611" s="836" t="s">
        <v>1938</v>
      </c>
      <c r="B611" s="836" t="s">
        <v>51</v>
      </c>
      <c r="C611" s="836" t="s">
        <v>1939</v>
      </c>
      <c r="D611" s="794">
        <v>3741</v>
      </c>
      <c r="E611" s="794">
        <v>1308</v>
      </c>
      <c r="F611" s="794">
        <v>2602</v>
      </c>
      <c r="G611" s="794">
        <v>7651</v>
      </c>
      <c r="H611" s="794">
        <v>42682</v>
      </c>
      <c r="I611" s="837">
        <v>179.3</v>
      </c>
    </row>
    <row r="612" spans="1:9" ht="15.5">
      <c r="A612" s="836" t="s">
        <v>1940</v>
      </c>
      <c r="B612" s="836" t="s">
        <v>51</v>
      </c>
      <c r="C612" s="836" t="s">
        <v>830</v>
      </c>
      <c r="D612" s="794">
        <v>2253</v>
      </c>
      <c r="E612" s="794">
        <v>50</v>
      </c>
      <c r="F612" s="794">
        <v>2677</v>
      </c>
      <c r="G612" s="794">
        <v>4980</v>
      </c>
      <c r="H612" s="794">
        <v>33733</v>
      </c>
      <c r="I612" s="837">
        <v>147.6</v>
      </c>
    </row>
    <row r="613" spans="1:9" ht="15.5">
      <c r="A613" s="836" t="s">
        <v>1941</v>
      </c>
      <c r="B613" s="836" t="s">
        <v>51</v>
      </c>
      <c r="C613" s="836" t="s">
        <v>1942</v>
      </c>
      <c r="D613" s="794">
        <v>3951</v>
      </c>
      <c r="E613" s="794">
        <v>394</v>
      </c>
      <c r="F613" s="794">
        <v>4772</v>
      </c>
      <c r="G613" s="794">
        <v>9117</v>
      </c>
      <c r="H613" s="794">
        <v>43422</v>
      </c>
      <c r="I613" s="837">
        <v>210</v>
      </c>
    </row>
    <row r="614" spans="1:9" ht="15.5">
      <c r="A614" s="836" t="s">
        <v>1943</v>
      </c>
      <c r="B614" s="836" t="s">
        <v>51</v>
      </c>
      <c r="C614" s="836" t="s">
        <v>832</v>
      </c>
      <c r="D614" s="794">
        <v>1464</v>
      </c>
      <c r="E614" s="794">
        <v>544</v>
      </c>
      <c r="F614" s="794">
        <v>1492</v>
      </c>
      <c r="G614" s="794">
        <v>3500</v>
      </c>
      <c r="H614" s="794">
        <v>42905</v>
      </c>
      <c r="I614" s="837">
        <v>81.599999999999994</v>
      </c>
    </row>
    <row r="615" spans="1:9" ht="15.5">
      <c r="A615" s="836" t="s">
        <v>1944</v>
      </c>
      <c r="B615" s="836" t="s">
        <v>51</v>
      </c>
      <c r="C615" s="836" t="s">
        <v>834</v>
      </c>
      <c r="D615" s="794">
        <v>3690</v>
      </c>
      <c r="E615" s="794">
        <v>447</v>
      </c>
      <c r="F615" s="794">
        <v>12558</v>
      </c>
      <c r="G615" s="794">
        <v>16695</v>
      </c>
      <c r="H615" s="794">
        <v>37225</v>
      </c>
      <c r="I615" s="837">
        <v>448.5</v>
      </c>
    </row>
    <row r="616" spans="1:9" ht="15.5">
      <c r="A616" s="836" t="s">
        <v>1945</v>
      </c>
      <c r="B616" s="836" t="s">
        <v>51</v>
      </c>
      <c r="C616" s="836" t="s">
        <v>1946</v>
      </c>
      <c r="D616" s="794">
        <v>1983</v>
      </c>
      <c r="E616" s="794">
        <v>714</v>
      </c>
      <c r="F616" s="794">
        <v>1370</v>
      </c>
      <c r="G616" s="794">
        <v>4067</v>
      </c>
      <c r="H616" s="794">
        <v>44971</v>
      </c>
      <c r="I616" s="837">
        <v>90.4</v>
      </c>
    </row>
    <row r="617" spans="1:9" ht="15.5">
      <c r="A617" s="836" t="s">
        <v>1947</v>
      </c>
      <c r="B617" s="836" t="s">
        <v>51</v>
      </c>
      <c r="C617" s="836" t="s">
        <v>1948</v>
      </c>
      <c r="D617" s="794">
        <v>2540</v>
      </c>
      <c r="E617" s="794">
        <v>1171</v>
      </c>
      <c r="F617" s="794">
        <v>900</v>
      </c>
      <c r="G617" s="794">
        <v>4611</v>
      </c>
      <c r="H617" s="794">
        <v>54548</v>
      </c>
      <c r="I617" s="837">
        <v>84.5</v>
      </c>
    </row>
    <row r="618" spans="1:9" ht="15.5">
      <c r="A618" s="836" t="s">
        <v>1949</v>
      </c>
      <c r="B618" s="836" t="s">
        <v>51</v>
      </c>
      <c r="C618" s="836" t="s">
        <v>1950</v>
      </c>
      <c r="D618" s="794">
        <v>1948</v>
      </c>
      <c r="E618" s="794">
        <v>687</v>
      </c>
      <c r="F618" s="794">
        <v>1231</v>
      </c>
      <c r="G618" s="794">
        <v>3866</v>
      </c>
      <c r="H618" s="794">
        <v>37325</v>
      </c>
      <c r="I618" s="837">
        <v>103.6</v>
      </c>
    </row>
    <row r="619" spans="1:9" ht="15.5">
      <c r="A619" s="836" t="s">
        <v>1951</v>
      </c>
      <c r="B619" s="836" t="s">
        <v>51</v>
      </c>
      <c r="C619" s="836" t="s">
        <v>1952</v>
      </c>
      <c r="D619" s="794">
        <v>2558</v>
      </c>
      <c r="E619" s="794">
        <v>553</v>
      </c>
      <c r="F619" s="794">
        <v>1410</v>
      </c>
      <c r="G619" s="794">
        <v>4521</v>
      </c>
      <c r="H619" s="794">
        <v>46300</v>
      </c>
      <c r="I619" s="837">
        <v>97.6</v>
      </c>
    </row>
    <row r="620" spans="1:9" ht="15.5">
      <c r="A620" s="836" t="s">
        <v>1953</v>
      </c>
      <c r="B620" s="836" t="s">
        <v>51</v>
      </c>
      <c r="C620" s="836" t="s">
        <v>1954</v>
      </c>
      <c r="D620" s="794">
        <v>3406</v>
      </c>
      <c r="E620" s="794">
        <v>456</v>
      </c>
      <c r="F620" s="794">
        <v>1841</v>
      </c>
      <c r="G620" s="794">
        <v>5703</v>
      </c>
      <c r="H620" s="794">
        <v>39907</v>
      </c>
      <c r="I620" s="837">
        <v>142.9</v>
      </c>
    </row>
    <row r="621" spans="1:9" ht="15.5">
      <c r="A621" s="836" t="s">
        <v>1957</v>
      </c>
      <c r="B621" s="836" t="s">
        <v>51</v>
      </c>
      <c r="C621" s="836" t="s">
        <v>837</v>
      </c>
      <c r="D621" s="794">
        <v>2748</v>
      </c>
      <c r="E621" s="794">
        <v>636</v>
      </c>
      <c r="F621" s="794">
        <v>3659</v>
      </c>
      <c r="G621" s="794">
        <v>7043</v>
      </c>
      <c r="H621" s="794">
        <v>47817</v>
      </c>
      <c r="I621" s="837">
        <v>147.30000000000001</v>
      </c>
    </row>
    <row r="622" spans="1:9" ht="15.5">
      <c r="A622" s="836" t="s">
        <v>1958</v>
      </c>
      <c r="B622" s="836" t="s">
        <v>51</v>
      </c>
      <c r="C622" s="836" t="s">
        <v>1959</v>
      </c>
      <c r="D622" s="794">
        <v>2368</v>
      </c>
      <c r="E622" s="794">
        <v>976</v>
      </c>
      <c r="F622" s="794">
        <v>2592</v>
      </c>
      <c r="G622" s="794">
        <v>5936</v>
      </c>
      <c r="H622" s="794">
        <v>45364</v>
      </c>
      <c r="I622" s="837">
        <v>130.9</v>
      </c>
    </row>
    <row r="623" spans="1:9" ht="15.5">
      <c r="A623" s="836" t="s">
        <v>1960</v>
      </c>
      <c r="B623" s="836" t="s">
        <v>51</v>
      </c>
      <c r="C623" s="836" t="s">
        <v>1961</v>
      </c>
      <c r="D623" s="794">
        <v>2796</v>
      </c>
      <c r="E623" s="794">
        <v>2106</v>
      </c>
      <c r="F623" s="794">
        <v>5298</v>
      </c>
      <c r="G623" s="794">
        <v>10200</v>
      </c>
      <c r="H623" s="794">
        <v>40500</v>
      </c>
      <c r="I623" s="837">
        <v>251.9</v>
      </c>
    </row>
    <row r="624" spans="1:9" ht="15.5">
      <c r="A624" s="836" t="s">
        <v>1962</v>
      </c>
      <c r="B624" s="836" t="s">
        <v>51</v>
      </c>
      <c r="C624" s="836" t="s">
        <v>1963</v>
      </c>
      <c r="D624" s="794">
        <v>2726</v>
      </c>
      <c r="E624" s="794">
        <v>2429</v>
      </c>
      <c r="F624" s="794">
        <v>1300</v>
      </c>
      <c r="G624" s="794">
        <v>6455</v>
      </c>
      <c r="H624" s="794">
        <v>35441</v>
      </c>
      <c r="I624" s="837">
        <v>182.1</v>
      </c>
    </row>
    <row r="625" spans="1:9" ht="15.5">
      <c r="A625" s="836" t="s">
        <v>1964</v>
      </c>
      <c r="B625" s="836" t="s">
        <v>51</v>
      </c>
      <c r="C625" s="836" t="s">
        <v>1965</v>
      </c>
      <c r="D625" s="794">
        <v>1878</v>
      </c>
      <c r="E625" s="794">
        <v>3129</v>
      </c>
      <c r="F625" s="794">
        <v>3789</v>
      </c>
      <c r="G625" s="794">
        <v>8796</v>
      </c>
      <c r="H625" s="794">
        <v>41955</v>
      </c>
      <c r="I625" s="837">
        <v>209.7</v>
      </c>
    </row>
    <row r="626" spans="1:9" ht="15.5">
      <c r="A626" s="836" t="s">
        <v>1966</v>
      </c>
      <c r="B626" s="836" t="s">
        <v>51</v>
      </c>
      <c r="C626" s="836" t="s">
        <v>1967</v>
      </c>
      <c r="D626" s="794">
        <v>3249</v>
      </c>
      <c r="E626" s="794">
        <v>1395</v>
      </c>
      <c r="F626" s="794">
        <v>3246</v>
      </c>
      <c r="G626" s="794">
        <v>7890</v>
      </c>
      <c r="H626" s="794">
        <v>42358</v>
      </c>
      <c r="I626" s="837">
        <v>186.3</v>
      </c>
    </row>
    <row r="627" spans="1:9" ht="15.5">
      <c r="A627" s="836" t="s">
        <v>1968</v>
      </c>
      <c r="B627" s="836" t="s">
        <v>51</v>
      </c>
      <c r="C627" s="836" t="s">
        <v>1969</v>
      </c>
      <c r="D627" s="794">
        <v>2905</v>
      </c>
      <c r="E627" s="794">
        <v>841</v>
      </c>
      <c r="F627" s="794">
        <v>4077</v>
      </c>
      <c r="G627" s="794">
        <v>7823</v>
      </c>
      <c r="H627" s="794">
        <v>42087</v>
      </c>
      <c r="I627" s="837">
        <v>185.9</v>
      </c>
    </row>
    <row r="628" spans="1:9" ht="15.5">
      <c r="A628" s="836" t="s">
        <v>1970</v>
      </c>
      <c r="B628" s="836" t="s">
        <v>51</v>
      </c>
      <c r="C628" s="836" t="s">
        <v>1971</v>
      </c>
      <c r="D628" s="794">
        <v>1894</v>
      </c>
      <c r="E628" s="794">
        <v>1848</v>
      </c>
      <c r="F628" s="794">
        <v>4921</v>
      </c>
      <c r="G628" s="794">
        <v>8663</v>
      </c>
      <c r="H628" s="794">
        <v>38194</v>
      </c>
      <c r="I628" s="837">
        <v>226.8</v>
      </c>
    </row>
    <row r="629" spans="1:9" ht="15.5">
      <c r="A629" s="836" t="s">
        <v>1972</v>
      </c>
      <c r="B629" s="836" t="s">
        <v>51</v>
      </c>
      <c r="C629" s="836" t="s">
        <v>1973</v>
      </c>
      <c r="D629" s="794">
        <v>3157</v>
      </c>
      <c r="E629" s="794">
        <v>1758</v>
      </c>
      <c r="F629" s="794">
        <v>2584</v>
      </c>
      <c r="G629" s="794">
        <v>7499</v>
      </c>
      <c r="H629" s="794">
        <v>39582</v>
      </c>
      <c r="I629" s="837">
        <v>189.5</v>
      </c>
    </row>
    <row r="630" spans="1:9" ht="15.5">
      <c r="A630" s="836" t="s">
        <v>1974</v>
      </c>
      <c r="B630" s="836" t="s">
        <v>51</v>
      </c>
      <c r="C630" s="836" t="s">
        <v>1975</v>
      </c>
      <c r="D630" s="794">
        <v>1668</v>
      </c>
      <c r="E630" s="794">
        <v>117</v>
      </c>
      <c r="F630" s="794">
        <v>2006</v>
      </c>
      <c r="G630" s="794">
        <v>3791</v>
      </c>
      <c r="H630" s="794">
        <v>41681</v>
      </c>
      <c r="I630" s="837">
        <v>91</v>
      </c>
    </row>
    <row r="631" spans="1:9" ht="15.5">
      <c r="A631" s="836" t="s">
        <v>1976</v>
      </c>
      <c r="B631" s="836" t="s">
        <v>51</v>
      </c>
      <c r="C631" s="836" t="s">
        <v>841</v>
      </c>
      <c r="D631" s="794">
        <v>2715</v>
      </c>
      <c r="E631" s="794">
        <v>2808</v>
      </c>
      <c r="F631" s="794">
        <v>4976</v>
      </c>
      <c r="G631" s="794">
        <v>10499</v>
      </c>
      <c r="H631" s="794">
        <v>37434</v>
      </c>
      <c r="I631" s="837">
        <v>280.5</v>
      </c>
    </row>
    <row r="632" spans="1:9" ht="15.5">
      <c r="A632" s="836" t="s">
        <v>1977</v>
      </c>
      <c r="B632" s="836" t="s">
        <v>51</v>
      </c>
      <c r="C632" s="836" t="s">
        <v>1978</v>
      </c>
      <c r="D632" s="794">
        <v>1236</v>
      </c>
      <c r="E632" s="794">
        <v>188</v>
      </c>
      <c r="F632" s="794">
        <v>2109</v>
      </c>
      <c r="G632" s="794">
        <v>3533</v>
      </c>
      <c r="H632" s="794">
        <v>44638</v>
      </c>
      <c r="I632" s="837">
        <v>79.099999999999994</v>
      </c>
    </row>
    <row r="633" spans="1:9" ht="15.5">
      <c r="A633" s="836" t="s">
        <v>1979</v>
      </c>
      <c r="B633" s="836" t="s">
        <v>51</v>
      </c>
      <c r="C633" s="836" t="s">
        <v>1980</v>
      </c>
      <c r="D633" s="794">
        <v>2240</v>
      </c>
      <c r="E633" s="794">
        <v>2395</v>
      </c>
      <c r="F633" s="794">
        <v>4460</v>
      </c>
      <c r="G633" s="794">
        <v>9095</v>
      </c>
      <c r="H633" s="794">
        <v>42588</v>
      </c>
      <c r="I633" s="837">
        <v>213.6</v>
      </c>
    </row>
    <row r="634" spans="1:9" ht="15.5">
      <c r="A634" s="836" t="s">
        <v>1981</v>
      </c>
      <c r="B634" s="836" t="s">
        <v>51</v>
      </c>
      <c r="C634" s="836" t="s">
        <v>1982</v>
      </c>
      <c r="D634" s="794">
        <v>3410</v>
      </c>
      <c r="E634" s="794">
        <v>2159</v>
      </c>
      <c r="F634" s="794">
        <v>2714</v>
      </c>
      <c r="G634" s="794">
        <v>8283</v>
      </c>
      <c r="H634" s="794">
        <v>44263</v>
      </c>
      <c r="I634" s="837">
        <v>187.1</v>
      </c>
    </row>
    <row r="635" spans="1:9" ht="15.5">
      <c r="A635" s="836" t="s">
        <v>1983</v>
      </c>
      <c r="B635" s="836" t="s">
        <v>51</v>
      </c>
      <c r="C635" s="836" t="s">
        <v>1984</v>
      </c>
      <c r="D635" s="794">
        <v>2815</v>
      </c>
      <c r="E635" s="794">
        <v>1495</v>
      </c>
      <c r="F635" s="794">
        <v>6662</v>
      </c>
      <c r="G635" s="794">
        <v>10972</v>
      </c>
      <c r="H635" s="794">
        <v>43842</v>
      </c>
      <c r="I635" s="837">
        <v>250.3</v>
      </c>
    </row>
    <row r="636" spans="1:9" ht="15.5">
      <c r="A636" s="836" t="s">
        <v>1985</v>
      </c>
      <c r="B636" s="836" t="s">
        <v>51</v>
      </c>
      <c r="C636" s="836" t="s">
        <v>1986</v>
      </c>
      <c r="D636" s="794">
        <v>4185</v>
      </c>
      <c r="E636" s="794">
        <v>1374</v>
      </c>
      <c r="F636" s="794">
        <v>4272</v>
      </c>
      <c r="G636" s="794">
        <v>9831</v>
      </c>
      <c r="H636" s="794">
        <v>49000</v>
      </c>
      <c r="I636" s="837">
        <v>200.6</v>
      </c>
    </row>
    <row r="637" spans="1:9" ht="15.5">
      <c r="A637" s="836" t="s">
        <v>1987</v>
      </c>
      <c r="B637" s="836" t="s">
        <v>51</v>
      </c>
      <c r="C637" s="836" t="s">
        <v>1988</v>
      </c>
      <c r="D637" s="794">
        <v>4206</v>
      </c>
      <c r="E637" s="794">
        <v>1103</v>
      </c>
      <c r="F637" s="794">
        <v>4974</v>
      </c>
      <c r="G637" s="794">
        <v>10283</v>
      </c>
      <c r="H637" s="794">
        <v>45316</v>
      </c>
      <c r="I637" s="837">
        <v>226.9</v>
      </c>
    </row>
    <row r="638" spans="1:9" ht="15.5">
      <c r="A638" s="836" t="s">
        <v>1989</v>
      </c>
      <c r="B638" s="836" t="s">
        <v>51</v>
      </c>
      <c r="C638" s="836" t="s">
        <v>843</v>
      </c>
      <c r="D638" s="794">
        <v>2557</v>
      </c>
      <c r="E638" s="794">
        <v>523</v>
      </c>
      <c r="F638" s="794">
        <v>1664</v>
      </c>
      <c r="G638" s="794">
        <v>4744</v>
      </c>
      <c r="H638" s="794">
        <v>34978</v>
      </c>
      <c r="I638" s="837">
        <v>135.6</v>
      </c>
    </row>
    <row r="639" spans="1:9" ht="15.5">
      <c r="A639" s="836" t="s">
        <v>1990</v>
      </c>
      <c r="B639" s="836" t="s">
        <v>51</v>
      </c>
      <c r="C639" s="836" t="s">
        <v>845</v>
      </c>
      <c r="D639" s="794">
        <v>2286</v>
      </c>
      <c r="E639" s="794">
        <v>634</v>
      </c>
      <c r="F639" s="794">
        <v>2866</v>
      </c>
      <c r="G639" s="794">
        <v>5786</v>
      </c>
      <c r="H639" s="794">
        <v>40062</v>
      </c>
      <c r="I639" s="837">
        <v>144.4</v>
      </c>
    </row>
    <row r="640" spans="1:9" ht="15.5">
      <c r="A640" s="836" t="s">
        <v>1991</v>
      </c>
      <c r="B640" s="836" t="s">
        <v>51</v>
      </c>
      <c r="C640" s="836" t="s">
        <v>1992</v>
      </c>
      <c r="D640" s="794">
        <v>2354</v>
      </c>
      <c r="E640" s="794">
        <v>1145</v>
      </c>
      <c r="F640" s="794">
        <v>6986</v>
      </c>
      <c r="G640" s="794">
        <v>10485</v>
      </c>
      <c r="H640" s="794">
        <v>41187</v>
      </c>
      <c r="I640" s="837">
        <v>254.6</v>
      </c>
    </row>
    <row r="641" spans="1:9" ht="15.5">
      <c r="A641" s="836" t="s">
        <v>1955</v>
      </c>
      <c r="B641" s="836" t="s">
        <v>51</v>
      </c>
      <c r="C641" s="836" t="s">
        <v>1956</v>
      </c>
      <c r="D641" s="794">
        <v>1426</v>
      </c>
      <c r="E641" s="794">
        <v>437</v>
      </c>
      <c r="F641" s="794">
        <v>3254</v>
      </c>
      <c r="G641" s="794">
        <v>5117</v>
      </c>
      <c r="H641" s="794">
        <v>12576</v>
      </c>
      <c r="I641" s="837">
        <v>406.9</v>
      </c>
    </row>
    <row r="642" spans="1:9" ht="15.5">
      <c r="A642" s="836" t="s">
        <v>1993</v>
      </c>
      <c r="B642" s="836" t="s">
        <v>51</v>
      </c>
      <c r="C642" s="836" t="s">
        <v>1994</v>
      </c>
      <c r="D642" s="794">
        <v>2448</v>
      </c>
      <c r="E642" s="794">
        <v>1946</v>
      </c>
      <c r="F642" s="794">
        <v>4114</v>
      </c>
      <c r="G642" s="794">
        <v>8508</v>
      </c>
      <c r="H642" s="794">
        <v>43568</v>
      </c>
      <c r="I642" s="837">
        <v>195.3</v>
      </c>
    </row>
    <row r="643" spans="1:9" ht="15.5">
      <c r="A643" s="836" t="s">
        <v>1995</v>
      </c>
      <c r="B643" s="836" t="s">
        <v>51</v>
      </c>
      <c r="C643" s="836" t="s">
        <v>1996</v>
      </c>
      <c r="D643" s="794">
        <v>1189</v>
      </c>
      <c r="E643" s="794">
        <v>264</v>
      </c>
      <c r="F643" s="794">
        <v>1117</v>
      </c>
      <c r="G643" s="794">
        <v>2570</v>
      </c>
      <c r="H643" s="794">
        <v>34425</v>
      </c>
      <c r="I643" s="837">
        <v>74.7</v>
      </c>
    </row>
    <row r="644" spans="1:9" ht="15.5">
      <c r="A644" s="836" t="s">
        <v>1997</v>
      </c>
      <c r="B644" s="836" t="s">
        <v>51</v>
      </c>
      <c r="C644" s="836" t="s">
        <v>1998</v>
      </c>
      <c r="D644" s="794">
        <v>2621</v>
      </c>
      <c r="E644" s="794">
        <v>1205</v>
      </c>
      <c r="F644" s="794">
        <v>4175</v>
      </c>
      <c r="G644" s="794">
        <v>8001</v>
      </c>
      <c r="H644" s="794">
        <v>43439</v>
      </c>
      <c r="I644" s="837">
        <v>184.2</v>
      </c>
    </row>
    <row r="645" spans="1:9" ht="15.5">
      <c r="A645" s="836" t="s">
        <v>1999</v>
      </c>
      <c r="B645" s="836" t="s">
        <v>51</v>
      </c>
      <c r="C645" s="836" t="s">
        <v>2000</v>
      </c>
      <c r="D645" s="794">
        <v>399</v>
      </c>
      <c r="E645" s="794">
        <v>62</v>
      </c>
      <c r="F645" s="794">
        <v>1285</v>
      </c>
      <c r="G645" s="794">
        <v>1746</v>
      </c>
      <c r="H645" s="794">
        <v>19675</v>
      </c>
      <c r="I645" s="837">
        <v>88.7</v>
      </c>
    </row>
    <row r="646" spans="1:9" ht="15.5">
      <c r="A646" s="836" t="s">
        <v>2001</v>
      </c>
      <c r="B646" s="836" t="s">
        <v>51</v>
      </c>
      <c r="C646" s="836" t="s">
        <v>2002</v>
      </c>
      <c r="D646" s="794">
        <v>5567</v>
      </c>
      <c r="E646" s="794">
        <v>627</v>
      </c>
      <c r="F646" s="794">
        <v>3992</v>
      </c>
      <c r="G646" s="794">
        <v>10186</v>
      </c>
      <c r="H646" s="794">
        <v>39327</v>
      </c>
      <c r="I646" s="837">
        <v>259</v>
      </c>
    </row>
    <row r="647" spans="1:9" ht="15.5">
      <c r="A647" s="836" t="s">
        <v>2003</v>
      </c>
      <c r="B647" s="836" t="s">
        <v>51</v>
      </c>
      <c r="C647" s="836" t="s">
        <v>2004</v>
      </c>
      <c r="D647" s="794">
        <v>3625</v>
      </c>
      <c r="E647" s="794">
        <v>2333</v>
      </c>
      <c r="F647" s="794">
        <v>3499</v>
      </c>
      <c r="G647" s="794">
        <v>9457</v>
      </c>
      <c r="H647" s="794">
        <v>41575</v>
      </c>
      <c r="I647" s="837">
        <v>227.5</v>
      </c>
    </row>
    <row r="648" spans="1:9" ht="15.5">
      <c r="A648" s="836" t="s">
        <v>2005</v>
      </c>
      <c r="B648" s="836" t="s">
        <v>51</v>
      </c>
      <c r="C648" s="836" t="s">
        <v>2006</v>
      </c>
      <c r="D648" s="794">
        <v>2679</v>
      </c>
      <c r="E648" s="794">
        <v>296</v>
      </c>
      <c r="F648" s="794">
        <v>5417</v>
      </c>
      <c r="G648" s="794">
        <v>8392</v>
      </c>
      <c r="H648" s="794">
        <v>44072</v>
      </c>
      <c r="I648" s="837">
        <v>190.4</v>
      </c>
    </row>
    <row r="649" spans="1:9" ht="15.5">
      <c r="A649" s="836" t="s">
        <v>2007</v>
      </c>
      <c r="B649" s="836" t="s">
        <v>51</v>
      </c>
      <c r="C649" s="836" t="s">
        <v>2008</v>
      </c>
      <c r="D649" s="794">
        <v>1810</v>
      </c>
      <c r="E649" s="794">
        <v>242</v>
      </c>
      <c r="F649" s="794">
        <v>2430</v>
      </c>
      <c r="G649" s="794">
        <v>4482</v>
      </c>
      <c r="H649" s="794">
        <v>29454</v>
      </c>
      <c r="I649" s="837">
        <v>152.19999999999999</v>
      </c>
    </row>
    <row r="650" spans="1:9" ht="15.5">
      <c r="A650" s="836" t="s">
        <v>2009</v>
      </c>
      <c r="B650" s="836" t="s">
        <v>51</v>
      </c>
      <c r="C650" s="836" t="s">
        <v>2010</v>
      </c>
      <c r="D650" s="794">
        <v>4336</v>
      </c>
      <c r="E650" s="794">
        <v>2443</v>
      </c>
      <c r="F650" s="794">
        <v>7524</v>
      </c>
      <c r="G650" s="794">
        <v>14303</v>
      </c>
      <c r="H650" s="794">
        <v>46326</v>
      </c>
      <c r="I650" s="837">
        <v>308.7</v>
      </c>
    </row>
    <row r="651" spans="1:9" ht="15.5">
      <c r="A651" s="836" t="s">
        <v>2011</v>
      </c>
      <c r="B651" s="836" t="s">
        <v>51</v>
      </c>
      <c r="C651" s="836" t="s">
        <v>858</v>
      </c>
      <c r="D651" s="794">
        <v>2098</v>
      </c>
      <c r="E651" s="794">
        <v>770</v>
      </c>
      <c r="F651" s="794">
        <v>1959</v>
      </c>
      <c r="G651" s="794">
        <v>4827</v>
      </c>
      <c r="H651" s="794">
        <v>37566</v>
      </c>
      <c r="I651" s="837">
        <v>128.5</v>
      </c>
    </row>
    <row r="652" spans="1:9" ht="15.5">
      <c r="A652" s="836" t="s">
        <v>2012</v>
      </c>
      <c r="B652" s="836" t="s">
        <v>51</v>
      </c>
      <c r="C652" s="836" t="s">
        <v>2013</v>
      </c>
      <c r="D652" s="794">
        <v>2282</v>
      </c>
      <c r="E652" s="794">
        <v>49</v>
      </c>
      <c r="F652" s="794">
        <v>1215</v>
      </c>
      <c r="G652" s="794">
        <v>3546</v>
      </c>
      <c r="H652" s="794">
        <v>37142</v>
      </c>
      <c r="I652" s="837">
        <v>95.5</v>
      </c>
    </row>
    <row r="653" spans="1:9" ht="15.5">
      <c r="A653" s="836" t="s">
        <v>2014</v>
      </c>
      <c r="B653" s="836" t="s">
        <v>51</v>
      </c>
      <c r="C653" s="836" t="s">
        <v>868</v>
      </c>
      <c r="D653" s="794">
        <v>2181</v>
      </c>
      <c r="E653" s="794">
        <v>1704</v>
      </c>
      <c r="F653" s="794">
        <v>3667</v>
      </c>
      <c r="G653" s="794">
        <v>7552</v>
      </c>
      <c r="H653" s="794">
        <v>42167</v>
      </c>
      <c r="I653" s="837">
        <v>179.1</v>
      </c>
    </row>
    <row r="654" spans="1:9">
      <c r="A654" s="376" t="s">
        <v>2854</v>
      </c>
      <c r="B654" s="376"/>
      <c r="C654" s="376"/>
      <c r="D654" s="376"/>
      <c r="E654" s="376"/>
      <c r="F654" s="376"/>
      <c r="G654" s="376"/>
      <c r="H654" s="376"/>
      <c r="I654" s="376"/>
    </row>
    <row r="655" spans="1:9">
      <c r="A655" s="376" t="s">
        <v>3252</v>
      </c>
      <c r="B655" s="376"/>
      <c r="C655" s="376"/>
      <c r="D655" s="376"/>
      <c r="E655" s="376"/>
      <c r="F655" s="376"/>
      <c r="G655" s="376"/>
      <c r="H655" s="376"/>
      <c r="I655" s="376"/>
    </row>
    <row r="656" spans="1:9">
      <c r="A656" s="376" t="s">
        <v>2855</v>
      </c>
      <c r="B656" s="376"/>
      <c r="C656" s="376"/>
      <c r="D656" s="376"/>
      <c r="E656" s="376"/>
      <c r="F656" s="376"/>
      <c r="G656" s="376"/>
      <c r="H656" s="376"/>
      <c r="I656" s="376"/>
    </row>
    <row r="657" spans="1:3">
      <c r="A657" s="66" t="s">
        <v>1</v>
      </c>
      <c r="B657" s="66"/>
      <c r="C657" s="66" t="str">
        <f>Contents!C36</f>
        <v>29 Feb 2024</v>
      </c>
    </row>
    <row r="658" spans="1:3">
      <c r="A658" s="66" t="s">
        <v>2368</v>
      </c>
      <c r="B658" s="66"/>
      <c r="C658" s="66" t="str">
        <f>Contents!D36</f>
        <v>30 May 2024</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9"/>
  <sheetViews>
    <sheetView zoomScaleNormal="100" workbookViewId="0"/>
  </sheetViews>
  <sheetFormatPr defaultColWidth="8.7265625" defaultRowHeight="15.5"/>
  <cols>
    <col min="1" max="1" width="181" style="176" customWidth="1"/>
    <col min="2" max="16384" width="8.7265625" style="176"/>
  </cols>
  <sheetData>
    <row r="1" spans="1:1" ht="28.15" customHeight="1">
      <c r="A1" s="180" t="s">
        <v>2580</v>
      </c>
    </row>
    <row r="2" spans="1:1" ht="20.25" customHeight="1">
      <c r="A2" s="191" t="s">
        <v>3526</v>
      </c>
    </row>
    <row r="3" spans="1:1">
      <c r="A3" s="191" t="s">
        <v>2586</v>
      </c>
    </row>
    <row r="4" spans="1:1">
      <c r="A4" s="943" t="s">
        <v>3174</v>
      </c>
    </row>
    <row r="5" spans="1:1">
      <c r="A5" s="191" t="s">
        <v>2581</v>
      </c>
    </row>
    <row r="6" spans="1:1" ht="43.5" customHeight="1">
      <c r="A6" s="689" t="s">
        <v>3359</v>
      </c>
    </row>
    <row r="7" spans="1:1" ht="20.25" customHeight="1">
      <c r="A7" s="191" t="s">
        <v>2587</v>
      </c>
    </row>
    <row r="8" spans="1:1">
      <c r="A8" s="176" t="s">
        <v>2588</v>
      </c>
    </row>
    <row r="9" spans="1:1" ht="20.25" customHeight="1">
      <c r="A9" s="191" t="s">
        <v>2642</v>
      </c>
    </row>
    <row r="10" spans="1:1">
      <c r="A10" s="176" t="s">
        <v>3360</v>
      </c>
    </row>
    <row r="11" spans="1:1" ht="20.25" customHeight="1">
      <c r="A11" s="191" t="s">
        <v>3536</v>
      </c>
    </row>
    <row r="12" spans="1:1">
      <c r="A12" s="191" t="s">
        <v>3537</v>
      </c>
    </row>
    <row r="13" spans="1:1" ht="25.15" customHeight="1">
      <c r="A13" s="192" t="s">
        <v>2582</v>
      </c>
    </row>
    <row r="14" spans="1:1" ht="46.5">
      <c r="A14" s="190" t="s">
        <v>2583</v>
      </c>
    </row>
    <row r="15" spans="1:1" ht="34.15" customHeight="1">
      <c r="A15" s="190" t="s">
        <v>3217</v>
      </c>
    </row>
    <row r="16" spans="1:1" ht="25.15" customHeight="1">
      <c r="A16" s="192" t="s">
        <v>2584</v>
      </c>
    </row>
    <row r="17" spans="1:1" ht="31">
      <c r="A17" s="190" t="s">
        <v>2589</v>
      </c>
    </row>
    <row r="18" spans="1:1">
      <c r="A18" s="176" t="s">
        <v>2590</v>
      </c>
    </row>
    <row r="19" spans="1:1" ht="25.15" customHeight="1">
      <c r="A19" s="192" t="s">
        <v>2585</v>
      </c>
    </row>
    <row r="20" spans="1:1">
      <c r="A20" s="190" t="s">
        <v>3460</v>
      </c>
    </row>
    <row r="21" spans="1:1">
      <c r="A21" s="960" t="s">
        <v>3461</v>
      </c>
    </row>
    <row r="22" spans="1:1" ht="31">
      <c r="A22" s="859" t="s">
        <v>3462</v>
      </c>
    </row>
    <row r="23" spans="1:1">
      <c r="A23" s="859" t="s">
        <v>3459</v>
      </c>
    </row>
    <row r="24" spans="1:1" ht="19.899999999999999" customHeight="1">
      <c r="A24" s="190" t="s">
        <v>3456</v>
      </c>
    </row>
    <row r="25" spans="1:1">
      <c r="A25" s="190" t="s">
        <v>3457</v>
      </c>
    </row>
    <row r="26" spans="1:1">
      <c r="A26" s="190" t="s">
        <v>3458</v>
      </c>
    </row>
    <row r="27" spans="1:1">
      <c r="A27" s="191"/>
    </row>
    <row r="28" spans="1:1">
      <c r="A28" s="191"/>
    </row>
    <row r="29" spans="1:1">
      <c r="A29" s="191"/>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57"/>
  <sheetViews>
    <sheetView zoomScaleNormal="100" workbookViewId="0">
      <pane ySplit="8" topLeftCell="A9" activePane="bottomLeft" state="frozen"/>
      <selection activeCell="A20" sqref="A20"/>
      <selection pane="bottomLeft" activeCell="A9" sqref="A9"/>
    </sheetView>
  </sheetViews>
  <sheetFormatPr defaultColWidth="9" defaultRowHeight="13"/>
  <cols>
    <col min="1" max="1" width="16.26953125" style="838" customWidth="1"/>
    <col min="2" max="2" width="31.1796875" style="838" bestFit="1" customWidth="1"/>
    <col min="3" max="3" width="46.26953125" style="838" bestFit="1" customWidth="1"/>
    <col min="4" max="6" width="13.81640625" style="840" customWidth="1"/>
    <col min="7" max="7" width="13.81640625" style="841" customWidth="1"/>
    <col min="8" max="8" width="13.81640625" style="840" customWidth="1"/>
    <col min="9" max="10" width="13.81640625" style="838" customWidth="1"/>
    <col min="11" max="11" width="13.81640625" style="965" customWidth="1"/>
    <col min="12" max="12" width="13.81640625" style="838" customWidth="1"/>
    <col min="13" max="13" width="13.81640625" style="961" customWidth="1"/>
    <col min="14" max="14" width="13.81640625" style="965" customWidth="1"/>
    <col min="15" max="16" width="13.81640625" style="838" customWidth="1"/>
    <col min="17" max="17" width="13.81640625" style="839" customWidth="1"/>
    <col min="18" max="16384" width="9" style="838"/>
  </cols>
  <sheetData>
    <row r="1" spans="1:34" ht="28">
      <c r="A1" s="180" t="s">
        <v>3498</v>
      </c>
    </row>
    <row r="2" spans="1:34" s="2" customFormat="1" ht="15.5">
      <c r="A2" s="688" t="s">
        <v>3472</v>
      </c>
      <c r="B2" s="26"/>
      <c r="C2" s="26"/>
      <c r="D2" s="26"/>
      <c r="E2" s="26"/>
      <c r="F2" s="204"/>
      <c r="G2" s="204"/>
      <c r="H2" s="204"/>
      <c r="I2" s="204"/>
      <c r="J2" s="204"/>
      <c r="K2" s="47"/>
      <c r="M2" s="729"/>
      <c r="N2" s="47"/>
      <c r="Q2" s="164"/>
    </row>
    <row r="3" spans="1:34" s="2" customFormat="1" ht="15.5">
      <c r="A3" s="688" t="s">
        <v>3319</v>
      </c>
      <c r="B3" s="26"/>
      <c r="C3" s="26"/>
      <c r="D3" s="26"/>
      <c r="E3" s="26"/>
      <c r="F3" s="204"/>
      <c r="G3" s="204"/>
      <c r="H3" s="204"/>
      <c r="I3" s="204"/>
      <c r="J3" s="204"/>
      <c r="K3" s="47"/>
      <c r="M3" s="729"/>
      <c r="N3" s="47"/>
      <c r="Q3" s="164"/>
    </row>
    <row r="4" spans="1:34" s="2" customFormat="1" ht="15.5">
      <c r="A4" s="688" t="s">
        <v>2658</v>
      </c>
      <c r="B4" s="26"/>
      <c r="C4" s="26"/>
      <c r="D4" s="26"/>
      <c r="E4" s="26"/>
      <c r="F4" s="204"/>
      <c r="G4" s="204"/>
      <c r="H4" s="204"/>
      <c r="I4" s="204"/>
      <c r="J4" s="204"/>
      <c r="K4" s="47"/>
      <c r="M4" s="729"/>
      <c r="N4" s="47"/>
      <c r="Q4" s="164"/>
    </row>
    <row r="5" spans="1:34" s="2" customFormat="1" ht="15.5">
      <c r="A5" s="688" t="s">
        <v>3386</v>
      </c>
      <c r="B5" s="688"/>
      <c r="C5" s="613"/>
      <c r="D5" s="613"/>
      <c r="E5" s="26"/>
      <c r="F5" s="204"/>
      <c r="H5" s="204"/>
      <c r="I5" s="204"/>
      <c r="J5" s="204"/>
      <c r="K5" s="47"/>
      <c r="M5" s="729"/>
      <c r="N5" s="47"/>
      <c r="Q5" s="164"/>
    </row>
    <row r="6" spans="1:34" s="2" customFormat="1" ht="15.5">
      <c r="A6" s="688" t="s">
        <v>2851</v>
      </c>
      <c r="B6" s="26"/>
      <c r="C6" s="26"/>
      <c r="D6" s="26"/>
      <c r="E6" s="26"/>
      <c r="F6" s="204"/>
      <c r="G6" s="204"/>
      <c r="H6" s="204"/>
      <c r="I6" s="204"/>
      <c r="J6" s="204"/>
      <c r="K6" s="47"/>
      <c r="M6" s="729"/>
      <c r="N6" s="47"/>
      <c r="Q6" s="164"/>
    </row>
    <row r="7" spans="1:34" s="2" customFormat="1" ht="15.5">
      <c r="A7" s="688" t="s">
        <v>2659</v>
      </c>
      <c r="B7" s="26"/>
      <c r="C7" s="26"/>
      <c r="D7" s="26"/>
      <c r="E7" s="26"/>
      <c r="F7" s="204"/>
      <c r="G7" s="204"/>
      <c r="H7" s="204"/>
      <c r="I7" s="204"/>
      <c r="J7" s="204"/>
      <c r="K7" s="47"/>
      <c r="M7" s="729"/>
      <c r="N7" s="47"/>
      <c r="Q7" s="164"/>
    </row>
    <row r="8" spans="1:34" ht="77.5">
      <c r="A8" s="1058" t="s">
        <v>172</v>
      </c>
      <c r="B8" s="824" t="s">
        <v>3366</v>
      </c>
      <c r="C8" s="1058" t="s">
        <v>3387</v>
      </c>
      <c r="D8" s="825" t="s">
        <v>68</v>
      </c>
      <c r="E8" s="829" t="s">
        <v>3320</v>
      </c>
      <c r="F8" s="829" t="s">
        <v>3321</v>
      </c>
      <c r="G8" s="1060" t="s">
        <v>71</v>
      </c>
      <c r="H8" s="1061" t="s">
        <v>89</v>
      </c>
      <c r="I8" s="829" t="s">
        <v>58</v>
      </c>
      <c r="J8" s="825" t="s">
        <v>126</v>
      </c>
      <c r="K8" s="829" t="s">
        <v>128</v>
      </c>
      <c r="L8" s="825" t="s">
        <v>103</v>
      </c>
      <c r="M8" s="829" t="s">
        <v>3330</v>
      </c>
      <c r="N8" s="829" t="s">
        <v>127</v>
      </c>
      <c r="O8" s="825" t="s">
        <v>3322</v>
      </c>
      <c r="P8" s="829" t="s">
        <v>2484</v>
      </c>
      <c r="Q8" s="825" t="s">
        <v>109</v>
      </c>
    </row>
    <row r="9" spans="1:34" s="843" customFormat="1" ht="24.75" customHeight="1">
      <c r="A9" s="412" t="s">
        <v>176</v>
      </c>
      <c r="B9" s="412" t="s">
        <v>879</v>
      </c>
      <c r="C9" s="412"/>
      <c r="D9" s="795">
        <v>1044908</v>
      </c>
      <c r="E9" s="795">
        <v>186624</v>
      </c>
      <c r="F9" s="795">
        <v>45504</v>
      </c>
      <c r="G9" s="868">
        <v>719336</v>
      </c>
      <c r="H9" s="868">
        <v>154295</v>
      </c>
      <c r="I9" s="868">
        <v>849945</v>
      </c>
      <c r="J9" s="868">
        <v>14979</v>
      </c>
      <c r="K9" s="964">
        <v>25</v>
      </c>
      <c r="L9" s="868">
        <v>675186</v>
      </c>
      <c r="M9" s="964">
        <v>97579</v>
      </c>
      <c r="N9" s="964">
        <v>12</v>
      </c>
      <c r="O9" s="868">
        <v>16811</v>
      </c>
      <c r="P9" s="868">
        <v>6560</v>
      </c>
      <c r="Q9" s="868">
        <v>3811764</v>
      </c>
    </row>
    <row r="10" spans="1:34" s="843" customFormat="1" ht="24.75" customHeight="1">
      <c r="A10" s="879" t="s">
        <v>177</v>
      </c>
      <c r="B10" s="879" t="s">
        <v>178</v>
      </c>
      <c r="C10" s="879"/>
      <c r="D10" s="795">
        <v>899864</v>
      </c>
      <c r="E10" s="795">
        <v>106518</v>
      </c>
      <c r="F10" s="795">
        <v>30731</v>
      </c>
      <c r="G10" s="868">
        <v>597195</v>
      </c>
      <c r="H10" s="868">
        <v>123548</v>
      </c>
      <c r="I10" s="868">
        <v>713633</v>
      </c>
      <c r="J10" s="868">
        <v>5885</v>
      </c>
      <c r="K10" s="964" t="s">
        <v>3391</v>
      </c>
      <c r="L10" s="868">
        <v>584181</v>
      </c>
      <c r="M10" s="964">
        <v>81632</v>
      </c>
      <c r="N10" s="964" t="s">
        <v>3392</v>
      </c>
      <c r="O10" s="868">
        <v>8253</v>
      </c>
      <c r="P10" s="868">
        <v>5736</v>
      </c>
      <c r="Q10" s="868">
        <v>3157198</v>
      </c>
      <c r="T10" s="869"/>
      <c r="U10" s="869"/>
      <c r="V10" s="869"/>
      <c r="W10" s="869"/>
      <c r="X10" s="869"/>
      <c r="Y10" s="869"/>
      <c r="Z10" s="869"/>
      <c r="AA10" s="869"/>
      <c r="AB10" s="869"/>
      <c r="AC10" s="869"/>
      <c r="AD10" s="869"/>
      <c r="AE10" s="869"/>
      <c r="AF10" s="869"/>
      <c r="AG10" s="869"/>
      <c r="AH10" s="869"/>
    </row>
    <row r="11" spans="1:34" s="843" customFormat="1" ht="24.75" customHeight="1">
      <c r="A11" s="879" t="s">
        <v>179</v>
      </c>
      <c r="B11" s="879" t="s">
        <v>180</v>
      </c>
      <c r="C11" s="879"/>
      <c r="D11" s="795">
        <v>55627</v>
      </c>
      <c r="E11" s="795">
        <v>7080</v>
      </c>
      <c r="F11" s="795">
        <v>1654</v>
      </c>
      <c r="G11" s="868">
        <v>45267</v>
      </c>
      <c r="H11" s="868">
        <v>4364</v>
      </c>
      <c r="I11" s="868">
        <v>62251</v>
      </c>
      <c r="J11" s="868">
        <v>303</v>
      </c>
      <c r="K11" s="964">
        <v>0</v>
      </c>
      <c r="L11" s="868">
        <v>50536</v>
      </c>
      <c r="M11" s="964">
        <v>5305</v>
      </c>
      <c r="N11" s="964">
        <v>0</v>
      </c>
      <c r="O11" s="868">
        <v>413</v>
      </c>
      <c r="P11" s="868">
        <v>1003</v>
      </c>
      <c r="Q11" s="868">
        <v>233803</v>
      </c>
    </row>
    <row r="12" spans="1:34" s="843" customFormat="1" ht="24.75" customHeight="1">
      <c r="A12" s="844" t="s">
        <v>924</v>
      </c>
      <c r="B12" s="844" t="s">
        <v>180</v>
      </c>
      <c r="C12" s="844" t="s">
        <v>925</v>
      </c>
      <c r="D12" s="794">
        <v>1469</v>
      </c>
      <c r="E12" s="794">
        <v>461</v>
      </c>
      <c r="F12" s="794">
        <v>50</v>
      </c>
      <c r="G12" s="867">
        <v>1640</v>
      </c>
      <c r="H12" s="867">
        <v>46</v>
      </c>
      <c r="I12" s="867">
        <v>802</v>
      </c>
      <c r="J12" s="867">
        <v>57</v>
      </c>
      <c r="K12" s="963">
        <v>0</v>
      </c>
      <c r="L12" s="867">
        <v>632</v>
      </c>
      <c r="M12" s="963">
        <v>183</v>
      </c>
      <c r="N12" s="963">
        <v>0</v>
      </c>
      <c r="O12" s="867">
        <v>77</v>
      </c>
      <c r="P12" s="867">
        <v>0</v>
      </c>
      <c r="Q12" s="867">
        <v>5417</v>
      </c>
    </row>
    <row r="13" spans="1:34" s="843" customFormat="1" ht="15.5">
      <c r="A13" s="844" t="s">
        <v>954</v>
      </c>
      <c r="B13" s="844" t="s">
        <v>180</v>
      </c>
      <c r="C13" s="844" t="s">
        <v>955</v>
      </c>
      <c r="D13" s="794">
        <v>1723</v>
      </c>
      <c r="E13" s="794">
        <v>209</v>
      </c>
      <c r="F13" s="794">
        <v>176</v>
      </c>
      <c r="G13" s="867">
        <v>2448</v>
      </c>
      <c r="H13" s="867">
        <v>39</v>
      </c>
      <c r="I13" s="867">
        <v>2029</v>
      </c>
      <c r="J13" s="867">
        <v>22</v>
      </c>
      <c r="K13" s="963">
        <v>0</v>
      </c>
      <c r="L13" s="867">
        <v>1648</v>
      </c>
      <c r="M13" s="963">
        <v>206</v>
      </c>
      <c r="N13" s="963">
        <v>0</v>
      </c>
      <c r="O13" s="867">
        <v>23</v>
      </c>
      <c r="P13" s="867">
        <v>0</v>
      </c>
      <c r="Q13" s="867">
        <v>8523</v>
      </c>
    </row>
    <row r="14" spans="1:34" s="843" customFormat="1" ht="15.5">
      <c r="A14" s="844" t="s">
        <v>964</v>
      </c>
      <c r="B14" s="844" t="s">
        <v>180</v>
      </c>
      <c r="C14" s="844" t="s">
        <v>965</v>
      </c>
      <c r="D14" s="794">
        <v>1428</v>
      </c>
      <c r="E14" s="794">
        <v>61</v>
      </c>
      <c r="F14" s="794">
        <v>112</v>
      </c>
      <c r="G14" s="867">
        <v>1138</v>
      </c>
      <c r="H14" s="867">
        <v>123</v>
      </c>
      <c r="I14" s="867">
        <v>1518</v>
      </c>
      <c r="J14" s="867" t="s">
        <v>3392</v>
      </c>
      <c r="K14" s="963">
        <v>0</v>
      </c>
      <c r="L14" s="867">
        <v>1118</v>
      </c>
      <c r="M14" s="963">
        <v>66</v>
      </c>
      <c r="N14" s="963">
        <v>0</v>
      </c>
      <c r="O14" s="867" t="s">
        <v>3391</v>
      </c>
      <c r="P14" s="867">
        <v>0</v>
      </c>
      <c r="Q14" s="867">
        <v>5573</v>
      </c>
    </row>
    <row r="15" spans="1:34" s="843" customFormat="1" ht="15.5">
      <c r="A15" s="844" t="s">
        <v>966</v>
      </c>
      <c r="B15" s="844" t="s">
        <v>180</v>
      </c>
      <c r="C15" s="844" t="s">
        <v>967</v>
      </c>
      <c r="D15" s="794">
        <v>2102</v>
      </c>
      <c r="E15" s="794">
        <v>194</v>
      </c>
      <c r="F15" s="794">
        <v>12</v>
      </c>
      <c r="G15" s="867">
        <v>1434</v>
      </c>
      <c r="H15" s="867">
        <v>66</v>
      </c>
      <c r="I15" s="867">
        <v>1456</v>
      </c>
      <c r="J15" s="867" t="s">
        <v>3392</v>
      </c>
      <c r="K15" s="963">
        <v>0</v>
      </c>
      <c r="L15" s="867">
        <v>1075</v>
      </c>
      <c r="M15" s="963">
        <v>295</v>
      </c>
      <c r="N15" s="963">
        <v>0</v>
      </c>
      <c r="O15" s="867" t="s">
        <v>3391</v>
      </c>
      <c r="P15" s="867">
        <v>14</v>
      </c>
      <c r="Q15" s="867">
        <v>6657</v>
      </c>
    </row>
    <row r="16" spans="1:34" s="843" customFormat="1" ht="15.5">
      <c r="A16" s="844" t="s">
        <v>1079</v>
      </c>
      <c r="B16" s="844" t="s">
        <v>180</v>
      </c>
      <c r="C16" s="844" t="s">
        <v>1080</v>
      </c>
      <c r="D16" s="794">
        <v>2401</v>
      </c>
      <c r="E16" s="794" t="s">
        <v>3392</v>
      </c>
      <c r="F16" s="794">
        <v>14</v>
      </c>
      <c r="G16" s="867">
        <v>1718</v>
      </c>
      <c r="H16" s="867">
        <v>51</v>
      </c>
      <c r="I16" s="867">
        <v>1575</v>
      </c>
      <c r="J16" s="867">
        <v>9</v>
      </c>
      <c r="K16" s="963">
        <v>0</v>
      </c>
      <c r="L16" s="867">
        <v>1804</v>
      </c>
      <c r="M16" s="963">
        <v>14</v>
      </c>
      <c r="N16" s="963">
        <v>0</v>
      </c>
      <c r="O16" s="867">
        <v>11</v>
      </c>
      <c r="P16" s="867" t="s">
        <v>3392</v>
      </c>
      <c r="Q16" s="867">
        <v>7599</v>
      </c>
    </row>
    <row r="17" spans="1:17" s="843" customFormat="1" ht="15.5">
      <c r="A17" s="844" t="s">
        <v>1109</v>
      </c>
      <c r="B17" s="844" t="s">
        <v>180</v>
      </c>
      <c r="C17" s="844" t="s">
        <v>1110</v>
      </c>
      <c r="D17" s="794">
        <v>1292</v>
      </c>
      <c r="E17" s="794">
        <v>329</v>
      </c>
      <c r="F17" s="794">
        <v>101</v>
      </c>
      <c r="G17" s="867">
        <v>1812</v>
      </c>
      <c r="H17" s="867">
        <v>117</v>
      </c>
      <c r="I17" s="867">
        <v>2261</v>
      </c>
      <c r="J17" s="867">
        <v>14</v>
      </c>
      <c r="K17" s="963">
        <v>0</v>
      </c>
      <c r="L17" s="867">
        <v>1635</v>
      </c>
      <c r="M17" s="963">
        <v>256</v>
      </c>
      <c r="N17" s="963">
        <v>0</v>
      </c>
      <c r="O17" s="867">
        <v>22</v>
      </c>
      <c r="P17" s="867">
        <v>345</v>
      </c>
      <c r="Q17" s="867">
        <v>8184</v>
      </c>
    </row>
    <row r="18" spans="1:17" s="843" customFormat="1" ht="15.5">
      <c r="A18" s="844" t="s">
        <v>1143</v>
      </c>
      <c r="B18" s="844" t="s">
        <v>180</v>
      </c>
      <c r="C18" s="844" t="s">
        <v>1144</v>
      </c>
      <c r="D18" s="794">
        <v>1866</v>
      </c>
      <c r="E18" s="794">
        <v>93</v>
      </c>
      <c r="F18" s="794">
        <v>13</v>
      </c>
      <c r="G18" s="867">
        <v>1778</v>
      </c>
      <c r="H18" s="867">
        <v>147</v>
      </c>
      <c r="I18" s="867">
        <v>2614</v>
      </c>
      <c r="J18" s="867">
        <v>16</v>
      </c>
      <c r="K18" s="963">
        <v>0</v>
      </c>
      <c r="L18" s="867">
        <v>2334</v>
      </c>
      <c r="M18" s="963">
        <v>103</v>
      </c>
      <c r="N18" s="963">
        <v>0</v>
      </c>
      <c r="O18" s="867">
        <v>22</v>
      </c>
      <c r="P18" s="867">
        <v>0</v>
      </c>
      <c r="Q18" s="867">
        <v>8986</v>
      </c>
    </row>
    <row r="19" spans="1:17" s="843" customFormat="1" ht="15.5">
      <c r="A19" s="844" t="s">
        <v>1196</v>
      </c>
      <c r="B19" s="844" t="s">
        <v>180</v>
      </c>
      <c r="C19" s="844" t="s">
        <v>207</v>
      </c>
      <c r="D19" s="794">
        <v>1824</v>
      </c>
      <c r="E19" s="794">
        <v>295</v>
      </c>
      <c r="F19" s="794">
        <v>17</v>
      </c>
      <c r="G19" s="867">
        <v>1778</v>
      </c>
      <c r="H19" s="867">
        <v>156</v>
      </c>
      <c r="I19" s="867">
        <v>1859</v>
      </c>
      <c r="J19" s="867" t="s">
        <v>3392</v>
      </c>
      <c r="K19" s="963">
        <v>0</v>
      </c>
      <c r="L19" s="867">
        <v>1196</v>
      </c>
      <c r="M19" s="963">
        <v>927</v>
      </c>
      <c r="N19" s="963">
        <v>0</v>
      </c>
      <c r="O19" s="867" t="s">
        <v>3391</v>
      </c>
      <c r="P19" s="867">
        <v>621</v>
      </c>
      <c r="Q19" s="867">
        <v>8680</v>
      </c>
    </row>
    <row r="20" spans="1:17" s="843" customFormat="1" ht="15.5">
      <c r="A20" s="844" t="s">
        <v>1235</v>
      </c>
      <c r="B20" s="844" t="s">
        <v>180</v>
      </c>
      <c r="C20" s="844" t="s">
        <v>1236</v>
      </c>
      <c r="D20" s="794">
        <v>3698</v>
      </c>
      <c r="E20" s="794">
        <v>108</v>
      </c>
      <c r="F20" s="794">
        <v>60</v>
      </c>
      <c r="G20" s="867">
        <v>1950</v>
      </c>
      <c r="H20" s="867">
        <v>394</v>
      </c>
      <c r="I20" s="867">
        <v>5184</v>
      </c>
      <c r="J20" s="867" t="s">
        <v>3392</v>
      </c>
      <c r="K20" s="963">
        <v>0</v>
      </c>
      <c r="L20" s="867">
        <v>4514</v>
      </c>
      <c r="M20" s="963">
        <v>119</v>
      </c>
      <c r="N20" s="963">
        <v>0</v>
      </c>
      <c r="O20" s="867" t="s">
        <v>3391</v>
      </c>
      <c r="P20" s="867">
        <v>0</v>
      </c>
      <c r="Q20" s="867">
        <v>16037</v>
      </c>
    </row>
    <row r="21" spans="1:17" s="843" customFormat="1" ht="15.5">
      <c r="A21" s="844" t="s">
        <v>1259</v>
      </c>
      <c r="B21" s="844" t="s">
        <v>180</v>
      </c>
      <c r="C21" s="844" t="s">
        <v>1260</v>
      </c>
      <c r="D21" s="794">
        <v>1074</v>
      </c>
      <c r="E21" s="794">
        <v>71</v>
      </c>
      <c r="F21" s="794">
        <v>73</v>
      </c>
      <c r="G21" s="867">
        <v>1485</v>
      </c>
      <c r="H21" s="867">
        <v>39</v>
      </c>
      <c r="I21" s="867">
        <v>729</v>
      </c>
      <c r="J21" s="867">
        <v>54</v>
      </c>
      <c r="K21" s="963">
        <v>0</v>
      </c>
      <c r="L21" s="867">
        <v>539</v>
      </c>
      <c r="M21" s="963">
        <v>110</v>
      </c>
      <c r="N21" s="963">
        <v>0</v>
      </c>
      <c r="O21" s="867">
        <v>61</v>
      </c>
      <c r="P21" s="867">
        <v>0</v>
      </c>
      <c r="Q21" s="867">
        <v>4235</v>
      </c>
    </row>
    <row r="22" spans="1:17" s="843" customFormat="1" ht="15.5">
      <c r="A22" s="844" t="s">
        <v>1273</v>
      </c>
      <c r="B22" s="844" t="s">
        <v>180</v>
      </c>
      <c r="C22" s="844" t="s">
        <v>1274</v>
      </c>
      <c r="D22" s="794">
        <v>1924</v>
      </c>
      <c r="E22" s="794">
        <v>44</v>
      </c>
      <c r="F22" s="794">
        <v>10</v>
      </c>
      <c r="G22" s="867">
        <v>1144</v>
      </c>
      <c r="H22" s="867">
        <v>167</v>
      </c>
      <c r="I22" s="867">
        <v>2341</v>
      </c>
      <c r="J22" s="867">
        <v>5</v>
      </c>
      <c r="K22" s="963">
        <v>0</v>
      </c>
      <c r="L22" s="867">
        <v>1747</v>
      </c>
      <c r="M22" s="963">
        <v>10</v>
      </c>
      <c r="N22" s="963">
        <v>0</v>
      </c>
      <c r="O22" s="867">
        <v>5</v>
      </c>
      <c r="P22" s="867">
        <v>0</v>
      </c>
      <c r="Q22" s="867">
        <v>7397</v>
      </c>
    </row>
    <row r="23" spans="1:17" s="843" customFormat="1" ht="15.5">
      <c r="A23" s="844" t="s">
        <v>1293</v>
      </c>
      <c r="B23" s="844" t="s">
        <v>180</v>
      </c>
      <c r="C23" s="844" t="s">
        <v>1294</v>
      </c>
      <c r="D23" s="794">
        <v>1057</v>
      </c>
      <c r="E23" s="794">
        <v>251</v>
      </c>
      <c r="F23" s="794">
        <v>13</v>
      </c>
      <c r="G23" s="867">
        <v>976</v>
      </c>
      <c r="H23" s="867">
        <v>60</v>
      </c>
      <c r="I23" s="867">
        <v>1504</v>
      </c>
      <c r="J23" s="867" t="s">
        <v>3392</v>
      </c>
      <c r="K23" s="963">
        <v>0</v>
      </c>
      <c r="L23" s="867">
        <v>1832</v>
      </c>
      <c r="M23" s="963">
        <v>144</v>
      </c>
      <c r="N23" s="963">
        <v>0</v>
      </c>
      <c r="O23" s="867" t="s">
        <v>3392</v>
      </c>
      <c r="P23" s="867">
        <v>0</v>
      </c>
      <c r="Q23" s="867">
        <v>5845</v>
      </c>
    </row>
    <row r="24" spans="1:17" s="843" customFormat="1" ht="15.5">
      <c r="A24" s="844" t="s">
        <v>1394</v>
      </c>
      <c r="B24" s="844" t="s">
        <v>180</v>
      </c>
      <c r="C24" s="844" t="s">
        <v>1395</v>
      </c>
      <c r="D24" s="794">
        <v>1979</v>
      </c>
      <c r="E24" s="794">
        <v>829</v>
      </c>
      <c r="F24" s="794">
        <v>120</v>
      </c>
      <c r="G24" s="867">
        <v>2440</v>
      </c>
      <c r="H24" s="867">
        <v>391</v>
      </c>
      <c r="I24" s="867">
        <v>4195</v>
      </c>
      <c r="J24" s="867">
        <v>10</v>
      </c>
      <c r="K24" s="963">
        <v>0</v>
      </c>
      <c r="L24" s="867">
        <v>3355</v>
      </c>
      <c r="M24" s="963">
        <v>277</v>
      </c>
      <c r="N24" s="963">
        <v>0</v>
      </c>
      <c r="O24" s="867">
        <v>13</v>
      </c>
      <c r="P24" s="867">
        <v>0</v>
      </c>
      <c r="Q24" s="867">
        <v>13609</v>
      </c>
    </row>
    <row r="25" spans="1:17" s="843" customFormat="1" ht="15.5">
      <c r="A25" s="844" t="s">
        <v>1396</v>
      </c>
      <c r="B25" s="844" t="s">
        <v>180</v>
      </c>
      <c r="C25" s="844" t="s">
        <v>1397</v>
      </c>
      <c r="D25" s="794">
        <v>2222</v>
      </c>
      <c r="E25" s="794">
        <v>244</v>
      </c>
      <c r="F25" s="794">
        <v>105</v>
      </c>
      <c r="G25" s="867">
        <v>1699</v>
      </c>
      <c r="H25" s="867">
        <v>86</v>
      </c>
      <c r="I25" s="867">
        <v>2793</v>
      </c>
      <c r="J25" s="867">
        <v>15</v>
      </c>
      <c r="K25" s="963">
        <v>0</v>
      </c>
      <c r="L25" s="867">
        <v>2170</v>
      </c>
      <c r="M25" s="963">
        <v>148</v>
      </c>
      <c r="N25" s="963">
        <v>0</v>
      </c>
      <c r="O25" s="867">
        <v>18</v>
      </c>
      <c r="P25" s="867">
        <v>0</v>
      </c>
      <c r="Q25" s="867">
        <v>9500</v>
      </c>
    </row>
    <row r="26" spans="1:17" s="843" customFormat="1" ht="15.5">
      <c r="A26" s="844" t="s">
        <v>1417</v>
      </c>
      <c r="B26" s="844" t="s">
        <v>180</v>
      </c>
      <c r="C26" s="844" t="s">
        <v>1418</v>
      </c>
      <c r="D26" s="794">
        <v>2005</v>
      </c>
      <c r="E26" s="794">
        <v>36</v>
      </c>
      <c r="F26" s="794">
        <v>269</v>
      </c>
      <c r="G26" s="867">
        <v>1337</v>
      </c>
      <c r="H26" s="867">
        <v>702</v>
      </c>
      <c r="I26" s="867">
        <v>2671</v>
      </c>
      <c r="J26" s="867" t="s">
        <v>3392</v>
      </c>
      <c r="K26" s="963">
        <v>0</v>
      </c>
      <c r="L26" s="867">
        <v>1987</v>
      </c>
      <c r="M26" s="963">
        <v>215</v>
      </c>
      <c r="N26" s="963">
        <v>0</v>
      </c>
      <c r="O26" s="867" t="s">
        <v>3392</v>
      </c>
      <c r="P26" s="867">
        <v>6</v>
      </c>
      <c r="Q26" s="867">
        <v>9230</v>
      </c>
    </row>
    <row r="27" spans="1:17" s="843" customFormat="1" ht="15.5">
      <c r="A27" s="844" t="s">
        <v>1419</v>
      </c>
      <c r="B27" s="844" t="s">
        <v>180</v>
      </c>
      <c r="C27" s="844" t="s">
        <v>1420</v>
      </c>
      <c r="D27" s="794">
        <v>2216</v>
      </c>
      <c r="E27" s="794">
        <v>42</v>
      </c>
      <c r="F27" s="794">
        <v>20</v>
      </c>
      <c r="G27" s="867">
        <v>786</v>
      </c>
      <c r="H27" s="867">
        <v>136</v>
      </c>
      <c r="I27" s="867">
        <v>1078</v>
      </c>
      <c r="J27" s="867" t="s">
        <v>3392</v>
      </c>
      <c r="K27" s="963">
        <v>0</v>
      </c>
      <c r="L27" s="867">
        <v>713</v>
      </c>
      <c r="M27" s="963">
        <v>139</v>
      </c>
      <c r="N27" s="963">
        <v>0</v>
      </c>
      <c r="O27" s="867" t="s">
        <v>3392</v>
      </c>
      <c r="P27" s="867">
        <v>0</v>
      </c>
      <c r="Q27" s="867">
        <v>5132</v>
      </c>
    </row>
    <row r="28" spans="1:17" s="843" customFormat="1" ht="15.5">
      <c r="A28" s="844" t="s">
        <v>1421</v>
      </c>
      <c r="B28" s="844" t="s">
        <v>180</v>
      </c>
      <c r="C28" s="844" t="s">
        <v>1422</v>
      </c>
      <c r="D28" s="794">
        <v>1977</v>
      </c>
      <c r="E28" s="794">
        <v>264</v>
      </c>
      <c r="F28" s="794" t="s">
        <v>3391</v>
      </c>
      <c r="G28" s="867">
        <v>1116</v>
      </c>
      <c r="H28" s="867">
        <v>138</v>
      </c>
      <c r="I28" s="867">
        <v>1490</v>
      </c>
      <c r="J28" s="867" t="s">
        <v>3392</v>
      </c>
      <c r="K28" s="963">
        <v>0</v>
      </c>
      <c r="L28" s="867">
        <v>1067</v>
      </c>
      <c r="M28" s="963">
        <v>204</v>
      </c>
      <c r="N28" s="963">
        <v>0</v>
      </c>
      <c r="O28" s="867">
        <v>11</v>
      </c>
      <c r="P28" s="867">
        <v>0</v>
      </c>
      <c r="Q28" s="867">
        <v>6276</v>
      </c>
    </row>
    <row r="29" spans="1:17" s="843" customFormat="1" ht="15.5">
      <c r="A29" s="844" t="s">
        <v>1432</v>
      </c>
      <c r="B29" s="844" t="s">
        <v>180</v>
      </c>
      <c r="C29" s="844" t="s">
        <v>1433</v>
      </c>
      <c r="D29" s="794">
        <v>2160</v>
      </c>
      <c r="E29" s="794">
        <v>409</v>
      </c>
      <c r="F29" s="794">
        <v>21</v>
      </c>
      <c r="G29" s="867">
        <v>1669</v>
      </c>
      <c r="H29" s="867">
        <v>103</v>
      </c>
      <c r="I29" s="867">
        <v>2424</v>
      </c>
      <c r="J29" s="867">
        <v>5</v>
      </c>
      <c r="K29" s="963">
        <v>0</v>
      </c>
      <c r="L29" s="867">
        <v>2397</v>
      </c>
      <c r="M29" s="963">
        <v>77</v>
      </c>
      <c r="N29" s="963">
        <v>0</v>
      </c>
      <c r="O29" s="867">
        <v>7</v>
      </c>
      <c r="P29" s="867">
        <v>0</v>
      </c>
      <c r="Q29" s="867">
        <v>9272</v>
      </c>
    </row>
    <row r="30" spans="1:17" s="843" customFormat="1" ht="15.5">
      <c r="A30" s="844" t="s">
        <v>1456</v>
      </c>
      <c r="B30" s="844" t="s">
        <v>180</v>
      </c>
      <c r="C30" s="844" t="s">
        <v>211</v>
      </c>
      <c r="D30" s="794">
        <v>1866</v>
      </c>
      <c r="E30" s="794" t="s">
        <v>3392</v>
      </c>
      <c r="F30" s="794">
        <v>31</v>
      </c>
      <c r="G30" s="867">
        <v>1342</v>
      </c>
      <c r="H30" s="867">
        <v>81</v>
      </c>
      <c r="I30" s="867">
        <v>1893</v>
      </c>
      <c r="J30" s="867" t="s">
        <v>3392</v>
      </c>
      <c r="K30" s="963">
        <v>0</v>
      </c>
      <c r="L30" s="867">
        <v>1382</v>
      </c>
      <c r="M30" s="963">
        <v>247</v>
      </c>
      <c r="N30" s="963">
        <v>0</v>
      </c>
      <c r="O30" s="867">
        <v>17</v>
      </c>
      <c r="P30" s="867">
        <v>0</v>
      </c>
      <c r="Q30" s="867">
        <v>6865</v>
      </c>
    </row>
    <row r="31" spans="1:17" s="843" customFormat="1" ht="15.5">
      <c r="A31" s="844" t="s">
        <v>1460</v>
      </c>
      <c r="B31" s="844" t="s">
        <v>180</v>
      </c>
      <c r="C31" s="844" t="s">
        <v>1461</v>
      </c>
      <c r="D31" s="794">
        <v>2034</v>
      </c>
      <c r="E31" s="794">
        <v>109</v>
      </c>
      <c r="F31" s="794">
        <v>67</v>
      </c>
      <c r="G31" s="867">
        <v>2121</v>
      </c>
      <c r="H31" s="867">
        <v>128</v>
      </c>
      <c r="I31" s="867">
        <v>2460</v>
      </c>
      <c r="J31" s="867">
        <v>27</v>
      </c>
      <c r="K31" s="963">
        <v>0</v>
      </c>
      <c r="L31" s="867">
        <v>2136</v>
      </c>
      <c r="M31" s="963">
        <v>95</v>
      </c>
      <c r="N31" s="963">
        <v>0</v>
      </c>
      <c r="O31" s="867">
        <v>31</v>
      </c>
      <c r="P31" s="867">
        <v>0</v>
      </c>
      <c r="Q31" s="867">
        <v>9208</v>
      </c>
    </row>
    <row r="32" spans="1:17" s="843" customFormat="1" ht="15.5">
      <c r="A32" s="844" t="s">
        <v>1527</v>
      </c>
      <c r="B32" s="844" t="s">
        <v>180</v>
      </c>
      <c r="C32" s="844" t="s">
        <v>1528</v>
      </c>
      <c r="D32" s="794">
        <v>2648</v>
      </c>
      <c r="E32" s="794">
        <v>236</v>
      </c>
      <c r="F32" s="794">
        <v>118</v>
      </c>
      <c r="G32" s="867">
        <v>2093</v>
      </c>
      <c r="H32" s="867">
        <v>127</v>
      </c>
      <c r="I32" s="867">
        <v>3034</v>
      </c>
      <c r="J32" s="867">
        <v>6</v>
      </c>
      <c r="K32" s="963">
        <v>0</v>
      </c>
      <c r="L32" s="867">
        <v>2664</v>
      </c>
      <c r="M32" s="963">
        <v>171</v>
      </c>
      <c r="N32" s="963">
        <v>0</v>
      </c>
      <c r="O32" s="867">
        <v>8</v>
      </c>
      <c r="P32" s="867">
        <v>0</v>
      </c>
      <c r="Q32" s="867">
        <v>11105</v>
      </c>
    </row>
    <row r="33" spans="1:17" s="843" customFormat="1" ht="15.5">
      <c r="A33" s="844" t="s">
        <v>1570</v>
      </c>
      <c r="B33" s="844" t="s">
        <v>180</v>
      </c>
      <c r="C33" s="844" t="s">
        <v>1571</v>
      </c>
      <c r="D33" s="794">
        <v>2137</v>
      </c>
      <c r="E33" s="794">
        <v>47</v>
      </c>
      <c r="F33" s="794">
        <v>21</v>
      </c>
      <c r="G33" s="867">
        <v>1619</v>
      </c>
      <c r="H33" s="867">
        <v>58</v>
      </c>
      <c r="I33" s="867">
        <v>1973</v>
      </c>
      <c r="J33" s="867">
        <v>9</v>
      </c>
      <c r="K33" s="963">
        <v>0</v>
      </c>
      <c r="L33" s="867">
        <v>1763</v>
      </c>
      <c r="M33" s="963">
        <v>111</v>
      </c>
      <c r="N33" s="963">
        <v>0</v>
      </c>
      <c r="O33" s="867">
        <v>17</v>
      </c>
      <c r="P33" s="867">
        <v>0</v>
      </c>
      <c r="Q33" s="867">
        <v>7755</v>
      </c>
    </row>
    <row r="34" spans="1:17" s="843" customFormat="1" ht="15.5">
      <c r="A34" s="844" t="s">
        <v>1620</v>
      </c>
      <c r="B34" s="844" t="s">
        <v>180</v>
      </c>
      <c r="C34" s="844" t="s">
        <v>1621</v>
      </c>
      <c r="D34" s="794">
        <v>1101</v>
      </c>
      <c r="E34" s="794">
        <v>18</v>
      </c>
      <c r="F34" s="794">
        <v>18</v>
      </c>
      <c r="G34" s="867">
        <v>1143</v>
      </c>
      <c r="H34" s="867">
        <v>78</v>
      </c>
      <c r="I34" s="867">
        <v>1829</v>
      </c>
      <c r="J34" s="867" t="s">
        <v>3392</v>
      </c>
      <c r="K34" s="963">
        <v>0</v>
      </c>
      <c r="L34" s="867">
        <v>1819</v>
      </c>
      <c r="M34" s="963">
        <v>48</v>
      </c>
      <c r="N34" s="963">
        <v>0</v>
      </c>
      <c r="O34" s="867" t="s">
        <v>3392</v>
      </c>
      <c r="P34" s="867" t="s">
        <v>3391</v>
      </c>
      <c r="Q34" s="867">
        <v>6078</v>
      </c>
    </row>
    <row r="35" spans="1:17" s="843" customFormat="1" ht="15.5">
      <c r="A35" s="844" t="s">
        <v>1665</v>
      </c>
      <c r="B35" s="844" t="s">
        <v>180</v>
      </c>
      <c r="C35" s="844" t="s">
        <v>1666</v>
      </c>
      <c r="D35" s="794">
        <v>1573</v>
      </c>
      <c r="E35" s="794">
        <v>1641</v>
      </c>
      <c r="F35" s="794">
        <v>73</v>
      </c>
      <c r="G35" s="867">
        <v>1665</v>
      </c>
      <c r="H35" s="867">
        <v>101</v>
      </c>
      <c r="I35" s="867">
        <v>2375</v>
      </c>
      <c r="J35" s="867" t="s">
        <v>3392</v>
      </c>
      <c r="K35" s="963">
        <v>0</v>
      </c>
      <c r="L35" s="867">
        <v>1649</v>
      </c>
      <c r="M35" s="963">
        <v>168</v>
      </c>
      <c r="N35" s="963">
        <v>0</v>
      </c>
      <c r="O35" s="867" t="s">
        <v>3391</v>
      </c>
      <c r="P35" s="867">
        <v>0</v>
      </c>
      <c r="Q35" s="867">
        <v>9253</v>
      </c>
    </row>
    <row r="36" spans="1:17" s="843" customFormat="1" ht="15.5">
      <c r="A36" s="844" t="s">
        <v>1667</v>
      </c>
      <c r="B36" s="844" t="s">
        <v>180</v>
      </c>
      <c r="C36" s="844" t="s">
        <v>1668</v>
      </c>
      <c r="D36" s="794">
        <v>2169</v>
      </c>
      <c r="E36" s="794">
        <v>904</v>
      </c>
      <c r="F36" s="794">
        <v>33</v>
      </c>
      <c r="G36" s="867">
        <v>1266</v>
      </c>
      <c r="H36" s="867">
        <v>151</v>
      </c>
      <c r="I36" s="867">
        <v>2331</v>
      </c>
      <c r="J36" s="867">
        <v>10</v>
      </c>
      <c r="K36" s="963">
        <v>0</v>
      </c>
      <c r="L36" s="867">
        <v>1622</v>
      </c>
      <c r="M36" s="963">
        <v>239</v>
      </c>
      <c r="N36" s="963">
        <v>0</v>
      </c>
      <c r="O36" s="867">
        <v>13</v>
      </c>
      <c r="P36" s="867">
        <v>0</v>
      </c>
      <c r="Q36" s="867">
        <v>8738</v>
      </c>
    </row>
    <row r="37" spans="1:17" s="843" customFormat="1" ht="15.5">
      <c r="A37" s="844" t="s">
        <v>1686</v>
      </c>
      <c r="B37" s="844" t="s">
        <v>180</v>
      </c>
      <c r="C37" s="844" t="s">
        <v>1687</v>
      </c>
      <c r="D37" s="794">
        <v>2487</v>
      </c>
      <c r="E37" s="794">
        <v>73</v>
      </c>
      <c r="F37" s="794">
        <v>79</v>
      </c>
      <c r="G37" s="867">
        <v>2064</v>
      </c>
      <c r="H37" s="867">
        <v>438</v>
      </c>
      <c r="I37" s="867">
        <v>3076</v>
      </c>
      <c r="J37" s="867" t="s">
        <v>3392</v>
      </c>
      <c r="K37" s="963">
        <v>0</v>
      </c>
      <c r="L37" s="867">
        <v>2314</v>
      </c>
      <c r="M37" s="963">
        <v>152</v>
      </c>
      <c r="N37" s="963">
        <v>0</v>
      </c>
      <c r="O37" s="867" t="s">
        <v>3392</v>
      </c>
      <c r="P37" s="867">
        <v>0</v>
      </c>
      <c r="Q37" s="867">
        <v>10689</v>
      </c>
    </row>
    <row r="38" spans="1:17" s="843" customFormat="1" ht="15.5">
      <c r="A38" s="844" t="s">
        <v>1728</v>
      </c>
      <c r="B38" s="844" t="s">
        <v>180</v>
      </c>
      <c r="C38" s="844" t="s">
        <v>1729</v>
      </c>
      <c r="D38" s="794">
        <v>1342</v>
      </c>
      <c r="E38" s="794" t="s">
        <v>3392</v>
      </c>
      <c r="F38" s="794" t="s">
        <v>3392</v>
      </c>
      <c r="G38" s="867">
        <v>915</v>
      </c>
      <c r="H38" s="867">
        <v>90</v>
      </c>
      <c r="I38" s="867">
        <v>1433</v>
      </c>
      <c r="J38" s="867" t="s">
        <v>3392</v>
      </c>
      <c r="K38" s="963">
        <v>0</v>
      </c>
      <c r="L38" s="867">
        <v>988</v>
      </c>
      <c r="M38" s="963">
        <v>45</v>
      </c>
      <c r="N38" s="963">
        <v>0</v>
      </c>
      <c r="O38" s="867" t="s">
        <v>3392</v>
      </c>
      <c r="P38" s="867">
        <v>0</v>
      </c>
      <c r="Q38" s="867">
        <v>4823</v>
      </c>
    </row>
    <row r="39" spans="1:17" s="843" customFormat="1" ht="15.5">
      <c r="A39" s="844" t="s">
        <v>1743</v>
      </c>
      <c r="B39" s="844" t="s">
        <v>180</v>
      </c>
      <c r="C39" s="844" t="s">
        <v>1744</v>
      </c>
      <c r="D39" s="794">
        <v>2185</v>
      </c>
      <c r="E39" s="794">
        <v>106</v>
      </c>
      <c r="F39" s="794">
        <v>13</v>
      </c>
      <c r="G39" s="867">
        <v>1632</v>
      </c>
      <c r="H39" s="867">
        <v>64</v>
      </c>
      <c r="I39" s="867">
        <v>1509</v>
      </c>
      <c r="J39" s="867">
        <v>10</v>
      </c>
      <c r="K39" s="963">
        <v>0</v>
      </c>
      <c r="L39" s="867">
        <v>1219</v>
      </c>
      <c r="M39" s="963">
        <v>115</v>
      </c>
      <c r="N39" s="963">
        <v>0</v>
      </c>
      <c r="O39" s="867">
        <v>12</v>
      </c>
      <c r="P39" s="867">
        <v>0</v>
      </c>
      <c r="Q39" s="867">
        <v>6865</v>
      </c>
    </row>
    <row r="40" spans="1:17" s="843" customFormat="1" ht="15.5">
      <c r="A40" s="844" t="s">
        <v>1755</v>
      </c>
      <c r="B40" s="844" t="s">
        <v>180</v>
      </c>
      <c r="C40" s="844" t="s">
        <v>1756</v>
      </c>
      <c r="D40" s="794">
        <v>1668</v>
      </c>
      <c r="E40" s="794">
        <v>0</v>
      </c>
      <c r="F40" s="794" t="s">
        <v>3392</v>
      </c>
      <c r="G40" s="867">
        <v>1059</v>
      </c>
      <c r="H40" s="867">
        <v>87</v>
      </c>
      <c r="I40" s="867">
        <v>1815</v>
      </c>
      <c r="J40" s="867">
        <v>0</v>
      </c>
      <c r="K40" s="963">
        <v>0</v>
      </c>
      <c r="L40" s="867">
        <v>1217</v>
      </c>
      <c r="M40" s="963">
        <v>421</v>
      </c>
      <c r="N40" s="963">
        <v>0</v>
      </c>
      <c r="O40" s="867" t="s">
        <v>3392</v>
      </c>
      <c r="P40" s="867">
        <v>0</v>
      </c>
      <c r="Q40" s="867">
        <v>6272</v>
      </c>
    </row>
    <row r="41" spans="1:17" s="845" customFormat="1" ht="24.75" customHeight="1">
      <c r="A41" s="879" t="s">
        <v>181</v>
      </c>
      <c r="B41" s="879" t="s">
        <v>3370</v>
      </c>
      <c r="C41" s="879"/>
      <c r="D41" s="795">
        <v>178313</v>
      </c>
      <c r="E41" s="795">
        <v>10253</v>
      </c>
      <c r="F41" s="795">
        <v>8994</v>
      </c>
      <c r="G41" s="868">
        <v>109853</v>
      </c>
      <c r="H41" s="868">
        <v>29825</v>
      </c>
      <c r="I41" s="868">
        <v>183476</v>
      </c>
      <c r="J41" s="868">
        <v>966</v>
      </c>
      <c r="K41" s="964">
        <v>19</v>
      </c>
      <c r="L41" s="868">
        <v>145754</v>
      </c>
      <c r="M41" s="964">
        <v>16126</v>
      </c>
      <c r="N41" s="964">
        <v>0</v>
      </c>
      <c r="O41" s="868">
        <v>1240</v>
      </c>
      <c r="P41" s="964">
        <v>442</v>
      </c>
      <c r="Q41" s="868">
        <v>685261</v>
      </c>
    </row>
    <row r="42" spans="1:17" s="843" customFormat="1" ht="24.75" customHeight="1">
      <c r="A42" s="844" t="s">
        <v>884</v>
      </c>
      <c r="B42" s="844" t="s">
        <v>3370</v>
      </c>
      <c r="C42" s="844" t="s">
        <v>885</v>
      </c>
      <c r="D42" s="794">
        <v>2185</v>
      </c>
      <c r="E42" s="794">
        <v>7</v>
      </c>
      <c r="F42" s="794">
        <v>15</v>
      </c>
      <c r="G42" s="867">
        <v>727</v>
      </c>
      <c r="H42" s="867">
        <v>153</v>
      </c>
      <c r="I42" s="867">
        <v>795</v>
      </c>
      <c r="J42" s="867" t="s">
        <v>3392</v>
      </c>
      <c r="K42" s="963">
        <v>0</v>
      </c>
      <c r="L42" s="867">
        <v>647</v>
      </c>
      <c r="M42" s="963">
        <v>24</v>
      </c>
      <c r="N42" s="963">
        <v>0</v>
      </c>
      <c r="O42" s="867" t="s">
        <v>3392</v>
      </c>
      <c r="P42" s="963">
        <v>0</v>
      </c>
      <c r="Q42" s="867">
        <v>4560</v>
      </c>
    </row>
    <row r="43" spans="1:17" s="843" customFormat="1" ht="15.5">
      <c r="A43" s="844" t="s">
        <v>891</v>
      </c>
      <c r="B43" s="844" t="s">
        <v>3370</v>
      </c>
      <c r="C43" s="844" t="s">
        <v>892</v>
      </c>
      <c r="D43" s="794">
        <v>3166</v>
      </c>
      <c r="E43" s="794">
        <v>98</v>
      </c>
      <c r="F43" s="794">
        <v>78</v>
      </c>
      <c r="G43" s="867">
        <v>2416</v>
      </c>
      <c r="H43" s="867">
        <v>428</v>
      </c>
      <c r="I43" s="867">
        <v>2587</v>
      </c>
      <c r="J43" s="867" t="s">
        <v>3391</v>
      </c>
      <c r="K43" s="963" t="s">
        <v>3392</v>
      </c>
      <c r="L43" s="867">
        <v>1931</v>
      </c>
      <c r="M43" s="963">
        <v>112</v>
      </c>
      <c r="N43" s="963">
        <v>0</v>
      </c>
      <c r="O43" s="867">
        <v>8</v>
      </c>
      <c r="P43" s="963">
        <v>0</v>
      </c>
      <c r="Q43" s="867">
        <v>10830</v>
      </c>
    </row>
    <row r="44" spans="1:17" s="843" customFormat="1" ht="15.5">
      <c r="A44" s="844" t="s">
        <v>903</v>
      </c>
      <c r="B44" s="844" t="s">
        <v>3370</v>
      </c>
      <c r="C44" s="844" t="s">
        <v>904</v>
      </c>
      <c r="D44" s="794">
        <v>1063</v>
      </c>
      <c r="E44" s="794">
        <v>15</v>
      </c>
      <c r="F44" s="794">
        <v>109</v>
      </c>
      <c r="G44" s="867">
        <v>1222</v>
      </c>
      <c r="H44" s="867">
        <v>82</v>
      </c>
      <c r="I44" s="867">
        <v>1569</v>
      </c>
      <c r="J44" s="867">
        <v>23</v>
      </c>
      <c r="K44" s="963">
        <v>0</v>
      </c>
      <c r="L44" s="867">
        <v>1408</v>
      </c>
      <c r="M44" s="963">
        <v>386</v>
      </c>
      <c r="N44" s="963">
        <v>0</v>
      </c>
      <c r="O44" s="867">
        <v>23</v>
      </c>
      <c r="P44" s="963">
        <v>0</v>
      </c>
      <c r="Q44" s="867">
        <v>5900</v>
      </c>
    </row>
    <row r="45" spans="1:17" s="843" customFormat="1" ht="15.5">
      <c r="A45" s="844" t="s">
        <v>934</v>
      </c>
      <c r="B45" s="844" t="s">
        <v>3370</v>
      </c>
      <c r="C45" s="844" t="s">
        <v>935</v>
      </c>
      <c r="D45" s="794">
        <v>938</v>
      </c>
      <c r="E45" s="794">
        <v>251</v>
      </c>
      <c r="F45" s="794">
        <v>152</v>
      </c>
      <c r="G45" s="867">
        <v>1471</v>
      </c>
      <c r="H45" s="867">
        <v>928</v>
      </c>
      <c r="I45" s="867">
        <v>3719</v>
      </c>
      <c r="J45" s="867">
        <v>14</v>
      </c>
      <c r="K45" s="963">
        <v>0</v>
      </c>
      <c r="L45" s="867">
        <v>3386</v>
      </c>
      <c r="M45" s="963">
        <v>224</v>
      </c>
      <c r="N45" s="963">
        <v>0</v>
      </c>
      <c r="O45" s="867">
        <v>15</v>
      </c>
      <c r="P45" s="963">
        <v>0</v>
      </c>
      <c r="Q45" s="867">
        <v>11098</v>
      </c>
    </row>
    <row r="46" spans="1:17" s="843" customFormat="1" ht="15.5">
      <c r="A46" s="844" t="s">
        <v>956</v>
      </c>
      <c r="B46" s="844" t="s">
        <v>3370</v>
      </c>
      <c r="C46" s="844" t="s">
        <v>957</v>
      </c>
      <c r="D46" s="794">
        <v>3759</v>
      </c>
      <c r="E46" s="794">
        <v>6</v>
      </c>
      <c r="F46" s="794">
        <v>112</v>
      </c>
      <c r="G46" s="867">
        <v>2381</v>
      </c>
      <c r="H46" s="867">
        <v>1963</v>
      </c>
      <c r="I46" s="867">
        <v>8866</v>
      </c>
      <c r="J46" s="867">
        <v>31</v>
      </c>
      <c r="K46" s="963">
        <v>0</v>
      </c>
      <c r="L46" s="867">
        <v>6935</v>
      </c>
      <c r="M46" s="963">
        <v>247</v>
      </c>
      <c r="N46" s="963">
        <v>0</v>
      </c>
      <c r="O46" s="867">
        <v>17</v>
      </c>
      <c r="P46" s="963">
        <v>0</v>
      </c>
      <c r="Q46" s="867">
        <v>24317</v>
      </c>
    </row>
    <row r="47" spans="1:17" s="843" customFormat="1" ht="15.5">
      <c r="A47" s="844" t="s">
        <v>958</v>
      </c>
      <c r="B47" s="844" t="s">
        <v>3370</v>
      </c>
      <c r="C47" s="844" t="s">
        <v>959</v>
      </c>
      <c r="D47" s="794">
        <v>4328</v>
      </c>
      <c r="E47" s="794">
        <v>199</v>
      </c>
      <c r="F47" s="794">
        <v>216</v>
      </c>
      <c r="G47" s="867">
        <v>2553</v>
      </c>
      <c r="H47" s="867">
        <v>1161</v>
      </c>
      <c r="I47" s="867">
        <v>4781</v>
      </c>
      <c r="J47" s="867">
        <v>61</v>
      </c>
      <c r="K47" s="963">
        <v>0</v>
      </c>
      <c r="L47" s="867">
        <v>3664</v>
      </c>
      <c r="M47" s="963">
        <v>563</v>
      </c>
      <c r="N47" s="963">
        <v>0</v>
      </c>
      <c r="O47" s="867">
        <v>71</v>
      </c>
      <c r="P47" s="963">
        <v>12</v>
      </c>
      <c r="Q47" s="867">
        <v>17609</v>
      </c>
    </row>
    <row r="48" spans="1:17" s="843" customFormat="1" ht="15.5">
      <c r="A48" s="844" t="s">
        <v>960</v>
      </c>
      <c r="B48" s="844" t="s">
        <v>3370</v>
      </c>
      <c r="C48" s="844" t="s">
        <v>961</v>
      </c>
      <c r="D48" s="794">
        <v>3225</v>
      </c>
      <c r="E48" s="794" t="s">
        <v>3392</v>
      </c>
      <c r="F48" s="794">
        <v>319</v>
      </c>
      <c r="G48" s="867">
        <v>1893</v>
      </c>
      <c r="H48" s="867">
        <v>420</v>
      </c>
      <c r="I48" s="867">
        <v>3307</v>
      </c>
      <c r="J48" s="867">
        <v>10</v>
      </c>
      <c r="K48" s="963">
        <v>0</v>
      </c>
      <c r="L48" s="867">
        <v>2548</v>
      </c>
      <c r="M48" s="963">
        <v>405</v>
      </c>
      <c r="N48" s="963">
        <v>0</v>
      </c>
      <c r="O48" s="867" t="s">
        <v>3391</v>
      </c>
      <c r="P48" s="963">
        <v>0</v>
      </c>
      <c r="Q48" s="867">
        <v>12138</v>
      </c>
    </row>
    <row r="49" spans="1:17" s="843" customFormat="1" ht="15.5">
      <c r="A49" s="844" t="s">
        <v>962</v>
      </c>
      <c r="B49" s="844" t="s">
        <v>3370</v>
      </c>
      <c r="C49" s="844" t="s">
        <v>963</v>
      </c>
      <c r="D49" s="794">
        <v>4534</v>
      </c>
      <c r="E49" s="794">
        <v>345</v>
      </c>
      <c r="F49" s="794">
        <v>729</v>
      </c>
      <c r="G49" s="867">
        <v>2896</v>
      </c>
      <c r="H49" s="867">
        <v>805</v>
      </c>
      <c r="I49" s="867">
        <v>4281</v>
      </c>
      <c r="J49" s="867">
        <v>19</v>
      </c>
      <c r="K49" s="963">
        <v>0</v>
      </c>
      <c r="L49" s="867">
        <v>3294</v>
      </c>
      <c r="M49" s="963">
        <v>1111</v>
      </c>
      <c r="N49" s="963">
        <v>0</v>
      </c>
      <c r="O49" s="867">
        <v>11</v>
      </c>
      <c r="P49" s="963">
        <v>72</v>
      </c>
      <c r="Q49" s="867">
        <v>18097</v>
      </c>
    </row>
    <row r="50" spans="1:17" s="843" customFormat="1" ht="15.5">
      <c r="A50" s="844" t="s">
        <v>971</v>
      </c>
      <c r="B50" s="844" t="s">
        <v>3370</v>
      </c>
      <c r="C50" s="844" t="s">
        <v>972</v>
      </c>
      <c r="D50" s="794">
        <v>2101</v>
      </c>
      <c r="E50" s="794">
        <v>95</v>
      </c>
      <c r="F50" s="794">
        <v>116</v>
      </c>
      <c r="G50" s="867">
        <v>1724</v>
      </c>
      <c r="H50" s="867">
        <v>508</v>
      </c>
      <c r="I50" s="867">
        <v>3306</v>
      </c>
      <c r="J50" s="867">
        <v>27</v>
      </c>
      <c r="K50" s="963">
        <v>0</v>
      </c>
      <c r="L50" s="867">
        <v>2760</v>
      </c>
      <c r="M50" s="963">
        <v>172</v>
      </c>
      <c r="N50" s="963">
        <v>0</v>
      </c>
      <c r="O50" s="867">
        <v>32</v>
      </c>
      <c r="P50" s="963">
        <v>0</v>
      </c>
      <c r="Q50" s="867">
        <v>10841</v>
      </c>
    </row>
    <row r="51" spans="1:17" s="843" customFormat="1" ht="15.5">
      <c r="A51" s="844" t="s">
        <v>973</v>
      </c>
      <c r="B51" s="844" t="s">
        <v>3370</v>
      </c>
      <c r="C51" s="844" t="s">
        <v>974</v>
      </c>
      <c r="D51" s="794">
        <v>2431</v>
      </c>
      <c r="E51" s="794">
        <v>70</v>
      </c>
      <c r="F51" s="794">
        <v>69</v>
      </c>
      <c r="G51" s="867">
        <v>1773</v>
      </c>
      <c r="H51" s="867">
        <v>991</v>
      </c>
      <c r="I51" s="867">
        <v>5223</v>
      </c>
      <c r="J51" s="867">
        <v>15</v>
      </c>
      <c r="K51" s="963">
        <v>0</v>
      </c>
      <c r="L51" s="867">
        <v>4415</v>
      </c>
      <c r="M51" s="963">
        <v>219</v>
      </c>
      <c r="N51" s="963">
        <v>0</v>
      </c>
      <c r="O51" s="867">
        <v>23</v>
      </c>
      <c r="P51" s="963">
        <v>0</v>
      </c>
      <c r="Q51" s="867">
        <v>15229</v>
      </c>
    </row>
    <row r="52" spans="1:17" s="843" customFormat="1" ht="15.5">
      <c r="A52" s="844" t="s">
        <v>975</v>
      </c>
      <c r="B52" s="844" t="s">
        <v>3370</v>
      </c>
      <c r="C52" s="844" t="s">
        <v>976</v>
      </c>
      <c r="D52" s="794">
        <v>2146</v>
      </c>
      <c r="E52" s="794">
        <v>168</v>
      </c>
      <c r="F52" s="794">
        <v>45</v>
      </c>
      <c r="G52" s="867">
        <v>1168</v>
      </c>
      <c r="H52" s="867">
        <v>262</v>
      </c>
      <c r="I52" s="867">
        <v>1914</v>
      </c>
      <c r="J52" s="867">
        <v>12</v>
      </c>
      <c r="K52" s="963">
        <v>0</v>
      </c>
      <c r="L52" s="867">
        <v>1606</v>
      </c>
      <c r="M52" s="963">
        <v>147</v>
      </c>
      <c r="N52" s="963">
        <v>0</v>
      </c>
      <c r="O52" s="867">
        <v>14</v>
      </c>
      <c r="P52" s="963">
        <v>0</v>
      </c>
      <c r="Q52" s="867">
        <v>7482</v>
      </c>
    </row>
    <row r="53" spans="1:17" s="843" customFormat="1" ht="15.5">
      <c r="A53" s="844" t="s">
        <v>977</v>
      </c>
      <c r="B53" s="844" t="s">
        <v>3370</v>
      </c>
      <c r="C53" s="844" t="s">
        <v>978</v>
      </c>
      <c r="D53" s="794">
        <v>1960</v>
      </c>
      <c r="E53" s="794">
        <v>13</v>
      </c>
      <c r="F53" s="794">
        <v>134</v>
      </c>
      <c r="G53" s="867">
        <v>2007</v>
      </c>
      <c r="H53" s="867">
        <v>804</v>
      </c>
      <c r="I53" s="867">
        <v>4157</v>
      </c>
      <c r="J53" s="867">
        <v>7</v>
      </c>
      <c r="K53" s="963">
        <v>0</v>
      </c>
      <c r="L53" s="867">
        <v>3519</v>
      </c>
      <c r="M53" s="963">
        <v>115</v>
      </c>
      <c r="N53" s="963">
        <v>0</v>
      </c>
      <c r="O53" s="867">
        <v>12</v>
      </c>
      <c r="P53" s="963">
        <v>0</v>
      </c>
      <c r="Q53" s="867">
        <v>12728</v>
      </c>
    </row>
    <row r="54" spans="1:17" s="843" customFormat="1" ht="15.5">
      <c r="A54" s="844" t="s">
        <v>1028</v>
      </c>
      <c r="B54" s="844" t="s">
        <v>3370</v>
      </c>
      <c r="C54" s="844" t="s">
        <v>249</v>
      </c>
      <c r="D54" s="794">
        <v>3554</v>
      </c>
      <c r="E54" s="794">
        <v>797</v>
      </c>
      <c r="F54" s="794">
        <v>345</v>
      </c>
      <c r="G54" s="867">
        <v>1911</v>
      </c>
      <c r="H54" s="867">
        <v>629</v>
      </c>
      <c r="I54" s="867">
        <v>4032</v>
      </c>
      <c r="J54" s="867">
        <v>35</v>
      </c>
      <c r="K54" s="963">
        <v>0</v>
      </c>
      <c r="L54" s="867">
        <v>3335</v>
      </c>
      <c r="M54" s="963">
        <v>136</v>
      </c>
      <c r="N54" s="963">
        <v>0</v>
      </c>
      <c r="O54" s="867">
        <v>34</v>
      </c>
      <c r="P54" s="963">
        <v>0</v>
      </c>
      <c r="Q54" s="867">
        <v>14808</v>
      </c>
    </row>
    <row r="55" spans="1:17" s="843" customFormat="1" ht="15.5">
      <c r="A55" s="844" t="s">
        <v>1031</v>
      </c>
      <c r="B55" s="844" t="s">
        <v>3370</v>
      </c>
      <c r="C55" s="844" t="s">
        <v>1032</v>
      </c>
      <c r="D55" s="794">
        <v>2545</v>
      </c>
      <c r="E55" s="794" t="s">
        <v>3391</v>
      </c>
      <c r="F55" s="794">
        <v>83</v>
      </c>
      <c r="G55" s="867">
        <v>1135</v>
      </c>
      <c r="H55" s="867">
        <v>394</v>
      </c>
      <c r="I55" s="867">
        <v>2370</v>
      </c>
      <c r="J55" s="867">
        <v>19</v>
      </c>
      <c r="K55" s="963">
        <v>0</v>
      </c>
      <c r="L55" s="867">
        <v>2001</v>
      </c>
      <c r="M55" s="963">
        <v>140</v>
      </c>
      <c r="N55" s="963">
        <v>0</v>
      </c>
      <c r="O55" s="867">
        <v>21</v>
      </c>
      <c r="P55" s="963" t="s">
        <v>3392</v>
      </c>
      <c r="Q55" s="867">
        <v>8715</v>
      </c>
    </row>
    <row r="56" spans="1:17" s="843" customFormat="1" ht="15.5">
      <c r="A56" s="844" t="s">
        <v>1033</v>
      </c>
      <c r="B56" s="844" t="s">
        <v>3370</v>
      </c>
      <c r="C56" s="844" t="s">
        <v>1034</v>
      </c>
      <c r="D56" s="794">
        <v>3176</v>
      </c>
      <c r="E56" s="794">
        <v>24</v>
      </c>
      <c r="F56" s="794">
        <v>53</v>
      </c>
      <c r="G56" s="867">
        <v>1263</v>
      </c>
      <c r="H56" s="867">
        <v>482</v>
      </c>
      <c r="I56" s="867">
        <v>2536</v>
      </c>
      <c r="J56" s="867">
        <v>25</v>
      </c>
      <c r="K56" s="963">
        <v>0</v>
      </c>
      <c r="L56" s="867">
        <v>1952</v>
      </c>
      <c r="M56" s="963">
        <v>131</v>
      </c>
      <c r="N56" s="963">
        <v>0</v>
      </c>
      <c r="O56" s="867">
        <v>13</v>
      </c>
      <c r="P56" s="963">
        <v>0</v>
      </c>
      <c r="Q56" s="867">
        <v>9655</v>
      </c>
    </row>
    <row r="57" spans="1:17" s="843" customFormat="1" ht="15.5">
      <c r="A57" s="844" t="s">
        <v>1046</v>
      </c>
      <c r="B57" s="844" t="s">
        <v>3370</v>
      </c>
      <c r="C57" s="844" t="s">
        <v>222</v>
      </c>
      <c r="D57" s="794">
        <v>1475</v>
      </c>
      <c r="E57" s="794">
        <v>9</v>
      </c>
      <c r="F57" s="794">
        <v>50</v>
      </c>
      <c r="G57" s="867">
        <v>1080</v>
      </c>
      <c r="H57" s="867">
        <v>69</v>
      </c>
      <c r="I57" s="867">
        <v>1331</v>
      </c>
      <c r="J57" s="867" t="s">
        <v>3392</v>
      </c>
      <c r="K57" s="963">
        <v>0</v>
      </c>
      <c r="L57" s="867">
        <v>1010</v>
      </c>
      <c r="M57" s="963">
        <v>38</v>
      </c>
      <c r="N57" s="963">
        <v>0</v>
      </c>
      <c r="O57" s="867" t="s">
        <v>3391</v>
      </c>
      <c r="P57" s="963">
        <v>0</v>
      </c>
      <c r="Q57" s="867">
        <v>5070</v>
      </c>
    </row>
    <row r="58" spans="1:17" s="843" customFormat="1" ht="15.5">
      <c r="A58" s="844" t="s">
        <v>1057</v>
      </c>
      <c r="B58" s="844" t="s">
        <v>3370</v>
      </c>
      <c r="C58" s="844" t="s">
        <v>1058</v>
      </c>
      <c r="D58" s="794">
        <v>2035</v>
      </c>
      <c r="E58" s="794">
        <v>0</v>
      </c>
      <c r="F58" s="794" t="s">
        <v>3392</v>
      </c>
      <c r="G58" s="867">
        <v>928</v>
      </c>
      <c r="H58" s="867">
        <v>255</v>
      </c>
      <c r="I58" s="867">
        <v>1293</v>
      </c>
      <c r="J58" s="867" t="s">
        <v>3392</v>
      </c>
      <c r="K58" s="963">
        <v>0</v>
      </c>
      <c r="L58" s="867">
        <v>1093</v>
      </c>
      <c r="M58" s="963">
        <v>109</v>
      </c>
      <c r="N58" s="963">
        <v>0</v>
      </c>
      <c r="O58" s="867" t="s">
        <v>3392</v>
      </c>
      <c r="P58" s="963">
        <v>0</v>
      </c>
      <c r="Q58" s="867">
        <v>5719</v>
      </c>
    </row>
    <row r="59" spans="1:17" s="843" customFormat="1" ht="15.5">
      <c r="A59" s="844" t="s">
        <v>1073</v>
      </c>
      <c r="B59" s="844" t="s">
        <v>3370</v>
      </c>
      <c r="C59" s="844" t="s">
        <v>251</v>
      </c>
      <c r="D59" s="794">
        <v>2624</v>
      </c>
      <c r="E59" s="794">
        <v>0</v>
      </c>
      <c r="F59" s="794">
        <v>52</v>
      </c>
      <c r="G59" s="867">
        <v>1227</v>
      </c>
      <c r="H59" s="867">
        <v>103</v>
      </c>
      <c r="I59" s="867">
        <v>1634</v>
      </c>
      <c r="J59" s="867">
        <v>11</v>
      </c>
      <c r="K59" s="963">
        <v>0</v>
      </c>
      <c r="L59" s="867">
        <v>1128</v>
      </c>
      <c r="M59" s="963">
        <v>274</v>
      </c>
      <c r="N59" s="963">
        <v>0</v>
      </c>
      <c r="O59" s="867">
        <v>12</v>
      </c>
      <c r="P59" s="963">
        <v>0</v>
      </c>
      <c r="Q59" s="867">
        <v>7065</v>
      </c>
    </row>
    <row r="60" spans="1:17" s="843" customFormat="1" ht="15.5">
      <c r="A60" s="844" t="s">
        <v>1077</v>
      </c>
      <c r="B60" s="844" t="s">
        <v>3370</v>
      </c>
      <c r="C60" s="844" t="s">
        <v>1078</v>
      </c>
      <c r="D60" s="794">
        <v>1575</v>
      </c>
      <c r="E60" s="794">
        <v>6</v>
      </c>
      <c r="F60" s="794">
        <v>12</v>
      </c>
      <c r="G60" s="867">
        <v>725</v>
      </c>
      <c r="H60" s="867">
        <v>45</v>
      </c>
      <c r="I60" s="867">
        <v>989</v>
      </c>
      <c r="J60" s="867">
        <v>5</v>
      </c>
      <c r="K60" s="963">
        <v>0</v>
      </c>
      <c r="L60" s="867">
        <v>826</v>
      </c>
      <c r="M60" s="963">
        <v>46</v>
      </c>
      <c r="N60" s="963">
        <v>0</v>
      </c>
      <c r="O60" s="867">
        <v>5</v>
      </c>
      <c r="P60" s="963">
        <v>0</v>
      </c>
      <c r="Q60" s="867">
        <v>4234</v>
      </c>
    </row>
    <row r="61" spans="1:17" s="843" customFormat="1" ht="15.5">
      <c r="A61" s="844" t="s">
        <v>1088</v>
      </c>
      <c r="B61" s="844" t="s">
        <v>3370</v>
      </c>
      <c r="C61" s="844" t="s">
        <v>1089</v>
      </c>
      <c r="D61" s="794">
        <v>1463</v>
      </c>
      <c r="E61" s="794">
        <v>9</v>
      </c>
      <c r="F61" s="794" t="s">
        <v>3392</v>
      </c>
      <c r="G61" s="867">
        <v>746</v>
      </c>
      <c r="H61" s="867">
        <v>29</v>
      </c>
      <c r="I61" s="867">
        <v>814</v>
      </c>
      <c r="J61" s="867" t="s">
        <v>3392</v>
      </c>
      <c r="K61" s="963">
        <v>0</v>
      </c>
      <c r="L61" s="867">
        <v>587</v>
      </c>
      <c r="M61" s="963">
        <v>20</v>
      </c>
      <c r="N61" s="963">
        <v>0</v>
      </c>
      <c r="O61" s="867" t="s">
        <v>3392</v>
      </c>
      <c r="P61" s="963">
        <v>0</v>
      </c>
      <c r="Q61" s="867">
        <v>3678</v>
      </c>
    </row>
    <row r="62" spans="1:17" s="843" customFormat="1" ht="15.5">
      <c r="A62" s="844" t="s">
        <v>1090</v>
      </c>
      <c r="B62" s="844" t="s">
        <v>3370</v>
      </c>
      <c r="C62" s="844" t="s">
        <v>223</v>
      </c>
      <c r="D62" s="794">
        <v>839</v>
      </c>
      <c r="E62" s="794">
        <v>854</v>
      </c>
      <c r="F62" s="794">
        <v>83</v>
      </c>
      <c r="G62" s="867">
        <v>1232</v>
      </c>
      <c r="H62" s="867">
        <v>21</v>
      </c>
      <c r="I62" s="867">
        <v>740</v>
      </c>
      <c r="J62" s="867">
        <v>28</v>
      </c>
      <c r="K62" s="963">
        <v>0</v>
      </c>
      <c r="L62" s="867">
        <v>548</v>
      </c>
      <c r="M62" s="963">
        <v>45</v>
      </c>
      <c r="N62" s="963">
        <v>0</v>
      </c>
      <c r="O62" s="867">
        <v>28</v>
      </c>
      <c r="P62" s="963">
        <v>0</v>
      </c>
      <c r="Q62" s="867">
        <v>4418</v>
      </c>
    </row>
    <row r="63" spans="1:17" s="843" customFormat="1" ht="15.5">
      <c r="A63" s="844" t="s">
        <v>1099</v>
      </c>
      <c r="B63" s="844" t="s">
        <v>3370</v>
      </c>
      <c r="C63" s="844" t="s">
        <v>1100</v>
      </c>
      <c r="D63" s="794">
        <v>2048</v>
      </c>
      <c r="E63" s="794">
        <v>332</v>
      </c>
      <c r="F63" s="794">
        <v>43</v>
      </c>
      <c r="G63" s="867">
        <v>1054</v>
      </c>
      <c r="H63" s="867">
        <v>16</v>
      </c>
      <c r="I63" s="867">
        <v>1359</v>
      </c>
      <c r="J63" s="867" t="s">
        <v>3392</v>
      </c>
      <c r="K63" s="963">
        <v>0</v>
      </c>
      <c r="L63" s="867">
        <v>1047</v>
      </c>
      <c r="M63" s="963">
        <v>33</v>
      </c>
      <c r="N63" s="963">
        <v>0</v>
      </c>
      <c r="O63" s="867" t="s">
        <v>3392</v>
      </c>
      <c r="P63" s="963">
        <v>0</v>
      </c>
      <c r="Q63" s="867">
        <v>5938</v>
      </c>
    </row>
    <row r="64" spans="1:17" s="843" customFormat="1" ht="15.5">
      <c r="A64" s="844" t="s">
        <v>1113</v>
      </c>
      <c r="B64" s="844" t="s">
        <v>3370</v>
      </c>
      <c r="C64" s="844" t="s">
        <v>1114</v>
      </c>
      <c r="D64" s="794">
        <v>2943</v>
      </c>
      <c r="E64" s="794" t="s">
        <v>3392</v>
      </c>
      <c r="F64" s="794">
        <v>20</v>
      </c>
      <c r="G64" s="867">
        <v>2083</v>
      </c>
      <c r="H64" s="867">
        <v>311</v>
      </c>
      <c r="I64" s="867">
        <v>1860</v>
      </c>
      <c r="J64" s="867" t="s">
        <v>3392</v>
      </c>
      <c r="K64" s="963">
        <v>0</v>
      </c>
      <c r="L64" s="867">
        <v>1471</v>
      </c>
      <c r="M64" s="963">
        <v>58</v>
      </c>
      <c r="N64" s="963">
        <v>0</v>
      </c>
      <c r="O64" s="867">
        <v>6</v>
      </c>
      <c r="P64" s="963">
        <v>0</v>
      </c>
      <c r="Q64" s="867">
        <v>8757</v>
      </c>
    </row>
    <row r="65" spans="1:17" s="843" customFormat="1" ht="15.5">
      <c r="A65" s="844" t="s">
        <v>1157</v>
      </c>
      <c r="B65" s="844" t="s">
        <v>3370</v>
      </c>
      <c r="C65" s="844" t="s">
        <v>1158</v>
      </c>
      <c r="D65" s="794">
        <v>1360</v>
      </c>
      <c r="E65" s="794">
        <v>159</v>
      </c>
      <c r="F65" s="794">
        <v>43</v>
      </c>
      <c r="G65" s="867">
        <v>1092</v>
      </c>
      <c r="H65" s="867">
        <v>10</v>
      </c>
      <c r="I65" s="867">
        <v>750</v>
      </c>
      <c r="J65" s="867">
        <v>22</v>
      </c>
      <c r="K65" s="963">
        <v>0</v>
      </c>
      <c r="L65" s="867">
        <v>485</v>
      </c>
      <c r="M65" s="963">
        <v>52</v>
      </c>
      <c r="N65" s="963">
        <v>0</v>
      </c>
      <c r="O65" s="867">
        <v>20</v>
      </c>
      <c r="P65" s="963">
        <v>0</v>
      </c>
      <c r="Q65" s="867">
        <v>3993</v>
      </c>
    </row>
    <row r="66" spans="1:17" s="843" customFormat="1" ht="15.5">
      <c r="A66" s="844" t="s">
        <v>1161</v>
      </c>
      <c r="B66" s="844" t="s">
        <v>3370</v>
      </c>
      <c r="C66" s="844" t="s">
        <v>1162</v>
      </c>
      <c r="D66" s="794">
        <v>1276</v>
      </c>
      <c r="E66" s="794">
        <v>95</v>
      </c>
      <c r="F66" s="794">
        <v>22</v>
      </c>
      <c r="G66" s="867">
        <v>866</v>
      </c>
      <c r="H66" s="867">
        <v>58</v>
      </c>
      <c r="I66" s="867">
        <v>1404</v>
      </c>
      <c r="J66" s="867">
        <v>11</v>
      </c>
      <c r="K66" s="963">
        <v>0</v>
      </c>
      <c r="L66" s="867">
        <v>1151</v>
      </c>
      <c r="M66" s="963">
        <v>43</v>
      </c>
      <c r="N66" s="963">
        <v>0</v>
      </c>
      <c r="O66" s="867">
        <v>14</v>
      </c>
      <c r="P66" s="963">
        <v>0</v>
      </c>
      <c r="Q66" s="867">
        <v>4940</v>
      </c>
    </row>
    <row r="67" spans="1:17" s="843" customFormat="1" ht="15.5">
      <c r="A67" s="844" t="s">
        <v>1191</v>
      </c>
      <c r="B67" s="844" t="s">
        <v>3370</v>
      </c>
      <c r="C67" s="844" t="s">
        <v>253</v>
      </c>
      <c r="D67" s="794">
        <v>2747</v>
      </c>
      <c r="E67" s="794">
        <v>0</v>
      </c>
      <c r="F67" s="794">
        <v>102</v>
      </c>
      <c r="G67" s="867">
        <v>1205</v>
      </c>
      <c r="H67" s="867">
        <v>152</v>
      </c>
      <c r="I67" s="867">
        <v>1349</v>
      </c>
      <c r="J67" s="867">
        <v>13</v>
      </c>
      <c r="K67" s="963">
        <v>0</v>
      </c>
      <c r="L67" s="867">
        <v>1101</v>
      </c>
      <c r="M67" s="963">
        <v>239</v>
      </c>
      <c r="N67" s="963">
        <v>0</v>
      </c>
      <c r="O67" s="867">
        <v>20</v>
      </c>
      <c r="P67" s="963">
        <v>0</v>
      </c>
      <c r="Q67" s="867">
        <v>6928</v>
      </c>
    </row>
    <row r="68" spans="1:17" s="843" customFormat="1" ht="15.5">
      <c r="A68" s="844" t="s">
        <v>1194</v>
      </c>
      <c r="B68" s="844" t="s">
        <v>3370</v>
      </c>
      <c r="C68" s="844" t="s">
        <v>1195</v>
      </c>
      <c r="D68" s="794">
        <v>1914</v>
      </c>
      <c r="E68" s="794">
        <v>37</v>
      </c>
      <c r="F68" s="794">
        <v>33</v>
      </c>
      <c r="G68" s="867">
        <v>1713</v>
      </c>
      <c r="H68" s="867">
        <v>233</v>
      </c>
      <c r="I68" s="867">
        <v>2719</v>
      </c>
      <c r="J68" s="867" t="s">
        <v>3392</v>
      </c>
      <c r="K68" s="963">
        <v>0</v>
      </c>
      <c r="L68" s="867">
        <v>1988</v>
      </c>
      <c r="M68" s="963">
        <v>89</v>
      </c>
      <c r="N68" s="963">
        <v>0</v>
      </c>
      <c r="O68" s="867" t="s">
        <v>3391</v>
      </c>
      <c r="P68" s="963">
        <v>0</v>
      </c>
      <c r="Q68" s="867">
        <v>8737</v>
      </c>
    </row>
    <row r="69" spans="1:17" s="843" customFormat="1" ht="15.5">
      <c r="A69" s="844" t="s">
        <v>1221</v>
      </c>
      <c r="B69" s="844" t="s">
        <v>3370</v>
      </c>
      <c r="C69" s="844" t="s">
        <v>1222</v>
      </c>
      <c r="D69" s="794">
        <v>3936</v>
      </c>
      <c r="E69" s="794">
        <v>90</v>
      </c>
      <c r="F69" s="794">
        <v>50</v>
      </c>
      <c r="G69" s="867">
        <v>1361</v>
      </c>
      <c r="H69" s="867">
        <v>115</v>
      </c>
      <c r="I69" s="867">
        <v>1652</v>
      </c>
      <c r="J69" s="867">
        <v>15</v>
      </c>
      <c r="K69" s="963">
        <v>0</v>
      </c>
      <c r="L69" s="867">
        <v>1299</v>
      </c>
      <c r="M69" s="963">
        <v>50</v>
      </c>
      <c r="N69" s="963">
        <v>0</v>
      </c>
      <c r="O69" s="867">
        <v>18</v>
      </c>
      <c r="P69" s="963">
        <v>0</v>
      </c>
      <c r="Q69" s="867">
        <v>8586</v>
      </c>
    </row>
    <row r="70" spans="1:17" s="843" customFormat="1" ht="15.5">
      <c r="A70" s="844" t="s">
        <v>1244</v>
      </c>
      <c r="B70" s="844" t="s">
        <v>3370</v>
      </c>
      <c r="C70" s="844" t="s">
        <v>1245</v>
      </c>
      <c r="D70" s="794">
        <v>1645</v>
      </c>
      <c r="E70" s="794">
        <v>0</v>
      </c>
      <c r="F70" s="794">
        <v>5</v>
      </c>
      <c r="G70" s="867">
        <v>985</v>
      </c>
      <c r="H70" s="867">
        <v>139</v>
      </c>
      <c r="I70" s="867">
        <v>1087</v>
      </c>
      <c r="J70" s="867" t="s">
        <v>3392</v>
      </c>
      <c r="K70" s="963">
        <v>0</v>
      </c>
      <c r="L70" s="867">
        <v>1005</v>
      </c>
      <c r="M70" s="963">
        <v>69</v>
      </c>
      <c r="N70" s="963">
        <v>0</v>
      </c>
      <c r="O70" s="867" t="s">
        <v>3392</v>
      </c>
      <c r="P70" s="963">
        <v>0</v>
      </c>
      <c r="Q70" s="867">
        <v>4937</v>
      </c>
    </row>
    <row r="71" spans="1:17" s="843" customFormat="1" ht="15.5">
      <c r="A71" s="844" t="s">
        <v>1261</v>
      </c>
      <c r="B71" s="844" t="s">
        <v>3370</v>
      </c>
      <c r="C71" s="844" t="s">
        <v>1262</v>
      </c>
      <c r="D71" s="794">
        <v>3332</v>
      </c>
      <c r="E71" s="794">
        <v>198</v>
      </c>
      <c r="F71" s="794">
        <v>53</v>
      </c>
      <c r="G71" s="867">
        <v>1662</v>
      </c>
      <c r="H71" s="867">
        <v>260</v>
      </c>
      <c r="I71" s="867">
        <v>2489</v>
      </c>
      <c r="J71" s="867" t="s">
        <v>3392</v>
      </c>
      <c r="K71" s="963">
        <v>0</v>
      </c>
      <c r="L71" s="867">
        <v>2031</v>
      </c>
      <c r="M71" s="963">
        <v>148</v>
      </c>
      <c r="N71" s="963">
        <v>0</v>
      </c>
      <c r="O71" s="867" t="s">
        <v>3391</v>
      </c>
      <c r="P71" s="963">
        <v>0</v>
      </c>
      <c r="Q71" s="867">
        <v>10187</v>
      </c>
    </row>
    <row r="72" spans="1:17" s="843" customFormat="1" ht="15.5">
      <c r="A72" s="844" t="s">
        <v>1281</v>
      </c>
      <c r="B72" s="844" t="s">
        <v>3370</v>
      </c>
      <c r="C72" s="844" t="s">
        <v>255</v>
      </c>
      <c r="D72" s="794">
        <v>1951</v>
      </c>
      <c r="E72" s="794" t="s">
        <v>3392</v>
      </c>
      <c r="F72" s="794">
        <v>407</v>
      </c>
      <c r="G72" s="867">
        <v>2403</v>
      </c>
      <c r="H72" s="867">
        <v>696</v>
      </c>
      <c r="I72" s="867">
        <v>4539</v>
      </c>
      <c r="J72" s="867">
        <v>24</v>
      </c>
      <c r="K72" s="963">
        <v>0</v>
      </c>
      <c r="L72" s="867">
        <v>3782</v>
      </c>
      <c r="M72" s="963">
        <v>298</v>
      </c>
      <c r="N72" s="963">
        <v>0</v>
      </c>
      <c r="O72" s="867" t="s">
        <v>3391</v>
      </c>
      <c r="P72" s="963">
        <v>0</v>
      </c>
      <c r="Q72" s="867">
        <v>14122</v>
      </c>
    </row>
    <row r="73" spans="1:17" s="843" customFormat="1" ht="15.5">
      <c r="A73" s="844" t="s">
        <v>1312</v>
      </c>
      <c r="B73" s="844" t="s">
        <v>3370</v>
      </c>
      <c r="C73" s="844" t="s">
        <v>1313</v>
      </c>
      <c r="D73" s="794">
        <v>1865</v>
      </c>
      <c r="E73" s="794">
        <v>531</v>
      </c>
      <c r="F73" s="794">
        <v>26</v>
      </c>
      <c r="G73" s="867">
        <v>2162</v>
      </c>
      <c r="H73" s="867">
        <v>301</v>
      </c>
      <c r="I73" s="867">
        <v>3950</v>
      </c>
      <c r="J73" s="867">
        <v>12</v>
      </c>
      <c r="K73" s="963">
        <v>0</v>
      </c>
      <c r="L73" s="867">
        <v>2963</v>
      </c>
      <c r="M73" s="963">
        <v>608</v>
      </c>
      <c r="N73" s="963">
        <v>0</v>
      </c>
      <c r="O73" s="867" t="s">
        <v>3391</v>
      </c>
      <c r="P73" s="963" t="s">
        <v>3392</v>
      </c>
      <c r="Q73" s="867">
        <v>12430</v>
      </c>
    </row>
    <row r="74" spans="1:17" s="843" customFormat="1" ht="15.5">
      <c r="A74" s="844" t="s">
        <v>1314</v>
      </c>
      <c r="B74" s="844" t="s">
        <v>3370</v>
      </c>
      <c r="C74" s="844" t="s">
        <v>1315</v>
      </c>
      <c r="D74" s="794">
        <v>1265</v>
      </c>
      <c r="E74" s="794" t="s">
        <v>3392</v>
      </c>
      <c r="F74" s="794">
        <v>126</v>
      </c>
      <c r="G74" s="867">
        <v>1105</v>
      </c>
      <c r="H74" s="867">
        <v>151</v>
      </c>
      <c r="I74" s="867">
        <v>1626</v>
      </c>
      <c r="J74" s="867" t="s">
        <v>3391</v>
      </c>
      <c r="K74" s="963">
        <v>0</v>
      </c>
      <c r="L74" s="867">
        <v>1180</v>
      </c>
      <c r="M74" s="963">
        <v>237</v>
      </c>
      <c r="N74" s="963">
        <v>0</v>
      </c>
      <c r="O74" s="867">
        <v>17</v>
      </c>
      <c r="P74" s="963">
        <v>0</v>
      </c>
      <c r="Q74" s="867">
        <v>5718</v>
      </c>
    </row>
    <row r="75" spans="1:17" s="843" customFormat="1" ht="15.5">
      <c r="A75" s="844" t="s">
        <v>1332</v>
      </c>
      <c r="B75" s="844" t="s">
        <v>3370</v>
      </c>
      <c r="C75" s="844" t="s">
        <v>1333</v>
      </c>
      <c r="D75" s="794">
        <v>2688</v>
      </c>
      <c r="E75" s="794">
        <v>67</v>
      </c>
      <c r="F75" s="794">
        <v>61</v>
      </c>
      <c r="G75" s="867">
        <v>1687</v>
      </c>
      <c r="H75" s="867">
        <v>121</v>
      </c>
      <c r="I75" s="867">
        <v>2010</v>
      </c>
      <c r="J75" s="867">
        <v>7</v>
      </c>
      <c r="K75" s="963">
        <v>0</v>
      </c>
      <c r="L75" s="867">
        <v>1542</v>
      </c>
      <c r="M75" s="963">
        <v>105</v>
      </c>
      <c r="N75" s="963">
        <v>0</v>
      </c>
      <c r="O75" s="867">
        <v>12</v>
      </c>
      <c r="P75" s="963">
        <v>0</v>
      </c>
      <c r="Q75" s="867">
        <v>8300</v>
      </c>
    </row>
    <row r="76" spans="1:17" s="843" customFormat="1" ht="15.5">
      <c r="A76" s="844" t="s">
        <v>1345</v>
      </c>
      <c r="B76" s="844" t="s">
        <v>3370</v>
      </c>
      <c r="C76" s="844" t="s">
        <v>1346</v>
      </c>
      <c r="D76" s="794">
        <v>1767</v>
      </c>
      <c r="E76" s="794">
        <v>18</v>
      </c>
      <c r="F76" s="794">
        <v>256</v>
      </c>
      <c r="G76" s="867">
        <v>1435</v>
      </c>
      <c r="H76" s="867">
        <v>473</v>
      </c>
      <c r="I76" s="867">
        <v>2127</v>
      </c>
      <c r="J76" s="867">
        <v>7</v>
      </c>
      <c r="K76" s="963">
        <v>0</v>
      </c>
      <c r="L76" s="867">
        <v>1605</v>
      </c>
      <c r="M76" s="963">
        <v>226</v>
      </c>
      <c r="N76" s="963">
        <v>0</v>
      </c>
      <c r="O76" s="867">
        <v>8</v>
      </c>
      <c r="P76" s="963">
        <v>0</v>
      </c>
      <c r="Q76" s="867">
        <v>7922</v>
      </c>
    </row>
    <row r="77" spans="1:17" s="843" customFormat="1" ht="15.5">
      <c r="A77" s="844" t="s">
        <v>1347</v>
      </c>
      <c r="B77" s="844" t="s">
        <v>3370</v>
      </c>
      <c r="C77" s="844" t="s">
        <v>1348</v>
      </c>
      <c r="D77" s="794">
        <v>1102</v>
      </c>
      <c r="E77" s="794">
        <v>146</v>
      </c>
      <c r="F77" s="794">
        <v>317</v>
      </c>
      <c r="G77" s="867">
        <v>2469</v>
      </c>
      <c r="H77" s="867">
        <v>853</v>
      </c>
      <c r="I77" s="867">
        <v>5004</v>
      </c>
      <c r="J77" s="867">
        <v>10</v>
      </c>
      <c r="K77" s="963">
        <v>0</v>
      </c>
      <c r="L77" s="867">
        <v>3933</v>
      </c>
      <c r="M77" s="963">
        <v>280</v>
      </c>
      <c r="N77" s="963">
        <v>0</v>
      </c>
      <c r="O77" s="867">
        <v>16</v>
      </c>
      <c r="P77" s="963">
        <v>0</v>
      </c>
      <c r="Q77" s="867">
        <v>14130</v>
      </c>
    </row>
    <row r="78" spans="1:17" s="843" customFormat="1" ht="15.5">
      <c r="A78" s="844" t="s">
        <v>1349</v>
      </c>
      <c r="B78" s="844" t="s">
        <v>3370</v>
      </c>
      <c r="C78" s="844" t="s">
        <v>1350</v>
      </c>
      <c r="D78" s="794">
        <v>1030</v>
      </c>
      <c r="E78" s="794">
        <v>305</v>
      </c>
      <c r="F78" s="794">
        <v>250</v>
      </c>
      <c r="G78" s="867">
        <v>1886</v>
      </c>
      <c r="H78" s="867">
        <v>875</v>
      </c>
      <c r="I78" s="867">
        <v>3658</v>
      </c>
      <c r="J78" s="867">
        <v>15</v>
      </c>
      <c r="K78" s="963">
        <v>0</v>
      </c>
      <c r="L78" s="867">
        <v>3104</v>
      </c>
      <c r="M78" s="963">
        <v>148</v>
      </c>
      <c r="N78" s="963">
        <v>0</v>
      </c>
      <c r="O78" s="867">
        <v>19</v>
      </c>
      <c r="P78" s="963">
        <v>0</v>
      </c>
      <c r="Q78" s="867">
        <v>11290</v>
      </c>
    </row>
    <row r="79" spans="1:17" s="843" customFormat="1" ht="15.5">
      <c r="A79" s="844" t="s">
        <v>1351</v>
      </c>
      <c r="B79" s="844" t="s">
        <v>3370</v>
      </c>
      <c r="C79" s="844" t="s">
        <v>1352</v>
      </c>
      <c r="D79" s="794">
        <v>1369</v>
      </c>
      <c r="E79" s="794">
        <v>167</v>
      </c>
      <c r="F79" s="794">
        <v>209</v>
      </c>
      <c r="G79" s="867">
        <v>1694</v>
      </c>
      <c r="H79" s="867">
        <v>498</v>
      </c>
      <c r="I79" s="867">
        <v>4044</v>
      </c>
      <c r="J79" s="867">
        <v>13</v>
      </c>
      <c r="K79" s="963">
        <v>0</v>
      </c>
      <c r="L79" s="867">
        <v>3125</v>
      </c>
      <c r="M79" s="963">
        <v>237</v>
      </c>
      <c r="N79" s="963">
        <v>0</v>
      </c>
      <c r="O79" s="867">
        <v>15</v>
      </c>
      <c r="P79" s="963">
        <v>0</v>
      </c>
      <c r="Q79" s="867">
        <v>11371</v>
      </c>
    </row>
    <row r="80" spans="1:17" s="843" customFormat="1" ht="15.5">
      <c r="A80" s="844" t="s">
        <v>1363</v>
      </c>
      <c r="B80" s="844" t="s">
        <v>3370</v>
      </c>
      <c r="C80" s="844" t="s">
        <v>1364</v>
      </c>
      <c r="D80" s="794">
        <v>1251</v>
      </c>
      <c r="E80" s="794" t="s">
        <v>3392</v>
      </c>
      <c r="F80" s="794">
        <v>12</v>
      </c>
      <c r="G80" s="867">
        <v>699</v>
      </c>
      <c r="H80" s="867">
        <v>60</v>
      </c>
      <c r="I80" s="867">
        <v>778</v>
      </c>
      <c r="J80" s="867" t="s">
        <v>3392</v>
      </c>
      <c r="K80" s="963">
        <v>0</v>
      </c>
      <c r="L80" s="867">
        <v>677</v>
      </c>
      <c r="M80" s="963">
        <v>22</v>
      </c>
      <c r="N80" s="963">
        <v>0</v>
      </c>
      <c r="O80" s="867" t="s">
        <v>3392</v>
      </c>
      <c r="P80" s="963">
        <v>0</v>
      </c>
      <c r="Q80" s="867">
        <v>3508</v>
      </c>
    </row>
    <row r="81" spans="1:17" s="843" customFormat="1" ht="15.5">
      <c r="A81" s="844" t="s">
        <v>1369</v>
      </c>
      <c r="B81" s="844" t="s">
        <v>3370</v>
      </c>
      <c r="C81" s="844" t="s">
        <v>1370</v>
      </c>
      <c r="D81" s="794">
        <v>2474</v>
      </c>
      <c r="E81" s="794">
        <v>138</v>
      </c>
      <c r="F81" s="794">
        <v>36</v>
      </c>
      <c r="G81" s="867">
        <v>1305</v>
      </c>
      <c r="H81" s="867">
        <v>144</v>
      </c>
      <c r="I81" s="867">
        <v>2150</v>
      </c>
      <c r="J81" s="867">
        <v>6</v>
      </c>
      <c r="K81" s="963">
        <v>0</v>
      </c>
      <c r="L81" s="867">
        <v>1540</v>
      </c>
      <c r="M81" s="963">
        <v>152</v>
      </c>
      <c r="N81" s="963">
        <v>0</v>
      </c>
      <c r="O81" s="867">
        <v>7</v>
      </c>
      <c r="P81" s="963">
        <v>0</v>
      </c>
      <c r="Q81" s="867">
        <v>7952</v>
      </c>
    </row>
    <row r="82" spans="1:17" s="843" customFormat="1" ht="15.5">
      <c r="A82" s="844" t="s">
        <v>1372</v>
      </c>
      <c r="B82" s="844" t="s">
        <v>3370</v>
      </c>
      <c r="C82" s="844" t="s">
        <v>1373</v>
      </c>
      <c r="D82" s="794">
        <v>2880</v>
      </c>
      <c r="E82" s="794">
        <v>208</v>
      </c>
      <c r="F82" s="794">
        <v>134</v>
      </c>
      <c r="G82" s="867">
        <v>1647</v>
      </c>
      <c r="H82" s="867">
        <v>222</v>
      </c>
      <c r="I82" s="867">
        <v>1795</v>
      </c>
      <c r="J82" s="867">
        <v>9</v>
      </c>
      <c r="K82" s="963">
        <v>0</v>
      </c>
      <c r="L82" s="867">
        <v>1492</v>
      </c>
      <c r="M82" s="963">
        <v>341</v>
      </c>
      <c r="N82" s="963">
        <v>0</v>
      </c>
      <c r="O82" s="867">
        <v>26</v>
      </c>
      <c r="P82" s="963">
        <v>192</v>
      </c>
      <c r="Q82" s="867">
        <v>8946</v>
      </c>
    </row>
    <row r="83" spans="1:17" s="843" customFormat="1" ht="15.5">
      <c r="A83" s="844" t="s">
        <v>1374</v>
      </c>
      <c r="B83" s="844" t="s">
        <v>3370</v>
      </c>
      <c r="C83" s="844" t="s">
        <v>1375</v>
      </c>
      <c r="D83" s="794">
        <v>4761</v>
      </c>
      <c r="E83" s="794">
        <v>173</v>
      </c>
      <c r="F83" s="794">
        <v>321</v>
      </c>
      <c r="G83" s="867">
        <v>2649</v>
      </c>
      <c r="H83" s="867">
        <v>1603</v>
      </c>
      <c r="I83" s="867">
        <v>5098</v>
      </c>
      <c r="J83" s="867">
        <v>63</v>
      </c>
      <c r="K83" s="963">
        <v>0</v>
      </c>
      <c r="L83" s="867">
        <v>4123</v>
      </c>
      <c r="M83" s="963">
        <v>259</v>
      </c>
      <c r="N83" s="963">
        <v>0</v>
      </c>
      <c r="O83" s="867">
        <v>76</v>
      </c>
      <c r="P83" s="963">
        <v>0</v>
      </c>
      <c r="Q83" s="867">
        <v>19126</v>
      </c>
    </row>
    <row r="84" spans="1:17" s="843" customFormat="1" ht="15.5">
      <c r="A84" s="844" t="s">
        <v>1376</v>
      </c>
      <c r="B84" s="844" t="s">
        <v>3370</v>
      </c>
      <c r="C84" s="844" t="s">
        <v>1377</v>
      </c>
      <c r="D84" s="794">
        <v>2474</v>
      </c>
      <c r="E84" s="794" t="s">
        <v>3391</v>
      </c>
      <c r="F84" s="794">
        <v>24</v>
      </c>
      <c r="G84" s="867">
        <v>872</v>
      </c>
      <c r="H84" s="867">
        <v>652</v>
      </c>
      <c r="I84" s="867">
        <v>1779</v>
      </c>
      <c r="J84" s="867" t="s">
        <v>3392</v>
      </c>
      <c r="K84" s="963">
        <v>0</v>
      </c>
      <c r="L84" s="867">
        <v>1466</v>
      </c>
      <c r="M84" s="963">
        <v>25</v>
      </c>
      <c r="N84" s="963">
        <v>0</v>
      </c>
      <c r="O84" s="867">
        <v>0</v>
      </c>
      <c r="P84" s="963">
        <v>0</v>
      </c>
      <c r="Q84" s="867">
        <v>7310</v>
      </c>
    </row>
    <row r="85" spans="1:17" s="843" customFormat="1" ht="15.5">
      <c r="A85" s="844" t="s">
        <v>1405</v>
      </c>
      <c r="B85" s="844" t="s">
        <v>3370</v>
      </c>
      <c r="C85" s="844" t="s">
        <v>1406</v>
      </c>
      <c r="D85" s="794">
        <v>1735</v>
      </c>
      <c r="E85" s="794" t="s">
        <v>3392</v>
      </c>
      <c r="F85" s="794">
        <v>548</v>
      </c>
      <c r="G85" s="867">
        <v>1882</v>
      </c>
      <c r="H85" s="867">
        <v>294</v>
      </c>
      <c r="I85" s="867">
        <v>1977</v>
      </c>
      <c r="J85" s="867" t="s">
        <v>3391</v>
      </c>
      <c r="K85" s="963">
        <v>0</v>
      </c>
      <c r="L85" s="867">
        <v>1334</v>
      </c>
      <c r="M85" s="963">
        <v>373</v>
      </c>
      <c r="N85" s="963">
        <v>0</v>
      </c>
      <c r="O85" s="867">
        <v>9</v>
      </c>
      <c r="P85" s="963">
        <v>0</v>
      </c>
      <c r="Q85" s="867">
        <v>8161</v>
      </c>
    </row>
    <row r="86" spans="1:17" s="843" customFormat="1" ht="15.5">
      <c r="A86" s="844" t="s">
        <v>1487</v>
      </c>
      <c r="B86" s="844" t="s">
        <v>3370</v>
      </c>
      <c r="C86" s="844" t="s">
        <v>1488</v>
      </c>
      <c r="D86" s="794">
        <v>4156</v>
      </c>
      <c r="E86" s="794">
        <v>414</v>
      </c>
      <c r="F86" s="794">
        <v>74</v>
      </c>
      <c r="G86" s="867">
        <v>1907</v>
      </c>
      <c r="H86" s="867">
        <v>860</v>
      </c>
      <c r="I86" s="867">
        <v>3994</v>
      </c>
      <c r="J86" s="867">
        <v>12</v>
      </c>
      <c r="K86" s="963">
        <v>0</v>
      </c>
      <c r="L86" s="867">
        <v>3096</v>
      </c>
      <c r="M86" s="963">
        <v>572</v>
      </c>
      <c r="N86" s="963">
        <v>0</v>
      </c>
      <c r="O86" s="867">
        <v>14</v>
      </c>
      <c r="P86" s="963">
        <v>0</v>
      </c>
      <c r="Q86" s="867">
        <v>15099</v>
      </c>
    </row>
    <row r="87" spans="1:17" s="843" customFormat="1" ht="15.5">
      <c r="A87" s="844" t="s">
        <v>1489</v>
      </c>
      <c r="B87" s="844" t="s">
        <v>3370</v>
      </c>
      <c r="C87" s="844" t="s">
        <v>1490</v>
      </c>
      <c r="D87" s="794">
        <v>4839</v>
      </c>
      <c r="E87" s="794">
        <v>417</v>
      </c>
      <c r="F87" s="794">
        <v>18</v>
      </c>
      <c r="G87" s="867">
        <v>1855</v>
      </c>
      <c r="H87" s="867">
        <v>1170</v>
      </c>
      <c r="I87" s="867">
        <v>5127</v>
      </c>
      <c r="J87" s="867" t="s">
        <v>3392</v>
      </c>
      <c r="K87" s="963">
        <v>0</v>
      </c>
      <c r="L87" s="867">
        <v>4081</v>
      </c>
      <c r="M87" s="963">
        <v>939</v>
      </c>
      <c r="N87" s="963">
        <v>0</v>
      </c>
      <c r="O87" s="867">
        <v>6</v>
      </c>
      <c r="P87" s="963" t="s">
        <v>3392</v>
      </c>
      <c r="Q87" s="867">
        <v>18457</v>
      </c>
    </row>
    <row r="88" spans="1:17" s="843" customFormat="1" ht="15.5">
      <c r="A88" s="844" t="s">
        <v>1497</v>
      </c>
      <c r="B88" s="844" t="s">
        <v>3370</v>
      </c>
      <c r="C88" s="844" t="s">
        <v>259</v>
      </c>
      <c r="D88" s="794">
        <v>3649</v>
      </c>
      <c r="E88" s="794" t="s">
        <v>3392</v>
      </c>
      <c r="F88" s="794">
        <v>382</v>
      </c>
      <c r="G88" s="867">
        <v>1758</v>
      </c>
      <c r="H88" s="867">
        <v>1148</v>
      </c>
      <c r="I88" s="867">
        <v>5517</v>
      </c>
      <c r="J88" s="867">
        <v>15</v>
      </c>
      <c r="K88" s="963">
        <v>0</v>
      </c>
      <c r="L88" s="867">
        <v>4489</v>
      </c>
      <c r="M88" s="963">
        <v>83</v>
      </c>
      <c r="N88" s="963">
        <v>0</v>
      </c>
      <c r="O88" s="867" t="s">
        <v>3391</v>
      </c>
      <c r="P88" s="963">
        <v>0</v>
      </c>
      <c r="Q88" s="867">
        <v>17057</v>
      </c>
    </row>
    <row r="89" spans="1:17" s="843" customFormat="1" ht="15.5">
      <c r="A89" s="844" t="s">
        <v>1500</v>
      </c>
      <c r="B89" s="844" t="s">
        <v>3370</v>
      </c>
      <c r="C89" s="844" t="s">
        <v>1501</v>
      </c>
      <c r="D89" s="794">
        <v>1281</v>
      </c>
      <c r="E89" s="794">
        <v>59</v>
      </c>
      <c r="F89" s="794">
        <v>212</v>
      </c>
      <c r="G89" s="867">
        <v>2017</v>
      </c>
      <c r="H89" s="867">
        <v>27</v>
      </c>
      <c r="I89" s="867">
        <v>930</v>
      </c>
      <c r="J89" s="867">
        <v>113</v>
      </c>
      <c r="K89" s="963">
        <v>0</v>
      </c>
      <c r="L89" s="867">
        <v>711</v>
      </c>
      <c r="M89" s="963">
        <v>161</v>
      </c>
      <c r="N89" s="963">
        <v>0</v>
      </c>
      <c r="O89" s="867">
        <v>124</v>
      </c>
      <c r="P89" s="963">
        <v>0</v>
      </c>
      <c r="Q89" s="867">
        <v>5635</v>
      </c>
    </row>
    <row r="90" spans="1:17" s="843" customFormat="1" ht="15.5">
      <c r="A90" s="844" t="s">
        <v>1516</v>
      </c>
      <c r="B90" s="844" t="s">
        <v>3370</v>
      </c>
      <c r="C90" s="844" t="s">
        <v>261</v>
      </c>
      <c r="D90" s="794">
        <v>2645</v>
      </c>
      <c r="E90" s="794">
        <v>122</v>
      </c>
      <c r="F90" s="794">
        <v>79</v>
      </c>
      <c r="G90" s="867">
        <v>1563</v>
      </c>
      <c r="H90" s="867">
        <v>589</v>
      </c>
      <c r="I90" s="867">
        <v>3727</v>
      </c>
      <c r="J90" s="867">
        <v>8</v>
      </c>
      <c r="K90" s="963">
        <v>0</v>
      </c>
      <c r="L90" s="867">
        <v>2913</v>
      </c>
      <c r="M90" s="963">
        <v>161</v>
      </c>
      <c r="N90" s="963">
        <v>0</v>
      </c>
      <c r="O90" s="867" t="s">
        <v>3391</v>
      </c>
      <c r="P90" s="963" t="s">
        <v>3391</v>
      </c>
      <c r="Q90" s="867">
        <v>11823</v>
      </c>
    </row>
    <row r="91" spans="1:17" s="843" customFormat="1" ht="15.5">
      <c r="A91" s="844" t="s">
        <v>1532</v>
      </c>
      <c r="B91" s="844" t="s">
        <v>3370</v>
      </c>
      <c r="C91" s="844" t="s">
        <v>263</v>
      </c>
      <c r="D91" s="794">
        <v>1412</v>
      </c>
      <c r="E91" s="794" t="s">
        <v>3392</v>
      </c>
      <c r="F91" s="794">
        <v>58</v>
      </c>
      <c r="G91" s="867">
        <v>920</v>
      </c>
      <c r="H91" s="867">
        <v>157</v>
      </c>
      <c r="I91" s="867">
        <v>1195</v>
      </c>
      <c r="J91" s="867" t="s">
        <v>3391</v>
      </c>
      <c r="K91" s="963">
        <v>0</v>
      </c>
      <c r="L91" s="867">
        <v>994</v>
      </c>
      <c r="M91" s="963">
        <v>39</v>
      </c>
      <c r="N91" s="963">
        <v>0</v>
      </c>
      <c r="O91" s="867">
        <v>47</v>
      </c>
      <c r="P91" s="963">
        <v>0</v>
      </c>
      <c r="Q91" s="867">
        <v>4833</v>
      </c>
    </row>
    <row r="92" spans="1:17" s="843" customFormat="1" ht="15.5">
      <c r="A92" s="844" t="s">
        <v>1537</v>
      </c>
      <c r="B92" s="844" t="s">
        <v>3370</v>
      </c>
      <c r="C92" s="844" t="s">
        <v>235</v>
      </c>
      <c r="D92" s="794">
        <v>2686</v>
      </c>
      <c r="E92" s="794">
        <v>178</v>
      </c>
      <c r="F92" s="794">
        <v>64</v>
      </c>
      <c r="G92" s="867">
        <v>1625</v>
      </c>
      <c r="H92" s="867">
        <v>946</v>
      </c>
      <c r="I92" s="867">
        <v>5049</v>
      </c>
      <c r="J92" s="867" t="s">
        <v>3392</v>
      </c>
      <c r="K92" s="963">
        <v>0</v>
      </c>
      <c r="L92" s="867">
        <v>4011</v>
      </c>
      <c r="M92" s="963">
        <v>176</v>
      </c>
      <c r="N92" s="963">
        <v>0</v>
      </c>
      <c r="O92" s="867" t="s">
        <v>3391</v>
      </c>
      <c r="P92" s="963">
        <v>0</v>
      </c>
      <c r="Q92" s="867">
        <v>14764</v>
      </c>
    </row>
    <row r="93" spans="1:17" s="843" customFormat="1" ht="15.5">
      <c r="A93" s="844" t="s">
        <v>1546</v>
      </c>
      <c r="B93" s="844" t="s">
        <v>3370</v>
      </c>
      <c r="C93" s="844" t="s">
        <v>1547</v>
      </c>
      <c r="D93" s="794">
        <v>2092</v>
      </c>
      <c r="E93" s="794" t="s">
        <v>3392</v>
      </c>
      <c r="F93" s="794">
        <v>189</v>
      </c>
      <c r="G93" s="867">
        <v>1513</v>
      </c>
      <c r="H93" s="867">
        <v>229</v>
      </c>
      <c r="I93" s="867">
        <v>2587</v>
      </c>
      <c r="J93" s="867" t="s">
        <v>3391</v>
      </c>
      <c r="K93" s="963">
        <v>0</v>
      </c>
      <c r="L93" s="867">
        <v>1867</v>
      </c>
      <c r="M93" s="963">
        <v>105</v>
      </c>
      <c r="N93" s="963">
        <v>0</v>
      </c>
      <c r="O93" s="867">
        <v>32</v>
      </c>
      <c r="P93" s="963">
        <v>0</v>
      </c>
      <c r="Q93" s="867">
        <v>8630</v>
      </c>
    </row>
    <row r="94" spans="1:17" s="843" customFormat="1" ht="15.5">
      <c r="A94" s="844" t="s">
        <v>1562</v>
      </c>
      <c r="B94" s="844" t="s">
        <v>3370</v>
      </c>
      <c r="C94" s="844" t="s">
        <v>1563</v>
      </c>
      <c r="D94" s="794">
        <v>2374</v>
      </c>
      <c r="E94" s="794">
        <v>350</v>
      </c>
      <c r="F94" s="794">
        <v>135</v>
      </c>
      <c r="G94" s="867">
        <v>1835</v>
      </c>
      <c r="H94" s="867">
        <v>406</v>
      </c>
      <c r="I94" s="867">
        <v>1843</v>
      </c>
      <c r="J94" s="867">
        <v>16</v>
      </c>
      <c r="K94" s="963">
        <v>0</v>
      </c>
      <c r="L94" s="867">
        <v>1484</v>
      </c>
      <c r="M94" s="963">
        <v>1258</v>
      </c>
      <c r="N94" s="963">
        <v>0</v>
      </c>
      <c r="O94" s="867">
        <v>26</v>
      </c>
      <c r="P94" s="963">
        <v>112</v>
      </c>
      <c r="Q94" s="867">
        <v>9839</v>
      </c>
    </row>
    <row r="95" spans="1:17" s="843" customFormat="1" ht="15.5">
      <c r="A95" s="844" t="s">
        <v>1572</v>
      </c>
      <c r="B95" s="844" t="s">
        <v>3370</v>
      </c>
      <c r="C95" s="844" t="s">
        <v>1573</v>
      </c>
      <c r="D95" s="794">
        <v>1669</v>
      </c>
      <c r="E95" s="794">
        <v>195</v>
      </c>
      <c r="F95" s="794" t="s">
        <v>3391</v>
      </c>
      <c r="G95" s="867">
        <v>980</v>
      </c>
      <c r="H95" s="867">
        <v>431</v>
      </c>
      <c r="I95" s="867">
        <v>2059</v>
      </c>
      <c r="J95" s="867">
        <v>17</v>
      </c>
      <c r="K95" s="963">
        <v>0</v>
      </c>
      <c r="L95" s="867">
        <v>1735</v>
      </c>
      <c r="M95" s="963">
        <v>72</v>
      </c>
      <c r="N95" s="963">
        <v>0</v>
      </c>
      <c r="O95" s="867">
        <v>15</v>
      </c>
      <c r="P95" s="963" t="s">
        <v>3392</v>
      </c>
      <c r="Q95" s="867">
        <v>7187</v>
      </c>
    </row>
    <row r="96" spans="1:17" s="843" customFormat="1" ht="15.5">
      <c r="A96" s="844" t="s">
        <v>1619</v>
      </c>
      <c r="B96" s="844" t="s">
        <v>3370</v>
      </c>
      <c r="C96" s="844" t="s">
        <v>267</v>
      </c>
      <c r="D96" s="794">
        <v>2047</v>
      </c>
      <c r="E96" s="794" t="s">
        <v>3392</v>
      </c>
      <c r="F96" s="794" t="s">
        <v>3391</v>
      </c>
      <c r="G96" s="867">
        <v>1060</v>
      </c>
      <c r="H96" s="867">
        <v>94</v>
      </c>
      <c r="I96" s="867">
        <v>1355</v>
      </c>
      <c r="J96" s="867">
        <v>11</v>
      </c>
      <c r="K96" s="963">
        <v>0</v>
      </c>
      <c r="L96" s="867">
        <v>1024</v>
      </c>
      <c r="M96" s="963">
        <v>31</v>
      </c>
      <c r="N96" s="963">
        <v>0</v>
      </c>
      <c r="O96" s="867">
        <v>21</v>
      </c>
      <c r="P96" s="963">
        <v>0</v>
      </c>
      <c r="Q96" s="867">
        <v>5651</v>
      </c>
    </row>
    <row r="97" spans="1:17" s="843" customFormat="1" ht="15.5">
      <c r="A97" s="844" t="s">
        <v>1647</v>
      </c>
      <c r="B97" s="844" t="s">
        <v>3370</v>
      </c>
      <c r="C97" s="844" t="s">
        <v>1648</v>
      </c>
      <c r="D97" s="794">
        <v>5238</v>
      </c>
      <c r="E97" s="794">
        <v>0</v>
      </c>
      <c r="F97" s="794">
        <v>242</v>
      </c>
      <c r="G97" s="867">
        <v>1461</v>
      </c>
      <c r="H97" s="867">
        <v>450</v>
      </c>
      <c r="I97" s="867">
        <v>2469</v>
      </c>
      <c r="J97" s="867">
        <v>10</v>
      </c>
      <c r="K97" s="963">
        <v>0</v>
      </c>
      <c r="L97" s="867">
        <v>2015</v>
      </c>
      <c r="M97" s="963">
        <v>386</v>
      </c>
      <c r="N97" s="963">
        <v>0</v>
      </c>
      <c r="O97" s="867">
        <v>8</v>
      </c>
      <c r="P97" s="963">
        <v>0</v>
      </c>
      <c r="Q97" s="867">
        <v>12279</v>
      </c>
    </row>
    <row r="98" spans="1:17" s="843" customFormat="1" ht="15.5">
      <c r="A98" s="844" t="s">
        <v>1661</v>
      </c>
      <c r="B98" s="844" t="s">
        <v>3370</v>
      </c>
      <c r="C98" s="844" t="s">
        <v>1662</v>
      </c>
      <c r="D98" s="794">
        <v>3569</v>
      </c>
      <c r="E98" s="794" t="s">
        <v>3391</v>
      </c>
      <c r="F98" s="794">
        <v>41</v>
      </c>
      <c r="G98" s="867">
        <v>2646</v>
      </c>
      <c r="H98" s="867">
        <v>187</v>
      </c>
      <c r="I98" s="867">
        <v>1803</v>
      </c>
      <c r="J98" s="867">
        <v>0</v>
      </c>
      <c r="K98" s="963">
        <v>0</v>
      </c>
      <c r="L98" s="867">
        <v>1240</v>
      </c>
      <c r="M98" s="963">
        <v>35</v>
      </c>
      <c r="N98" s="963">
        <v>0</v>
      </c>
      <c r="O98" s="867" t="s">
        <v>3392</v>
      </c>
      <c r="P98" s="963">
        <v>0</v>
      </c>
      <c r="Q98" s="867">
        <v>9542</v>
      </c>
    </row>
    <row r="99" spans="1:17" s="843" customFormat="1" ht="15.5">
      <c r="A99" s="844" t="s">
        <v>1653</v>
      </c>
      <c r="B99" s="844" t="s">
        <v>3370</v>
      </c>
      <c r="C99" s="844" t="s">
        <v>1654</v>
      </c>
      <c r="D99" s="794">
        <v>2312</v>
      </c>
      <c r="E99" s="794">
        <v>269</v>
      </c>
      <c r="F99" s="794">
        <v>32</v>
      </c>
      <c r="G99" s="867">
        <v>1272</v>
      </c>
      <c r="H99" s="867">
        <v>80</v>
      </c>
      <c r="I99" s="867">
        <v>1800</v>
      </c>
      <c r="J99" s="867" t="s">
        <v>3392</v>
      </c>
      <c r="K99" s="963">
        <v>0</v>
      </c>
      <c r="L99" s="867">
        <v>1379</v>
      </c>
      <c r="M99" s="963">
        <v>45</v>
      </c>
      <c r="N99" s="963">
        <v>0</v>
      </c>
      <c r="O99" s="867" t="s">
        <v>3391</v>
      </c>
      <c r="P99" s="963">
        <v>0</v>
      </c>
      <c r="Q99" s="867">
        <v>7199</v>
      </c>
    </row>
    <row r="100" spans="1:17" s="843" customFormat="1" ht="15.5">
      <c r="A100" s="844" t="s">
        <v>1655</v>
      </c>
      <c r="B100" s="844" t="s">
        <v>3370</v>
      </c>
      <c r="C100" s="844" t="s">
        <v>1656</v>
      </c>
      <c r="D100" s="794">
        <v>2809</v>
      </c>
      <c r="E100" s="794">
        <v>101</v>
      </c>
      <c r="F100" s="794">
        <v>34</v>
      </c>
      <c r="G100" s="867">
        <v>1335</v>
      </c>
      <c r="H100" s="867">
        <v>135</v>
      </c>
      <c r="I100" s="867">
        <v>2274</v>
      </c>
      <c r="J100" s="867" t="s">
        <v>3392</v>
      </c>
      <c r="K100" s="963" t="s">
        <v>3391</v>
      </c>
      <c r="L100" s="867">
        <v>1750</v>
      </c>
      <c r="M100" s="963">
        <v>48</v>
      </c>
      <c r="N100" s="963">
        <v>0</v>
      </c>
      <c r="O100" s="867" t="s">
        <v>3392</v>
      </c>
      <c r="P100" s="963">
        <v>0</v>
      </c>
      <c r="Q100" s="867">
        <v>8510</v>
      </c>
    </row>
    <row r="101" spans="1:17" s="843" customFormat="1" ht="15.5">
      <c r="A101" s="844" t="s">
        <v>1664</v>
      </c>
      <c r="B101" s="844" t="s">
        <v>3370</v>
      </c>
      <c r="C101" s="844" t="s">
        <v>239</v>
      </c>
      <c r="D101" s="794">
        <v>2671</v>
      </c>
      <c r="E101" s="794">
        <v>138</v>
      </c>
      <c r="F101" s="794" t="s">
        <v>3391</v>
      </c>
      <c r="G101" s="867">
        <v>1214</v>
      </c>
      <c r="H101" s="867">
        <v>255</v>
      </c>
      <c r="I101" s="867">
        <v>1583</v>
      </c>
      <c r="J101" s="867">
        <v>0</v>
      </c>
      <c r="K101" s="963">
        <v>0</v>
      </c>
      <c r="L101" s="867">
        <v>1327</v>
      </c>
      <c r="M101" s="963">
        <v>986</v>
      </c>
      <c r="N101" s="963">
        <v>0</v>
      </c>
      <c r="O101" s="867" t="s">
        <v>3392</v>
      </c>
      <c r="P101" s="963">
        <v>0</v>
      </c>
      <c r="Q101" s="867">
        <v>8203</v>
      </c>
    </row>
    <row r="102" spans="1:17" s="843" customFormat="1" ht="15.5">
      <c r="A102" s="844" t="s">
        <v>1682</v>
      </c>
      <c r="B102" s="844" t="s">
        <v>3370</v>
      </c>
      <c r="C102" s="844" t="s">
        <v>1683</v>
      </c>
      <c r="D102" s="794">
        <v>3404</v>
      </c>
      <c r="E102" s="794">
        <v>5</v>
      </c>
      <c r="F102" s="794">
        <v>35</v>
      </c>
      <c r="G102" s="867">
        <v>1169</v>
      </c>
      <c r="H102" s="867">
        <v>879</v>
      </c>
      <c r="I102" s="867">
        <v>2716</v>
      </c>
      <c r="J102" s="867" t="s">
        <v>3392</v>
      </c>
      <c r="K102" s="963">
        <v>0</v>
      </c>
      <c r="L102" s="867">
        <v>2061</v>
      </c>
      <c r="M102" s="963">
        <v>115</v>
      </c>
      <c r="N102" s="963">
        <v>0</v>
      </c>
      <c r="O102" s="867" t="s">
        <v>3392</v>
      </c>
      <c r="P102" s="963">
        <v>0</v>
      </c>
      <c r="Q102" s="867">
        <v>10391</v>
      </c>
    </row>
    <row r="103" spans="1:17" s="843" customFormat="1" ht="15.5">
      <c r="A103" s="844" t="s">
        <v>1694</v>
      </c>
      <c r="B103" s="844" t="s">
        <v>3370</v>
      </c>
      <c r="C103" s="844" t="s">
        <v>1695</v>
      </c>
      <c r="D103" s="794">
        <v>1362</v>
      </c>
      <c r="E103" s="794">
        <v>7</v>
      </c>
      <c r="F103" s="794">
        <v>17</v>
      </c>
      <c r="G103" s="867">
        <v>739</v>
      </c>
      <c r="H103" s="867">
        <v>31</v>
      </c>
      <c r="I103" s="867">
        <v>645</v>
      </c>
      <c r="J103" s="867" t="s">
        <v>3391</v>
      </c>
      <c r="K103" s="963">
        <v>0</v>
      </c>
      <c r="L103" s="867">
        <v>490</v>
      </c>
      <c r="M103" s="963">
        <v>55</v>
      </c>
      <c r="N103" s="963">
        <v>0</v>
      </c>
      <c r="O103" s="867" t="s">
        <v>3392</v>
      </c>
      <c r="P103" s="963">
        <v>0</v>
      </c>
      <c r="Q103" s="867">
        <v>3356</v>
      </c>
    </row>
    <row r="104" spans="1:17" s="843" customFormat="1" ht="15.5">
      <c r="A104" s="844" t="s">
        <v>1735</v>
      </c>
      <c r="B104" s="844" t="s">
        <v>3370</v>
      </c>
      <c r="C104" s="844" t="s">
        <v>1736</v>
      </c>
      <c r="D104" s="794">
        <v>1485</v>
      </c>
      <c r="E104" s="794">
        <v>966</v>
      </c>
      <c r="F104" s="794">
        <v>1009</v>
      </c>
      <c r="G104" s="867">
        <v>1744</v>
      </c>
      <c r="H104" s="867">
        <v>1335</v>
      </c>
      <c r="I104" s="867">
        <v>4503</v>
      </c>
      <c r="J104" s="867">
        <v>10</v>
      </c>
      <c r="K104" s="963">
        <v>0</v>
      </c>
      <c r="L104" s="867">
        <v>4228</v>
      </c>
      <c r="M104" s="963">
        <v>308</v>
      </c>
      <c r="N104" s="963">
        <v>0</v>
      </c>
      <c r="O104" s="867">
        <v>12</v>
      </c>
      <c r="P104" s="963">
        <v>42</v>
      </c>
      <c r="Q104" s="867">
        <v>15642</v>
      </c>
    </row>
    <row r="105" spans="1:17" s="843" customFormat="1" ht="15.5">
      <c r="A105" s="844" t="s">
        <v>1749</v>
      </c>
      <c r="B105" s="844" t="s">
        <v>3370</v>
      </c>
      <c r="C105" s="844" t="s">
        <v>1750</v>
      </c>
      <c r="D105" s="794">
        <v>1806</v>
      </c>
      <c r="E105" s="794">
        <v>0</v>
      </c>
      <c r="F105" s="794">
        <v>6</v>
      </c>
      <c r="G105" s="867">
        <v>1087</v>
      </c>
      <c r="H105" s="867">
        <v>57</v>
      </c>
      <c r="I105" s="867">
        <v>1245</v>
      </c>
      <c r="J105" s="867" t="s">
        <v>3392</v>
      </c>
      <c r="K105" s="963">
        <v>0</v>
      </c>
      <c r="L105" s="867">
        <v>846</v>
      </c>
      <c r="M105" s="963">
        <v>22</v>
      </c>
      <c r="N105" s="963">
        <v>0</v>
      </c>
      <c r="O105" s="867" t="s">
        <v>3392</v>
      </c>
      <c r="P105" s="963">
        <v>0</v>
      </c>
      <c r="Q105" s="867">
        <v>5077</v>
      </c>
    </row>
    <row r="106" spans="1:17" s="843" customFormat="1" ht="15.5">
      <c r="A106" s="844" t="s">
        <v>1751</v>
      </c>
      <c r="B106" s="844" t="s">
        <v>3370</v>
      </c>
      <c r="C106" s="844" t="s">
        <v>1752</v>
      </c>
      <c r="D106" s="794">
        <v>2432</v>
      </c>
      <c r="E106" s="794">
        <v>15</v>
      </c>
      <c r="F106" s="794">
        <v>12</v>
      </c>
      <c r="G106" s="867">
        <v>1037</v>
      </c>
      <c r="H106" s="867">
        <v>96</v>
      </c>
      <c r="I106" s="867">
        <v>1204</v>
      </c>
      <c r="J106" s="867" t="s">
        <v>3392</v>
      </c>
      <c r="K106" s="963">
        <v>0</v>
      </c>
      <c r="L106" s="867">
        <v>843</v>
      </c>
      <c r="M106" s="963">
        <v>34</v>
      </c>
      <c r="N106" s="963">
        <v>0</v>
      </c>
      <c r="O106" s="867" t="s">
        <v>3392</v>
      </c>
      <c r="P106" s="963">
        <v>0</v>
      </c>
      <c r="Q106" s="867">
        <v>5678</v>
      </c>
    </row>
    <row r="107" spans="1:17" s="843" customFormat="1" ht="15.5">
      <c r="A107" s="844" t="s">
        <v>1760</v>
      </c>
      <c r="B107" s="844" t="s">
        <v>3370</v>
      </c>
      <c r="C107" s="844" t="s">
        <v>1761</v>
      </c>
      <c r="D107" s="794">
        <v>1543</v>
      </c>
      <c r="E107" s="794">
        <v>74</v>
      </c>
      <c r="F107" s="794">
        <v>120</v>
      </c>
      <c r="G107" s="867">
        <v>978</v>
      </c>
      <c r="H107" s="867">
        <v>26</v>
      </c>
      <c r="I107" s="867">
        <v>930</v>
      </c>
      <c r="J107" s="867">
        <v>8</v>
      </c>
      <c r="K107" s="963">
        <v>0</v>
      </c>
      <c r="L107" s="867">
        <v>709</v>
      </c>
      <c r="M107" s="963">
        <v>103</v>
      </c>
      <c r="N107" s="963">
        <v>0</v>
      </c>
      <c r="O107" s="867">
        <v>10</v>
      </c>
      <c r="P107" s="963">
        <v>0</v>
      </c>
      <c r="Q107" s="867">
        <v>4501</v>
      </c>
    </row>
    <row r="108" spans="1:17" s="843" customFormat="1" ht="15.5">
      <c r="A108" s="844" t="s">
        <v>1775</v>
      </c>
      <c r="B108" s="844" t="s">
        <v>3370</v>
      </c>
      <c r="C108" s="844" t="s">
        <v>269</v>
      </c>
      <c r="D108" s="794">
        <v>1991</v>
      </c>
      <c r="E108" s="794">
        <v>34</v>
      </c>
      <c r="F108" s="794">
        <v>17</v>
      </c>
      <c r="G108" s="867">
        <v>1006</v>
      </c>
      <c r="H108" s="867">
        <v>71</v>
      </c>
      <c r="I108" s="867">
        <v>1782</v>
      </c>
      <c r="J108" s="867">
        <v>11</v>
      </c>
      <c r="K108" s="963">
        <v>0</v>
      </c>
      <c r="L108" s="867">
        <v>1186</v>
      </c>
      <c r="M108" s="963">
        <v>92</v>
      </c>
      <c r="N108" s="963">
        <v>0</v>
      </c>
      <c r="O108" s="867">
        <v>12</v>
      </c>
      <c r="P108" s="963">
        <v>0</v>
      </c>
      <c r="Q108" s="867">
        <v>6202</v>
      </c>
    </row>
    <row r="109" spans="1:17" s="843" customFormat="1" ht="15.5">
      <c r="A109" s="844" t="s">
        <v>1782</v>
      </c>
      <c r="B109" s="844" t="s">
        <v>3370</v>
      </c>
      <c r="C109" s="844" t="s">
        <v>1783</v>
      </c>
      <c r="D109" s="794">
        <v>412</v>
      </c>
      <c r="E109" s="794">
        <v>0</v>
      </c>
      <c r="F109" s="794">
        <v>48</v>
      </c>
      <c r="G109" s="867">
        <v>639</v>
      </c>
      <c r="H109" s="867">
        <v>44</v>
      </c>
      <c r="I109" s="867">
        <v>534</v>
      </c>
      <c r="J109" s="867">
        <v>13</v>
      </c>
      <c r="K109" s="963">
        <v>0</v>
      </c>
      <c r="L109" s="867">
        <v>370</v>
      </c>
      <c r="M109" s="963">
        <v>47</v>
      </c>
      <c r="N109" s="963">
        <v>0</v>
      </c>
      <c r="O109" s="867">
        <v>15</v>
      </c>
      <c r="P109" s="963">
        <v>0</v>
      </c>
      <c r="Q109" s="867">
        <v>2122</v>
      </c>
    </row>
    <row r="110" spans="1:17" s="843" customFormat="1" ht="15.5">
      <c r="A110" s="844" t="s">
        <v>1786</v>
      </c>
      <c r="B110" s="844" t="s">
        <v>3370</v>
      </c>
      <c r="C110" s="844" t="s">
        <v>245</v>
      </c>
      <c r="D110" s="794">
        <v>3198</v>
      </c>
      <c r="E110" s="794">
        <v>58</v>
      </c>
      <c r="F110" s="794">
        <v>49</v>
      </c>
      <c r="G110" s="867">
        <v>1418</v>
      </c>
      <c r="H110" s="867">
        <v>108</v>
      </c>
      <c r="I110" s="867">
        <v>2097</v>
      </c>
      <c r="J110" s="867">
        <v>6</v>
      </c>
      <c r="K110" s="963">
        <v>0</v>
      </c>
      <c r="L110" s="867">
        <v>1459</v>
      </c>
      <c r="M110" s="963">
        <v>93</v>
      </c>
      <c r="N110" s="963">
        <v>0</v>
      </c>
      <c r="O110" s="867">
        <v>13</v>
      </c>
      <c r="P110" s="963">
        <v>0</v>
      </c>
      <c r="Q110" s="867">
        <v>8499</v>
      </c>
    </row>
    <row r="111" spans="1:17" s="843" customFormat="1" ht="15.5">
      <c r="A111" s="844" t="s">
        <v>1792</v>
      </c>
      <c r="B111" s="844" t="s">
        <v>3370</v>
      </c>
      <c r="C111" s="844" t="s">
        <v>1793</v>
      </c>
      <c r="D111" s="794">
        <v>548</v>
      </c>
      <c r="E111" s="794">
        <v>159</v>
      </c>
      <c r="F111" s="794">
        <v>21</v>
      </c>
      <c r="G111" s="867">
        <v>502</v>
      </c>
      <c r="H111" s="867">
        <v>343</v>
      </c>
      <c r="I111" s="867">
        <v>1615</v>
      </c>
      <c r="J111" s="867" t="s">
        <v>3392</v>
      </c>
      <c r="K111" s="963">
        <v>0</v>
      </c>
      <c r="L111" s="867">
        <v>1481</v>
      </c>
      <c r="M111" s="963">
        <v>24</v>
      </c>
      <c r="N111" s="963">
        <v>0</v>
      </c>
      <c r="O111" s="867" t="s">
        <v>3391</v>
      </c>
      <c r="P111" s="963">
        <v>0</v>
      </c>
      <c r="Q111" s="867">
        <v>4703</v>
      </c>
    </row>
    <row r="112" spans="1:17" s="843" customFormat="1" ht="15.5">
      <c r="A112" s="844" t="s">
        <v>1794</v>
      </c>
      <c r="B112" s="844" t="s">
        <v>3370</v>
      </c>
      <c r="C112" s="844" t="s">
        <v>1795</v>
      </c>
      <c r="D112" s="794">
        <v>1624</v>
      </c>
      <c r="E112" s="794">
        <v>8</v>
      </c>
      <c r="F112" s="794">
        <v>22</v>
      </c>
      <c r="G112" s="867">
        <v>693</v>
      </c>
      <c r="H112" s="867">
        <v>204</v>
      </c>
      <c r="I112" s="867">
        <v>1540</v>
      </c>
      <c r="J112" s="867" t="s">
        <v>3392</v>
      </c>
      <c r="K112" s="963">
        <v>0</v>
      </c>
      <c r="L112" s="867">
        <v>1266</v>
      </c>
      <c r="M112" s="963">
        <v>88</v>
      </c>
      <c r="N112" s="963">
        <v>0</v>
      </c>
      <c r="O112" s="867" t="s">
        <v>3392</v>
      </c>
      <c r="P112" s="963">
        <v>0</v>
      </c>
      <c r="Q112" s="867">
        <v>5448</v>
      </c>
    </row>
    <row r="113" spans="1:17" s="843" customFormat="1" ht="15.5">
      <c r="A113" s="844" t="s">
        <v>1810</v>
      </c>
      <c r="B113" s="844" t="s">
        <v>3370</v>
      </c>
      <c r="C113" s="844" t="s">
        <v>1811</v>
      </c>
      <c r="D113" s="794">
        <v>854</v>
      </c>
      <c r="E113" s="794">
        <v>769</v>
      </c>
      <c r="F113" s="794">
        <v>89</v>
      </c>
      <c r="G113" s="867">
        <v>1420</v>
      </c>
      <c r="H113" s="867">
        <v>44</v>
      </c>
      <c r="I113" s="867">
        <v>978</v>
      </c>
      <c r="J113" s="867">
        <v>26</v>
      </c>
      <c r="K113" s="963">
        <v>0</v>
      </c>
      <c r="L113" s="867">
        <v>655</v>
      </c>
      <c r="M113" s="963">
        <v>106</v>
      </c>
      <c r="N113" s="963">
        <v>0</v>
      </c>
      <c r="O113" s="867">
        <v>35</v>
      </c>
      <c r="P113" s="963">
        <v>0</v>
      </c>
      <c r="Q113" s="867">
        <v>4976</v>
      </c>
    </row>
    <row r="114" spans="1:17" s="843" customFormat="1" ht="15.5">
      <c r="A114" s="844" t="s">
        <v>1812</v>
      </c>
      <c r="B114" s="844" t="s">
        <v>3370</v>
      </c>
      <c r="C114" s="844" t="s">
        <v>1813</v>
      </c>
      <c r="D114" s="794">
        <v>2378</v>
      </c>
      <c r="E114" s="794">
        <v>92</v>
      </c>
      <c r="F114" s="794">
        <v>31</v>
      </c>
      <c r="G114" s="867">
        <v>1702</v>
      </c>
      <c r="H114" s="867">
        <v>194</v>
      </c>
      <c r="I114" s="867">
        <v>1756</v>
      </c>
      <c r="J114" s="867">
        <v>8</v>
      </c>
      <c r="K114" s="963">
        <v>0</v>
      </c>
      <c r="L114" s="867">
        <v>1431</v>
      </c>
      <c r="M114" s="963">
        <v>626</v>
      </c>
      <c r="N114" s="963">
        <v>0</v>
      </c>
      <c r="O114" s="867">
        <v>14</v>
      </c>
      <c r="P114" s="963">
        <v>0</v>
      </c>
      <c r="Q114" s="867">
        <v>8232</v>
      </c>
    </row>
    <row r="115" spans="1:17" s="843" customFormat="1" ht="15.5">
      <c r="A115" s="844" t="s">
        <v>1817</v>
      </c>
      <c r="B115" s="844" t="s">
        <v>3370</v>
      </c>
      <c r="C115" s="844" t="s">
        <v>1818</v>
      </c>
      <c r="D115" s="794">
        <v>1708</v>
      </c>
      <c r="E115" s="794" t="s">
        <v>3392</v>
      </c>
      <c r="F115" s="794">
        <v>16</v>
      </c>
      <c r="G115" s="867">
        <v>829</v>
      </c>
      <c r="H115" s="867">
        <v>279</v>
      </c>
      <c r="I115" s="867">
        <v>1707</v>
      </c>
      <c r="J115" s="867" t="s">
        <v>3391</v>
      </c>
      <c r="K115" s="963">
        <v>0</v>
      </c>
      <c r="L115" s="867">
        <v>1311</v>
      </c>
      <c r="M115" s="963">
        <v>214</v>
      </c>
      <c r="N115" s="963">
        <v>0</v>
      </c>
      <c r="O115" s="867">
        <v>47</v>
      </c>
      <c r="P115" s="963">
        <v>0</v>
      </c>
      <c r="Q115" s="867">
        <v>6119</v>
      </c>
    </row>
    <row r="116" spans="1:17" s="843" customFormat="1" ht="15.5">
      <c r="A116" s="844" t="s">
        <v>1820</v>
      </c>
      <c r="B116" s="844" t="s">
        <v>3370</v>
      </c>
      <c r="C116" s="844" t="s">
        <v>1821</v>
      </c>
      <c r="D116" s="794">
        <v>7184</v>
      </c>
      <c r="E116" s="794">
        <v>129</v>
      </c>
      <c r="F116" s="794">
        <v>20</v>
      </c>
      <c r="G116" s="867">
        <v>1535</v>
      </c>
      <c r="H116" s="867">
        <v>181</v>
      </c>
      <c r="I116" s="867">
        <v>1464</v>
      </c>
      <c r="J116" s="867" t="s">
        <v>3392</v>
      </c>
      <c r="K116" s="963">
        <v>0</v>
      </c>
      <c r="L116" s="867">
        <v>1265</v>
      </c>
      <c r="M116" s="963">
        <v>346</v>
      </c>
      <c r="N116" s="963">
        <v>0</v>
      </c>
      <c r="O116" s="867" t="s">
        <v>3392</v>
      </c>
      <c r="P116" s="963">
        <v>0</v>
      </c>
      <c r="Q116" s="867">
        <v>12127</v>
      </c>
    </row>
    <row r="117" spans="1:17" s="845" customFormat="1" ht="24.75" customHeight="1">
      <c r="A117" s="879" t="s">
        <v>183</v>
      </c>
      <c r="B117" s="879" t="s">
        <v>184</v>
      </c>
      <c r="C117" s="879"/>
      <c r="D117" s="795">
        <v>97120</v>
      </c>
      <c r="E117" s="795">
        <v>13973</v>
      </c>
      <c r="F117" s="795">
        <v>7216</v>
      </c>
      <c r="G117" s="868">
        <v>80442</v>
      </c>
      <c r="H117" s="868">
        <v>32847</v>
      </c>
      <c r="I117" s="868">
        <v>134417</v>
      </c>
      <c r="J117" s="868">
        <v>605</v>
      </c>
      <c r="K117" s="964">
        <v>0</v>
      </c>
      <c r="L117" s="868">
        <v>100086</v>
      </c>
      <c r="M117" s="964">
        <v>10265</v>
      </c>
      <c r="N117" s="964">
        <v>0</v>
      </c>
      <c r="O117" s="868">
        <v>680</v>
      </c>
      <c r="P117" s="964">
        <v>332</v>
      </c>
      <c r="Q117" s="868">
        <v>477983</v>
      </c>
    </row>
    <row r="118" spans="1:17" s="843" customFormat="1" ht="24.75" customHeight="1">
      <c r="A118" s="844" t="s">
        <v>899</v>
      </c>
      <c r="B118" s="844" t="s">
        <v>184</v>
      </c>
      <c r="C118" s="844" t="s">
        <v>900</v>
      </c>
      <c r="D118" s="794">
        <v>1484</v>
      </c>
      <c r="E118" s="794">
        <v>49</v>
      </c>
      <c r="F118" s="794">
        <v>24</v>
      </c>
      <c r="G118" s="867">
        <v>947</v>
      </c>
      <c r="H118" s="867">
        <v>252</v>
      </c>
      <c r="I118" s="867">
        <v>1470</v>
      </c>
      <c r="J118" s="867">
        <v>8</v>
      </c>
      <c r="K118" s="963">
        <v>0</v>
      </c>
      <c r="L118" s="867">
        <v>968</v>
      </c>
      <c r="M118" s="963">
        <v>68</v>
      </c>
      <c r="N118" s="963">
        <v>0</v>
      </c>
      <c r="O118" s="867">
        <v>9</v>
      </c>
      <c r="P118" s="963">
        <v>0</v>
      </c>
      <c r="Q118" s="867">
        <v>5279</v>
      </c>
    </row>
    <row r="119" spans="1:17" s="843" customFormat="1" ht="15.5">
      <c r="A119" s="844" t="s">
        <v>901</v>
      </c>
      <c r="B119" s="844" t="s">
        <v>184</v>
      </c>
      <c r="C119" s="844" t="s">
        <v>902</v>
      </c>
      <c r="D119" s="794">
        <v>1176</v>
      </c>
      <c r="E119" s="794">
        <v>20</v>
      </c>
      <c r="F119" s="794">
        <v>24</v>
      </c>
      <c r="G119" s="867">
        <v>1055</v>
      </c>
      <c r="H119" s="867">
        <v>319</v>
      </c>
      <c r="I119" s="867">
        <v>1600</v>
      </c>
      <c r="J119" s="867">
        <v>14</v>
      </c>
      <c r="K119" s="963">
        <v>0</v>
      </c>
      <c r="L119" s="867">
        <v>1065</v>
      </c>
      <c r="M119" s="963">
        <v>158</v>
      </c>
      <c r="N119" s="963">
        <v>0</v>
      </c>
      <c r="O119" s="867">
        <v>16</v>
      </c>
      <c r="P119" s="963">
        <v>0</v>
      </c>
      <c r="Q119" s="867">
        <v>5447</v>
      </c>
    </row>
    <row r="120" spans="1:17" s="843" customFormat="1" ht="15.5">
      <c r="A120" s="844" t="s">
        <v>912</v>
      </c>
      <c r="B120" s="844" t="s">
        <v>184</v>
      </c>
      <c r="C120" s="844" t="s">
        <v>913</v>
      </c>
      <c r="D120" s="794">
        <v>1705</v>
      </c>
      <c r="E120" s="794">
        <v>129</v>
      </c>
      <c r="F120" s="794">
        <v>97</v>
      </c>
      <c r="G120" s="867">
        <v>866</v>
      </c>
      <c r="H120" s="867">
        <v>1575</v>
      </c>
      <c r="I120" s="867">
        <v>4920</v>
      </c>
      <c r="J120" s="867">
        <v>8</v>
      </c>
      <c r="K120" s="963">
        <v>0</v>
      </c>
      <c r="L120" s="867">
        <v>3447</v>
      </c>
      <c r="M120" s="963">
        <v>131</v>
      </c>
      <c r="N120" s="963">
        <v>0</v>
      </c>
      <c r="O120" s="867">
        <v>6</v>
      </c>
      <c r="P120" s="963">
        <v>0</v>
      </c>
      <c r="Q120" s="867">
        <v>12884</v>
      </c>
    </row>
    <row r="121" spans="1:17" s="843" customFormat="1" ht="15.5">
      <c r="A121" s="844" t="s">
        <v>928</v>
      </c>
      <c r="B121" s="844" t="s">
        <v>184</v>
      </c>
      <c r="C121" s="844" t="s">
        <v>929</v>
      </c>
      <c r="D121" s="794">
        <v>1878</v>
      </c>
      <c r="E121" s="794">
        <v>125</v>
      </c>
      <c r="F121" s="794">
        <v>71</v>
      </c>
      <c r="G121" s="867">
        <v>1149</v>
      </c>
      <c r="H121" s="867">
        <v>58</v>
      </c>
      <c r="I121" s="867">
        <v>1088</v>
      </c>
      <c r="J121" s="867">
        <v>22</v>
      </c>
      <c r="K121" s="963">
        <v>0</v>
      </c>
      <c r="L121" s="867">
        <v>657</v>
      </c>
      <c r="M121" s="963">
        <v>64</v>
      </c>
      <c r="N121" s="963">
        <v>0</v>
      </c>
      <c r="O121" s="867">
        <v>25</v>
      </c>
      <c r="P121" s="963">
        <v>0</v>
      </c>
      <c r="Q121" s="867">
        <v>5137</v>
      </c>
    </row>
    <row r="122" spans="1:17" s="843" customFormat="1" ht="15.5">
      <c r="A122" s="844" t="s">
        <v>989</v>
      </c>
      <c r="B122" s="844" t="s">
        <v>184</v>
      </c>
      <c r="C122" s="844" t="s">
        <v>990</v>
      </c>
      <c r="D122" s="794">
        <v>7278</v>
      </c>
      <c r="E122" s="794">
        <v>448</v>
      </c>
      <c r="F122" s="794">
        <v>501</v>
      </c>
      <c r="G122" s="867">
        <v>5763</v>
      </c>
      <c r="H122" s="867">
        <v>3597</v>
      </c>
      <c r="I122" s="867">
        <v>11732</v>
      </c>
      <c r="J122" s="867">
        <v>11</v>
      </c>
      <c r="K122" s="963">
        <v>0</v>
      </c>
      <c r="L122" s="867">
        <v>8425</v>
      </c>
      <c r="M122" s="963">
        <v>142</v>
      </c>
      <c r="N122" s="963">
        <v>0</v>
      </c>
      <c r="O122" s="867">
        <v>12</v>
      </c>
      <c r="P122" s="963">
        <v>0</v>
      </c>
      <c r="Q122" s="867">
        <v>37909</v>
      </c>
    </row>
    <row r="123" spans="1:17" s="843" customFormat="1" ht="15.5">
      <c r="A123" s="844" t="s">
        <v>991</v>
      </c>
      <c r="B123" s="844" t="s">
        <v>184</v>
      </c>
      <c r="C123" s="844" t="s">
        <v>992</v>
      </c>
      <c r="D123" s="794">
        <v>3519</v>
      </c>
      <c r="E123" s="794">
        <v>293</v>
      </c>
      <c r="F123" s="794">
        <v>242</v>
      </c>
      <c r="G123" s="867">
        <v>2627</v>
      </c>
      <c r="H123" s="867">
        <v>1795</v>
      </c>
      <c r="I123" s="867">
        <v>6137</v>
      </c>
      <c r="J123" s="867" t="s">
        <v>3391</v>
      </c>
      <c r="K123" s="963">
        <v>0</v>
      </c>
      <c r="L123" s="867">
        <v>4657</v>
      </c>
      <c r="M123" s="963">
        <v>112</v>
      </c>
      <c r="N123" s="963">
        <v>0</v>
      </c>
      <c r="O123" s="867" t="s">
        <v>3392</v>
      </c>
      <c r="P123" s="963">
        <v>0</v>
      </c>
      <c r="Q123" s="867">
        <v>19400</v>
      </c>
    </row>
    <row r="124" spans="1:17" s="843" customFormat="1" ht="15.5">
      <c r="A124" s="844" t="s">
        <v>993</v>
      </c>
      <c r="B124" s="844" t="s">
        <v>184</v>
      </c>
      <c r="C124" s="844" t="s">
        <v>994</v>
      </c>
      <c r="D124" s="794">
        <v>6395</v>
      </c>
      <c r="E124" s="794">
        <v>0</v>
      </c>
      <c r="F124" s="794">
        <v>592</v>
      </c>
      <c r="G124" s="867">
        <v>5377</v>
      </c>
      <c r="H124" s="867">
        <v>3785</v>
      </c>
      <c r="I124" s="867">
        <v>12884</v>
      </c>
      <c r="J124" s="867">
        <v>21</v>
      </c>
      <c r="K124" s="963">
        <v>0</v>
      </c>
      <c r="L124" s="867">
        <v>8448</v>
      </c>
      <c r="M124" s="963">
        <v>323</v>
      </c>
      <c r="N124" s="963">
        <v>0</v>
      </c>
      <c r="O124" s="867">
        <v>19</v>
      </c>
      <c r="P124" s="963">
        <v>0</v>
      </c>
      <c r="Q124" s="867">
        <v>37844</v>
      </c>
    </row>
    <row r="125" spans="1:17" s="843" customFormat="1" ht="15.5">
      <c r="A125" s="844" t="s">
        <v>1006</v>
      </c>
      <c r="B125" s="844" t="s">
        <v>184</v>
      </c>
      <c r="C125" s="844" t="s">
        <v>1007</v>
      </c>
      <c r="D125" s="794">
        <v>1100</v>
      </c>
      <c r="E125" s="794">
        <v>247</v>
      </c>
      <c r="F125" s="794">
        <v>99</v>
      </c>
      <c r="G125" s="867">
        <v>1178</v>
      </c>
      <c r="H125" s="867">
        <v>27</v>
      </c>
      <c r="I125" s="867">
        <v>1315</v>
      </c>
      <c r="J125" s="867">
        <v>40</v>
      </c>
      <c r="K125" s="963">
        <v>0</v>
      </c>
      <c r="L125" s="867">
        <v>903</v>
      </c>
      <c r="M125" s="963">
        <v>87</v>
      </c>
      <c r="N125" s="963">
        <v>0</v>
      </c>
      <c r="O125" s="867">
        <v>47</v>
      </c>
      <c r="P125" s="963">
        <v>0</v>
      </c>
      <c r="Q125" s="867">
        <v>5043</v>
      </c>
    </row>
    <row r="126" spans="1:17" s="843" customFormat="1" ht="15.5">
      <c r="A126" s="844" t="s">
        <v>1037</v>
      </c>
      <c r="B126" s="844" t="s">
        <v>184</v>
      </c>
      <c r="C126" s="844" t="s">
        <v>1038</v>
      </c>
      <c r="D126" s="794">
        <v>1338</v>
      </c>
      <c r="E126" s="794" t="s">
        <v>3392</v>
      </c>
      <c r="F126" s="794">
        <v>76</v>
      </c>
      <c r="G126" s="867">
        <v>1004</v>
      </c>
      <c r="H126" s="867">
        <v>239</v>
      </c>
      <c r="I126" s="867">
        <v>1796</v>
      </c>
      <c r="J126" s="867" t="s">
        <v>3391</v>
      </c>
      <c r="K126" s="963">
        <v>0</v>
      </c>
      <c r="L126" s="867">
        <v>1368</v>
      </c>
      <c r="M126" s="963">
        <v>282</v>
      </c>
      <c r="N126" s="963">
        <v>0</v>
      </c>
      <c r="O126" s="867">
        <v>12</v>
      </c>
      <c r="P126" s="963">
        <v>0</v>
      </c>
      <c r="Q126" s="867">
        <v>6125</v>
      </c>
    </row>
    <row r="127" spans="1:17" s="843" customFormat="1" ht="15.5">
      <c r="A127" s="844" t="s">
        <v>1083</v>
      </c>
      <c r="B127" s="844" t="s">
        <v>184</v>
      </c>
      <c r="C127" s="844" t="s">
        <v>1084</v>
      </c>
      <c r="D127" s="794">
        <v>1428</v>
      </c>
      <c r="E127" s="794">
        <v>85</v>
      </c>
      <c r="F127" s="794">
        <v>129</v>
      </c>
      <c r="G127" s="867">
        <v>1326</v>
      </c>
      <c r="H127" s="867">
        <v>45</v>
      </c>
      <c r="I127" s="867">
        <v>1735</v>
      </c>
      <c r="J127" s="867">
        <v>22</v>
      </c>
      <c r="K127" s="963">
        <v>0</v>
      </c>
      <c r="L127" s="867">
        <v>1165</v>
      </c>
      <c r="M127" s="963">
        <v>119</v>
      </c>
      <c r="N127" s="963">
        <v>0</v>
      </c>
      <c r="O127" s="867">
        <v>28</v>
      </c>
      <c r="P127" s="963">
        <v>0</v>
      </c>
      <c r="Q127" s="867">
        <v>6082</v>
      </c>
    </row>
    <row r="128" spans="1:17" s="843" customFormat="1" ht="15.5">
      <c r="A128" s="844" t="s">
        <v>1086</v>
      </c>
      <c r="B128" s="844" t="s">
        <v>184</v>
      </c>
      <c r="C128" s="844" t="s">
        <v>1087</v>
      </c>
      <c r="D128" s="794">
        <v>1682</v>
      </c>
      <c r="E128" s="794">
        <v>101</v>
      </c>
      <c r="F128" s="794">
        <v>71</v>
      </c>
      <c r="G128" s="867">
        <v>810</v>
      </c>
      <c r="H128" s="867">
        <v>736</v>
      </c>
      <c r="I128" s="867">
        <v>2779</v>
      </c>
      <c r="J128" s="867" t="s">
        <v>3392</v>
      </c>
      <c r="K128" s="963">
        <v>0</v>
      </c>
      <c r="L128" s="867">
        <v>2124</v>
      </c>
      <c r="M128" s="963">
        <v>113</v>
      </c>
      <c r="N128" s="963">
        <v>0</v>
      </c>
      <c r="O128" s="867" t="s">
        <v>3392</v>
      </c>
      <c r="P128" s="963">
        <v>0</v>
      </c>
      <c r="Q128" s="867">
        <v>8422</v>
      </c>
    </row>
    <row r="129" spans="1:17" s="843" customFormat="1" ht="15.5">
      <c r="A129" s="844" t="s">
        <v>1122</v>
      </c>
      <c r="B129" s="844" t="s">
        <v>184</v>
      </c>
      <c r="C129" s="844" t="s">
        <v>1123</v>
      </c>
      <c r="D129" s="794">
        <v>1685</v>
      </c>
      <c r="E129" s="794">
        <v>164</v>
      </c>
      <c r="F129" s="794">
        <v>61</v>
      </c>
      <c r="G129" s="867">
        <v>1032</v>
      </c>
      <c r="H129" s="867">
        <v>1438</v>
      </c>
      <c r="I129" s="867">
        <v>4600</v>
      </c>
      <c r="J129" s="867">
        <v>8</v>
      </c>
      <c r="K129" s="963">
        <v>0</v>
      </c>
      <c r="L129" s="867">
        <v>3227</v>
      </c>
      <c r="M129" s="963">
        <v>247</v>
      </c>
      <c r="N129" s="963">
        <v>0</v>
      </c>
      <c r="O129" s="867">
        <v>11</v>
      </c>
      <c r="P129" s="963">
        <v>0</v>
      </c>
      <c r="Q129" s="867">
        <v>12473</v>
      </c>
    </row>
    <row r="130" spans="1:17" s="843" customFormat="1" ht="15.5">
      <c r="A130" s="844" t="s">
        <v>1124</v>
      </c>
      <c r="B130" s="844" t="s">
        <v>184</v>
      </c>
      <c r="C130" s="844" t="s">
        <v>1125</v>
      </c>
      <c r="D130" s="794">
        <v>1186</v>
      </c>
      <c r="E130" s="794">
        <v>351</v>
      </c>
      <c r="F130" s="794">
        <v>49</v>
      </c>
      <c r="G130" s="867">
        <v>1090</v>
      </c>
      <c r="H130" s="867">
        <v>128</v>
      </c>
      <c r="I130" s="867">
        <v>2032</v>
      </c>
      <c r="J130" s="867">
        <v>15</v>
      </c>
      <c r="K130" s="963">
        <v>0</v>
      </c>
      <c r="L130" s="867">
        <v>1487</v>
      </c>
      <c r="M130" s="963">
        <v>34</v>
      </c>
      <c r="N130" s="963">
        <v>0</v>
      </c>
      <c r="O130" s="867">
        <v>18</v>
      </c>
      <c r="P130" s="963">
        <v>0</v>
      </c>
      <c r="Q130" s="867">
        <v>6390</v>
      </c>
    </row>
    <row r="131" spans="1:17" s="843" customFormat="1" ht="15.5">
      <c r="A131" s="844" t="s">
        <v>1126</v>
      </c>
      <c r="B131" s="844" t="s">
        <v>184</v>
      </c>
      <c r="C131" s="844" t="s">
        <v>1127</v>
      </c>
      <c r="D131" s="794">
        <v>1371</v>
      </c>
      <c r="E131" s="794">
        <v>409</v>
      </c>
      <c r="F131" s="794">
        <v>564</v>
      </c>
      <c r="G131" s="867">
        <v>1862</v>
      </c>
      <c r="H131" s="867">
        <v>402</v>
      </c>
      <c r="I131" s="867">
        <v>2799</v>
      </c>
      <c r="J131" s="867">
        <v>34</v>
      </c>
      <c r="K131" s="963">
        <v>0</v>
      </c>
      <c r="L131" s="867">
        <v>1947</v>
      </c>
      <c r="M131" s="963">
        <v>446</v>
      </c>
      <c r="N131" s="963">
        <v>0</v>
      </c>
      <c r="O131" s="867">
        <v>59</v>
      </c>
      <c r="P131" s="963">
        <v>0</v>
      </c>
      <c r="Q131" s="867">
        <v>9893</v>
      </c>
    </row>
    <row r="132" spans="1:17" s="843" customFormat="1" ht="15.5">
      <c r="A132" s="844" t="s">
        <v>1128</v>
      </c>
      <c r="B132" s="844" t="s">
        <v>184</v>
      </c>
      <c r="C132" s="844" t="s">
        <v>1129</v>
      </c>
      <c r="D132" s="794">
        <v>1330</v>
      </c>
      <c r="E132" s="794">
        <v>2491</v>
      </c>
      <c r="F132" s="794">
        <v>71</v>
      </c>
      <c r="G132" s="867">
        <v>1609</v>
      </c>
      <c r="H132" s="867">
        <v>219</v>
      </c>
      <c r="I132" s="867">
        <v>2395</v>
      </c>
      <c r="J132" s="867">
        <v>21</v>
      </c>
      <c r="K132" s="963">
        <v>0</v>
      </c>
      <c r="L132" s="867">
        <v>1662</v>
      </c>
      <c r="M132" s="963">
        <v>72</v>
      </c>
      <c r="N132" s="963">
        <v>0</v>
      </c>
      <c r="O132" s="867">
        <v>18</v>
      </c>
      <c r="P132" s="963">
        <v>0</v>
      </c>
      <c r="Q132" s="867">
        <v>9888</v>
      </c>
    </row>
    <row r="133" spans="1:17" s="843" customFormat="1" ht="15.5">
      <c r="A133" s="844" t="s">
        <v>1153</v>
      </c>
      <c r="B133" s="844" t="s">
        <v>184</v>
      </c>
      <c r="C133" s="844" t="s">
        <v>1154</v>
      </c>
      <c r="D133" s="794">
        <v>2322</v>
      </c>
      <c r="E133" s="794">
        <v>67</v>
      </c>
      <c r="F133" s="794">
        <v>256</v>
      </c>
      <c r="G133" s="867">
        <v>1676</v>
      </c>
      <c r="H133" s="867">
        <v>69</v>
      </c>
      <c r="I133" s="867">
        <v>1455</v>
      </c>
      <c r="J133" s="867">
        <v>25</v>
      </c>
      <c r="K133" s="963">
        <v>0</v>
      </c>
      <c r="L133" s="867">
        <v>920</v>
      </c>
      <c r="M133" s="963">
        <v>237</v>
      </c>
      <c r="N133" s="963">
        <v>0</v>
      </c>
      <c r="O133" s="867">
        <v>35</v>
      </c>
      <c r="P133" s="963">
        <v>0</v>
      </c>
      <c r="Q133" s="867">
        <v>7062</v>
      </c>
    </row>
    <row r="134" spans="1:17" s="843" customFormat="1" ht="15.5">
      <c r="A134" s="844" t="s">
        <v>1163</v>
      </c>
      <c r="B134" s="844" t="s">
        <v>184</v>
      </c>
      <c r="C134" s="844" t="s">
        <v>1164</v>
      </c>
      <c r="D134" s="794">
        <v>1420</v>
      </c>
      <c r="E134" s="794">
        <v>148</v>
      </c>
      <c r="F134" s="794">
        <v>6</v>
      </c>
      <c r="G134" s="867">
        <v>819</v>
      </c>
      <c r="H134" s="867">
        <v>145</v>
      </c>
      <c r="I134" s="867">
        <v>969</v>
      </c>
      <c r="J134" s="867" t="s">
        <v>3392</v>
      </c>
      <c r="K134" s="963">
        <v>0</v>
      </c>
      <c r="L134" s="867">
        <v>643</v>
      </c>
      <c r="M134" s="963">
        <v>7</v>
      </c>
      <c r="N134" s="963">
        <v>0</v>
      </c>
      <c r="O134" s="867" t="s">
        <v>3392</v>
      </c>
      <c r="P134" s="963">
        <v>0</v>
      </c>
      <c r="Q134" s="867">
        <v>4162</v>
      </c>
    </row>
    <row r="135" spans="1:17" s="843" customFormat="1" ht="15.5">
      <c r="A135" s="844" t="s">
        <v>1205</v>
      </c>
      <c r="B135" s="844" t="s">
        <v>184</v>
      </c>
      <c r="C135" s="844" t="s">
        <v>1206</v>
      </c>
      <c r="D135" s="794">
        <v>1366</v>
      </c>
      <c r="E135" s="794">
        <v>87</v>
      </c>
      <c r="F135" s="794">
        <v>147</v>
      </c>
      <c r="G135" s="867">
        <v>1619</v>
      </c>
      <c r="H135" s="867">
        <v>37</v>
      </c>
      <c r="I135" s="867">
        <v>2184</v>
      </c>
      <c r="J135" s="867">
        <v>13</v>
      </c>
      <c r="K135" s="963">
        <v>0</v>
      </c>
      <c r="L135" s="867">
        <v>1555</v>
      </c>
      <c r="M135" s="963">
        <v>133</v>
      </c>
      <c r="N135" s="963">
        <v>0</v>
      </c>
      <c r="O135" s="867">
        <v>13</v>
      </c>
      <c r="P135" s="963">
        <v>0</v>
      </c>
      <c r="Q135" s="867">
        <v>7154</v>
      </c>
    </row>
    <row r="136" spans="1:17" s="843" customFormat="1" ht="15.5">
      <c r="A136" s="844" t="s">
        <v>1217</v>
      </c>
      <c r="B136" s="844" t="s">
        <v>184</v>
      </c>
      <c r="C136" s="844" t="s">
        <v>1218</v>
      </c>
      <c r="D136" s="794">
        <v>3759</v>
      </c>
      <c r="E136" s="794">
        <v>103</v>
      </c>
      <c r="F136" s="794">
        <v>312</v>
      </c>
      <c r="G136" s="867">
        <v>2576</v>
      </c>
      <c r="H136" s="867">
        <v>1167</v>
      </c>
      <c r="I136" s="867">
        <v>4998</v>
      </c>
      <c r="J136" s="867">
        <v>17</v>
      </c>
      <c r="K136" s="963">
        <v>0</v>
      </c>
      <c r="L136" s="867">
        <v>3653</v>
      </c>
      <c r="M136" s="963">
        <v>186</v>
      </c>
      <c r="N136" s="963">
        <v>0</v>
      </c>
      <c r="O136" s="867">
        <v>13</v>
      </c>
      <c r="P136" s="963">
        <v>0</v>
      </c>
      <c r="Q136" s="867">
        <v>16784</v>
      </c>
    </row>
    <row r="137" spans="1:17" s="843" customFormat="1" ht="15.5">
      <c r="A137" s="844" t="s">
        <v>1219</v>
      </c>
      <c r="B137" s="844" t="s">
        <v>184</v>
      </c>
      <c r="C137" s="844" t="s">
        <v>1220</v>
      </c>
      <c r="D137" s="794">
        <v>1042</v>
      </c>
      <c r="E137" s="794">
        <v>54</v>
      </c>
      <c r="F137" s="794">
        <v>16</v>
      </c>
      <c r="G137" s="867">
        <v>673</v>
      </c>
      <c r="H137" s="867">
        <v>32</v>
      </c>
      <c r="I137" s="867">
        <v>693</v>
      </c>
      <c r="J137" s="867">
        <v>9</v>
      </c>
      <c r="K137" s="963">
        <v>0</v>
      </c>
      <c r="L137" s="867">
        <v>401</v>
      </c>
      <c r="M137" s="963">
        <v>32</v>
      </c>
      <c r="N137" s="963">
        <v>0</v>
      </c>
      <c r="O137" s="867">
        <v>12</v>
      </c>
      <c r="P137" s="963">
        <v>0</v>
      </c>
      <c r="Q137" s="867">
        <v>2964</v>
      </c>
    </row>
    <row r="138" spans="1:17" s="843" customFormat="1" ht="15.5">
      <c r="A138" s="844" t="s">
        <v>1229</v>
      </c>
      <c r="B138" s="844" t="s">
        <v>184</v>
      </c>
      <c r="C138" s="844" t="s">
        <v>1230</v>
      </c>
      <c r="D138" s="794">
        <v>1700</v>
      </c>
      <c r="E138" s="794">
        <v>144</v>
      </c>
      <c r="F138" s="794">
        <v>22</v>
      </c>
      <c r="G138" s="867">
        <v>758</v>
      </c>
      <c r="H138" s="867">
        <v>57</v>
      </c>
      <c r="I138" s="867">
        <v>639</v>
      </c>
      <c r="J138" s="867" t="s">
        <v>3392</v>
      </c>
      <c r="K138" s="963">
        <v>0</v>
      </c>
      <c r="L138" s="867">
        <v>417</v>
      </c>
      <c r="M138" s="963">
        <v>21</v>
      </c>
      <c r="N138" s="963">
        <v>0</v>
      </c>
      <c r="O138" s="867" t="s">
        <v>3392</v>
      </c>
      <c r="P138" s="963">
        <v>0</v>
      </c>
      <c r="Q138" s="867">
        <v>3764</v>
      </c>
    </row>
    <row r="139" spans="1:17" s="843" customFormat="1" ht="15.5">
      <c r="A139" s="844" t="s">
        <v>1248</v>
      </c>
      <c r="B139" s="844" t="s">
        <v>184</v>
      </c>
      <c r="C139" s="844" t="s">
        <v>1249</v>
      </c>
      <c r="D139" s="794">
        <v>1484</v>
      </c>
      <c r="E139" s="794">
        <v>194</v>
      </c>
      <c r="F139" s="794">
        <v>52</v>
      </c>
      <c r="G139" s="867">
        <v>1163</v>
      </c>
      <c r="H139" s="867">
        <v>252</v>
      </c>
      <c r="I139" s="867">
        <v>1653</v>
      </c>
      <c r="J139" s="867" t="s">
        <v>3392</v>
      </c>
      <c r="K139" s="963">
        <v>0</v>
      </c>
      <c r="L139" s="867">
        <v>1107</v>
      </c>
      <c r="M139" s="963">
        <v>69</v>
      </c>
      <c r="N139" s="963">
        <v>0</v>
      </c>
      <c r="O139" s="867" t="s">
        <v>3391</v>
      </c>
      <c r="P139" s="963">
        <v>0</v>
      </c>
      <c r="Q139" s="867">
        <v>5983</v>
      </c>
    </row>
    <row r="140" spans="1:17" s="843" customFormat="1" ht="15.5">
      <c r="A140" s="844" t="s">
        <v>1277</v>
      </c>
      <c r="B140" s="844" t="s">
        <v>184</v>
      </c>
      <c r="C140" s="844" t="s">
        <v>1278</v>
      </c>
      <c r="D140" s="794">
        <v>1801</v>
      </c>
      <c r="E140" s="794">
        <v>98</v>
      </c>
      <c r="F140" s="794">
        <v>87</v>
      </c>
      <c r="G140" s="867">
        <v>1184</v>
      </c>
      <c r="H140" s="867">
        <v>980</v>
      </c>
      <c r="I140" s="867">
        <v>3425</v>
      </c>
      <c r="J140" s="867" t="s">
        <v>3392</v>
      </c>
      <c r="K140" s="963">
        <v>0</v>
      </c>
      <c r="L140" s="867">
        <v>2499</v>
      </c>
      <c r="M140" s="963">
        <v>75</v>
      </c>
      <c r="N140" s="963">
        <v>0</v>
      </c>
      <c r="O140" s="867" t="s">
        <v>3392</v>
      </c>
      <c r="P140" s="963">
        <v>0</v>
      </c>
      <c r="Q140" s="867">
        <v>10156</v>
      </c>
    </row>
    <row r="141" spans="1:17" s="843" customFormat="1" ht="15.5">
      <c r="A141" s="844" t="s">
        <v>1295</v>
      </c>
      <c r="B141" s="844" t="s">
        <v>184</v>
      </c>
      <c r="C141" s="844" t="s">
        <v>1296</v>
      </c>
      <c r="D141" s="794">
        <v>3049</v>
      </c>
      <c r="E141" s="794" t="s">
        <v>3392</v>
      </c>
      <c r="F141" s="794">
        <v>349</v>
      </c>
      <c r="G141" s="867">
        <v>2347</v>
      </c>
      <c r="H141" s="867">
        <v>1099</v>
      </c>
      <c r="I141" s="867">
        <v>4501</v>
      </c>
      <c r="J141" s="867">
        <v>11</v>
      </c>
      <c r="K141" s="963">
        <v>0</v>
      </c>
      <c r="L141" s="867">
        <v>3128</v>
      </c>
      <c r="M141" s="963">
        <v>114</v>
      </c>
      <c r="N141" s="963">
        <v>0</v>
      </c>
      <c r="O141" s="867" t="s">
        <v>3391</v>
      </c>
      <c r="P141" s="963">
        <v>0</v>
      </c>
      <c r="Q141" s="867">
        <v>14607</v>
      </c>
    </row>
    <row r="142" spans="1:17" s="843" customFormat="1" ht="15.5">
      <c r="A142" s="844" t="s">
        <v>1304</v>
      </c>
      <c r="B142" s="844" t="s">
        <v>184</v>
      </c>
      <c r="C142" s="844" t="s">
        <v>1305</v>
      </c>
      <c r="D142" s="794">
        <v>863</v>
      </c>
      <c r="E142" s="794">
        <v>457</v>
      </c>
      <c r="F142" s="794">
        <v>62</v>
      </c>
      <c r="G142" s="867">
        <v>1406</v>
      </c>
      <c r="H142" s="867">
        <v>78</v>
      </c>
      <c r="I142" s="867">
        <v>1452</v>
      </c>
      <c r="J142" s="867">
        <v>7</v>
      </c>
      <c r="K142" s="963">
        <v>0</v>
      </c>
      <c r="L142" s="867">
        <v>831</v>
      </c>
      <c r="M142" s="963">
        <v>32</v>
      </c>
      <c r="N142" s="963">
        <v>0</v>
      </c>
      <c r="O142" s="867">
        <v>10</v>
      </c>
      <c r="P142" s="963">
        <v>0</v>
      </c>
      <c r="Q142" s="867">
        <v>5198</v>
      </c>
    </row>
    <row r="143" spans="1:17" s="843" customFormat="1" ht="15.5">
      <c r="A143" s="844" t="s">
        <v>1306</v>
      </c>
      <c r="B143" s="844" t="s">
        <v>184</v>
      </c>
      <c r="C143" s="844" t="s">
        <v>1307</v>
      </c>
      <c r="D143" s="794">
        <v>854</v>
      </c>
      <c r="E143" s="794">
        <v>1219</v>
      </c>
      <c r="F143" s="794">
        <v>115</v>
      </c>
      <c r="G143" s="867">
        <v>1448</v>
      </c>
      <c r="H143" s="867">
        <v>107</v>
      </c>
      <c r="I143" s="867">
        <v>1275</v>
      </c>
      <c r="J143" s="867">
        <v>11</v>
      </c>
      <c r="K143" s="963">
        <v>0</v>
      </c>
      <c r="L143" s="867">
        <v>720</v>
      </c>
      <c r="M143" s="963">
        <v>70</v>
      </c>
      <c r="N143" s="963">
        <v>0</v>
      </c>
      <c r="O143" s="867" t="s">
        <v>3391</v>
      </c>
      <c r="P143" s="963" t="s">
        <v>3392</v>
      </c>
      <c r="Q143" s="867">
        <v>5831</v>
      </c>
    </row>
    <row r="144" spans="1:17" s="843" customFormat="1" ht="15.5">
      <c r="A144" s="844" t="s">
        <v>1308</v>
      </c>
      <c r="B144" s="844" t="s">
        <v>184</v>
      </c>
      <c r="C144" s="844" t="s">
        <v>1309</v>
      </c>
      <c r="D144" s="794">
        <v>1102</v>
      </c>
      <c r="E144" s="794">
        <v>643</v>
      </c>
      <c r="F144" s="794">
        <v>287</v>
      </c>
      <c r="G144" s="867">
        <v>1356</v>
      </c>
      <c r="H144" s="867">
        <v>125</v>
      </c>
      <c r="I144" s="867">
        <v>1454</v>
      </c>
      <c r="J144" s="867" t="s">
        <v>3391</v>
      </c>
      <c r="K144" s="963">
        <v>0</v>
      </c>
      <c r="L144" s="867">
        <v>795</v>
      </c>
      <c r="M144" s="963">
        <v>222</v>
      </c>
      <c r="N144" s="963">
        <v>0</v>
      </c>
      <c r="O144" s="867">
        <v>15</v>
      </c>
      <c r="P144" s="963" t="s">
        <v>3391</v>
      </c>
      <c r="Q144" s="867">
        <v>6020</v>
      </c>
    </row>
    <row r="145" spans="1:17" s="843" customFormat="1" ht="15.5">
      <c r="A145" s="844" t="s">
        <v>1316</v>
      </c>
      <c r="B145" s="844" t="s">
        <v>184</v>
      </c>
      <c r="C145" s="844" t="s">
        <v>1317</v>
      </c>
      <c r="D145" s="794">
        <v>1550</v>
      </c>
      <c r="E145" s="794">
        <v>1446</v>
      </c>
      <c r="F145" s="794">
        <v>758</v>
      </c>
      <c r="G145" s="867">
        <v>5206</v>
      </c>
      <c r="H145" s="867">
        <v>1201</v>
      </c>
      <c r="I145" s="867">
        <v>3202</v>
      </c>
      <c r="J145" s="867">
        <v>16</v>
      </c>
      <c r="K145" s="963">
        <v>0</v>
      </c>
      <c r="L145" s="867">
        <v>2850</v>
      </c>
      <c r="M145" s="963">
        <v>1972</v>
      </c>
      <c r="N145" s="963">
        <v>0</v>
      </c>
      <c r="O145" s="867">
        <v>16</v>
      </c>
      <c r="P145" s="963">
        <v>323</v>
      </c>
      <c r="Q145" s="867">
        <v>18540</v>
      </c>
    </row>
    <row r="146" spans="1:17" s="843" customFormat="1" ht="15.5">
      <c r="A146" s="844" t="s">
        <v>1318</v>
      </c>
      <c r="B146" s="844" t="s">
        <v>184</v>
      </c>
      <c r="C146" s="844" t="s">
        <v>1319</v>
      </c>
      <c r="D146" s="794">
        <v>1349</v>
      </c>
      <c r="E146" s="794">
        <v>442</v>
      </c>
      <c r="F146" s="794">
        <v>700</v>
      </c>
      <c r="G146" s="867">
        <v>3696</v>
      </c>
      <c r="H146" s="867">
        <v>1121</v>
      </c>
      <c r="I146" s="867">
        <v>3674</v>
      </c>
      <c r="J146" s="867">
        <v>11</v>
      </c>
      <c r="K146" s="963">
        <v>0</v>
      </c>
      <c r="L146" s="867">
        <v>3923</v>
      </c>
      <c r="M146" s="963">
        <v>552</v>
      </c>
      <c r="N146" s="963">
        <v>0</v>
      </c>
      <c r="O146" s="867">
        <v>10</v>
      </c>
      <c r="P146" s="963">
        <v>0</v>
      </c>
      <c r="Q146" s="867">
        <v>15478</v>
      </c>
    </row>
    <row r="147" spans="1:17" s="843" customFormat="1" ht="15.5">
      <c r="A147" s="844" t="s">
        <v>1320</v>
      </c>
      <c r="B147" s="844" t="s">
        <v>184</v>
      </c>
      <c r="C147" s="844" t="s">
        <v>1321</v>
      </c>
      <c r="D147" s="794">
        <v>2195</v>
      </c>
      <c r="E147" s="794">
        <v>341</v>
      </c>
      <c r="F147" s="794">
        <v>29</v>
      </c>
      <c r="G147" s="867">
        <v>1378</v>
      </c>
      <c r="H147" s="867">
        <v>773</v>
      </c>
      <c r="I147" s="867">
        <v>2393</v>
      </c>
      <c r="J147" s="867" t="s">
        <v>3392</v>
      </c>
      <c r="K147" s="963">
        <v>0</v>
      </c>
      <c r="L147" s="867">
        <v>1703</v>
      </c>
      <c r="M147" s="963">
        <v>91</v>
      </c>
      <c r="N147" s="963">
        <v>0</v>
      </c>
      <c r="O147" s="867" t="s">
        <v>3392</v>
      </c>
      <c r="P147" s="963" t="s">
        <v>3392</v>
      </c>
      <c r="Q147" s="867">
        <v>8906</v>
      </c>
    </row>
    <row r="148" spans="1:17" s="843" customFormat="1" ht="15.5">
      <c r="A148" s="844" t="s">
        <v>1322</v>
      </c>
      <c r="B148" s="844" t="s">
        <v>184</v>
      </c>
      <c r="C148" s="844" t="s">
        <v>1323</v>
      </c>
      <c r="D148" s="794">
        <v>1104</v>
      </c>
      <c r="E148" s="794">
        <v>430</v>
      </c>
      <c r="F148" s="794">
        <v>12</v>
      </c>
      <c r="G148" s="867">
        <v>1219</v>
      </c>
      <c r="H148" s="867">
        <v>166</v>
      </c>
      <c r="I148" s="867">
        <v>785</v>
      </c>
      <c r="J148" s="867">
        <v>0</v>
      </c>
      <c r="K148" s="963">
        <v>0</v>
      </c>
      <c r="L148" s="867">
        <v>528</v>
      </c>
      <c r="M148" s="963">
        <v>71</v>
      </c>
      <c r="N148" s="963">
        <v>0</v>
      </c>
      <c r="O148" s="867">
        <v>0</v>
      </c>
      <c r="P148" s="963">
        <v>0</v>
      </c>
      <c r="Q148" s="867">
        <v>4315</v>
      </c>
    </row>
    <row r="149" spans="1:17" s="843" customFormat="1" ht="15.5">
      <c r="A149" s="844" t="s">
        <v>1324</v>
      </c>
      <c r="B149" s="844" t="s">
        <v>184</v>
      </c>
      <c r="C149" s="844" t="s">
        <v>1325</v>
      </c>
      <c r="D149" s="794">
        <v>2137</v>
      </c>
      <c r="E149" s="794">
        <v>408</v>
      </c>
      <c r="F149" s="794">
        <v>116</v>
      </c>
      <c r="G149" s="867">
        <v>1943</v>
      </c>
      <c r="H149" s="867">
        <v>388</v>
      </c>
      <c r="I149" s="867">
        <v>1617</v>
      </c>
      <c r="J149" s="867" t="s">
        <v>3392</v>
      </c>
      <c r="K149" s="963">
        <v>0</v>
      </c>
      <c r="L149" s="867">
        <v>1912</v>
      </c>
      <c r="M149" s="963">
        <v>1091</v>
      </c>
      <c r="N149" s="963">
        <v>0</v>
      </c>
      <c r="O149" s="867" t="s">
        <v>3391</v>
      </c>
      <c r="P149" s="963">
        <v>0</v>
      </c>
      <c r="Q149" s="867">
        <v>9621</v>
      </c>
    </row>
    <row r="150" spans="1:17" s="843" customFormat="1" ht="15.5">
      <c r="A150" s="844" t="s">
        <v>1407</v>
      </c>
      <c r="B150" s="844" t="s">
        <v>184</v>
      </c>
      <c r="C150" s="844" t="s">
        <v>1408</v>
      </c>
      <c r="D150" s="794">
        <v>2270</v>
      </c>
      <c r="E150" s="794">
        <v>48</v>
      </c>
      <c r="F150" s="794">
        <v>44</v>
      </c>
      <c r="G150" s="867">
        <v>903</v>
      </c>
      <c r="H150" s="867">
        <v>203</v>
      </c>
      <c r="I150" s="867">
        <v>1309</v>
      </c>
      <c r="J150" s="867" t="s">
        <v>3392</v>
      </c>
      <c r="K150" s="963">
        <v>0</v>
      </c>
      <c r="L150" s="867">
        <v>900</v>
      </c>
      <c r="M150" s="963">
        <v>55</v>
      </c>
      <c r="N150" s="963">
        <v>0</v>
      </c>
      <c r="O150" s="867" t="s">
        <v>3392</v>
      </c>
      <c r="P150" s="963">
        <v>0</v>
      </c>
      <c r="Q150" s="867">
        <v>5738</v>
      </c>
    </row>
    <row r="151" spans="1:17" s="843" customFormat="1" ht="15.5">
      <c r="A151" s="844" t="s">
        <v>1426</v>
      </c>
      <c r="B151" s="844" t="s">
        <v>184</v>
      </c>
      <c r="C151" s="844" t="s">
        <v>1427</v>
      </c>
      <c r="D151" s="794">
        <v>1500</v>
      </c>
      <c r="E151" s="794">
        <v>272</v>
      </c>
      <c r="F151" s="794">
        <v>53</v>
      </c>
      <c r="G151" s="867">
        <v>1052</v>
      </c>
      <c r="H151" s="867">
        <v>183</v>
      </c>
      <c r="I151" s="867">
        <v>1317</v>
      </c>
      <c r="J151" s="867" t="s">
        <v>3391</v>
      </c>
      <c r="K151" s="963">
        <v>0</v>
      </c>
      <c r="L151" s="867">
        <v>915</v>
      </c>
      <c r="M151" s="963">
        <v>38</v>
      </c>
      <c r="N151" s="963">
        <v>0</v>
      </c>
      <c r="O151" s="867" t="s">
        <v>3392</v>
      </c>
      <c r="P151" s="963">
        <v>0</v>
      </c>
      <c r="Q151" s="867">
        <v>5343</v>
      </c>
    </row>
    <row r="152" spans="1:17" s="843" customFormat="1" ht="15.5">
      <c r="A152" s="844" t="s">
        <v>1498</v>
      </c>
      <c r="B152" s="844" t="s">
        <v>184</v>
      </c>
      <c r="C152" s="844" t="s">
        <v>1499</v>
      </c>
      <c r="D152" s="794">
        <v>1338</v>
      </c>
      <c r="E152" s="794" t="s">
        <v>3392</v>
      </c>
      <c r="F152" s="794">
        <v>7</v>
      </c>
      <c r="G152" s="867">
        <v>602</v>
      </c>
      <c r="H152" s="867">
        <v>198</v>
      </c>
      <c r="I152" s="867">
        <v>1226</v>
      </c>
      <c r="J152" s="867" t="s">
        <v>3392</v>
      </c>
      <c r="K152" s="963">
        <v>0</v>
      </c>
      <c r="L152" s="867">
        <v>831</v>
      </c>
      <c r="M152" s="963">
        <v>94</v>
      </c>
      <c r="N152" s="963">
        <v>0</v>
      </c>
      <c r="O152" s="867" t="s">
        <v>3392</v>
      </c>
      <c r="P152" s="963">
        <v>0</v>
      </c>
      <c r="Q152" s="867">
        <v>4306</v>
      </c>
    </row>
    <row r="153" spans="1:17" s="843" customFormat="1" ht="15.5">
      <c r="A153" s="844" t="s">
        <v>1517</v>
      </c>
      <c r="B153" s="844" t="s">
        <v>184</v>
      </c>
      <c r="C153" s="844" t="s">
        <v>1518</v>
      </c>
      <c r="D153" s="794">
        <v>1149</v>
      </c>
      <c r="E153" s="794" t="s">
        <v>3391</v>
      </c>
      <c r="F153" s="794">
        <v>13</v>
      </c>
      <c r="G153" s="867">
        <v>641</v>
      </c>
      <c r="H153" s="867">
        <v>377</v>
      </c>
      <c r="I153" s="867">
        <v>1336</v>
      </c>
      <c r="J153" s="867" t="s">
        <v>3392</v>
      </c>
      <c r="K153" s="963">
        <v>0</v>
      </c>
      <c r="L153" s="867">
        <v>1053</v>
      </c>
      <c r="M153" s="963">
        <v>201</v>
      </c>
      <c r="N153" s="963">
        <v>0</v>
      </c>
      <c r="O153" s="867">
        <v>0</v>
      </c>
      <c r="P153" s="963">
        <v>0</v>
      </c>
      <c r="Q153" s="867">
        <v>4782</v>
      </c>
    </row>
    <row r="154" spans="1:17" s="843" customFormat="1" ht="15.5">
      <c r="A154" s="844" t="s">
        <v>1533</v>
      </c>
      <c r="B154" s="844" t="s">
        <v>184</v>
      </c>
      <c r="C154" s="844" t="s">
        <v>1534</v>
      </c>
      <c r="D154" s="794">
        <v>1692</v>
      </c>
      <c r="E154" s="794">
        <v>434</v>
      </c>
      <c r="F154" s="794">
        <v>26</v>
      </c>
      <c r="G154" s="867">
        <v>985</v>
      </c>
      <c r="H154" s="867">
        <v>13</v>
      </c>
      <c r="I154" s="867">
        <v>779</v>
      </c>
      <c r="J154" s="867">
        <v>22</v>
      </c>
      <c r="K154" s="963">
        <v>0</v>
      </c>
      <c r="L154" s="867">
        <v>555</v>
      </c>
      <c r="M154" s="963">
        <v>50</v>
      </c>
      <c r="N154" s="963">
        <v>0</v>
      </c>
      <c r="O154" s="867">
        <v>31</v>
      </c>
      <c r="P154" s="963">
        <v>0</v>
      </c>
      <c r="Q154" s="867">
        <v>4587</v>
      </c>
    </row>
    <row r="155" spans="1:17" s="843" customFormat="1" ht="15.5">
      <c r="A155" s="844" t="s">
        <v>1548</v>
      </c>
      <c r="B155" s="844" t="s">
        <v>184</v>
      </c>
      <c r="C155" s="844" t="s">
        <v>1549</v>
      </c>
      <c r="D155" s="794">
        <v>3280</v>
      </c>
      <c r="E155" s="794">
        <v>36</v>
      </c>
      <c r="F155" s="794">
        <v>28</v>
      </c>
      <c r="G155" s="867">
        <v>1587</v>
      </c>
      <c r="H155" s="867">
        <v>1263</v>
      </c>
      <c r="I155" s="867">
        <v>4326</v>
      </c>
      <c r="J155" s="867">
        <v>10</v>
      </c>
      <c r="K155" s="963">
        <v>0</v>
      </c>
      <c r="L155" s="867">
        <v>4257</v>
      </c>
      <c r="M155" s="963">
        <v>24</v>
      </c>
      <c r="N155" s="963">
        <v>0</v>
      </c>
      <c r="O155" s="867">
        <v>12</v>
      </c>
      <c r="P155" s="963">
        <v>0</v>
      </c>
      <c r="Q155" s="867">
        <v>14823</v>
      </c>
    </row>
    <row r="156" spans="1:17" s="843" customFormat="1" ht="15.5">
      <c r="A156" s="844" t="s">
        <v>1550</v>
      </c>
      <c r="B156" s="844" t="s">
        <v>184</v>
      </c>
      <c r="C156" s="844" t="s">
        <v>1551</v>
      </c>
      <c r="D156" s="794">
        <v>2192</v>
      </c>
      <c r="E156" s="794">
        <v>64</v>
      </c>
      <c r="F156" s="794">
        <v>120</v>
      </c>
      <c r="G156" s="867">
        <v>1502</v>
      </c>
      <c r="H156" s="867">
        <v>1672</v>
      </c>
      <c r="I156" s="867">
        <v>4479</v>
      </c>
      <c r="J156" s="867">
        <v>19</v>
      </c>
      <c r="K156" s="963">
        <v>0</v>
      </c>
      <c r="L156" s="867">
        <v>4415</v>
      </c>
      <c r="M156" s="963">
        <v>230</v>
      </c>
      <c r="N156" s="963">
        <v>0</v>
      </c>
      <c r="O156" s="867">
        <v>19</v>
      </c>
      <c r="P156" s="963">
        <v>0</v>
      </c>
      <c r="Q156" s="867">
        <v>14712</v>
      </c>
    </row>
    <row r="157" spans="1:17" s="843" customFormat="1" ht="15.5">
      <c r="A157" s="844" t="s">
        <v>1566</v>
      </c>
      <c r="B157" s="844" t="s">
        <v>184</v>
      </c>
      <c r="C157" s="844" t="s">
        <v>1567</v>
      </c>
      <c r="D157" s="794">
        <v>1423</v>
      </c>
      <c r="E157" s="794">
        <v>5</v>
      </c>
      <c r="F157" s="794">
        <v>407</v>
      </c>
      <c r="G157" s="867">
        <v>1275</v>
      </c>
      <c r="H157" s="867">
        <v>87</v>
      </c>
      <c r="I157" s="867">
        <v>1311</v>
      </c>
      <c r="J157" s="867">
        <v>19</v>
      </c>
      <c r="K157" s="963">
        <v>0</v>
      </c>
      <c r="L157" s="867">
        <v>991</v>
      </c>
      <c r="M157" s="963">
        <v>252</v>
      </c>
      <c r="N157" s="963">
        <v>0</v>
      </c>
      <c r="O157" s="867">
        <v>26</v>
      </c>
      <c r="P157" s="963">
        <v>0</v>
      </c>
      <c r="Q157" s="867">
        <v>5796</v>
      </c>
    </row>
    <row r="158" spans="1:17" s="843" customFormat="1" ht="15.5">
      <c r="A158" s="844" t="s">
        <v>1568</v>
      </c>
      <c r="B158" s="844" t="s">
        <v>184</v>
      </c>
      <c r="C158" s="844" t="s">
        <v>1569</v>
      </c>
      <c r="D158" s="794">
        <v>960</v>
      </c>
      <c r="E158" s="794">
        <v>657</v>
      </c>
      <c r="F158" s="794">
        <v>29</v>
      </c>
      <c r="G158" s="867">
        <v>777</v>
      </c>
      <c r="H158" s="867">
        <v>123</v>
      </c>
      <c r="I158" s="867">
        <v>1616</v>
      </c>
      <c r="J158" s="867">
        <v>10</v>
      </c>
      <c r="K158" s="963">
        <v>0</v>
      </c>
      <c r="L158" s="867">
        <v>1004</v>
      </c>
      <c r="M158" s="963">
        <v>438</v>
      </c>
      <c r="N158" s="963">
        <v>0</v>
      </c>
      <c r="O158" s="867">
        <v>12</v>
      </c>
      <c r="P158" s="963">
        <v>0</v>
      </c>
      <c r="Q158" s="867">
        <v>5626</v>
      </c>
    </row>
    <row r="159" spans="1:17" s="843" customFormat="1" ht="15.5">
      <c r="A159" s="844" t="s">
        <v>1574</v>
      </c>
      <c r="B159" s="844" t="s">
        <v>184</v>
      </c>
      <c r="C159" s="844" t="s">
        <v>1575</v>
      </c>
      <c r="D159" s="794">
        <v>1125</v>
      </c>
      <c r="E159" s="794">
        <v>67</v>
      </c>
      <c r="F159" s="794">
        <v>16</v>
      </c>
      <c r="G159" s="867">
        <v>828</v>
      </c>
      <c r="H159" s="867">
        <v>37</v>
      </c>
      <c r="I159" s="867">
        <v>679</v>
      </c>
      <c r="J159" s="867">
        <v>15</v>
      </c>
      <c r="K159" s="963">
        <v>0</v>
      </c>
      <c r="L159" s="867">
        <v>466</v>
      </c>
      <c r="M159" s="963">
        <v>47</v>
      </c>
      <c r="N159" s="963">
        <v>0</v>
      </c>
      <c r="O159" s="867">
        <v>20</v>
      </c>
      <c r="P159" s="963">
        <v>0</v>
      </c>
      <c r="Q159" s="867">
        <v>3300</v>
      </c>
    </row>
    <row r="160" spans="1:17" s="843" customFormat="1" ht="15.5">
      <c r="A160" s="844" t="s">
        <v>1577</v>
      </c>
      <c r="B160" s="844" t="s">
        <v>184</v>
      </c>
      <c r="C160" s="844" t="s">
        <v>1578</v>
      </c>
      <c r="D160" s="794">
        <v>923</v>
      </c>
      <c r="E160" s="794">
        <v>5</v>
      </c>
      <c r="F160" s="794">
        <v>28</v>
      </c>
      <c r="G160" s="867">
        <v>1042</v>
      </c>
      <c r="H160" s="867">
        <v>667</v>
      </c>
      <c r="I160" s="867">
        <v>1799</v>
      </c>
      <c r="J160" s="867">
        <v>0</v>
      </c>
      <c r="K160" s="963">
        <v>0</v>
      </c>
      <c r="L160" s="867">
        <v>1214</v>
      </c>
      <c r="M160" s="963">
        <v>80</v>
      </c>
      <c r="N160" s="963">
        <v>0</v>
      </c>
      <c r="O160" s="867">
        <v>0</v>
      </c>
      <c r="P160" s="963">
        <v>0</v>
      </c>
      <c r="Q160" s="867">
        <v>5758</v>
      </c>
    </row>
    <row r="161" spans="1:17" s="843" customFormat="1" ht="15.5">
      <c r="A161" s="844" t="s">
        <v>1579</v>
      </c>
      <c r="B161" s="844" t="s">
        <v>184</v>
      </c>
      <c r="C161" s="844" t="s">
        <v>1580</v>
      </c>
      <c r="D161" s="794">
        <v>1229</v>
      </c>
      <c r="E161" s="794">
        <v>28</v>
      </c>
      <c r="F161" s="794">
        <v>39</v>
      </c>
      <c r="G161" s="867">
        <v>1109</v>
      </c>
      <c r="H161" s="867">
        <v>1025</v>
      </c>
      <c r="I161" s="867">
        <v>2859</v>
      </c>
      <c r="J161" s="867" t="s">
        <v>3392</v>
      </c>
      <c r="K161" s="963">
        <v>0</v>
      </c>
      <c r="L161" s="867">
        <v>2253</v>
      </c>
      <c r="M161" s="963">
        <v>413</v>
      </c>
      <c r="N161" s="963">
        <v>0</v>
      </c>
      <c r="O161" s="867" t="s">
        <v>3392</v>
      </c>
      <c r="P161" s="963">
        <v>0</v>
      </c>
      <c r="Q161" s="867">
        <v>8961</v>
      </c>
    </row>
    <row r="162" spans="1:17" s="843" customFormat="1" ht="15.5">
      <c r="A162" s="844" t="s">
        <v>1581</v>
      </c>
      <c r="B162" s="844" t="s">
        <v>184</v>
      </c>
      <c r="C162" s="844" t="s">
        <v>2504</v>
      </c>
      <c r="D162" s="794">
        <v>1163</v>
      </c>
      <c r="E162" s="794">
        <v>40</v>
      </c>
      <c r="F162" s="794">
        <v>82</v>
      </c>
      <c r="G162" s="867">
        <v>2044</v>
      </c>
      <c r="H162" s="867">
        <v>1337</v>
      </c>
      <c r="I162" s="867">
        <v>3841</v>
      </c>
      <c r="J162" s="867" t="s">
        <v>3391</v>
      </c>
      <c r="K162" s="963">
        <v>0</v>
      </c>
      <c r="L162" s="867">
        <v>2835</v>
      </c>
      <c r="M162" s="963">
        <v>16</v>
      </c>
      <c r="N162" s="963">
        <v>0</v>
      </c>
      <c r="O162" s="867" t="s">
        <v>3392</v>
      </c>
      <c r="P162" s="963">
        <v>0</v>
      </c>
      <c r="Q162" s="867">
        <v>11366</v>
      </c>
    </row>
    <row r="163" spans="1:17" s="843" customFormat="1" ht="15.5">
      <c r="A163" s="844" t="s">
        <v>1582</v>
      </c>
      <c r="B163" s="844" t="s">
        <v>184</v>
      </c>
      <c r="C163" s="844" t="s">
        <v>1583</v>
      </c>
      <c r="D163" s="794">
        <v>1447</v>
      </c>
      <c r="E163" s="794" t="s">
        <v>3392</v>
      </c>
      <c r="F163" s="794">
        <v>9</v>
      </c>
      <c r="G163" s="867">
        <v>546</v>
      </c>
      <c r="H163" s="867">
        <v>230</v>
      </c>
      <c r="I163" s="867">
        <v>609</v>
      </c>
      <c r="J163" s="867" t="s">
        <v>3392</v>
      </c>
      <c r="K163" s="963">
        <v>0</v>
      </c>
      <c r="L163" s="867">
        <v>465</v>
      </c>
      <c r="M163" s="963">
        <v>8</v>
      </c>
      <c r="N163" s="963">
        <v>0</v>
      </c>
      <c r="O163" s="867" t="s">
        <v>3392</v>
      </c>
      <c r="P163" s="963">
        <v>0</v>
      </c>
      <c r="Q163" s="867">
        <v>3319</v>
      </c>
    </row>
    <row r="164" spans="1:17" s="843" customFormat="1" ht="15.5">
      <c r="A164" s="844" t="s">
        <v>1584</v>
      </c>
      <c r="B164" s="844" t="s">
        <v>184</v>
      </c>
      <c r="C164" s="844" t="s">
        <v>1585</v>
      </c>
      <c r="D164" s="794">
        <v>1288</v>
      </c>
      <c r="E164" s="794" t="s">
        <v>3392</v>
      </c>
      <c r="F164" s="794">
        <v>20</v>
      </c>
      <c r="G164" s="867">
        <v>748</v>
      </c>
      <c r="H164" s="867">
        <v>1020</v>
      </c>
      <c r="I164" s="867">
        <v>1503</v>
      </c>
      <c r="J164" s="867" t="s">
        <v>3392</v>
      </c>
      <c r="K164" s="963">
        <v>0</v>
      </c>
      <c r="L164" s="867">
        <v>1138</v>
      </c>
      <c r="M164" s="963">
        <v>443</v>
      </c>
      <c r="N164" s="963">
        <v>0</v>
      </c>
      <c r="O164" s="867" t="s">
        <v>3392</v>
      </c>
      <c r="P164" s="963">
        <v>0</v>
      </c>
      <c r="Q164" s="867">
        <v>6169</v>
      </c>
    </row>
    <row r="165" spans="1:17" s="843" customFormat="1" ht="15.5">
      <c r="A165" s="844" t="s">
        <v>1588</v>
      </c>
      <c r="B165" s="844" t="s">
        <v>184</v>
      </c>
      <c r="C165" s="844" t="s">
        <v>1589</v>
      </c>
      <c r="D165" s="794">
        <v>1651</v>
      </c>
      <c r="E165" s="794">
        <v>37</v>
      </c>
      <c r="F165" s="794">
        <v>76</v>
      </c>
      <c r="G165" s="867">
        <v>1072</v>
      </c>
      <c r="H165" s="867">
        <v>503</v>
      </c>
      <c r="I165" s="867">
        <v>1972</v>
      </c>
      <c r="J165" s="867" t="s">
        <v>3392</v>
      </c>
      <c r="K165" s="963">
        <v>0</v>
      </c>
      <c r="L165" s="867">
        <v>1398</v>
      </c>
      <c r="M165" s="963">
        <v>57</v>
      </c>
      <c r="N165" s="963">
        <v>0</v>
      </c>
      <c r="O165" s="867" t="s">
        <v>3392</v>
      </c>
      <c r="P165" s="963">
        <v>0</v>
      </c>
      <c r="Q165" s="867">
        <v>6773</v>
      </c>
    </row>
    <row r="166" spans="1:17" s="843" customFormat="1" ht="15.5">
      <c r="A166" s="844" t="s">
        <v>1594</v>
      </c>
      <c r="B166" s="844" t="s">
        <v>184</v>
      </c>
      <c r="C166" s="844" t="s">
        <v>1595</v>
      </c>
      <c r="D166" s="794">
        <v>643</v>
      </c>
      <c r="E166" s="794">
        <v>57</v>
      </c>
      <c r="F166" s="794">
        <v>47</v>
      </c>
      <c r="G166" s="867">
        <v>694</v>
      </c>
      <c r="H166" s="867">
        <v>84</v>
      </c>
      <c r="I166" s="867">
        <v>744</v>
      </c>
      <c r="J166" s="867">
        <v>27</v>
      </c>
      <c r="K166" s="963">
        <v>0</v>
      </c>
      <c r="L166" s="867">
        <v>497</v>
      </c>
      <c r="M166" s="963">
        <v>116</v>
      </c>
      <c r="N166" s="963">
        <v>0</v>
      </c>
      <c r="O166" s="867">
        <v>30</v>
      </c>
      <c r="P166" s="963">
        <v>0</v>
      </c>
      <c r="Q166" s="867">
        <v>2939</v>
      </c>
    </row>
    <row r="167" spans="1:17" s="843" customFormat="1" ht="15.5">
      <c r="A167" s="844" t="s">
        <v>1704</v>
      </c>
      <c r="B167" s="844" t="s">
        <v>184</v>
      </c>
      <c r="C167" s="844" t="s">
        <v>1705</v>
      </c>
      <c r="D167" s="794">
        <v>1959</v>
      </c>
      <c r="E167" s="794">
        <v>24</v>
      </c>
      <c r="F167" s="794">
        <v>49</v>
      </c>
      <c r="G167" s="867">
        <v>1150</v>
      </c>
      <c r="H167" s="867">
        <v>18</v>
      </c>
      <c r="I167" s="867">
        <v>779</v>
      </c>
      <c r="J167" s="867">
        <v>26</v>
      </c>
      <c r="K167" s="963">
        <v>0</v>
      </c>
      <c r="L167" s="867">
        <v>563</v>
      </c>
      <c r="M167" s="963">
        <v>81</v>
      </c>
      <c r="N167" s="963">
        <v>0</v>
      </c>
      <c r="O167" s="867">
        <v>33</v>
      </c>
      <c r="P167" s="963">
        <v>0</v>
      </c>
      <c r="Q167" s="867">
        <v>4682</v>
      </c>
    </row>
    <row r="168" spans="1:17" s="843" customFormat="1" ht="15.5">
      <c r="A168" s="844" t="s">
        <v>1734</v>
      </c>
      <c r="B168" s="844" t="s">
        <v>184</v>
      </c>
      <c r="C168" s="844" t="s">
        <v>310</v>
      </c>
      <c r="D168" s="794">
        <v>1589</v>
      </c>
      <c r="E168" s="794">
        <v>81</v>
      </c>
      <c r="F168" s="794">
        <v>47</v>
      </c>
      <c r="G168" s="867">
        <v>916</v>
      </c>
      <c r="H168" s="867">
        <v>481</v>
      </c>
      <c r="I168" s="867">
        <v>1723</v>
      </c>
      <c r="J168" s="867">
        <v>5</v>
      </c>
      <c r="K168" s="963">
        <v>0</v>
      </c>
      <c r="L168" s="867">
        <v>1261</v>
      </c>
      <c r="M168" s="963">
        <v>71</v>
      </c>
      <c r="N168" s="963">
        <v>0</v>
      </c>
      <c r="O168" s="867">
        <v>6</v>
      </c>
      <c r="P168" s="963">
        <v>0</v>
      </c>
      <c r="Q168" s="867">
        <v>6180</v>
      </c>
    </row>
    <row r="169" spans="1:17" s="843" customFormat="1" ht="15.5">
      <c r="A169" s="844" t="s">
        <v>1766</v>
      </c>
      <c r="B169" s="844" t="s">
        <v>184</v>
      </c>
      <c r="C169" s="844" t="s">
        <v>1767</v>
      </c>
      <c r="D169" s="794">
        <v>2360</v>
      </c>
      <c r="E169" s="794">
        <v>855</v>
      </c>
      <c r="F169" s="794">
        <v>75</v>
      </c>
      <c r="G169" s="867">
        <v>1637</v>
      </c>
      <c r="H169" s="867">
        <v>861</v>
      </c>
      <c r="I169" s="867">
        <v>3531</v>
      </c>
      <c r="J169" s="867">
        <v>13</v>
      </c>
      <c r="K169" s="963">
        <v>0</v>
      </c>
      <c r="L169" s="867">
        <v>3282</v>
      </c>
      <c r="M169" s="963">
        <v>157</v>
      </c>
      <c r="N169" s="963">
        <v>0</v>
      </c>
      <c r="O169" s="867">
        <v>14</v>
      </c>
      <c r="P169" s="963">
        <v>0</v>
      </c>
      <c r="Q169" s="867">
        <v>12785</v>
      </c>
    </row>
    <row r="170" spans="1:17" s="843" customFormat="1" ht="15.5">
      <c r="A170" s="844" t="s">
        <v>1824</v>
      </c>
      <c r="B170" s="844" t="s">
        <v>184</v>
      </c>
      <c r="C170" s="844" t="s">
        <v>1825</v>
      </c>
      <c r="D170" s="794">
        <v>932</v>
      </c>
      <c r="E170" s="794" t="s">
        <v>3392</v>
      </c>
      <c r="F170" s="794" t="s">
        <v>3392</v>
      </c>
      <c r="G170" s="867">
        <v>564</v>
      </c>
      <c r="H170" s="867">
        <v>32</v>
      </c>
      <c r="I170" s="867">
        <v>501</v>
      </c>
      <c r="J170" s="867" t="s">
        <v>3392</v>
      </c>
      <c r="K170" s="963">
        <v>0</v>
      </c>
      <c r="L170" s="867">
        <v>355</v>
      </c>
      <c r="M170" s="963">
        <v>14</v>
      </c>
      <c r="N170" s="963">
        <v>0</v>
      </c>
      <c r="O170" s="867" t="s">
        <v>3392</v>
      </c>
      <c r="P170" s="963">
        <v>0</v>
      </c>
      <c r="Q170" s="867">
        <v>2409</v>
      </c>
    </row>
    <row r="171" spans="1:17" s="843" customFormat="1" ht="15.5">
      <c r="A171" s="844" t="s">
        <v>1826</v>
      </c>
      <c r="B171" s="844" t="s">
        <v>184</v>
      </c>
      <c r="C171" s="844" t="s">
        <v>1827</v>
      </c>
      <c r="D171" s="794">
        <v>1355</v>
      </c>
      <c r="E171" s="794">
        <v>46</v>
      </c>
      <c r="F171" s="794" t="s">
        <v>3392</v>
      </c>
      <c r="G171" s="867">
        <v>606</v>
      </c>
      <c r="H171" s="867">
        <v>21</v>
      </c>
      <c r="I171" s="867">
        <v>527</v>
      </c>
      <c r="J171" s="867" t="s">
        <v>3392</v>
      </c>
      <c r="K171" s="963">
        <v>0</v>
      </c>
      <c r="L171" s="867">
        <v>303</v>
      </c>
      <c r="M171" s="963">
        <v>7</v>
      </c>
      <c r="N171" s="963">
        <v>0</v>
      </c>
      <c r="O171" s="867" t="s">
        <v>3392</v>
      </c>
      <c r="P171" s="963">
        <v>0</v>
      </c>
      <c r="Q171" s="867">
        <v>2868</v>
      </c>
    </row>
    <row r="172" spans="1:17" s="845" customFormat="1" ht="24.75" customHeight="1">
      <c r="A172" s="879" t="s">
        <v>185</v>
      </c>
      <c r="B172" s="879" t="s">
        <v>186</v>
      </c>
      <c r="C172" s="879"/>
      <c r="D172" s="795">
        <v>66227</v>
      </c>
      <c r="E172" s="795">
        <v>16287</v>
      </c>
      <c r="F172" s="795">
        <v>2783</v>
      </c>
      <c r="G172" s="868">
        <v>57434</v>
      </c>
      <c r="H172" s="868">
        <v>12850</v>
      </c>
      <c r="I172" s="868">
        <v>73003</v>
      </c>
      <c r="J172" s="868">
        <v>684</v>
      </c>
      <c r="K172" s="964">
        <v>0</v>
      </c>
      <c r="L172" s="868">
        <v>67198</v>
      </c>
      <c r="M172" s="964">
        <v>6341</v>
      </c>
      <c r="N172" s="964">
        <v>0</v>
      </c>
      <c r="O172" s="868">
        <v>980</v>
      </c>
      <c r="P172" s="964">
        <v>536</v>
      </c>
      <c r="Q172" s="868">
        <v>304323</v>
      </c>
    </row>
    <row r="173" spans="1:17" s="843" customFormat="1" ht="24.75" customHeight="1">
      <c r="A173" s="844" t="s">
        <v>886</v>
      </c>
      <c r="B173" s="844" t="s">
        <v>186</v>
      </c>
      <c r="C173" s="844" t="s">
        <v>318</v>
      </c>
      <c r="D173" s="794">
        <v>1283</v>
      </c>
      <c r="E173" s="794">
        <v>118</v>
      </c>
      <c r="F173" s="794">
        <v>40</v>
      </c>
      <c r="G173" s="867">
        <v>930</v>
      </c>
      <c r="H173" s="867">
        <v>26</v>
      </c>
      <c r="I173" s="867">
        <v>1304</v>
      </c>
      <c r="J173" s="867" t="s">
        <v>3391</v>
      </c>
      <c r="K173" s="963">
        <v>0</v>
      </c>
      <c r="L173" s="867">
        <v>1685</v>
      </c>
      <c r="M173" s="963">
        <v>34</v>
      </c>
      <c r="N173" s="963">
        <v>0</v>
      </c>
      <c r="O173" s="867">
        <v>23</v>
      </c>
      <c r="P173" s="963" t="s">
        <v>3392</v>
      </c>
      <c r="Q173" s="867">
        <v>5459</v>
      </c>
    </row>
    <row r="174" spans="1:17" s="843" customFormat="1" ht="15.5">
      <c r="A174" s="844" t="s">
        <v>889</v>
      </c>
      <c r="B174" s="844" t="s">
        <v>186</v>
      </c>
      <c r="C174" s="844" t="s">
        <v>373</v>
      </c>
      <c r="D174" s="794">
        <v>1020</v>
      </c>
      <c r="E174" s="794">
        <v>484</v>
      </c>
      <c r="F174" s="794">
        <v>31</v>
      </c>
      <c r="G174" s="867">
        <v>1436</v>
      </c>
      <c r="H174" s="867">
        <v>105</v>
      </c>
      <c r="I174" s="867">
        <v>1939</v>
      </c>
      <c r="J174" s="867">
        <v>6</v>
      </c>
      <c r="K174" s="963">
        <v>0</v>
      </c>
      <c r="L174" s="867">
        <v>2326</v>
      </c>
      <c r="M174" s="963">
        <v>68</v>
      </c>
      <c r="N174" s="963">
        <v>0</v>
      </c>
      <c r="O174" s="867">
        <v>5</v>
      </c>
      <c r="P174" s="963">
        <v>0</v>
      </c>
      <c r="Q174" s="867">
        <v>7420</v>
      </c>
    </row>
    <row r="175" spans="1:17" s="843" customFormat="1" ht="15.5">
      <c r="A175" s="844" t="s">
        <v>909</v>
      </c>
      <c r="B175" s="844" t="s">
        <v>186</v>
      </c>
      <c r="C175" s="844" t="s">
        <v>375</v>
      </c>
      <c r="D175" s="794">
        <v>2788</v>
      </c>
      <c r="E175" s="794">
        <v>56</v>
      </c>
      <c r="F175" s="794">
        <v>62</v>
      </c>
      <c r="G175" s="867">
        <v>1599</v>
      </c>
      <c r="H175" s="867">
        <v>188</v>
      </c>
      <c r="I175" s="867">
        <v>2094</v>
      </c>
      <c r="J175" s="867">
        <v>39</v>
      </c>
      <c r="K175" s="963">
        <v>0</v>
      </c>
      <c r="L175" s="867">
        <v>1713</v>
      </c>
      <c r="M175" s="963">
        <v>37</v>
      </c>
      <c r="N175" s="963">
        <v>0</v>
      </c>
      <c r="O175" s="867">
        <v>43</v>
      </c>
      <c r="P175" s="963">
        <v>0</v>
      </c>
      <c r="Q175" s="867">
        <v>8619</v>
      </c>
    </row>
    <row r="176" spans="1:17" s="843" customFormat="1" ht="15.5">
      <c r="A176" s="844" t="s">
        <v>970</v>
      </c>
      <c r="B176" s="844" t="s">
        <v>186</v>
      </c>
      <c r="C176" s="844" t="s">
        <v>320</v>
      </c>
      <c r="D176" s="794">
        <v>1136</v>
      </c>
      <c r="E176" s="794">
        <v>175</v>
      </c>
      <c r="F176" s="794">
        <v>80</v>
      </c>
      <c r="G176" s="867">
        <v>1333</v>
      </c>
      <c r="H176" s="867">
        <v>57</v>
      </c>
      <c r="I176" s="867">
        <v>1758</v>
      </c>
      <c r="J176" s="867">
        <v>38</v>
      </c>
      <c r="K176" s="963">
        <v>0</v>
      </c>
      <c r="L176" s="867">
        <v>1912</v>
      </c>
      <c r="M176" s="963">
        <v>16</v>
      </c>
      <c r="N176" s="963">
        <v>0</v>
      </c>
      <c r="O176" s="867">
        <v>36</v>
      </c>
      <c r="P176" s="963">
        <v>0</v>
      </c>
      <c r="Q176" s="867">
        <v>6541</v>
      </c>
    </row>
    <row r="177" spans="1:17" s="843" customFormat="1" ht="15.5">
      <c r="A177" s="844" t="s">
        <v>979</v>
      </c>
      <c r="B177" s="844" t="s">
        <v>186</v>
      </c>
      <c r="C177" s="844" t="s">
        <v>980</v>
      </c>
      <c r="D177" s="794">
        <v>1836</v>
      </c>
      <c r="E177" s="794">
        <v>127</v>
      </c>
      <c r="F177" s="794">
        <v>183</v>
      </c>
      <c r="G177" s="867">
        <v>2047</v>
      </c>
      <c r="H177" s="867">
        <v>111</v>
      </c>
      <c r="I177" s="867">
        <v>1178</v>
      </c>
      <c r="J177" s="867">
        <v>86</v>
      </c>
      <c r="K177" s="963">
        <v>0</v>
      </c>
      <c r="L177" s="867">
        <v>814</v>
      </c>
      <c r="M177" s="963">
        <v>502</v>
      </c>
      <c r="N177" s="963">
        <v>0</v>
      </c>
      <c r="O177" s="867">
        <v>112</v>
      </c>
      <c r="P177" s="963">
        <v>0</v>
      </c>
      <c r="Q177" s="867">
        <v>6996</v>
      </c>
    </row>
    <row r="178" spans="1:17" s="843" customFormat="1" ht="15.5">
      <c r="A178" s="844" t="s">
        <v>981</v>
      </c>
      <c r="B178" s="844" t="s">
        <v>186</v>
      </c>
      <c r="C178" s="844" t="s">
        <v>982</v>
      </c>
      <c r="D178" s="794">
        <v>1669</v>
      </c>
      <c r="E178" s="794">
        <v>165</v>
      </c>
      <c r="F178" s="794">
        <v>23</v>
      </c>
      <c r="G178" s="867">
        <v>1040</v>
      </c>
      <c r="H178" s="867">
        <v>39</v>
      </c>
      <c r="I178" s="867">
        <v>992</v>
      </c>
      <c r="J178" s="867" t="s">
        <v>3392</v>
      </c>
      <c r="K178" s="963">
        <v>0</v>
      </c>
      <c r="L178" s="867">
        <v>811</v>
      </c>
      <c r="M178" s="963">
        <v>76</v>
      </c>
      <c r="N178" s="963">
        <v>0</v>
      </c>
      <c r="O178" s="867" t="s">
        <v>3391</v>
      </c>
      <c r="P178" s="963">
        <v>0</v>
      </c>
      <c r="Q178" s="867">
        <v>4825</v>
      </c>
    </row>
    <row r="179" spans="1:17" s="843" customFormat="1" ht="15.5">
      <c r="A179" s="844" t="s">
        <v>1025</v>
      </c>
      <c r="B179" s="844" t="s">
        <v>186</v>
      </c>
      <c r="C179" s="844" t="s">
        <v>377</v>
      </c>
      <c r="D179" s="794">
        <v>765</v>
      </c>
      <c r="E179" s="794">
        <v>405</v>
      </c>
      <c r="F179" s="794">
        <v>32</v>
      </c>
      <c r="G179" s="867">
        <v>721</v>
      </c>
      <c r="H179" s="867">
        <v>115</v>
      </c>
      <c r="I179" s="867">
        <v>977</v>
      </c>
      <c r="J179" s="867">
        <v>9</v>
      </c>
      <c r="K179" s="963">
        <v>0</v>
      </c>
      <c r="L179" s="867">
        <v>749</v>
      </c>
      <c r="M179" s="963">
        <v>41</v>
      </c>
      <c r="N179" s="963">
        <v>0</v>
      </c>
      <c r="O179" s="867">
        <v>7</v>
      </c>
      <c r="P179" s="963">
        <v>0</v>
      </c>
      <c r="Q179" s="867">
        <v>3821</v>
      </c>
    </row>
    <row r="180" spans="1:17" s="843" customFormat="1" ht="15.5">
      <c r="A180" s="844" t="s">
        <v>1054</v>
      </c>
      <c r="B180" s="844" t="s">
        <v>186</v>
      </c>
      <c r="C180" s="844" t="s">
        <v>338</v>
      </c>
      <c r="D180" s="794">
        <v>1630</v>
      </c>
      <c r="E180" s="794">
        <v>153</v>
      </c>
      <c r="F180" s="794">
        <v>22</v>
      </c>
      <c r="G180" s="867">
        <v>1018</v>
      </c>
      <c r="H180" s="867">
        <v>467</v>
      </c>
      <c r="I180" s="867">
        <v>2024</v>
      </c>
      <c r="J180" s="867" t="s">
        <v>3392</v>
      </c>
      <c r="K180" s="963">
        <v>0</v>
      </c>
      <c r="L180" s="867">
        <v>1792</v>
      </c>
      <c r="M180" s="963">
        <v>45</v>
      </c>
      <c r="N180" s="963">
        <v>0</v>
      </c>
      <c r="O180" s="867" t="s">
        <v>3392</v>
      </c>
      <c r="P180" s="963">
        <v>0</v>
      </c>
      <c r="Q180" s="867">
        <v>7156</v>
      </c>
    </row>
    <row r="181" spans="1:17" s="843" customFormat="1" ht="15.5">
      <c r="A181" s="844" t="s">
        <v>1065</v>
      </c>
      <c r="B181" s="844" t="s">
        <v>186</v>
      </c>
      <c r="C181" s="844" t="s">
        <v>322</v>
      </c>
      <c r="D181" s="794">
        <v>1265</v>
      </c>
      <c r="E181" s="794">
        <v>912</v>
      </c>
      <c r="F181" s="794">
        <v>21</v>
      </c>
      <c r="G181" s="867">
        <v>792</v>
      </c>
      <c r="H181" s="867">
        <v>93</v>
      </c>
      <c r="I181" s="867">
        <v>1242</v>
      </c>
      <c r="J181" s="867">
        <v>9</v>
      </c>
      <c r="K181" s="963">
        <v>0</v>
      </c>
      <c r="L181" s="867">
        <v>1258</v>
      </c>
      <c r="M181" s="963">
        <v>15</v>
      </c>
      <c r="N181" s="963">
        <v>0</v>
      </c>
      <c r="O181" s="867">
        <v>11</v>
      </c>
      <c r="P181" s="963">
        <v>0</v>
      </c>
      <c r="Q181" s="867">
        <v>5618</v>
      </c>
    </row>
    <row r="182" spans="1:17" s="843" customFormat="1" ht="15.5">
      <c r="A182" s="844" t="s">
        <v>1091</v>
      </c>
      <c r="B182" s="844" t="s">
        <v>186</v>
      </c>
      <c r="C182" s="844" t="s">
        <v>365</v>
      </c>
      <c r="D182" s="794">
        <v>1917</v>
      </c>
      <c r="E182" s="794">
        <v>486</v>
      </c>
      <c r="F182" s="794">
        <v>13</v>
      </c>
      <c r="G182" s="867">
        <v>1196</v>
      </c>
      <c r="H182" s="867">
        <v>7</v>
      </c>
      <c r="I182" s="867">
        <v>800</v>
      </c>
      <c r="J182" s="867">
        <v>6</v>
      </c>
      <c r="K182" s="963">
        <v>0</v>
      </c>
      <c r="L182" s="867">
        <v>696</v>
      </c>
      <c r="M182" s="963">
        <v>49</v>
      </c>
      <c r="N182" s="963">
        <v>0</v>
      </c>
      <c r="O182" s="867">
        <v>5</v>
      </c>
      <c r="P182" s="963">
        <v>0</v>
      </c>
      <c r="Q182" s="867">
        <v>5175</v>
      </c>
    </row>
    <row r="183" spans="1:17" s="843" customFormat="1" ht="15.5">
      <c r="A183" s="844" t="s">
        <v>1112</v>
      </c>
      <c r="B183" s="844" t="s">
        <v>186</v>
      </c>
      <c r="C183" s="844" t="s">
        <v>366</v>
      </c>
      <c r="D183" s="794">
        <v>1197</v>
      </c>
      <c r="E183" s="794">
        <v>21</v>
      </c>
      <c r="F183" s="794" t="s">
        <v>3392</v>
      </c>
      <c r="G183" s="867">
        <v>552</v>
      </c>
      <c r="H183" s="867" t="s">
        <v>3392</v>
      </c>
      <c r="I183" s="867">
        <v>419</v>
      </c>
      <c r="J183" s="867">
        <v>7</v>
      </c>
      <c r="K183" s="963">
        <v>0</v>
      </c>
      <c r="L183" s="867">
        <v>374</v>
      </c>
      <c r="M183" s="963">
        <v>87</v>
      </c>
      <c r="N183" s="963">
        <v>0</v>
      </c>
      <c r="O183" s="867">
        <v>11</v>
      </c>
      <c r="P183" s="963">
        <v>0</v>
      </c>
      <c r="Q183" s="867">
        <v>2675</v>
      </c>
    </row>
    <row r="184" spans="1:17" s="843" customFormat="1" ht="15.5">
      <c r="A184" s="844" t="s">
        <v>1115</v>
      </c>
      <c r="B184" s="844" t="s">
        <v>186</v>
      </c>
      <c r="C184" s="844" t="s">
        <v>1116</v>
      </c>
      <c r="D184" s="794">
        <v>2904</v>
      </c>
      <c r="E184" s="794">
        <v>117</v>
      </c>
      <c r="F184" s="794">
        <v>67</v>
      </c>
      <c r="G184" s="867">
        <v>1413</v>
      </c>
      <c r="H184" s="867">
        <v>237</v>
      </c>
      <c r="I184" s="867">
        <v>1835</v>
      </c>
      <c r="J184" s="867">
        <v>5</v>
      </c>
      <c r="K184" s="963">
        <v>0</v>
      </c>
      <c r="L184" s="867">
        <v>1475</v>
      </c>
      <c r="M184" s="963">
        <v>112</v>
      </c>
      <c r="N184" s="963">
        <v>0</v>
      </c>
      <c r="O184" s="867">
        <v>5</v>
      </c>
      <c r="P184" s="963">
        <v>0</v>
      </c>
      <c r="Q184" s="867">
        <v>8170</v>
      </c>
    </row>
    <row r="185" spans="1:17" s="843" customFormat="1" ht="15.5">
      <c r="A185" s="844" t="s">
        <v>1117</v>
      </c>
      <c r="B185" s="844" t="s">
        <v>186</v>
      </c>
      <c r="C185" s="844" t="s">
        <v>1118</v>
      </c>
      <c r="D185" s="794">
        <v>2384</v>
      </c>
      <c r="E185" s="794">
        <v>239</v>
      </c>
      <c r="F185" s="794">
        <v>145</v>
      </c>
      <c r="G185" s="867">
        <v>2152</v>
      </c>
      <c r="H185" s="867">
        <v>1199</v>
      </c>
      <c r="I185" s="867">
        <v>4913</v>
      </c>
      <c r="J185" s="867">
        <v>6</v>
      </c>
      <c r="K185" s="963">
        <v>0</v>
      </c>
      <c r="L185" s="867">
        <v>3919</v>
      </c>
      <c r="M185" s="963">
        <v>164</v>
      </c>
      <c r="N185" s="963">
        <v>0</v>
      </c>
      <c r="O185" s="867">
        <v>7</v>
      </c>
      <c r="P185" s="963">
        <v>0</v>
      </c>
      <c r="Q185" s="867">
        <v>15128</v>
      </c>
    </row>
    <row r="186" spans="1:17" s="843" customFormat="1" ht="15.5">
      <c r="A186" s="844" t="s">
        <v>1119</v>
      </c>
      <c r="B186" s="844" t="s">
        <v>186</v>
      </c>
      <c r="C186" s="844" t="s">
        <v>324</v>
      </c>
      <c r="D186" s="794">
        <v>722</v>
      </c>
      <c r="E186" s="794">
        <v>8</v>
      </c>
      <c r="F186" s="794">
        <v>12</v>
      </c>
      <c r="G186" s="867">
        <v>596</v>
      </c>
      <c r="H186" s="867">
        <v>14</v>
      </c>
      <c r="I186" s="867">
        <v>428</v>
      </c>
      <c r="J186" s="867">
        <v>12</v>
      </c>
      <c r="K186" s="963">
        <v>0</v>
      </c>
      <c r="L186" s="867">
        <v>453</v>
      </c>
      <c r="M186" s="963">
        <v>143</v>
      </c>
      <c r="N186" s="963">
        <v>0</v>
      </c>
      <c r="O186" s="867">
        <v>15</v>
      </c>
      <c r="P186" s="963">
        <v>0</v>
      </c>
      <c r="Q186" s="867">
        <v>2403</v>
      </c>
    </row>
    <row r="187" spans="1:17" s="843" customFormat="1" ht="15.5">
      <c r="A187" s="844" t="s">
        <v>1173</v>
      </c>
      <c r="B187" s="844" t="s">
        <v>186</v>
      </c>
      <c r="C187" s="844" t="s">
        <v>326</v>
      </c>
      <c r="D187" s="794">
        <v>1008</v>
      </c>
      <c r="E187" s="794">
        <v>53</v>
      </c>
      <c r="F187" s="794">
        <v>44</v>
      </c>
      <c r="G187" s="867">
        <v>1140</v>
      </c>
      <c r="H187" s="867">
        <v>65</v>
      </c>
      <c r="I187" s="867">
        <v>1398</v>
      </c>
      <c r="J187" s="867">
        <v>5</v>
      </c>
      <c r="K187" s="963">
        <v>0</v>
      </c>
      <c r="L187" s="867">
        <v>1558</v>
      </c>
      <c r="M187" s="963">
        <v>104</v>
      </c>
      <c r="N187" s="963">
        <v>0</v>
      </c>
      <c r="O187" s="867">
        <v>6</v>
      </c>
      <c r="P187" s="963">
        <v>0</v>
      </c>
      <c r="Q187" s="867">
        <v>5381</v>
      </c>
    </row>
    <row r="188" spans="1:17" s="843" customFormat="1" ht="15.5">
      <c r="A188" s="844" t="s">
        <v>1192</v>
      </c>
      <c r="B188" s="844" t="s">
        <v>186</v>
      </c>
      <c r="C188" s="844" t="s">
        <v>1193</v>
      </c>
      <c r="D188" s="794">
        <v>839</v>
      </c>
      <c r="E188" s="794">
        <v>15</v>
      </c>
      <c r="F188" s="794">
        <v>132</v>
      </c>
      <c r="G188" s="867">
        <v>1199</v>
      </c>
      <c r="H188" s="867">
        <v>20</v>
      </c>
      <c r="I188" s="867">
        <v>1126</v>
      </c>
      <c r="J188" s="867">
        <v>59</v>
      </c>
      <c r="K188" s="963">
        <v>0</v>
      </c>
      <c r="L188" s="867">
        <v>812</v>
      </c>
      <c r="M188" s="963">
        <v>81</v>
      </c>
      <c r="N188" s="963">
        <v>0</v>
      </c>
      <c r="O188" s="867">
        <v>69</v>
      </c>
      <c r="P188" s="963">
        <v>0</v>
      </c>
      <c r="Q188" s="867">
        <v>4352</v>
      </c>
    </row>
    <row r="189" spans="1:17" s="843" customFormat="1" ht="15.5">
      <c r="A189" s="844" t="s">
        <v>1197</v>
      </c>
      <c r="B189" s="844" t="s">
        <v>186</v>
      </c>
      <c r="C189" s="844" t="s">
        <v>379</v>
      </c>
      <c r="D189" s="794">
        <v>1493</v>
      </c>
      <c r="E189" s="794">
        <v>410</v>
      </c>
      <c r="F189" s="794">
        <v>30</v>
      </c>
      <c r="G189" s="867">
        <v>1076</v>
      </c>
      <c r="H189" s="867">
        <v>172</v>
      </c>
      <c r="I189" s="867">
        <v>1373</v>
      </c>
      <c r="J189" s="867">
        <v>12</v>
      </c>
      <c r="K189" s="963">
        <v>0</v>
      </c>
      <c r="L189" s="867">
        <v>1265</v>
      </c>
      <c r="M189" s="963">
        <v>206</v>
      </c>
      <c r="N189" s="963">
        <v>0</v>
      </c>
      <c r="O189" s="867">
        <v>147</v>
      </c>
      <c r="P189" s="963">
        <v>0</v>
      </c>
      <c r="Q189" s="867">
        <v>6184</v>
      </c>
    </row>
    <row r="190" spans="1:17" s="843" customFormat="1" ht="15.5">
      <c r="A190" s="844" t="s">
        <v>1202</v>
      </c>
      <c r="B190" s="844" t="s">
        <v>186</v>
      </c>
      <c r="C190" s="844" t="s">
        <v>1203</v>
      </c>
      <c r="D190" s="794">
        <v>954</v>
      </c>
      <c r="E190" s="794">
        <v>635</v>
      </c>
      <c r="F190" s="794">
        <v>16</v>
      </c>
      <c r="G190" s="867">
        <v>837</v>
      </c>
      <c r="H190" s="867">
        <v>8</v>
      </c>
      <c r="I190" s="867">
        <v>631</v>
      </c>
      <c r="J190" s="867">
        <v>14</v>
      </c>
      <c r="K190" s="963">
        <v>0</v>
      </c>
      <c r="L190" s="867">
        <v>490</v>
      </c>
      <c r="M190" s="963">
        <v>46</v>
      </c>
      <c r="N190" s="963">
        <v>0</v>
      </c>
      <c r="O190" s="867">
        <v>18</v>
      </c>
      <c r="P190" s="963">
        <v>0</v>
      </c>
      <c r="Q190" s="867">
        <v>3649</v>
      </c>
    </row>
    <row r="191" spans="1:17" s="843" customFormat="1" ht="15.5">
      <c r="A191" s="844" t="s">
        <v>1227</v>
      </c>
      <c r="B191" s="844" t="s">
        <v>186</v>
      </c>
      <c r="C191" s="844" t="s">
        <v>340</v>
      </c>
      <c r="D191" s="794">
        <v>2612</v>
      </c>
      <c r="E191" s="794">
        <v>201</v>
      </c>
      <c r="F191" s="794">
        <v>25</v>
      </c>
      <c r="G191" s="867">
        <v>1376</v>
      </c>
      <c r="H191" s="867">
        <v>502</v>
      </c>
      <c r="I191" s="867">
        <v>1822</v>
      </c>
      <c r="J191" s="867">
        <v>5</v>
      </c>
      <c r="K191" s="963">
        <v>0</v>
      </c>
      <c r="L191" s="867">
        <v>1725</v>
      </c>
      <c r="M191" s="963">
        <v>106</v>
      </c>
      <c r="N191" s="963">
        <v>0</v>
      </c>
      <c r="O191" s="867">
        <v>7</v>
      </c>
      <c r="P191" s="963">
        <v>0</v>
      </c>
      <c r="Q191" s="867">
        <v>8381</v>
      </c>
    </row>
    <row r="192" spans="1:17" s="843" customFormat="1" ht="15.5">
      <c r="A192" s="844" t="s">
        <v>1263</v>
      </c>
      <c r="B192" s="844" t="s">
        <v>186</v>
      </c>
      <c r="C192" s="844" t="s">
        <v>328</v>
      </c>
      <c r="D192" s="794">
        <v>1035</v>
      </c>
      <c r="E192" s="794">
        <v>31</v>
      </c>
      <c r="F192" s="794">
        <v>17</v>
      </c>
      <c r="G192" s="867">
        <v>638</v>
      </c>
      <c r="H192" s="867">
        <v>61</v>
      </c>
      <c r="I192" s="867">
        <v>991</v>
      </c>
      <c r="J192" s="867">
        <v>5</v>
      </c>
      <c r="K192" s="963">
        <v>0</v>
      </c>
      <c r="L192" s="867">
        <v>767</v>
      </c>
      <c r="M192" s="963">
        <v>170</v>
      </c>
      <c r="N192" s="963">
        <v>0</v>
      </c>
      <c r="O192" s="867">
        <v>7</v>
      </c>
      <c r="P192" s="963">
        <v>0</v>
      </c>
      <c r="Q192" s="867">
        <v>3722</v>
      </c>
    </row>
    <row r="193" spans="1:17" s="843" customFormat="1" ht="15.5">
      <c r="A193" s="844" t="s">
        <v>1301</v>
      </c>
      <c r="B193" s="844" t="s">
        <v>186</v>
      </c>
      <c r="C193" s="844" t="s">
        <v>367</v>
      </c>
      <c r="D193" s="794">
        <v>1308</v>
      </c>
      <c r="E193" s="794">
        <v>51</v>
      </c>
      <c r="F193" s="794">
        <v>6</v>
      </c>
      <c r="G193" s="867">
        <v>1104</v>
      </c>
      <c r="H193" s="867">
        <v>19</v>
      </c>
      <c r="I193" s="867">
        <v>747</v>
      </c>
      <c r="J193" s="867" t="s">
        <v>3392</v>
      </c>
      <c r="K193" s="963">
        <v>0</v>
      </c>
      <c r="L193" s="867">
        <v>565</v>
      </c>
      <c r="M193" s="963">
        <v>29</v>
      </c>
      <c r="N193" s="963">
        <v>0</v>
      </c>
      <c r="O193" s="867" t="s">
        <v>3392</v>
      </c>
      <c r="P193" s="963">
        <v>0</v>
      </c>
      <c r="Q193" s="867">
        <v>3835</v>
      </c>
    </row>
    <row r="194" spans="1:17" s="843" customFormat="1" ht="15.5">
      <c r="A194" s="844" t="s">
        <v>1326</v>
      </c>
      <c r="B194" s="844" t="s">
        <v>186</v>
      </c>
      <c r="C194" s="844" t="s">
        <v>1327</v>
      </c>
      <c r="D194" s="794">
        <v>2167</v>
      </c>
      <c r="E194" s="794">
        <v>771</v>
      </c>
      <c r="F194" s="794">
        <v>210</v>
      </c>
      <c r="G194" s="867">
        <v>2904</v>
      </c>
      <c r="H194" s="867">
        <v>3016</v>
      </c>
      <c r="I194" s="867">
        <v>8099</v>
      </c>
      <c r="J194" s="867">
        <v>13</v>
      </c>
      <c r="K194" s="963">
        <v>0</v>
      </c>
      <c r="L194" s="867">
        <v>8579</v>
      </c>
      <c r="M194" s="963">
        <v>390</v>
      </c>
      <c r="N194" s="963">
        <v>0</v>
      </c>
      <c r="O194" s="867">
        <v>13</v>
      </c>
      <c r="P194" s="963">
        <v>0</v>
      </c>
      <c r="Q194" s="867">
        <v>26162</v>
      </c>
    </row>
    <row r="195" spans="1:17" s="843" customFormat="1" ht="15.5">
      <c r="A195" s="844" t="s">
        <v>1328</v>
      </c>
      <c r="B195" s="844" t="s">
        <v>186</v>
      </c>
      <c r="C195" s="844" t="s">
        <v>1329</v>
      </c>
      <c r="D195" s="794">
        <v>928</v>
      </c>
      <c r="E195" s="794">
        <v>309</v>
      </c>
      <c r="F195" s="794">
        <v>520</v>
      </c>
      <c r="G195" s="867">
        <v>2296</v>
      </c>
      <c r="H195" s="867">
        <v>2155</v>
      </c>
      <c r="I195" s="867">
        <v>5564</v>
      </c>
      <c r="J195" s="867" t="s">
        <v>3392</v>
      </c>
      <c r="K195" s="963">
        <v>0</v>
      </c>
      <c r="L195" s="867">
        <v>5557</v>
      </c>
      <c r="M195" s="963">
        <v>849</v>
      </c>
      <c r="N195" s="963">
        <v>0</v>
      </c>
      <c r="O195" s="867" t="s">
        <v>3392</v>
      </c>
      <c r="P195" s="963">
        <v>0</v>
      </c>
      <c r="Q195" s="867">
        <v>18185</v>
      </c>
    </row>
    <row r="196" spans="1:17" s="843" customFormat="1" ht="15.5">
      <c r="A196" s="844" t="s">
        <v>1330</v>
      </c>
      <c r="B196" s="844" t="s">
        <v>186</v>
      </c>
      <c r="C196" s="844" t="s">
        <v>1331</v>
      </c>
      <c r="D196" s="794">
        <v>1672</v>
      </c>
      <c r="E196" s="794">
        <v>209</v>
      </c>
      <c r="F196" s="794">
        <v>222</v>
      </c>
      <c r="G196" s="867">
        <v>2491</v>
      </c>
      <c r="H196" s="867">
        <v>1307</v>
      </c>
      <c r="I196" s="867">
        <v>3469</v>
      </c>
      <c r="J196" s="867">
        <v>9</v>
      </c>
      <c r="K196" s="963">
        <v>0</v>
      </c>
      <c r="L196" s="867">
        <v>4371</v>
      </c>
      <c r="M196" s="963">
        <v>481</v>
      </c>
      <c r="N196" s="963">
        <v>0</v>
      </c>
      <c r="O196" s="867">
        <v>21</v>
      </c>
      <c r="P196" s="963">
        <v>0</v>
      </c>
      <c r="Q196" s="867">
        <v>14252</v>
      </c>
    </row>
    <row r="197" spans="1:17" s="843" customFormat="1" ht="15.5">
      <c r="A197" s="844" t="s">
        <v>1344</v>
      </c>
      <c r="B197" s="844" t="s">
        <v>186</v>
      </c>
      <c r="C197" s="844" t="s">
        <v>356</v>
      </c>
      <c r="D197" s="794">
        <v>1092</v>
      </c>
      <c r="E197" s="794">
        <v>132</v>
      </c>
      <c r="F197" s="794">
        <v>8</v>
      </c>
      <c r="G197" s="867">
        <v>964</v>
      </c>
      <c r="H197" s="867">
        <v>8</v>
      </c>
      <c r="I197" s="867">
        <v>792</v>
      </c>
      <c r="J197" s="867">
        <v>8</v>
      </c>
      <c r="K197" s="963">
        <v>0</v>
      </c>
      <c r="L197" s="867">
        <v>599</v>
      </c>
      <c r="M197" s="963">
        <v>150</v>
      </c>
      <c r="N197" s="963">
        <v>0</v>
      </c>
      <c r="O197" s="867">
        <v>9</v>
      </c>
      <c r="P197" s="963">
        <v>130</v>
      </c>
      <c r="Q197" s="867">
        <v>3892</v>
      </c>
    </row>
    <row r="198" spans="1:17" s="843" customFormat="1" ht="15.5">
      <c r="A198" s="844" t="s">
        <v>1353</v>
      </c>
      <c r="B198" s="844" t="s">
        <v>186</v>
      </c>
      <c r="C198" s="844" t="s">
        <v>1354</v>
      </c>
      <c r="D198" s="794">
        <v>1542</v>
      </c>
      <c r="E198" s="794">
        <v>315</v>
      </c>
      <c r="F198" s="794">
        <v>19</v>
      </c>
      <c r="G198" s="867">
        <v>926</v>
      </c>
      <c r="H198" s="867">
        <v>135</v>
      </c>
      <c r="I198" s="867">
        <v>1179</v>
      </c>
      <c r="J198" s="867" t="s">
        <v>3392</v>
      </c>
      <c r="K198" s="963">
        <v>0</v>
      </c>
      <c r="L198" s="867">
        <v>1013</v>
      </c>
      <c r="M198" s="963">
        <v>30</v>
      </c>
      <c r="N198" s="963">
        <v>0</v>
      </c>
      <c r="O198" s="867" t="s">
        <v>3392</v>
      </c>
      <c r="P198" s="963">
        <v>0</v>
      </c>
      <c r="Q198" s="867">
        <v>5167</v>
      </c>
    </row>
    <row r="199" spans="1:17" s="843" customFormat="1" ht="15.5">
      <c r="A199" s="844" t="s">
        <v>1355</v>
      </c>
      <c r="B199" s="844" t="s">
        <v>186</v>
      </c>
      <c r="C199" s="844" t="s">
        <v>1356</v>
      </c>
      <c r="D199" s="794">
        <v>1153</v>
      </c>
      <c r="E199" s="794">
        <v>77</v>
      </c>
      <c r="F199" s="794">
        <v>197</v>
      </c>
      <c r="G199" s="867">
        <v>2130</v>
      </c>
      <c r="H199" s="867">
        <v>107</v>
      </c>
      <c r="I199" s="867">
        <v>1450</v>
      </c>
      <c r="J199" s="867">
        <v>79</v>
      </c>
      <c r="K199" s="963">
        <v>0</v>
      </c>
      <c r="L199" s="867">
        <v>840</v>
      </c>
      <c r="M199" s="963">
        <v>494</v>
      </c>
      <c r="N199" s="963">
        <v>0</v>
      </c>
      <c r="O199" s="867">
        <v>102</v>
      </c>
      <c r="P199" s="963">
        <v>0</v>
      </c>
      <c r="Q199" s="867">
        <v>6629</v>
      </c>
    </row>
    <row r="200" spans="1:17" s="843" customFormat="1" ht="15.5">
      <c r="A200" s="844" t="s">
        <v>1378</v>
      </c>
      <c r="B200" s="844" t="s">
        <v>186</v>
      </c>
      <c r="C200" s="844" t="s">
        <v>381</v>
      </c>
      <c r="D200" s="794">
        <v>1618</v>
      </c>
      <c r="E200" s="794">
        <v>86</v>
      </c>
      <c r="F200" s="794">
        <v>66</v>
      </c>
      <c r="G200" s="867">
        <v>1840</v>
      </c>
      <c r="H200" s="867">
        <v>86</v>
      </c>
      <c r="I200" s="867">
        <v>1548</v>
      </c>
      <c r="J200" s="867">
        <v>6</v>
      </c>
      <c r="K200" s="963">
        <v>0</v>
      </c>
      <c r="L200" s="867">
        <v>1157</v>
      </c>
      <c r="M200" s="963">
        <v>96</v>
      </c>
      <c r="N200" s="963">
        <v>0</v>
      </c>
      <c r="O200" s="867">
        <v>7</v>
      </c>
      <c r="P200" s="963">
        <v>0</v>
      </c>
      <c r="Q200" s="867">
        <v>6510</v>
      </c>
    </row>
    <row r="201" spans="1:17" s="843" customFormat="1" ht="15.5">
      <c r="A201" s="844" t="s">
        <v>1385</v>
      </c>
      <c r="B201" s="844" t="s">
        <v>186</v>
      </c>
      <c r="C201" s="844" t="s">
        <v>1386</v>
      </c>
      <c r="D201" s="794">
        <v>1760</v>
      </c>
      <c r="E201" s="794">
        <v>11</v>
      </c>
      <c r="F201" s="794">
        <v>10</v>
      </c>
      <c r="G201" s="867">
        <v>996</v>
      </c>
      <c r="H201" s="867">
        <v>39</v>
      </c>
      <c r="I201" s="867">
        <v>947</v>
      </c>
      <c r="J201" s="867">
        <v>0</v>
      </c>
      <c r="K201" s="963">
        <v>0</v>
      </c>
      <c r="L201" s="867">
        <v>785</v>
      </c>
      <c r="M201" s="963">
        <v>37</v>
      </c>
      <c r="N201" s="963">
        <v>0</v>
      </c>
      <c r="O201" s="867" t="s">
        <v>3392</v>
      </c>
      <c r="P201" s="963" t="s">
        <v>3392</v>
      </c>
      <c r="Q201" s="867">
        <v>4590</v>
      </c>
    </row>
    <row r="202" spans="1:17" s="843" customFormat="1" ht="15.5">
      <c r="A202" s="844" t="s">
        <v>1413</v>
      </c>
      <c r="B202" s="844" t="s">
        <v>186</v>
      </c>
      <c r="C202" s="844" t="s">
        <v>1414</v>
      </c>
      <c r="D202" s="794">
        <v>1401</v>
      </c>
      <c r="E202" s="794">
        <v>793</v>
      </c>
      <c r="F202" s="794">
        <v>26</v>
      </c>
      <c r="G202" s="867">
        <v>1112</v>
      </c>
      <c r="H202" s="867">
        <v>17</v>
      </c>
      <c r="I202" s="867">
        <v>696</v>
      </c>
      <c r="J202" s="867">
        <v>44</v>
      </c>
      <c r="K202" s="963">
        <v>0</v>
      </c>
      <c r="L202" s="867">
        <v>500</v>
      </c>
      <c r="M202" s="963">
        <v>121</v>
      </c>
      <c r="N202" s="963">
        <v>0</v>
      </c>
      <c r="O202" s="867">
        <v>43</v>
      </c>
      <c r="P202" s="963">
        <v>0</v>
      </c>
      <c r="Q202" s="867">
        <v>4753</v>
      </c>
    </row>
    <row r="203" spans="1:17" s="843" customFormat="1" ht="15.5">
      <c r="A203" s="844" t="s">
        <v>1438</v>
      </c>
      <c r="B203" s="844" t="s">
        <v>186</v>
      </c>
      <c r="C203" s="844" t="s">
        <v>330</v>
      </c>
      <c r="D203" s="794">
        <v>1141</v>
      </c>
      <c r="E203" s="794">
        <v>1293</v>
      </c>
      <c r="F203" s="794">
        <v>14</v>
      </c>
      <c r="G203" s="867">
        <v>825</v>
      </c>
      <c r="H203" s="867">
        <v>89</v>
      </c>
      <c r="I203" s="867">
        <v>1174</v>
      </c>
      <c r="J203" s="867" t="s">
        <v>3392</v>
      </c>
      <c r="K203" s="963">
        <v>0</v>
      </c>
      <c r="L203" s="867">
        <v>1141</v>
      </c>
      <c r="M203" s="963">
        <v>7</v>
      </c>
      <c r="N203" s="963">
        <v>0</v>
      </c>
      <c r="O203" s="867" t="s">
        <v>3392</v>
      </c>
      <c r="P203" s="963">
        <v>0</v>
      </c>
      <c r="Q203" s="867">
        <v>5690</v>
      </c>
    </row>
    <row r="204" spans="1:17" s="843" customFormat="1" ht="15.5">
      <c r="A204" s="844" t="s">
        <v>1464</v>
      </c>
      <c r="B204" s="844" t="s">
        <v>186</v>
      </c>
      <c r="C204" s="844" t="s">
        <v>346</v>
      </c>
      <c r="D204" s="794">
        <v>1421</v>
      </c>
      <c r="E204" s="794">
        <v>101</v>
      </c>
      <c r="F204" s="794">
        <v>31</v>
      </c>
      <c r="G204" s="867">
        <v>1072</v>
      </c>
      <c r="H204" s="867">
        <v>20</v>
      </c>
      <c r="I204" s="867">
        <v>877</v>
      </c>
      <c r="J204" s="867">
        <v>12</v>
      </c>
      <c r="K204" s="963">
        <v>0</v>
      </c>
      <c r="L204" s="867">
        <v>721</v>
      </c>
      <c r="M204" s="963">
        <v>52</v>
      </c>
      <c r="N204" s="963">
        <v>0</v>
      </c>
      <c r="O204" s="867">
        <v>13</v>
      </c>
      <c r="P204" s="963">
        <v>0</v>
      </c>
      <c r="Q204" s="867">
        <v>4320</v>
      </c>
    </row>
    <row r="205" spans="1:17" s="843" customFormat="1" ht="15.5">
      <c r="A205" s="844" t="s">
        <v>1469</v>
      </c>
      <c r="B205" s="844" t="s">
        <v>186</v>
      </c>
      <c r="C205" s="844" t="s">
        <v>1470</v>
      </c>
      <c r="D205" s="794">
        <v>775</v>
      </c>
      <c r="E205" s="794">
        <v>18</v>
      </c>
      <c r="F205" s="794" t="s">
        <v>3391</v>
      </c>
      <c r="G205" s="867">
        <v>933</v>
      </c>
      <c r="H205" s="867">
        <v>63</v>
      </c>
      <c r="I205" s="867">
        <v>858</v>
      </c>
      <c r="J205" s="867" t="s">
        <v>3392</v>
      </c>
      <c r="K205" s="963">
        <v>0</v>
      </c>
      <c r="L205" s="867">
        <v>740</v>
      </c>
      <c r="M205" s="963">
        <v>21</v>
      </c>
      <c r="N205" s="963">
        <v>0</v>
      </c>
      <c r="O205" s="867">
        <v>7</v>
      </c>
      <c r="P205" s="963">
        <v>0</v>
      </c>
      <c r="Q205" s="867">
        <v>3424</v>
      </c>
    </row>
    <row r="206" spans="1:17" s="843" customFormat="1" ht="15.5">
      <c r="A206" s="844" t="s">
        <v>1471</v>
      </c>
      <c r="B206" s="844" t="s">
        <v>186</v>
      </c>
      <c r="C206" s="844" t="s">
        <v>1472</v>
      </c>
      <c r="D206" s="794">
        <v>817</v>
      </c>
      <c r="E206" s="794">
        <v>485</v>
      </c>
      <c r="F206" s="794">
        <v>9</v>
      </c>
      <c r="G206" s="867">
        <v>996</v>
      </c>
      <c r="H206" s="867">
        <v>74</v>
      </c>
      <c r="I206" s="867">
        <v>889</v>
      </c>
      <c r="J206" s="867">
        <v>7</v>
      </c>
      <c r="K206" s="963">
        <v>0</v>
      </c>
      <c r="L206" s="867">
        <v>702</v>
      </c>
      <c r="M206" s="963">
        <v>30</v>
      </c>
      <c r="N206" s="963">
        <v>0</v>
      </c>
      <c r="O206" s="867">
        <v>8</v>
      </c>
      <c r="P206" s="963">
        <v>0</v>
      </c>
      <c r="Q206" s="867">
        <v>4017</v>
      </c>
    </row>
    <row r="207" spans="1:17" s="843" customFormat="1" ht="15.5">
      <c r="A207" s="844" t="s">
        <v>1477</v>
      </c>
      <c r="B207" s="844" t="s">
        <v>186</v>
      </c>
      <c r="C207" s="844" t="s">
        <v>1478</v>
      </c>
      <c r="D207" s="794">
        <v>1198</v>
      </c>
      <c r="E207" s="794">
        <v>1193</v>
      </c>
      <c r="F207" s="794">
        <v>181</v>
      </c>
      <c r="G207" s="867">
        <v>1698</v>
      </c>
      <c r="H207" s="867">
        <v>940</v>
      </c>
      <c r="I207" s="867">
        <v>2792</v>
      </c>
      <c r="J207" s="867">
        <v>8</v>
      </c>
      <c r="K207" s="963">
        <v>0</v>
      </c>
      <c r="L207" s="867">
        <v>2581</v>
      </c>
      <c r="M207" s="963">
        <v>536</v>
      </c>
      <c r="N207" s="963">
        <v>0</v>
      </c>
      <c r="O207" s="867">
        <v>6</v>
      </c>
      <c r="P207" s="963">
        <v>270</v>
      </c>
      <c r="Q207" s="867">
        <v>11403</v>
      </c>
    </row>
    <row r="208" spans="1:17" s="843" customFormat="1" ht="15.5">
      <c r="A208" s="844" t="s">
        <v>1479</v>
      </c>
      <c r="B208" s="844" t="s">
        <v>186</v>
      </c>
      <c r="C208" s="844" t="s">
        <v>1480</v>
      </c>
      <c r="D208" s="794">
        <v>1539</v>
      </c>
      <c r="E208" s="794">
        <v>1370</v>
      </c>
      <c r="F208" s="794">
        <v>61</v>
      </c>
      <c r="G208" s="867">
        <v>1711</v>
      </c>
      <c r="H208" s="867">
        <v>254</v>
      </c>
      <c r="I208" s="867">
        <v>1962</v>
      </c>
      <c r="J208" s="867">
        <v>10</v>
      </c>
      <c r="K208" s="963">
        <v>0</v>
      </c>
      <c r="L208" s="867">
        <v>1754</v>
      </c>
      <c r="M208" s="963">
        <v>116</v>
      </c>
      <c r="N208" s="963">
        <v>0</v>
      </c>
      <c r="O208" s="867">
        <v>8</v>
      </c>
      <c r="P208" s="963">
        <v>0</v>
      </c>
      <c r="Q208" s="867">
        <v>8785</v>
      </c>
    </row>
    <row r="209" spans="1:17" s="843" customFormat="1" ht="15.5">
      <c r="A209" s="844" t="s">
        <v>1481</v>
      </c>
      <c r="B209" s="844" t="s">
        <v>186</v>
      </c>
      <c r="C209" s="844" t="s">
        <v>1482</v>
      </c>
      <c r="D209" s="794">
        <v>1204</v>
      </c>
      <c r="E209" s="794">
        <v>3423</v>
      </c>
      <c r="F209" s="794">
        <v>40</v>
      </c>
      <c r="G209" s="867">
        <v>1353</v>
      </c>
      <c r="H209" s="867">
        <v>527</v>
      </c>
      <c r="I209" s="867">
        <v>2170</v>
      </c>
      <c r="J209" s="867" t="s">
        <v>3392</v>
      </c>
      <c r="K209" s="963">
        <v>0</v>
      </c>
      <c r="L209" s="867">
        <v>1769</v>
      </c>
      <c r="M209" s="963">
        <v>69</v>
      </c>
      <c r="N209" s="963">
        <v>0</v>
      </c>
      <c r="O209" s="867" t="s">
        <v>3392</v>
      </c>
      <c r="P209" s="963">
        <v>0</v>
      </c>
      <c r="Q209" s="867">
        <v>10561</v>
      </c>
    </row>
    <row r="210" spans="1:17" s="843" customFormat="1" ht="15.5">
      <c r="A210" s="844" t="s">
        <v>1557</v>
      </c>
      <c r="B210" s="844" t="s">
        <v>186</v>
      </c>
      <c r="C210" s="844" t="s">
        <v>385</v>
      </c>
      <c r="D210" s="794">
        <v>1441</v>
      </c>
      <c r="E210" s="794">
        <v>49</v>
      </c>
      <c r="F210" s="794">
        <v>9</v>
      </c>
      <c r="G210" s="867">
        <v>818</v>
      </c>
      <c r="H210" s="867">
        <v>76</v>
      </c>
      <c r="I210" s="867">
        <v>684</v>
      </c>
      <c r="J210" s="867">
        <v>6</v>
      </c>
      <c r="K210" s="963">
        <v>0</v>
      </c>
      <c r="L210" s="867">
        <v>582</v>
      </c>
      <c r="M210" s="963">
        <v>42</v>
      </c>
      <c r="N210" s="963">
        <v>0</v>
      </c>
      <c r="O210" s="867">
        <v>7</v>
      </c>
      <c r="P210" s="963">
        <v>0</v>
      </c>
      <c r="Q210" s="867">
        <v>3714</v>
      </c>
    </row>
    <row r="211" spans="1:17" s="843" customFormat="1" ht="15.5">
      <c r="A211" s="844" t="s">
        <v>1558</v>
      </c>
      <c r="B211" s="844" t="s">
        <v>186</v>
      </c>
      <c r="C211" s="844" t="s">
        <v>1559</v>
      </c>
      <c r="D211" s="794">
        <v>2112</v>
      </c>
      <c r="E211" s="794">
        <v>100</v>
      </c>
      <c r="F211" s="794">
        <v>31</v>
      </c>
      <c r="G211" s="867">
        <v>1129</v>
      </c>
      <c r="H211" s="867">
        <v>40</v>
      </c>
      <c r="I211" s="867">
        <v>696</v>
      </c>
      <c r="J211" s="867">
        <v>6</v>
      </c>
      <c r="K211" s="963">
        <v>0</v>
      </c>
      <c r="L211" s="867">
        <v>553</v>
      </c>
      <c r="M211" s="963">
        <v>48</v>
      </c>
      <c r="N211" s="963">
        <v>0</v>
      </c>
      <c r="O211" s="867">
        <v>8</v>
      </c>
      <c r="P211" s="963">
        <v>0</v>
      </c>
      <c r="Q211" s="867">
        <v>4723</v>
      </c>
    </row>
    <row r="212" spans="1:17" s="843" customFormat="1" ht="15.5">
      <c r="A212" s="844" t="s">
        <v>1586</v>
      </c>
      <c r="B212" s="844" t="s">
        <v>186</v>
      </c>
      <c r="C212" s="844" t="s">
        <v>1587</v>
      </c>
      <c r="D212" s="794">
        <v>1406</v>
      </c>
      <c r="E212" s="794">
        <v>273</v>
      </c>
      <c r="F212" s="794">
        <v>22</v>
      </c>
      <c r="G212" s="867">
        <v>1278</v>
      </c>
      <c r="H212" s="867">
        <v>44</v>
      </c>
      <c r="I212" s="867">
        <v>1282</v>
      </c>
      <c r="J212" s="867">
        <v>7</v>
      </c>
      <c r="K212" s="963">
        <v>0</v>
      </c>
      <c r="L212" s="867">
        <v>1180</v>
      </c>
      <c r="M212" s="963">
        <v>34</v>
      </c>
      <c r="N212" s="963">
        <v>0</v>
      </c>
      <c r="O212" s="867">
        <v>8</v>
      </c>
      <c r="P212" s="963">
        <v>0</v>
      </c>
      <c r="Q212" s="867">
        <v>5534</v>
      </c>
    </row>
    <row r="213" spans="1:17" s="843" customFormat="1" ht="15.5">
      <c r="A213" s="844" t="s">
        <v>1596</v>
      </c>
      <c r="B213" s="844" t="s">
        <v>186</v>
      </c>
      <c r="C213" s="844" t="s">
        <v>1597</v>
      </c>
      <c r="D213" s="794">
        <v>1052</v>
      </c>
      <c r="E213" s="794">
        <v>60</v>
      </c>
      <c r="F213" s="794">
        <v>22</v>
      </c>
      <c r="G213" s="867">
        <v>1090</v>
      </c>
      <c r="H213" s="867">
        <v>6</v>
      </c>
      <c r="I213" s="867">
        <v>918</v>
      </c>
      <c r="J213" s="867">
        <v>30</v>
      </c>
      <c r="K213" s="963">
        <v>0</v>
      </c>
      <c r="L213" s="867">
        <v>570</v>
      </c>
      <c r="M213" s="963">
        <v>75</v>
      </c>
      <c r="N213" s="963">
        <v>0</v>
      </c>
      <c r="O213" s="867">
        <v>40</v>
      </c>
      <c r="P213" s="963">
        <v>0</v>
      </c>
      <c r="Q213" s="867">
        <v>3863</v>
      </c>
    </row>
    <row r="214" spans="1:17" s="843" customFormat="1" ht="15.5">
      <c r="A214" s="844" t="s">
        <v>1606</v>
      </c>
      <c r="B214" s="844" t="s">
        <v>186</v>
      </c>
      <c r="C214" s="844" t="s">
        <v>332</v>
      </c>
      <c r="D214" s="794">
        <v>1381</v>
      </c>
      <c r="E214" s="794">
        <v>59</v>
      </c>
      <c r="F214" s="794">
        <v>21</v>
      </c>
      <c r="G214" s="867">
        <v>756</v>
      </c>
      <c r="H214" s="867">
        <v>28</v>
      </c>
      <c r="I214" s="867">
        <v>1072</v>
      </c>
      <c r="J214" s="867" t="s">
        <v>3391</v>
      </c>
      <c r="K214" s="963">
        <v>0</v>
      </c>
      <c r="L214" s="867">
        <v>1223</v>
      </c>
      <c r="M214" s="963">
        <v>27</v>
      </c>
      <c r="N214" s="963">
        <v>0</v>
      </c>
      <c r="O214" s="867">
        <v>25</v>
      </c>
      <c r="P214" s="963" t="s">
        <v>3391</v>
      </c>
      <c r="Q214" s="867">
        <v>4639</v>
      </c>
    </row>
    <row r="215" spans="1:17" s="843" customFormat="1" ht="15.5">
      <c r="A215" s="844" t="s">
        <v>1613</v>
      </c>
      <c r="B215" s="844" t="s">
        <v>186</v>
      </c>
      <c r="C215" s="844" t="s">
        <v>1614</v>
      </c>
      <c r="D215" s="794">
        <v>1211</v>
      </c>
      <c r="E215" s="794">
        <v>77</v>
      </c>
      <c r="F215" s="794">
        <v>29</v>
      </c>
      <c r="G215" s="867">
        <v>1315</v>
      </c>
      <c r="H215" s="867">
        <v>5</v>
      </c>
      <c r="I215" s="867">
        <v>971</v>
      </c>
      <c r="J215" s="867">
        <v>50</v>
      </c>
      <c r="K215" s="963">
        <v>0</v>
      </c>
      <c r="L215" s="867">
        <v>638</v>
      </c>
      <c r="M215" s="963">
        <v>182</v>
      </c>
      <c r="N215" s="963">
        <v>0</v>
      </c>
      <c r="O215" s="867">
        <v>71</v>
      </c>
      <c r="P215" s="963">
        <v>0</v>
      </c>
      <c r="Q215" s="867">
        <v>4549</v>
      </c>
    </row>
    <row r="216" spans="1:17" s="843" customFormat="1" ht="15.5">
      <c r="A216" s="844" t="s">
        <v>1615</v>
      </c>
      <c r="B216" s="844" t="s">
        <v>186</v>
      </c>
      <c r="C216" s="844" t="s">
        <v>1616</v>
      </c>
      <c r="D216" s="794">
        <v>2042</v>
      </c>
      <c r="E216" s="794">
        <v>37</v>
      </c>
      <c r="F216" s="794">
        <v>17</v>
      </c>
      <c r="G216" s="867">
        <v>1181</v>
      </c>
      <c r="H216" s="867">
        <v>273</v>
      </c>
      <c r="I216" s="867">
        <v>1530</v>
      </c>
      <c r="J216" s="867" t="s">
        <v>3392</v>
      </c>
      <c r="K216" s="963">
        <v>0</v>
      </c>
      <c r="L216" s="867">
        <v>1402</v>
      </c>
      <c r="M216" s="963">
        <v>159</v>
      </c>
      <c r="N216" s="963">
        <v>0</v>
      </c>
      <c r="O216" s="867" t="s">
        <v>3391</v>
      </c>
      <c r="P216" s="963">
        <v>0</v>
      </c>
      <c r="Q216" s="867">
        <v>6653</v>
      </c>
    </row>
    <row r="217" spans="1:17" s="843" customFormat="1" ht="15.5">
      <c r="A217" s="844" t="s">
        <v>1618</v>
      </c>
      <c r="B217" s="844" t="s">
        <v>186</v>
      </c>
      <c r="C217" s="844" t="s">
        <v>368</v>
      </c>
      <c r="D217" s="794">
        <v>1460</v>
      </c>
      <c r="E217" s="794">
        <v>119</v>
      </c>
      <c r="F217" s="794">
        <v>5</v>
      </c>
      <c r="G217" s="867">
        <v>612</v>
      </c>
      <c r="H217" s="867" t="s">
        <v>3392</v>
      </c>
      <c r="I217" s="867">
        <v>423</v>
      </c>
      <c r="J217" s="867" t="s">
        <v>3392</v>
      </c>
      <c r="K217" s="963">
        <v>0</v>
      </c>
      <c r="L217" s="867">
        <v>360</v>
      </c>
      <c r="M217" s="963">
        <v>85</v>
      </c>
      <c r="N217" s="963">
        <v>0</v>
      </c>
      <c r="O217" s="867">
        <v>5</v>
      </c>
      <c r="P217" s="963">
        <v>106</v>
      </c>
      <c r="Q217" s="867">
        <v>3182</v>
      </c>
    </row>
    <row r="218" spans="1:17" s="843" customFormat="1" ht="15.5">
      <c r="A218" s="844" t="s">
        <v>1762</v>
      </c>
      <c r="B218" s="844" t="s">
        <v>186</v>
      </c>
      <c r="C218" s="844" t="s">
        <v>369</v>
      </c>
      <c r="D218" s="794">
        <v>929</v>
      </c>
      <c r="E218" s="794">
        <v>65</v>
      </c>
      <c r="F218" s="794" t="s">
        <v>3392</v>
      </c>
      <c r="G218" s="867">
        <v>813</v>
      </c>
      <c r="H218" s="867">
        <v>29</v>
      </c>
      <c r="I218" s="867">
        <v>970</v>
      </c>
      <c r="J218" s="867" t="s">
        <v>3392</v>
      </c>
      <c r="K218" s="963">
        <v>0</v>
      </c>
      <c r="L218" s="867">
        <v>722</v>
      </c>
      <c r="M218" s="963">
        <v>79</v>
      </c>
      <c r="N218" s="963">
        <v>0</v>
      </c>
      <c r="O218" s="867" t="s">
        <v>3392</v>
      </c>
      <c r="P218" s="963">
        <v>0</v>
      </c>
      <c r="Q218" s="867">
        <v>3616</v>
      </c>
    </row>
    <row r="219" spans="1:17" s="845" customFormat="1" ht="24.75" customHeight="1">
      <c r="A219" s="879" t="s">
        <v>187</v>
      </c>
      <c r="B219" s="879" t="s">
        <v>188</v>
      </c>
      <c r="C219" s="879"/>
      <c r="D219" s="795">
        <v>104654</v>
      </c>
      <c r="E219" s="795">
        <v>24043</v>
      </c>
      <c r="F219" s="795">
        <v>3852</v>
      </c>
      <c r="G219" s="868">
        <v>80071</v>
      </c>
      <c r="H219" s="868">
        <v>24384</v>
      </c>
      <c r="I219" s="868">
        <v>123689</v>
      </c>
      <c r="J219" s="868">
        <v>621</v>
      </c>
      <c r="K219" s="964" t="s">
        <v>3392</v>
      </c>
      <c r="L219" s="868">
        <v>109750</v>
      </c>
      <c r="M219" s="964">
        <v>8942</v>
      </c>
      <c r="N219" s="964">
        <v>0</v>
      </c>
      <c r="O219" s="868">
        <v>859</v>
      </c>
      <c r="P219" s="868" t="s">
        <v>3391</v>
      </c>
      <c r="Q219" s="868">
        <v>481236</v>
      </c>
    </row>
    <row r="220" spans="1:17" s="843" customFormat="1" ht="24.75" customHeight="1">
      <c r="A220" s="844" t="s">
        <v>882</v>
      </c>
      <c r="B220" s="844" t="s">
        <v>188</v>
      </c>
      <c r="C220" s="844" t="s">
        <v>883</v>
      </c>
      <c r="D220" s="794">
        <v>2337</v>
      </c>
      <c r="E220" s="794">
        <v>235</v>
      </c>
      <c r="F220" s="794">
        <v>7</v>
      </c>
      <c r="G220" s="867">
        <v>939</v>
      </c>
      <c r="H220" s="867">
        <v>132</v>
      </c>
      <c r="I220" s="867">
        <v>1274</v>
      </c>
      <c r="J220" s="867" t="s">
        <v>3392</v>
      </c>
      <c r="K220" s="963">
        <v>0</v>
      </c>
      <c r="L220" s="867">
        <v>1058</v>
      </c>
      <c r="M220" s="963">
        <v>25</v>
      </c>
      <c r="N220" s="963">
        <v>0</v>
      </c>
      <c r="O220" s="867" t="s">
        <v>3392</v>
      </c>
      <c r="P220" s="867">
        <v>0</v>
      </c>
      <c r="Q220" s="867">
        <v>6013</v>
      </c>
    </row>
    <row r="221" spans="1:17" s="843" customFormat="1" ht="15.5">
      <c r="A221" s="844" t="s">
        <v>936</v>
      </c>
      <c r="B221" s="844" t="s">
        <v>188</v>
      </c>
      <c r="C221" s="844" t="s">
        <v>937</v>
      </c>
      <c r="D221" s="794">
        <v>2864</v>
      </c>
      <c r="E221" s="794">
        <v>722</v>
      </c>
      <c r="F221" s="794" t="s">
        <v>3391</v>
      </c>
      <c r="G221" s="867">
        <v>1235</v>
      </c>
      <c r="H221" s="867">
        <v>623</v>
      </c>
      <c r="I221" s="867">
        <v>1454</v>
      </c>
      <c r="J221" s="867">
        <v>0</v>
      </c>
      <c r="K221" s="963">
        <v>0</v>
      </c>
      <c r="L221" s="867">
        <v>1475</v>
      </c>
      <c r="M221" s="963">
        <v>194</v>
      </c>
      <c r="N221" s="963">
        <v>0</v>
      </c>
      <c r="O221" s="867" t="s">
        <v>3392</v>
      </c>
      <c r="P221" s="867">
        <v>0</v>
      </c>
      <c r="Q221" s="867">
        <v>8603</v>
      </c>
    </row>
    <row r="222" spans="1:17" s="843" customFormat="1" ht="15.5">
      <c r="A222" s="844" t="s">
        <v>938</v>
      </c>
      <c r="B222" s="844" t="s">
        <v>188</v>
      </c>
      <c r="C222" s="844" t="s">
        <v>939</v>
      </c>
      <c r="D222" s="794">
        <v>2185</v>
      </c>
      <c r="E222" s="794">
        <v>78</v>
      </c>
      <c r="F222" s="794">
        <v>102</v>
      </c>
      <c r="G222" s="867">
        <v>2036</v>
      </c>
      <c r="H222" s="867">
        <v>984</v>
      </c>
      <c r="I222" s="867">
        <v>3283</v>
      </c>
      <c r="J222" s="867">
        <v>5</v>
      </c>
      <c r="K222" s="963">
        <v>0</v>
      </c>
      <c r="L222" s="867">
        <v>3216</v>
      </c>
      <c r="M222" s="963">
        <v>150</v>
      </c>
      <c r="N222" s="963">
        <v>0</v>
      </c>
      <c r="O222" s="867">
        <v>6</v>
      </c>
      <c r="P222" s="867">
        <v>0</v>
      </c>
      <c r="Q222" s="867">
        <v>12045</v>
      </c>
    </row>
    <row r="223" spans="1:17" s="843" customFormat="1" ht="15.5">
      <c r="A223" s="844" t="s">
        <v>940</v>
      </c>
      <c r="B223" s="844" t="s">
        <v>188</v>
      </c>
      <c r="C223" s="844" t="s">
        <v>941</v>
      </c>
      <c r="D223" s="794">
        <v>1539</v>
      </c>
      <c r="E223" s="794">
        <v>407</v>
      </c>
      <c r="F223" s="794">
        <v>136</v>
      </c>
      <c r="G223" s="867">
        <v>2391</v>
      </c>
      <c r="H223" s="867">
        <v>2958</v>
      </c>
      <c r="I223" s="867">
        <v>9065</v>
      </c>
      <c r="J223" s="867">
        <v>8</v>
      </c>
      <c r="K223" s="963">
        <v>0</v>
      </c>
      <c r="L223" s="867">
        <v>8311</v>
      </c>
      <c r="M223" s="963">
        <v>168</v>
      </c>
      <c r="N223" s="963">
        <v>0</v>
      </c>
      <c r="O223" s="867">
        <v>9</v>
      </c>
      <c r="P223" s="867">
        <v>0</v>
      </c>
      <c r="Q223" s="867">
        <v>24992</v>
      </c>
    </row>
    <row r="224" spans="1:17" s="843" customFormat="1" ht="15.5">
      <c r="A224" s="844" t="s">
        <v>942</v>
      </c>
      <c r="B224" s="844" t="s">
        <v>188</v>
      </c>
      <c r="C224" s="844" t="s">
        <v>943</v>
      </c>
      <c r="D224" s="794">
        <v>1617</v>
      </c>
      <c r="E224" s="794">
        <v>1137</v>
      </c>
      <c r="F224" s="794">
        <v>97</v>
      </c>
      <c r="G224" s="867">
        <v>3997</v>
      </c>
      <c r="H224" s="867">
        <v>3902</v>
      </c>
      <c r="I224" s="867">
        <v>12081</v>
      </c>
      <c r="J224" s="867">
        <v>15</v>
      </c>
      <c r="K224" s="963">
        <v>0</v>
      </c>
      <c r="L224" s="867">
        <v>11476</v>
      </c>
      <c r="M224" s="963">
        <v>64</v>
      </c>
      <c r="N224" s="963">
        <v>0</v>
      </c>
      <c r="O224" s="867">
        <v>19</v>
      </c>
      <c r="P224" s="867">
        <v>0</v>
      </c>
      <c r="Q224" s="867">
        <v>34405</v>
      </c>
    </row>
    <row r="225" spans="1:17" s="843" customFormat="1" ht="15.5">
      <c r="A225" s="844" t="s">
        <v>944</v>
      </c>
      <c r="B225" s="844" t="s">
        <v>188</v>
      </c>
      <c r="C225" s="844" t="s">
        <v>945</v>
      </c>
      <c r="D225" s="794">
        <v>2199</v>
      </c>
      <c r="E225" s="794">
        <v>561</v>
      </c>
      <c r="F225" s="794">
        <v>367</v>
      </c>
      <c r="G225" s="867">
        <v>2556</v>
      </c>
      <c r="H225" s="867">
        <v>1433</v>
      </c>
      <c r="I225" s="867">
        <v>5751</v>
      </c>
      <c r="J225" s="867">
        <v>8</v>
      </c>
      <c r="K225" s="963">
        <v>0</v>
      </c>
      <c r="L225" s="867">
        <v>5533</v>
      </c>
      <c r="M225" s="963">
        <v>967</v>
      </c>
      <c r="N225" s="963">
        <v>0</v>
      </c>
      <c r="O225" s="867">
        <v>11</v>
      </c>
      <c r="P225" s="867">
        <v>0</v>
      </c>
      <c r="Q225" s="867">
        <v>19386</v>
      </c>
    </row>
    <row r="226" spans="1:17" s="843" customFormat="1" ht="15.5">
      <c r="A226" s="844" t="s">
        <v>946</v>
      </c>
      <c r="B226" s="844" t="s">
        <v>188</v>
      </c>
      <c r="C226" s="844" t="s">
        <v>947</v>
      </c>
      <c r="D226" s="794">
        <v>2200</v>
      </c>
      <c r="E226" s="794">
        <v>388</v>
      </c>
      <c r="F226" s="794">
        <v>38</v>
      </c>
      <c r="G226" s="867">
        <v>1583</v>
      </c>
      <c r="H226" s="867">
        <v>262</v>
      </c>
      <c r="I226" s="867">
        <v>1467</v>
      </c>
      <c r="J226" s="867" t="s">
        <v>3392</v>
      </c>
      <c r="K226" s="963">
        <v>0</v>
      </c>
      <c r="L226" s="867">
        <v>1336</v>
      </c>
      <c r="M226" s="963">
        <v>113</v>
      </c>
      <c r="N226" s="963">
        <v>0</v>
      </c>
      <c r="O226" s="867" t="s">
        <v>3391</v>
      </c>
      <c r="P226" s="867">
        <v>0</v>
      </c>
      <c r="Q226" s="867">
        <v>7395</v>
      </c>
    </row>
    <row r="227" spans="1:17" s="843" customFormat="1" ht="15.5">
      <c r="A227" s="844" t="s">
        <v>948</v>
      </c>
      <c r="B227" s="844" t="s">
        <v>188</v>
      </c>
      <c r="C227" s="844" t="s">
        <v>949</v>
      </c>
      <c r="D227" s="794">
        <v>2076</v>
      </c>
      <c r="E227" s="794">
        <v>491</v>
      </c>
      <c r="F227" s="794">
        <v>491</v>
      </c>
      <c r="G227" s="867">
        <v>2425</v>
      </c>
      <c r="H227" s="867">
        <v>2364</v>
      </c>
      <c r="I227" s="867">
        <v>6971</v>
      </c>
      <c r="J227" s="867">
        <v>7</v>
      </c>
      <c r="K227" s="963">
        <v>0</v>
      </c>
      <c r="L227" s="867">
        <v>6694</v>
      </c>
      <c r="M227" s="963">
        <v>116</v>
      </c>
      <c r="N227" s="963">
        <v>0</v>
      </c>
      <c r="O227" s="867">
        <v>6</v>
      </c>
      <c r="P227" s="867">
        <v>0</v>
      </c>
      <c r="Q227" s="867">
        <v>21641</v>
      </c>
    </row>
    <row r="228" spans="1:17" s="843" customFormat="1" ht="15.5">
      <c r="A228" s="844" t="s">
        <v>950</v>
      </c>
      <c r="B228" s="844" t="s">
        <v>188</v>
      </c>
      <c r="C228" s="844" t="s">
        <v>951</v>
      </c>
      <c r="D228" s="794">
        <v>1747</v>
      </c>
      <c r="E228" s="794">
        <v>439</v>
      </c>
      <c r="F228" s="794">
        <v>63</v>
      </c>
      <c r="G228" s="867">
        <v>1401</v>
      </c>
      <c r="H228" s="867">
        <v>495</v>
      </c>
      <c r="I228" s="867">
        <v>1942</v>
      </c>
      <c r="J228" s="867" t="s">
        <v>3392</v>
      </c>
      <c r="K228" s="963">
        <v>0</v>
      </c>
      <c r="L228" s="867">
        <v>1896</v>
      </c>
      <c r="M228" s="963">
        <v>83</v>
      </c>
      <c r="N228" s="963">
        <v>0</v>
      </c>
      <c r="O228" s="867" t="s">
        <v>3391</v>
      </c>
      <c r="P228" s="867">
        <v>0</v>
      </c>
      <c r="Q228" s="867">
        <v>8075</v>
      </c>
    </row>
    <row r="229" spans="1:17" s="843" customFormat="1" ht="15.5">
      <c r="A229" s="844" t="s">
        <v>952</v>
      </c>
      <c r="B229" s="844" t="s">
        <v>188</v>
      </c>
      <c r="C229" s="844" t="s">
        <v>953</v>
      </c>
      <c r="D229" s="794">
        <v>1597</v>
      </c>
      <c r="E229" s="794">
        <v>395</v>
      </c>
      <c r="F229" s="794">
        <v>81</v>
      </c>
      <c r="G229" s="867">
        <v>2625</v>
      </c>
      <c r="H229" s="867">
        <v>2101</v>
      </c>
      <c r="I229" s="867">
        <v>6021</v>
      </c>
      <c r="J229" s="867">
        <v>7</v>
      </c>
      <c r="K229" s="963">
        <v>0</v>
      </c>
      <c r="L229" s="867">
        <v>6168</v>
      </c>
      <c r="M229" s="963">
        <v>134</v>
      </c>
      <c r="N229" s="963">
        <v>0</v>
      </c>
      <c r="O229" s="867">
        <v>5</v>
      </c>
      <c r="P229" s="867">
        <v>0</v>
      </c>
      <c r="Q229" s="867">
        <v>19134</v>
      </c>
    </row>
    <row r="230" spans="1:17" s="843" customFormat="1" ht="15.5">
      <c r="A230" s="844" t="s">
        <v>1023</v>
      </c>
      <c r="B230" s="844" t="s">
        <v>188</v>
      </c>
      <c r="C230" s="844" t="s">
        <v>439</v>
      </c>
      <c r="D230" s="794">
        <v>1587</v>
      </c>
      <c r="E230" s="794">
        <v>355</v>
      </c>
      <c r="F230" s="794">
        <v>9</v>
      </c>
      <c r="G230" s="867">
        <v>693</v>
      </c>
      <c r="H230" s="867">
        <v>68</v>
      </c>
      <c r="I230" s="867">
        <v>853</v>
      </c>
      <c r="J230" s="867" t="s">
        <v>3392</v>
      </c>
      <c r="K230" s="963">
        <v>0</v>
      </c>
      <c r="L230" s="867">
        <v>577</v>
      </c>
      <c r="M230" s="963">
        <v>25</v>
      </c>
      <c r="N230" s="963">
        <v>0</v>
      </c>
      <c r="O230" s="867" t="s">
        <v>3392</v>
      </c>
      <c r="P230" s="867">
        <v>0</v>
      </c>
      <c r="Q230" s="867">
        <v>4172</v>
      </c>
    </row>
    <row r="231" spans="1:17" s="843" customFormat="1" ht="15.5">
      <c r="A231" s="844" t="s">
        <v>1029</v>
      </c>
      <c r="B231" s="844" t="s">
        <v>188</v>
      </c>
      <c r="C231" s="844" t="s">
        <v>1030</v>
      </c>
      <c r="D231" s="794">
        <v>1277</v>
      </c>
      <c r="E231" s="794">
        <v>639</v>
      </c>
      <c r="F231" s="794">
        <v>48</v>
      </c>
      <c r="G231" s="867">
        <v>1150</v>
      </c>
      <c r="H231" s="867">
        <v>195</v>
      </c>
      <c r="I231" s="867">
        <v>2023</v>
      </c>
      <c r="J231" s="867">
        <v>14</v>
      </c>
      <c r="K231" s="963">
        <v>0</v>
      </c>
      <c r="L231" s="867">
        <v>1944</v>
      </c>
      <c r="M231" s="963">
        <v>180</v>
      </c>
      <c r="N231" s="963">
        <v>0</v>
      </c>
      <c r="O231" s="867">
        <v>20</v>
      </c>
      <c r="P231" s="867">
        <v>0</v>
      </c>
      <c r="Q231" s="867">
        <v>7490</v>
      </c>
    </row>
    <row r="232" spans="1:17" s="843" customFormat="1" ht="15.5">
      <c r="A232" s="844" t="s">
        <v>1044</v>
      </c>
      <c r="B232" s="844" t="s">
        <v>188</v>
      </c>
      <c r="C232" s="844" t="s">
        <v>393</v>
      </c>
      <c r="D232" s="794">
        <v>1871</v>
      </c>
      <c r="E232" s="794">
        <v>636</v>
      </c>
      <c r="F232" s="794">
        <v>13</v>
      </c>
      <c r="G232" s="867">
        <v>1268</v>
      </c>
      <c r="H232" s="867">
        <v>68</v>
      </c>
      <c r="I232" s="867">
        <v>1398</v>
      </c>
      <c r="J232" s="867">
        <v>5</v>
      </c>
      <c r="K232" s="963">
        <v>0</v>
      </c>
      <c r="L232" s="867">
        <v>1082</v>
      </c>
      <c r="M232" s="963">
        <v>47</v>
      </c>
      <c r="N232" s="963">
        <v>0</v>
      </c>
      <c r="O232" s="867">
        <v>9</v>
      </c>
      <c r="P232" s="867">
        <v>0</v>
      </c>
      <c r="Q232" s="867">
        <v>6397</v>
      </c>
    </row>
    <row r="233" spans="1:17" s="843" customFormat="1" ht="15.5">
      <c r="A233" s="844" t="s">
        <v>1092</v>
      </c>
      <c r="B233" s="844" t="s">
        <v>188</v>
      </c>
      <c r="C233" s="844" t="s">
        <v>1093</v>
      </c>
      <c r="D233" s="794">
        <v>1740</v>
      </c>
      <c r="E233" s="794">
        <v>1647</v>
      </c>
      <c r="F233" s="794">
        <v>259</v>
      </c>
      <c r="G233" s="867">
        <v>2186</v>
      </c>
      <c r="H233" s="867">
        <v>567</v>
      </c>
      <c r="I233" s="867">
        <v>3436</v>
      </c>
      <c r="J233" s="867">
        <v>6</v>
      </c>
      <c r="K233" s="963">
        <v>0</v>
      </c>
      <c r="L233" s="867">
        <v>2654</v>
      </c>
      <c r="M233" s="963">
        <v>311</v>
      </c>
      <c r="N233" s="963">
        <v>0</v>
      </c>
      <c r="O233" s="867">
        <v>13</v>
      </c>
      <c r="P233" s="867">
        <v>0</v>
      </c>
      <c r="Q233" s="867">
        <v>12819</v>
      </c>
    </row>
    <row r="234" spans="1:17" s="843" customFormat="1" ht="15.5">
      <c r="A234" s="844" t="s">
        <v>1094</v>
      </c>
      <c r="B234" s="844" t="s">
        <v>188</v>
      </c>
      <c r="C234" s="844" t="s">
        <v>1095</v>
      </c>
      <c r="D234" s="794">
        <v>1273</v>
      </c>
      <c r="E234" s="794">
        <v>1172</v>
      </c>
      <c r="F234" s="794">
        <v>32</v>
      </c>
      <c r="G234" s="867">
        <v>1294</v>
      </c>
      <c r="H234" s="867">
        <v>432</v>
      </c>
      <c r="I234" s="867">
        <v>2280</v>
      </c>
      <c r="J234" s="867" t="s">
        <v>3392</v>
      </c>
      <c r="K234" s="963">
        <v>0</v>
      </c>
      <c r="L234" s="867">
        <v>1874</v>
      </c>
      <c r="M234" s="963">
        <v>105</v>
      </c>
      <c r="N234" s="963">
        <v>0</v>
      </c>
      <c r="O234" s="867" t="s">
        <v>3392</v>
      </c>
      <c r="P234" s="867">
        <v>0</v>
      </c>
      <c r="Q234" s="867">
        <v>8466</v>
      </c>
    </row>
    <row r="235" spans="1:17" s="843" customFormat="1" ht="15.5">
      <c r="A235" s="844" t="s">
        <v>1096</v>
      </c>
      <c r="B235" s="844" t="s">
        <v>188</v>
      </c>
      <c r="C235" s="844" t="s">
        <v>1097</v>
      </c>
      <c r="D235" s="794">
        <v>1520</v>
      </c>
      <c r="E235" s="794">
        <v>748</v>
      </c>
      <c r="F235" s="794">
        <v>43</v>
      </c>
      <c r="G235" s="867">
        <v>1382</v>
      </c>
      <c r="H235" s="867">
        <v>204</v>
      </c>
      <c r="I235" s="867">
        <v>1644</v>
      </c>
      <c r="J235" s="867" t="s">
        <v>3392</v>
      </c>
      <c r="K235" s="963">
        <v>0</v>
      </c>
      <c r="L235" s="867">
        <v>1211</v>
      </c>
      <c r="M235" s="963">
        <v>110</v>
      </c>
      <c r="N235" s="963">
        <v>0</v>
      </c>
      <c r="O235" s="867" t="s">
        <v>3392</v>
      </c>
      <c r="P235" s="867">
        <v>0</v>
      </c>
      <c r="Q235" s="867">
        <v>6869</v>
      </c>
    </row>
    <row r="236" spans="1:17" s="843" customFormat="1" ht="15.5">
      <c r="A236" s="844" t="s">
        <v>1131</v>
      </c>
      <c r="B236" s="844" t="s">
        <v>188</v>
      </c>
      <c r="C236" s="844" t="s">
        <v>1132</v>
      </c>
      <c r="D236" s="794">
        <v>1711</v>
      </c>
      <c r="E236" s="794">
        <v>289</v>
      </c>
      <c r="F236" s="794">
        <v>85</v>
      </c>
      <c r="G236" s="867">
        <v>1405</v>
      </c>
      <c r="H236" s="867">
        <v>296</v>
      </c>
      <c r="I236" s="867">
        <v>2160</v>
      </c>
      <c r="J236" s="867">
        <v>13</v>
      </c>
      <c r="K236" s="963">
        <v>0</v>
      </c>
      <c r="L236" s="867">
        <v>2175</v>
      </c>
      <c r="M236" s="963">
        <v>126</v>
      </c>
      <c r="N236" s="963">
        <v>0</v>
      </c>
      <c r="O236" s="867">
        <v>16</v>
      </c>
      <c r="P236" s="867">
        <v>13</v>
      </c>
      <c r="Q236" s="867">
        <v>8289</v>
      </c>
    </row>
    <row r="237" spans="1:17" s="843" customFormat="1" ht="15.5">
      <c r="A237" s="844" t="s">
        <v>1133</v>
      </c>
      <c r="B237" s="844" t="s">
        <v>188</v>
      </c>
      <c r="C237" s="844" t="s">
        <v>1134</v>
      </c>
      <c r="D237" s="794">
        <v>1459</v>
      </c>
      <c r="E237" s="794">
        <v>307</v>
      </c>
      <c r="F237" s="794">
        <v>73</v>
      </c>
      <c r="G237" s="867">
        <v>1332</v>
      </c>
      <c r="H237" s="867">
        <v>179</v>
      </c>
      <c r="I237" s="867">
        <v>1646</v>
      </c>
      <c r="J237" s="867">
        <v>5</v>
      </c>
      <c r="K237" s="963">
        <v>0</v>
      </c>
      <c r="L237" s="867">
        <v>1949</v>
      </c>
      <c r="M237" s="963">
        <v>181</v>
      </c>
      <c r="N237" s="963">
        <v>0</v>
      </c>
      <c r="O237" s="867">
        <v>5</v>
      </c>
      <c r="P237" s="867">
        <v>75</v>
      </c>
      <c r="Q237" s="867">
        <v>7211</v>
      </c>
    </row>
    <row r="238" spans="1:17" s="843" customFormat="1" ht="15.5">
      <c r="A238" s="844" t="s">
        <v>1215</v>
      </c>
      <c r="B238" s="844" t="s">
        <v>188</v>
      </c>
      <c r="C238" s="844" t="s">
        <v>1216</v>
      </c>
      <c r="D238" s="794">
        <v>1883</v>
      </c>
      <c r="E238" s="794">
        <v>91</v>
      </c>
      <c r="F238" s="794">
        <v>46</v>
      </c>
      <c r="G238" s="867">
        <v>1366</v>
      </c>
      <c r="H238" s="867">
        <v>300</v>
      </c>
      <c r="I238" s="867">
        <v>1724</v>
      </c>
      <c r="J238" s="867" t="s">
        <v>3392</v>
      </c>
      <c r="K238" s="963">
        <v>0</v>
      </c>
      <c r="L238" s="867">
        <v>1672</v>
      </c>
      <c r="M238" s="963">
        <v>159</v>
      </c>
      <c r="N238" s="963">
        <v>0</v>
      </c>
      <c r="O238" s="867" t="s">
        <v>3391</v>
      </c>
      <c r="P238" s="867">
        <v>0</v>
      </c>
      <c r="Q238" s="867">
        <v>7249</v>
      </c>
    </row>
    <row r="239" spans="1:17" s="843" customFormat="1" ht="15.5">
      <c r="A239" s="844" t="s">
        <v>1254</v>
      </c>
      <c r="B239" s="844" t="s">
        <v>188</v>
      </c>
      <c r="C239" s="844" t="s">
        <v>1255</v>
      </c>
      <c r="D239" s="794">
        <v>1479</v>
      </c>
      <c r="E239" s="794">
        <v>113</v>
      </c>
      <c r="F239" s="794">
        <v>31</v>
      </c>
      <c r="G239" s="867">
        <v>761</v>
      </c>
      <c r="H239" s="867">
        <v>13</v>
      </c>
      <c r="I239" s="867">
        <v>761</v>
      </c>
      <c r="J239" s="867">
        <v>18</v>
      </c>
      <c r="K239" s="963">
        <v>0</v>
      </c>
      <c r="L239" s="867">
        <v>551</v>
      </c>
      <c r="M239" s="963">
        <v>60</v>
      </c>
      <c r="N239" s="963">
        <v>0</v>
      </c>
      <c r="O239" s="867">
        <v>28</v>
      </c>
      <c r="P239" s="867">
        <v>0</v>
      </c>
      <c r="Q239" s="867">
        <v>3815</v>
      </c>
    </row>
    <row r="240" spans="1:17" s="843" customFormat="1" ht="15.5">
      <c r="A240" s="844" t="s">
        <v>1297</v>
      </c>
      <c r="B240" s="844" t="s">
        <v>188</v>
      </c>
      <c r="C240" s="844" t="s">
        <v>1298</v>
      </c>
      <c r="D240" s="794">
        <v>888</v>
      </c>
      <c r="E240" s="794">
        <v>101</v>
      </c>
      <c r="F240" s="794">
        <v>6</v>
      </c>
      <c r="G240" s="867">
        <v>603</v>
      </c>
      <c r="H240" s="867">
        <v>12</v>
      </c>
      <c r="I240" s="867">
        <v>334</v>
      </c>
      <c r="J240" s="867">
        <v>5</v>
      </c>
      <c r="K240" s="963">
        <v>0</v>
      </c>
      <c r="L240" s="867">
        <v>240</v>
      </c>
      <c r="M240" s="963">
        <v>46</v>
      </c>
      <c r="N240" s="963">
        <v>0</v>
      </c>
      <c r="O240" s="867">
        <v>10</v>
      </c>
      <c r="P240" s="867">
        <v>0</v>
      </c>
      <c r="Q240" s="867">
        <v>2245</v>
      </c>
    </row>
    <row r="241" spans="1:17" s="843" customFormat="1" ht="15.5">
      <c r="A241" s="844" t="s">
        <v>1343</v>
      </c>
      <c r="B241" s="844" t="s">
        <v>188</v>
      </c>
      <c r="C241" s="844" t="s">
        <v>397</v>
      </c>
      <c r="D241" s="794">
        <v>1978</v>
      </c>
      <c r="E241" s="794">
        <v>28</v>
      </c>
      <c r="F241" s="794">
        <v>12</v>
      </c>
      <c r="G241" s="867">
        <v>726</v>
      </c>
      <c r="H241" s="867">
        <v>34</v>
      </c>
      <c r="I241" s="867">
        <v>790</v>
      </c>
      <c r="J241" s="867">
        <v>8</v>
      </c>
      <c r="K241" s="963">
        <v>0</v>
      </c>
      <c r="L241" s="867">
        <v>566</v>
      </c>
      <c r="M241" s="963">
        <v>106</v>
      </c>
      <c r="N241" s="963">
        <v>0</v>
      </c>
      <c r="O241" s="867">
        <v>10</v>
      </c>
      <c r="P241" s="867">
        <v>0</v>
      </c>
      <c r="Q241" s="867">
        <v>4258</v>
      </c>
    </row>
    <row r="242" spans="1:17" s="843" customFormat="1" ht="15.5">
      <c r="A242" s="844" t="s">
        <v>1357</v>
      </c>
      <c r="B242" s="844" t="s">
        <v>188</v>
      </c>
      <c r="C242" s="844" t="s">
        <v>1358</v>
      </c>
      <c r="D242" s="794">
        <v>1661</v>
      </c>
      <c r="E242" s="794" t="s">
        <v>3391</v>
      </c>
      <c r="F242" s="794">
        <v>170</v>
      </c>
      <c r="G242" s="867">
        <v>1326</v>
      </c>
      <c r="H242" s="867">
        <v>16</v>
      </c>
      <c r="I242" s="867">
        <v>954</v>
      </c>
      <c r="J242" s="867">
        <v>53</v>
      </c>
      <c r="K242" s="963">
        <v>0</v>
      </c>
      <c r="L242" s="867">
        <v>633</v>
      </c>
      <c r="M242" s="963">
        <v>201</v>
      </c>
      <c r="N242" s="963">
        <v>0</v>
      </c>
      <c r="O242" s="867">
        <v>76</v>
      </c>
      <c r="P242" s="867" t="s">
        <v>3392</v>
      </c>
      <c r="Q242" s="867">
        <v>5098</v>
      </c>
    </row>
    <row r="243" spans="1:17" s="843" customFormat="1" ht="15.5">
      <c r="A243" s="844" t="s">
        <v>1381</v>
      </c>
      <c r="B243" s="844" t="s">
        <v>188</v>
      </c>
      <c r="C243" s="844" t="s">
        <v>1382</v>
      </c>
      <c r="D243" s="794">
        <v>2334</v>
      </c>
      <c r="E243" s="794">
        <v>2138</v>
      </c>
      <c r="F243" s="794">
        <v>10</v>
      </c>
      <c r="G243" s="867">
        <v>1189</v>
      </c>
      <c r="H243" s="867">
        <v>97</v>
      </c>
      <c r="I243" s="867">
        <v>1137</v>
      </c>
      <c r="J243" s="867" t="s">
        <v>3392</v>
      </c>
      <c r="K243" s="963">
        <v>0</v>
      </c>
      <c r="L243" s="867">
        <v>1039</v>
      </c>
      <c r="M243" s="963">
        <v>1606</v>
      </c>
      <c r="N243" s="963">
        <v>0</v>
      </c>
      <c r="O243" s="867" t="s">
        <v>3392</v>
      </c>
      <c r="P243" s="867">
        <v>0</v>
      </c>
      <c r="Q243" s="867">
        <v>9554</v>
      </c>
    </row>
    <row r="244" spans="1:17" s="843" customFormat="1" ht="15.5">
      <c r="A244" s="844" t="s">
        <v>1392</v>
      </c>
      <c r="B244" s="844" t="s">
        <v>188</v>
      </c>
      <c r="C244" s="844" t="s">
        <v>1393</v>
      </c>
      <c r="D244" s="794">
        <v>1775</v>
      </c>
      <c r="E244" s="794">
        <v>940</v>
      </c>
      <c r="F244" s="794">
        <v>26</v>
      </c>
      <c r="G244" s="867">
        <v>754</v>
      </c>
      <c r="H244" s="867">
        <v>32</v>
      </c>
      <c r="I244" s="867">
        <v>673</v>
      </c>
      <c r="J244" s="867">
        <v>10</v>
      </c>
      <c r="K244" s="963">
        <v>0</v>
      </c>
      <c r="L244" s="867">
        <v>441</v>
      </c>
      <c r="M244" s="963">
        <v>116</v>
      </c>
      <c r="N244" s="963">
        <v>0</v>
      </c>
      <c r="O244" s="867">
        <v>13</v>
      </c>
      <c r="P244" s="867">
        <v>0</v>
      </c>
      <c r="Q244" s="867">
        <v>4780</v>
      </c>
    </row>
    <row r="245" spans="1:17" s="843" customFormat="1" ht="15.5">
      <c r="A245" s="844" t="s">
        <v>1423</v>
      </c>
      <c r="B245" s="844" t="s">
        <v>188</v>
      </c>
      <c r="C245" s="844" t="s">
        <v>399</v>
      </c>
      <c r="D245" s="794">
        <v>1778</v>
      </c>
      <c r="E245" s="794">
        <v>25</v>
      </c>
      <c r="F245" s="794">
        <v>13</v>
      </c>
      <c r="G245" s="867">
        <v>1475</v>
      </c>
      <c r="H245" s="867">
        <v>51</v>
      </c>
      <c r="I245" s="867">
        <v>1012</v>
      </c>
      <c r="J245" s="867" t="s">
        <v>3392</v>
      </c>
      <c r="K245" s="963">
        <v>0</v>
      </c>
      <c r="L245" s="867">
        <v>773</v>
      </c>
      <c r="M245" s="963">
        <v>19</v>
      </c>
      <c r="N245" s="963">
        <v>0</v>
      </c>
      <c r="O245" s="867" t="s">
        <v>3392</v>
      </c>
      <c r="P245" s="867">
        <v>0</v>
      </c>
      <c r="Q245" s="867">
        <v>5153</v>
      </c>
    </row>
    <row r="246" spans="1:17" s="843" customFormat="1" ht="15.5">
      <c r="A246" s="844" t="s">
        <v>1445</v>
      </c>
      <c r="B246" s="844" t="s">
        <v>188</v>
      </c>
      <c r="C246" s="844" t="s">
        <v>1446</v>
      </c>
      <c r="D246" s="794">
        <v>1401</v>
      </c>
      <c r="E246" s="794">
        <v>61</v>
      </c>
      <c r="F246" s="794">
        <v>58</v>
      </c>
      <c r="G246" s="867">
        <v>1093</v>
      </c>
      <c r="H246" s="867">
        <v>7</v>
      </c>
      <c r="I246" s="867">
        <v>579</v>
      </c>
      <c r="J246" s="867">
        <v>39</v>
      </c>
      <c r="K246" s="963">
        <v>0</v>
      </c>
      <c r="L246" s="867">
        <v>384</v>
      </c>
      <c r="M246" s="963">
        <v>223</v>
      </c>
      <c r="N246" s="963">
        <v>0</v>
      </c>
      <c r="O246" s="867">
        <v>89</v>
      </c>
      <c r="P246" s="867">
        <v>0</v>
      </c>
      <c r="Q246" s="867">
        <v>3934</v>
      </c>
    </row>
    <row r="247" spans="1:17" s="843" customFormat="1" ht="15.5">
      <c r="A247" s="844" t="s">
        <v>1448</v>
      </c>
      <c r="B247" s="844" t="s">
        <v>188</v>
      </c>
      <c r="C247" s="844" t="s">
        <v>1449</v>
      </c>
      <c r="D247" s="794">
        <v>1934</v>
      </c>
      <c r="E247" s="794">
        <v>24</v>
      </c>
      <c r="F247" s="794">
        <v>80</v>
      </c>
      <c r="G247" s="867">
        <v>1288</v>
      </c>
      <c r="H247" s="867">
        <v>17</v>
      </c>
      <c r="I247" s="867">
        <v>1026</v>
      </c>
      <c r="J247" s="867">
        <v>61</v>
      </c>
      <c r="K247" s="963">
        <v>0</v>
      </c>
      <c r="L247" s="867">
        <v>701</v>
      </c>
      <c r="M247" s="963">
        <v>145</v>
      </c>
      <c r="N247" s="963">
        <v>0</v>
      </c>
      <c r="O247" s="867">
        <v>72</v>
      </c>
      <c r="P247" s="867">
        <v>0</v>
      </c>
      <c r="Q247" s="867">
        <v>5348</v>
      </c>
    </row>
    <row r="248" spans="1:17" s="843" customFormat="1" ht="15.5">
      <c r="A248" s="844" t="s">
        <v>1457</v>
      </c>
      <c r="B248" s="844" t="s">
        <v>188</v>
      </c>
      <c r="C248" s="844" t="s">
        <v>411</v>
      </c>
      <c r="D248" s="794">
        <v>1727</v>
      </c>
      <c r="E248" s="794">
        <v>613</v>
      </c>
      <c r="F248" s="794">
        <v>28</v>
      </c>
      <c r="G248" s="867">
        <v>1377</v>
      </c>
      <c r="H248" s="867">
        <v>75</v>
      </c>
      <c r="I248" s="867">
        <v>1172</v>
      </c>
      <c r="J248" s="867">
        <v>8</v>
      </c>
      <c r="K248" s="963">
        <v>0</v>
      </c>
      <c r="L248" s="867">
        <v>1004</v>
      </c>
      <c r="M248" s="963">
        <v>70</v>
      </c>
      <c r="N248" s="963">
        <v>0</v>
      </c>
      <c r="O248" s="867">
        <v>10</v>
      </c>
      <c r="P248" s="867">
        <v>0</v>
      </c>
      <c r="Q248" s="867">
        <v>6084</v>
      </c>
    </row>
    <row r="249" spans="1:17" s="843" customFormat="1" ht="15.5">
      <c r="A249" s="844" t="s">
        <v>1483</v>
      </c>
      <c r="B249" s="844" t="s">
        <v>188</v>
      </c>
      <c r="C249" s="844" t="s">
        <v>1484</v>
      </c>
      <c r="D249" s="794">
        <v>1230</v>
      </c>
      <c r="E249" s="794">
        <v>798</v>
      </c>
      <c r="F249" s="794">
        <v>162</v>
      </c>
      <c r="G249" s="867">
        <v>1269</v>
      </c>
      <c r="H249" s="867">
        <v>110</v>
      </c>
      <c r="I249" s="867">
        <v>1521</v>
      </c>
      <c r="J249" s="867">
        <v>13</v>
      </c>
      <c r="K249" s="963">
        <v>0</v>
      </c>
      <c r="L249" s="867">
        <v>1224</v>
      </c>
      <c r="M249" s="963">
        <v>59</v>
      </c>
      <c r="N249" s="963">
        <v>0</v>
      </c>
      <c r="O249" s="867">
        <v>17</v>
      </c>
      <c r="P249" s="867">
        <v>0</v>
      </c>
      <c r="Q249" s="867">
        <v>6403</v>
      </c>
    </row>
    <row r="250" spans="1:17" s="843" customFormat="1" ht="15.5">
      <c r="A250" s="844" t="s">
        <v>1529</v>
      </c>
      <c r="B250" s="844" t="s">
        <v>188</v>
      </c>
      <c r="C250" s="844" t="s">
        <v>443</v>
      </c>
      <c r="D250" s="794">
        <v>1956</v>
      </c>
      <c r="E250" s="794">
        <v>663</v>
      </c>
      <c r="F250" s="794">
        <v>8</v>
      </c>
      <c r="G250" s="867">
        <v>1027</v>
      </c>
      <c r="H250" s="867">
        <v>117</v>
      </c>
      <c r="I250" s="867">
        <v>1262</v>
      </c>
      <c r="J250" s="867">
        <v>8</v>
      </c>
      <c r="K250" s="963">
        <v>0</v>
      </c>
      <c r="L250" s="867">
        <v>955</v>
      </c>
      <c r="M250" s="963">
        <v>23</v>
      </c>
      <c r="N250" s="963">
        <v>0</v>
      </c>
      <c r="O250" s="867">
        <v>9</v>
      </c>
      <c r="P250" s="867">
        <v>0</v>
      </c>
      <c r="Q250" s="867">
        <v>6028</v>
      </c>
    </row>
    <row r="251" spans="1:17" s="843" customFormat="1" ht="15.5">
      <c r="A251" s="844" t="s">
        <v>1552</v>
      </c>
      <c r="B251" s="844" t="s">
        <v>188</v>
      </c>
      <c r="C251" s="844" t="s">
        <v>415</v>
      </c>
      <c r="D251" s="794">
        <v>1197</v>
      </c>
      <c r="E251" s="794">
        <v>123</v>
      </c>
      <c r="F251" s="794">
        <v>10</v>
      </c>
      <c r="G251" s="867">
        <v>870</v>
      </c>
      <c r="H251" s="867">
        <v>64</v>
      </c>
      <c r="I251" s="867">
        <v>760</v>
      </c>
      <c r="J251" s="867" t="s">
        <v>3392</v>
      </c>
      <c r="K251" s="963">
        <v>0</v>
      </c>
      <c r="L251" s="867">
        <v>617</v>
      </c>
      <c r="M251" s="963">
        <v>44</v>
      </c>
      <c r="N251" s="963">
        <v>0</v>
      </c>
      <c r="O251" s="867" t="s">
        <v>3391</v>
      </c>
      <c r="P251" s="867">
        <v>0</v>
      </c>
      <c r="Q251" s="867">
        <v>3691</v>
      </c>
    </row>
    <row r="252" spans="1:17" s="843" customFormat="1" ht="15.5">
      <c r="A252" s="844" t="s">
        <v>1590</v>
      </c>
      <c r="B252" s="844" t="s">
        <v>188</v>
      </c>
      <c r="C252" s="844" t="s">
        <v>1591</v>
      </c>
      <c r="D252" s="794">
        <v>1307</v>
      </c>
      <c r="E252" s="794">
        <v>7</v>
      </c>
      <c r="F252" s="794">
        <v>22</v>
      </c>
      <c r="G252" s="867">
        <v>876</v>
      </c>
      <c r="H252" s="867">
        <v>20</v>
      </c>
      <c r="I252" s="867">
        <v>672</v>
      </c>
      <c r="J252" s="867">
        <v>32</v>
      </c>
      <c r="K252" s="963">
        <v>0</v>
      </c>
      <c r="L252" s="867">
        <v>612</v>
      </c>
      <c r="M252" s="963">
        <v>61</v>
      </c>
      <c r="N252" s="963">
        <v>0</v>
      </c>
      <c r="O252" s="867">
        <v>38</v>
      </c>
      <c r="P252" s="867">
        <v>0</v>
      </c>
      <c r="Q252" s="867">
        <v>3647</v>
      </c>
    </row>
    <row r="253" spans="1:17" s="843" customFormat="1" ht="15.5">
      <c r="A253" s="844" t="s">
        <v>1600</v>
      </c>
      <c r="B253" s="844" t="s">
        <v>188</v>
      </c>
      <c r="C253" s="844" t="s">
        <v>431</v>
      </c>
      <c r="D253" s="794">
        <v>1854</v>
      </c>
      <c r="E253" s="794">
        <v>22</v>
      </c>
      <c r="F253" s="794" t="s">
        <v>3391</v>
      </c>
      <c r="G253" s="867">
        <v>863</v>
      </c>
      <c r="H253" s="867">
        <v>336</v>
      </c>
      <c r="I253" s="867">
        <v>1349</v>
      </c>
      <c r="J253" s="867">
        <v>0</v>
      </c>
      <c r="K253" s="963">
        <v>0</v>
      </c>
      <c r="L253" s="867">
        <v>1198</v>
      </c>
      <c r="M253" s="963">
        <v>31</v>
      </c>
      <c r="N253" s="963">
        <v>0</v>
      </c>
      <c r="O253" s="867" t="s">
        <v>3392</v>
      </c>
      <c r="P253" s="867">
        <v>0</v>
      </c>
      <c r="Q253" s="867">
        <v>5669</v>
      </c>
    </row>
    <row r="254" spans="1:17" s="843" customFormat="1" ht="15.5">
      <c r="A254" s="844" t="s">
        <v>1622</v>
      </c>
      <c r="B254" s="844" t="s">
        <v>188</v>
      </c>
      <c r="C254" s="844" t="s">
        <v>401</v>
      </c>
      <c r="D254" s="794">
        <v>1255</v>
      </c>
      <c r="E254" s="794">
        <v>17</v>
      </c>
      <c r="F254" s="794">
        <v>5</v>
      </c>
      <c r="G254" s="867">
        <v>791</v>
      </c>
      <c r="H254" s="867">
        <v>36</v>
      </c>
      <c r="I254" s="867">
        <v>850</v>
      </c>
      <c r="J254" s="867">
        <v>13</v>
      </c>
      <c r="K254" s="963">
        <v>0</v>
      </c>
      <c r="L254" s="867">
        <v>672</v>
      </c>
      <c r="M254" s="963">
        <v>15</v>
      </c>
      <c r="N254" s="963">
        <v>0</v>
      </c>
      <c r="O254" s="867">
        <v>13</v>
      </c>
      <c r="P254" s="867">
        <v>0</v>
      </c>
      <c r="Q254" s="867">
        <v>3667</v>
      </c>
    </row>
    <row r="255" spans="1:17" s="843" customFormat="1" ht="15.5">
      <c r="A255" s="844" t="s">
        <v>1659</v>
      </c>
      <c r="B255" s="844" t="s">
        <v>188</v>
      </c>
      <c r="C255" s="844" t="s">
        <v>403</v>
      </c>
      <c r="D255" s="794">
        <v>1284</v>
      </c>
      <c r="E255" s="794">
        <v>104</v>
      </c>
      <c r="F255" s="794">
        <v>12</v>
      </c>
      <c r="G255" s="867">
        <v>889</v>
      </c>
      <c r="H255" s="867">
        <v>28</v>
      </c>
      <c r="I255" s="867">
        <v>699</v>
      </c>
      <c r="J255" s="867">
        <v>19</v>
      </c>
      <c r="K255" s="963">
        <v>0</v>
      </c>
      <c r="L255" s="867">
        <v>539</v>
      </c>
      <c r="M255" s="963">
        <v>26</v>
      </c>
      <c r="N255" s="963">
        <v>0</v>
      </c>
      <c r="O255" s="867">
        <v>19</v>
      </c>
      <c r="P255" s="867">
        <v>0</v>
      </c>
      <c r="Q255" s="867">
        <v>3619</v>
      </c>
    </row>
    <row r="256" spans="1:17" s="843" customFormat="1" ht="15.5">
      <c r="A256" s="844" t="s">
        <v>1660</v>
      </c>
      <c r="B256" s="844" t="s">
        <v>188</v>
      </c>
      <c r="C256" s="844" t="s">
        <v>405</v>
      </c>
      <c r="D256" s="794">
        <v>1218</v>
      </c>
      <c r="E256" s="794" t="s">
        <v>3391</v>
      </c>
      <c r="F256" s="794">
        <v>22</v>
      </c>
      <c r="G256" s="867">
        <v>872</v>
      </c>
      <c r="H256" s="867">
        <v>30</v>
      </c>
      <c r="I256" s="867">
        <v>870</v>
      </c>
      <c r="J256" s="867">
        <v>19</v>
      </c>
      <c r="K256" s="963" t="s">
        <v>3392</v>
      </c>
      <c r="L256" s="867">
        <v>651</v>
      </c>
      <c r="M256" s="963">
        <v>37</v>
      </c>
      <c r="N256" s="963">
        <v>0</v>
      </c>
      <c r="O256" s="867">
        <v>25</v>
      </c>
      <c r="P256" s="867">
        <v>0</v>
      </c>
      <c r="Q256" s="867">
        <v>3751</v>
      </c>
    </row>
    <row r="257" spans="1:17" s="843" customFormat="1" ht="15.5">
      <c r="A257" s="844" t="s">
        <v>1669</v>
      </c>
      <c r="B257" s="844" t="s">
        <v>188</v>
      </c>
      <c r="C257" s="844" t="s">
        <v>1670</v>
      </c>
      <c r="D257" s="794">
        <v>2205</v>
      </c>
      <c r="E257" s="794">
        <v>223</v>
      </c>
      <c r="F257" s="794">
        <v>46</v>
      </c>
      <c r="G257" s="867">
        <v>1697</v>
      </c>
      <c r="H257" s="867">
        <v>139</v>
      </c>
      <c r="I257" s="867">
        <v>2096</v>
      </c>
      <c r="J257" s="867" t="s">
        <v>3392</v>
      </c>
      <c r="K257" s="963">
        <v>0</v>
      </c>
      <c r="L257" s="867">
        <v>1511</v>
      </c>
      <c r="M257" s="963">
        <v>17</v>
      </c>
      <c r="N257" s="963">
        <v>0</v>
      </c>
      <c r="O257" s="867" t="s">
        <v>3392</v>
      </c>
      <c r="P257" s="867">
        <v>0</v>
      </c>
      <c r="Q257" s="867">
        <v>7941</v>
      </c>
    </row>
    <row r="258" spans="1:17" s="843" customFormat="1" ht="15.5">
      <c r="A258" s="844" t="s">
        <v>1671</v>
      </c>
      <c r="B258" s="844" t="s">
        <v>188</v>
      </c>
      <c r="C258" s="844" t="s">
        <v>1672</v>
      </c>
      <c r="D258" s="794">
        <v>2496</v>
      </c>
      <c r="E258" s="794">
        <v>306</v>
      </c>
      <c r="F258" s="794">
        <v>327</v>
      </c>
      <c r="G258" s="867">
        <v>1904</v>
      </c>
      <c r="H258" s="867">
        <v>178</v>
      </c>
      <c r="I258" s="867">
        <v>2503</v>
      </c>
      <c r="J258" s="867">
        <v>8</v>
      </c>
      <c r="K258" s="963">
        <v>0</v>
      </c>
      <c r="L258" s="867">
        <v>1776</v>
      </c>
      <c r="M258" s="963">
        <v>23</v>
      </c>
      <c r="N258" s="963">
        <v>0</v>
      </c>
      <c r="O258" s="867">
        <v>12</v>
      </c>
      <c r="P258" s="867">
        <v>0</v>
      </c>
      <c r="Q258" s="867">
        <v>9533</v>
      </c>
    </row>
    <row r="259" spans="1:17" s="843" customFormat="1" ht="15.5">
      <c r="A259" s="844" t="s">
        <v>1673</v>
      </c>
      <c r="B259" s="844" t="s">
        <v>188</v>
      </c>
      <c r="C259" s="844" t="s">
        <v>1674</v>
      </c>
      <c r="D259" s="794">
        <v>2067</v>
      </c>
      <c r="E259" s="794">
        <v>8</v>
      </c>
      <c r="F259" s="794">
        <v>41</v>
      </c>
      <c r="G259" s="867">
        <v>1794</v>
      </c>
      <c r="H259" s="867">
        <v>106</v>
      </c>
      <c r="I259" s="867">
        <v>2183</v>
      </c>
      <c r="J259" s="867">
        <v>11</v>
      </c>
      <c r="K259" s="963">
        <v>0</v>
      </c>
      <c r="L259" s="867">
        <v>1630</v>
      </c>
      <c r="M259" s="963">
        <v>18</v>
      </c>
      <c r="N259" s="963">
        <v>0</v>
      </c>
      <c r="O259" s="867">
        <v>9</v>
      </c>
      <c r="P259" s="867">
        <v>0</v>
      </c>
      <c r="Q259" s="867">
        <v>7867</v>
      </c>
    </row>
    <row r="260" spans="1:17" s="843" customFormat="1" ht="15.5">
      <c r="A260" s="844" t="s">
        <v>1675</v>
      </c>
      <c r="B260" s="844" t="s">
        <v>188</v>
      </c>
      <c r="C260" s="844" t="s">
        <v>1676</v>
      </c>
      <c r="D260" s="794">
        <v>1101</v>
      </c>
      <c r="E260" s="794">
        <v>43</v>
      </c>
      <c r="F260" s="794">
        <v>33</v>
      </c>
      <c r="G260" s="867">
        <v>938</v>
      </c>
      <c r="H260" s="867">
        <v>37</v>
      </c>
      <c r="I260" s="867">
        <v>737</v>
      </c>
      <c r="J260" s="867">
        <v>53</v>
      </c>
      <c r="K260" s="963">
        <v>0</v>
      </c>
      <c r="L260" s="867">
        <v>635</v>
      </c>
      <c r="M260" s="963">
        <v>27</v>
      </c>
      <c r="N260" s="963">
        <v>0</v>
      </c>
      <c r="O260" s="867">
        <v>53</v>
      </c>
      <c r="P260" s="867">
        <v>0</v>
      </c>
      <c r="Q260" s="867">
        <v>3657</v>
      </c>
    </row>
    <row r="261" spans="1:17" s="843" customFormat="1" ht="15.5">
      <c r="A261" s="844" t="s">
        <v>1677</v>
      </c>
      <c r="B261" s="844" t="s">
        <v>188</v>
      </c>
      <c r="C261" s="844" t="s">
        <v>1678</v>
      </c>
      <c r="D261" s="794">
        <v>1926</v>
      </c>
      <c r="E261" s="794">
        <v>88</v>
      </c>
      <c r="F261" s="794">
        <v>64</v>
      </c>
      <c r="G261" s="867">
        <v>1253</v>
      </c>
      <c r="H261" s="867">
        <v>285</v>
      </c>
      <c r="I261" s="867">
        <v>1870</v>
      </c>
      <c r="J261" s="867" t="s">
        <v>3391</v>
      </c>
      <c r="K261" s="963">
        <v>0</v>
      </c>
      <c r="L261" s="867">
        <v>1986</v>
      </c>
      <c r="M261" s="963">
        <v>195</v>
      </c>
      <c r="N261" s="963">
        <v>0</v>
      </c>
      <c r="O261" s="867">
        <v>9</v>
      </c>
      <c r="P261" s="867" t="s">
        <v>3392</v>
      </c>
      <c r="Q261" s="867">
        <v>7685</v>
      </c>
    </row>
    <row r="262" spans="1:17" s="843" customFormat="1" ht="15.5">
      <c r="A262" s="844" t="s">
        <v>1679</v>
      </c>
      <c r="B262" s="844" t="s">
        <v>188</v>
      </c>
      <c r="C262" s="844" t="s">
        <v>417</v>
      </c>
      <c r="D262" s="794">
        <v>1095</v>
      </c>
      <c r="E262" s="794">
        <v>239</v>
      </c>
      <c r="F262" s="794">
        <v>5</v>
      </c>
      <c r="G262" s="867">
        <v>624</v>
      </c>
      <c r="H262" s="867">
        <v>7</v>
      </c>
      <c r="I262" s="867">
        <v>466</v>
      </c>
      <c r="J262" s="867">
        <v>8</v>
      </c>
      <c r="K262" s="963">
        <v>0</v>
      </c>
      <c r="L262" s="867">
        <v>265</v>
      </c>
      <c r="M262" s="963">
        <v>91</v>
      </c>
      <c r="N262" s="963">
        <v>0</v>
      </c>
      <c r="O262" s="867">
        <v>13</v>
      </c>
      <c r="P262" s="867">
        <v>0</v>
      </c>
      <c r="Q262" s="867">
        <v>2813</v>
      </c>
    </row>
    <row r="263" spans="1:17" s="843" customFormat="1" ht="15.5">
      <c r="A263" s="844" t="s">
        <v>1691</v>
      </c>
      <c r="B263" s="844" t="s">
        <v>188</v>
      </c>
      <c r="C263" s="844" t="s">
        <v>1692</v>
      </c>
      <c r="D263" s="794">
        <v>2073</v>
      </c>
      <c r="E263" s="794">
        <v>32</v>
      </c>
      <c r="F263" s="794">
        <v>6</v>
      </c>
      <c r="G263" s="867">
        <v>845</v>
      </c>
      <c r="H263" s="867">
        <v>247</v>
      </c>
      <c r="I263" s="867">
        <v>950</v>
      </c>
      <c r="J263" s="867" t="s">
        <v>3392</v>
      </c>
      <c r="K263" s="963">
        <v>0</v>
      </c>
      <c r="L263" s="867">
        <v>870</v>
      </c>
      <c r="M263" s="963">
        <v>238</v>
      </c>
      <c r="N263" s="963">
        <v>0</v>
      </c>
      <c r="O263" s="867" t="s">
        <v>3392</v>
      </c>
      <c r="P263" s="867">
        <v>0</v>
      </c>
      <c r="Q263" s="867">
        <v>5264</v>
      </c>
    </row>
    <row r="264" spans="1:17" s="843" customFormat="1" ht="15.5">
      <c r="A264" s="844" t="s">
        <v>1693</v>
      </c>
      <c r="B264" s="844" t="s">
        <v>188</v>
      </c>
      <c r="C264" s="844" t="s">
        <v>407</v>
      </c>
      <c r="D264" s="794">
        <v>1857</v>
      </c>
      <c r="E264" s="794">
        <v>10</v>
      </c>
      <c r="F264" s="794">
        <v>6</v>
      </c>
      <c r="G264" s="867">
        <v>761</v>
      </c>
      <c r="H264" s="867">
        <v>31</v>
      </c>
      <c r="I264" s="867">
        <v>978</v>
      </c>
      <c r="J264" s="867">
        <v>6</v>
      </c>
      <c r="K264" s="963">
        <v>0</v>
      </c>
      <c r="L264" s="867">
        <v>827</v>
      </c>
      <c r="M264" s="963">
        <v>34</v>
      </c>
      <c r="N264" s="963">
        <v>0</v>
      </c>
      <c r="O264" s="867">
        <v>10</v>
      </c>
      <c r="P264" s="867">
        <v>0</v>
      </c>
      <c r="Q264" s="867">
        <v>4520</v>
      </c>
    </row>
    <row r="265" spans="1:17" s="843" customFormat="1" ht="15.5">
      <c r="A265" s="844" t="s">
        <v>1697</v>
      </c>
      <c r="B265" s="844" t="s">
        <v>188</v>
      </c>
      <c r="C265" s="844" t="s">
        <v>1698</v>
      </c>
      <c r="D265" s="794">
        <v>2556</v>
      </c>
      <c r="E265" s="794">
        <v>428</v>
      </c>
      <c r="F265" s="794">
        <v>10</v>
      </c>
      <c r="G265" s="867">
        <v>975</v>
      </c>
      <c r="H265" s="867">
        <v>54</v>
      </c>
      <c r="I265" s="867">
        <v>1632</v>
      </c>
      <c r="J265" s="867" t="s">
        <v>3392</v>
      </c>
      <c r="K265" s="963">
        <v>0</v>
      </c>
      <c r="L265" s="867">
        <v>1101</v>
      </c>
      <c r="M265" s="963">
        <v>51</v>
      </c>
      <c r="N265" s="963">
        <v>0</v>
      </c>
      <c r="O265" s="867" t="s">
        <v>3392</v>
      </c>
      <c r="P265" s="867">
        <v>0</v>
      </c>
      <c r="Q265" s="867">
        <v>6814</v>
      </c>
    </row>
    <row r="266" spans="1:17" s="843" customFormat="1" ht="15.5">
      <c r="A266" s="844" t="s">
        <v>1702</v>
      </c>
      <c r="B266" s="844" t="s">
        <v>188</v>
      </c>
      <c r="C266" s="844" t="s">
        <v>1703</v>
      </c>
      <c r="D266" s="794">
        <v>1899</v>
      </c>
      <c r="E266" s="794">
        <v>203</v>
      </c>
      <c r="F266" s="794">
        <v>10</v>
      </c>
      <c r="G266" s="867">
        <v>771</v>
      </c>
      <c r="H266" s="867">
        <v>33</v>
      </c>
      <c r="I266" s="867">
        <v>1140</v>
      </c>
      <c r="J266" s="867">
        <v>6</v>
      </c>
      <c r="K266" s="963">
        <v>0</v>
      </c>
      <c r="L266" s="867">
        <v>857</v>
      </c>
      <c r="M266" s="963">
        <v>61</v>
      </c>
      <c r="N266" s="963">
        <v>0</v>
      </c>
      <c r="O266" s="867">
        <v>8</v>
      </c>
      <c r="P266" s="867">
        <v>0</v>
      </c>
      <c r="Q266" s="867">
        <v>4988</v>
      </c>
    </row>
    <row r="267" spans="1:17" s="843" customFormat="1" ht="15.5">
      <c r="A267" s="844" t="s">
        <v>1737</v>
      </c>
      <c r="B267" s="844" t="s">
        <v>188</v>
      </c>
      <c r="C267" s="844" t="s">
        <v>1738</v>
      </c>
      <c r="D267" s="794">
        <v>2895</v>
      </c>
      <c r="E267" s="794">
        <v>1906</v>
      </c>
      <c r="F267" s="794">
        <v>60</v>
      </c>
      <c r="G267" s="867">
        <v>1913</v>
      </c>
      <c r="H267" s="867">
        <v>277</v>
      </c>
      <c r="I267" s="867">
        <v>2383</v>
      </c>
      <c r="J267" s="867">
        <v>12</v>
      </c>
      <c r="K267" s="963">
        <v>0</v>
      </c>
      <c r="L267" s="867">
        <v>2180</v>
      </c>
      <c r="M267" s="963">
        <v>303</v>
      </c>
      <c r="N267" s="963">
        <v>0</v>
      </c>
      <c r="O267" s="867">
        <v>16</v>
      </c>
      <c r="P267" s="867">
        <v>130</v>
      </c>
      <c r="Q267" s="867">
        <v>12075</v>
      </c>
    </row>
    <row r="268" spans="1:17" s="843" customFormat="1" ht="15.5">
      <c r="A268" s="844" t="s">
        <v>1739</v>
      </c>
      <c r="B268" s="844" t="s">
        <v>188</v>
      </c>
      <c r="C268" s="844" t="s">
        <v>1740</v>
      </c>
      <c r="D268" s="794">
        <v>2405</v>
      </c>
      <c r="E268" s="794">
        <v>1022</v>
      </c>
      <c r="F268" s="794">
        <v>127</v>
      </c>
      <c r="G268" s="867">
        <v>2063</v>
      </c>
      <c r="H268" s="867">
        <v>965</v>
      </c>
      <c r="I268" s="867">
        <v>4528</v>
      </c>
      <c r="J268" s="867">
        <v>31</v>
      </c>
      <c r="K268" s="963">
        <v>0</v>
      </c>
      <c r="L268" s="867">
        <v>4046</v>
      </c>
      <c r="M268" s="963">
        <v>405</v>
      </c>
      <c r="N268" s="963">
        <v>0</v>
      </c>
      <c r="O268" s="867">
        <v>36</v>
      </c>
      <c r="P268" s="867">
        <v>130</v>
      </c>
      <c r="Q268" s="867">
        <v>15758</v>
      </c>
    </row>
    <row r="269" spans="1:17" s="843" customFormat="1" ht="15.5">
      <c r="A269" s="844" t="s">
        <v>1747</v>
      </c>
      <c r="B269" s="844" t="s">
        <v>188</v>
      </c>
      <c r="C269" s="844" t="s">
        <v>1748</v>
      </c>
      <c r="D269" s="794">
        <v>1554</v>
      </c>
      <c r="E269" s="794">
        <v>509</v>
      </c>
      <c r="F269" s="794">
        <v>55</v>
      </c>
      <c r="G269" s="867">
        <v>2057</v>
      </c>
      <c r="H269" s="867">
        <v>1060</v>
      </c>
      <c r="I269" s="867">
        <v>4064</v>
      </c>
      <c r="J269" s="867" t="s">
        <v>3392</v>
      </c>
      <c r="K269" s="963">
        <v>0</v>
      </c>
      <c r="L269" s="867">
        <v>3744</v>
      </c>
      <c r="M269" s="963">
        <v>148</v>
      </c>
      <c r="N269" s="963">
        <v>0</v>
      </c>
      <c r="O269" s="867" t="s">
        <v>3391</v>
      </c>
      <c r="P269" s="867">
        <v>0</v>
      </c>
      <c r="Q269" s="867">
        <v>13202</v>
      </c>
    </row>
    <row r="270" spans="1:17" s="843" customFormat="1" ht="15.5">
      <c r="A270" s="844" t="s">
        <v>1753</v>
      </c>
      <c r="B270" s="844" t="s">
        <v>188</v>
      </c>
      <c r="C270" s="844" t="s">
        <v>1754</v>
      </c>
      <c r="D270" s="794">
        <v>1699</v>
      </c>
      <c r="E270" s="794" t="s">
        <v>3392</v>
      </c>
      <c r="F270" s="794" t="s">
        <v>3392</v>
      </c>
      <c r="G270" s="867">
        <v>598</v>
      </c>
      <c r="H270" s="867">
        <v>10</v>
      </c>
      <c r="I270" s="867">
        <v>428</v>
      </c>
      <c r="J270" s="867">
        <v>0</v>
      </c>
      <c r="K270" s="963">
        <v>0</v>
      </c>
      <c r="L270" s="867">
        <v>332</v>
      </c>
      <c r="M270" s="963">
        <v>114</v>
      </c>
      <c r="N270" s="963">
        <v>0</v>
      </c>
      <c r="O270" s="867" t="s">
        <v>3392</v>
      </c>
      <c r="P270" s="867">
        <v>0</v>
      </c>
      <c r="Q270" s="867">
        <v>3189</v>
      </c>
    </row>
    <row r="271" spans="1:17" s="843" customFormat="1" ht="15.5">
      <c r="A271" s="844" t="s">
        <v>1768</v>
      </c>
      <c r="B271" s="844" t="s">
        <v>188</v>
      </c>
      <c r="C271" s="844" t="s">
        <v>1769</v>
      </c>
      <c r="D271" s="794">
        <v>1922</v>
      </c>
      <c r="E271" s="794">
        <v>190</v>
      </c>
      <c r="F271" s="794">
        <v>94</v>
      </c>
      <c r="G271" s="867">
        <v>1531</v>
      </c>
      <c r="H271" s="867">
        <v>595</v>
      </c>
      <c r="I271" s="867">
        <v>2726</v>
      </c>
      <c r="J271" s="867">
        <v>6</v>
      </c>
      <c r="K271" s="963">
        <v>0</v>
      </c>
      <c r="L271" s="867">
        <v>2510</v>
      </c>
      <c r="M271" s="963">
        <v>145</v>
      </c>
      <c r="N271" s="963">
        <v>0</v>
      </c>
      <c r="O271" s="867">
        <v>7</v>
      </c>
      <c r="P271" s="867">
        <v>0</v>
      </c>
      <c r="Q271" s="867">
        <v>9726</v>
      </c>
    </row>
    <row r="272" spans="1:17" s="843" customFormat="1" ht="15.5">
      <c r="A272" s="844" t="s">
        <v>1770</v>
      </c>
      <c r="B272" s="844" t="s">
        <v>188</v>
      </c>
      <c r="C272" s="844" t="s">
        <v>1771</v>
      </c>
      <c r="D272" s="794">
        <v>2643</v>
      </c>
      <c r="E272" s="794">
        <v>373</v>
      </c>
      <c r="F272" s="794">
        <v>35</v>
      </c>
      <c r="G272" s="867">
        <v>1609</v>
      </c>
      <c r="H272" s="867">
        <v>436</v>
      </c>
      <c r="I272" s="867">
        <v>2540</v>
      </c>
      <c r="J272" s="867" t="s">
        <v>3392</v>
      </c>
      <c r="K272" s="963">
        <v>0</v>
      </c>
      <c r="L272" s="867">
        <v>2268</v>
      </c>
      <c r="M272" s="963">
        <v>243</v>
      </c>
      <c r="N272" s="963">
        <v>0</v>
      </c>
      <c r="O272" s="867" t="s">
        <v>3392</v>
      </c>
      <c r="P272" s="867">
        <v>19</v>
      </c>
      <c r="Q272" s="867">
        <v>10168</v>
      </c>
    </row>
    <row r="273" spans="1:17" s="843" customFormat="1" ht="15.5">
      <c r="A273" s="844" t="s">
        <v>1778</v>
      </c>
      <c r="B273" s="844" t="s">
        <v>188</v>
      </c>
      <c r="C273" s="844" t="s">
        <v>1779</v>
      </c>
      <c r="D273" s="794">
        <v>1320</v>
      </c>
      <c r="E273" s="794">
        <v>233</v>
      </c>
      <c r="F273" s="794">
        <v>19</v>
      </c>
      <c r="G273" s="867">
        <v>814</v>
      </c>
      <c r="H273" s="867">
        <v>10</v>
      </c>
      <c r="I273" s="867">
        <v>570</v>
      </c>
      <c r="J273" s="867">
        <v>14</v>
      </c>
      <c r="K273" s="963">
        <v>0</v>
      </c>
      <c r="L273" s="867">
        <v>321</v>
      </c>
      <c r="M273" s="963">
        <v>106</v>
      </c>
      <c r="N273" s="963">
        <v>0</v>
      </c>
      <c r="O273" s="867">
        <v>19</v>
      </c>
      <c r="P273" s="867">
        <v>0</v>
      </c>
      <c r="Q273" s="867">
        <v>3426</v>
      </c>
    </row>
    <row r="274" spans="1:17" s="843" customFormat="1" ht="15.5">
      <c r="A274" s="844" t="s">
        <v>1803</v>
      </c>
      <c r="B274" s="844" t="s">
        <v>188</v>
      </c>
      <c r="C274" s="844" t="s">
        <v>1804</v>
      </c>
      <c r="D274" s="794">
        <v>1618</v>
      </c>
      <c r="E274" s="794">
        <v>262</v>
      </c>
      <c r="F274" s="794">
        <v>28</v>
      </c>
      <c r="G274" s="867">
        <v>1301</v>
      </c>
      <c r="H274" s="867">
        <v>240</v>
      </c>
      <c r="I274" s="867">
        <v>1761</v>
      </c>
      <c r="J274" s="867">
        <v>6</v>
      </c>
      <c r="K274" s="963">
        <v>0</v>
      </c>
      <c r="L274" s="867">
        <v>1661</v>
      </c>
      <c r="M274" s="963">
        <v>51</v>
      </c>
      <c r="N274" s="963">
        <v>0</v>
      </c>
      <c r="O274" s="867">
        <v>9</v>
      </c>
      <c r="P274" s="867">
        <v>0</v>
      </c>
      <c r="Q274" s="867">
        <v>6937</v>
      </c>
    </row>
    <row r="275" spans="1:17" s="843" customFormat="1" ht="15.5">
      <c r="A275" s="844" t="s">
        <v>1805</v>
      </c>
      <c r="B275" s="844" t="s">
        <v>188</v>
      </c>
      <c r="C275" s="844" t="s">
        <v>1806</v>
      </c>
      <c r="D275" s="794">
        <v>1843</v>
      </c>
      <c r="E275" s="794">
        <v>399</v>
      </c>
      <c r="F275" s="794">
        <v>36</v>
      </c>
      <c r="G275" s="867">
        <v>1856</v>
      </c>
      <c r="H275" s="867">
        <v>391</v>
      </c>
      <c r="I275" s="867">
        <v>2748</v>
      </c>
      <c r="J275" s="867" t="s">
        <v>3392</v>
      </c>
      <c r="K275" s="963">
        <v>0</v>
      </c>
      <c r="L275" s="867">
        <v>2494</v>
      </c>
      <c r="M275" s="963">
        <v>128</v>
      </c>
      <c r="N275" s="963">
        <v>0</v>
      </c>
      <c r="O275" s="867" t="s">
        <v>3391</v>
      </c>
      <c r="P275" s="867">
        <v>0</v>
      </c>
      <c r="Q275" s="867">
        <v>9904</v>
      </c>
    </row>
    <row r="276" spans="1:17" s="843" customFormat="1" ht="15.5">
      <c r="A276" s="844" t="s">
        <v>1807</v>
      </c>
      <c r="B276" s="844" t="s">
        <v>188</v>
      </c>
      <c r="C276" s="844" t="s">
        <v>1808</v>
      </c>
      <c r="D276" s="794">
        <v>1452</v>
      </c>
      <c r="E276" s="794">
        <v>146</v>
      </c>
      <c r="F276" s="794">
        <v>64</v>
      </c>
      <c r="G276" s="867">
        <v>1516</v>
      </c>
      <c r="H276" s="867">
        <v>408</v>
      </c>
      <c r="I276" s="867">
        <v>2275</v>
      </c>
      <c r="J276" s="867" t="s">
        <v>3392</v>
      </c>
      <c r="K276" s="963">
        <v>0</v>
      </c>
      <c r="L276" s="867">
        <v>2053</v>
      </c>
      <c r="M276" s="963">
        <v>185</v>
      </c>
      <c r="N276" s="963">
        <v>0</v>
      </c>
      <c r="O276" s="867" t="s">
        <v>3391</v>
      </c>
      <c r="P276" s="867">
        <v>0</v>
      </c>
      <c r="Q276" s="867">
        <v>8118</v>
      </c>
    </row>
    <row r="277" spans="1:17" s="843" customFormat="1" ht="15.5">
      <c r="A277" s="844" t="s">
        <v>1809</v>
      </c>
      <c r="B277" s="844" t="s">
        <v>188</v>
      </c>
      <c r="C277" s="844" t="s">
        <v>445</v>
      </c>
      <c r="D277" s="794">
        <v>1868</v>
      </c>
      <c r="E277" s="794">
        <v>804</v>
      </c>
      <c r="F277" s="794">
        <v>33</v>
      </c>
      <c r="G277" s="867">
        <v>900</v>
      </c>
      <c r="H277" s="867">
        <v>82</v>
      </c>
      <c r="I277" s="867">
        <v>1126</v>
      </c>
      <c r="J277" s="867" t="s">
        <v>3392</v>
      </c>
      <c r="K277" s="963">
        <v>0</v>
      </c>
      <c r="L277" s="867">
        <v>785</v>
      </c>
      <c r="M277" s="963">
        <v>131</v>
      </c>
      <c r="N277" s="963">
        <v>0</v>
      </c>
      <c r="O277" s="867" t="s">
        <v>3391</v>
      </c>
      <c r="P277" s="867">
        <v>0</v>
      </c>
      <c r="Q277" s="867">
        <v>5738</v>
      </c>
    </row>
    <row r="278" spans="1:17" s="843" customFormat="1" ht="15.5">
      <c r="A278" s="844" t="s">
        <v>1819</v>
      </c>
      <c r="B278" s="844" t="s">
        <v>188</v>
      </c>
      <c r="C278" s="844" t="s">
        <v>449</v>
      </c>
      <c r="D278" s="794">
        <v>1222</v>
      </c>
      <c r="E278" s="794">
        <v>88</v>
      </c>
      <c r="F278" s="794">
        <v>37</v>
      </c>
      <c r="G278" s="867">
        <v>1038</v>
      </c>
      <c r="H278" s="867">
        <v>135</v>
      </c>
      <c r="I278" s="867">
        <v>1091</v>
      </c>
      <c r="J278" s="867">
        <v>9</v>
      </c>
      <c r="K278" s="963">
        <v>0</v>
      </c>
      <c r="L278" s="867">
        <v>797</v>
      </c>
      <c r="M278" s="963">
        <v>82</v>
      </c>
      <c r="N278" s="963">
        <v>0</v>
      </c>
      <c r="O278" s="867">
        <v>19</v>
      </c>
      <c r="P278" s="867">
        <v>0</v>
      </c>
      <c r="Q278" s="867">
        <v>4518</v>
      </c>
    </row>
    <row r="279" spans="1:17" s="845" customFormat="1" ht="24.75" customHeight="1">
      <c r="A279" s="879" t="s">
        <v>189</v>
      </c>
      <c r="B279" s="879" t="s">
        <v>190</v>
      </c>
      <c r="C279" s="879"/>
      <c r="D279" s="795">
        <v>81786</v>
      </c>
      <c r="E279" s="795">
        <v>11529</v>
      </c>
      <c r="F279" s="795">
        <v>1445</v>
      </c>
      <c r="G279" s="868">
        <v>55469</v>
      </c>
      <c r="H279" s="868">
        <v>5127</v>
      </c>
      <c r="I279" s="868">
        <v>35424</v>
      </c>
      <c r="J279" s="868">
        <v>726</v>
      </c>
      <c r="K279" s="964" t="s">
        <v>3392</v>
      </c>
      <c r="L279" s="868">
        <v>32778</v>
      </c>
      <c r="M279" s="964">
        <v>5326</v>
      </c>
      <c r="N279" s="964">
        <v>0</v>
      </c>
      <c r="O279" s="868">
        <v>922</v>
      </c>
      <c r="P279" s="964" t="s">
        <v>3391</v>
      </c>
      <c r="Q279" s="868">
        <v>230539</v>
      </c>
    </row>
    <row r="280" spans="1:17" s="843" customFormat="1" ht="24.75" customHeight="1">
      <c r="A280" s="844" t="s">
        <v>905</v>
      </c>
      <c r="B280" s="844" t="s">
        <v>190</v>
      </c>
      <c r="C280" s="844" t="s">
        <v>906</v>
      </c>
      <c r="D280" s="794">
        <v>1819</v>
      </c>
      <c r="E280" s="794">
        <v>72</v>
      </c>
      <c r="F280" s="794">
        <v>0</v>
      </c>
      <c r="G280" s="867">
        <v>735</v>
      </c>
      <c r="H280" s="867" t="s">
        <v>3392</v>
      </c>
      <c r="I280" s="867">
        <v>348</v>
      </c>
      <c r="J280" s="867">
        <v>0</v>
      </c>
      <c r="K280" s="963">
        <v>0</v>
      </c>
      <c r="L280" s="867">
        <v>186</v>
      </c>
      <c r="M280" s="963" t="s">
        <v>3391</v>
      </c>
      <c r="N280" s="963">
        <v>0</v>
      </c>
      <c r="O280" s="867">
        <v>0</v>
      </c>
      <c r="P280" s="963">
        <v>0</v>
      </c>
      <c r="Q280" s="867">
        <v>3181</v>
      </c>
    </row>
    <row r="281" spans="1:17" s="843" customFormat="1" ht="15.5">
      <c r="A281" s="844" t="s">
        <v>920</v>
      </c>
      <c r="B281" s="844" t="s">
        <v>190</v>
      </c>
      <c r="C281" s="844" t="s">
        <v>921</v>
      </c>
      <c r="D281" s="794">
        <v>1576</v>
      </c>
      <c r="E281" s="794">
        <v>260</v>
      </c>
      <c r="F281" s="794">
        <v>15</v>
      </c>
      <c r="G281" s="867">
        <v>1278</v>
      </c>
      <c r="H281" s="867">
        <v>310</v>
      </c>
      <c r="I281" s="867">
        <v>1239</v>
      </c>
      <c r="J281" s="867">
        <v>7</v>
      </c>
      <c r="K281" s="963">
        <v>0</v>
      </c>
      <c r="L281" s="867">
        <v>1818</v>
      </c>
      <c r="M281" s="963">
        <v>163</v>
      </c>
      <c r="N281" s="963">
        <v>0</v>
      </c>
      <c r="O281" s="867">
        <v>9</v>
      </c>
      <c r="P281" s="963">
        <v>0</v>
      </c>
      <c r="Q281" s="867">
        <v>6675</v>
      </c>
    </row>
    <row r="282" spans="1:17" s="843" customFormat="1" ht="15.5">
      <c r="A282" s="844" t="s">
        <v>995</v>
      </c>
      <c r="B282" s="844" t="s">
        <v>190</v>
      </c>
      <c r="C282" s="844" t="s">
        <v>473</v>
      </c>
      <c r="D282" s="794">
        <v>1632</v>
      </c>
      <c r="E282" s="794">
        <v>238</v>
      </c>
      <c r="F282" s="794">
        <v>6</v>
      </c>
      <c r="G282" s="867">
        <v>790</v>
      </c>
      <c r="H282" s="867">
        <v>9</v>
      </c>
      <c r="I282" s="867">
        <v>441</v>
      </c>
      <c r="J282" s="867" t="s">
        <v>3391</v>
      </c>
      <c r="K282" s="963" t="s">
        <v>3392</v>
      </c>
      <c r="L282" s="867">
        <v>271</v>
      </c>
      <c r="M282" s="963">
        <v>44</v>
      </c>
      <c r="N282" s="963">
        <v>0</v>
      </c>
      <c r="O282" s="867">
        <v>8</v>
      </c>
      <c r="P282" s="963">
        <v>0</v>
      </c>
      <c r="Q282" s="867">
        <v>3445</v>
      </c>
    </row>
    <row r="283" spans="1:17" s="843" customFormat="1" ht="15.5">
      <c r="A283" s="844" t="s">
        <v>1002</v>
      </c>
      <c r="B283" s="844" t="s">
        <v>190</v>
      </c>
      <c r="C283" s="844" t="s">
        <v>1003</v>
      </c>
      <c r="D283" s="794">
        <v>1066</v>
      </c>
      <c r="E283" s="794" t="s">
        <v>3392</v>
      </c>
      <c r="F283" s="794" t="s">
        <v>3392</v>
      </c>
      <c r="G283" s="867">
        <v>514</v>
      </c>
      <c r="H283" s="867">
        <v>6</v>
      </c>
      <c r="I283" s="867">
        <v>234</v>
      </c>
      <c r="J283" s="867" t="s">
        <v>3392</v>
      </c>
      <c r="K283" s="963">
        <v>0</v>
      </c>
      <c r="L283" s="867">
        <v>171</v>
      </c>
      <c r="M283" s="963">
        <v>16</v>
      </c>
      <c r="N283" s="963">
        <v>0</v>
      </c>
      <c r="O283" s="867">
        <v>6</v>
      </c>
      <c r="P283" s="963">
        <v>0</v>
      </c>
      <c r="Q283" s="867">
        <v>2023</v>
      </c>
    </row>
    <row r="284" spans="1:17" s="843" customFormat="1" ht="15.5">
      <c r="A284" s="844" t="s">
        <v>1020</v>
      </c>
      <c r="B284" s="844" t="s">
        <v>190</v>
      </c>
      <c r="C284" s="844" t="s">
        <v>518</v>
      </c>
      <c r="D284" s="794">
        <v>1179</v>
      </c>
      <c r="E284" s="794">
        <v>27</v>
      </c>
      <c r="F284" s="794">
        <v>22</v>
      </c>
      <c r="G284" s="867">
        <v>1141</v>
      </c>
      <c r="H284" s="867">
        <v>9</v>
      </c>
      <c r="I284" s="867">
        <v>492</v>
      </c>
      <c r="J284" s="867">
        <v>32</v>
      </c>
      <c r="K284" s="963">
        <v>0</v>
      </c>
      <c r="L284" s="867">
        <v>317</v>
      </c>
      <c r="M284" s="963">
        <v>123</v>
      </c>
      <c r="N284" s="963">
        <v>0</v>
      </c>
      <c r="O284" s="867">
        <v>46</v>
      </c>
      <c r="P284" s="963">
        <v>0</v>
      </c>
      <c r="Q284" s="867">
        <v>3388</v>
      </c>
    </row>
    <row r="285" spans="1:17" s="843" customFormat="1" ht="15.5">
      <c r="A285" s="844" t="s">
        <v>1024</v>
      </c>
      <c r="B285" s="844" t="s">
        <v>190</v>
      </c>
      <c r="C285" s="844" t="s">
        <v>497</v>
      </c>
      <c r="D285" s="794">
        <v>1792</v>
      </c>
      <c r="E285" s="794">
        <v>42</v>
      </c>
      <c r="F285" s="794" t="s">
        <v>3392</v>
      </c>
      <c r="G285" s="867">
        <v>687</v>
      </c>
      <c r="H285" s="867" t="s">
        <v>3391</v>
      </c>
      <c r="I285" s="867">
        <v>366</v>
      </c>
      <c r="J285" s="867">
        <v>0</v>
      </c>
      <c r="K285" s="963">
        <v>0</v>
      </c>
      <c r="L285" s="867">
        <v>255</v>
      </c>
      <c r="M285" s="963">
        <v>102</v>
      </c>
      <c r="N285" s="963">
        <v>0</v>
      </c>
      <c r="O285" s="867">
        <v>0</v>
      </c>
      <c r="P285" s="963">
        <v>0</v>
      </c>
      <c r="Q285" s="867">
        <v>3264</v>
      </c>
    </row>
    <row r="286" spans="1:17" s="843" customFormat="1" ht="15.5">
      <c r="A286" s="844" t="s">
        <v>1035</v>
      </c>
      <c r="B286" s="844" t="s">
        <v>190</v>
      </c>
      <c r="C286" s="844" t="s">
        <v>1036</v>
      </c>
      <c r="D286" s="794">
        <v>1088</v>
      </c>
      <c r="E286" s="794">
        <v>153</v>
      </c>
      <c r="F286" s="794">
        <v>17</v>
      </c>
      <c r="G286" s="867">
        <v>848</v>
      </c>
      <c r="H286" s="867">
        <v>8</v>
      </c>
      <c r="I286" s="867">
        <v>359</v>
      </c>
      <c r="J286" s="867">
        <v>13</v>
      </c>
      <c r="K286" s="963">
        <v>0</v>
      </c>
      <c r="L286" s="867">
        <v>232</v>
      </c>
      <c r="M286" s="963">
        <v>82</v>
      </c>
      <c r="N286" s="963">
        <v>0</v>
      </c>
      <c r="O286" s="867">
        <v>20</v>
      </c>
      <c r="P286" s="963">
        <v>0</v>
      </c>
      <c r="Q286" s="867">
        <v>2820</v>
      </c>
    </row>
    <row r="287" spans="1:17" s="843" customFormat="1" ht="15.5">
      <c r="A287" s="844" t="s">
        <v>1043</v>
      </c>
      <c r="B287" s="844" t="s">
        <v>190</v>
      </c>
      <c r="C287" s="844" t="s">
        <v>459</v>
      </c>
      <c r="D287" s="794">
        <v>999</v>
      </c>
      <c r="E287" s="794">
        <v>298</v>
      </c>
      <c r="F287" s="794">
        <v>15</v>
      </c>
      <c r="G287" s="867">
        <v>442</v>
      </c>
      <c r="H287" s="867">
        <v>8</v>
      </c>
      <c r="I287" s="867">
        <v>133</v>
      </c>
      <c r="J287" s="867">
        <v>0</v>
      </c>
      <c r="K287" s="963">
        <v>0</v>
      </c>
      <c r="L287" s="867">
        <v>90</v>
      </c>
      <c r="M287" s="963" t="s">
        <v>3392</v>
      </c>
      <c r="N287" s="963">
        <v>0</v>
      </c>
      <c r="O287" s="867" t="s">
        <v>3392</v>
      </c>
      <c r="P287" s="963">
        <v>0</v>
      </c>
      <c r="Q287" s="867">
        <v>1990</v>
      </c>
    </row>
    <row r="288" spans="1:17" s="843" customFormat="1" ht="15.5">
      <c r="A288" s="844" t="s">
        <v>1049</v>
      </c>
      <c r="B288" s="844" t="s">
        <v>190</v>
      </c>
      <c r="C288" s="844" t="s">
        <v>477</v>
      </c>
      <c r="D288" s="794">
        <v>1657</v>
      </c>
      <c r="E288" s="794">
        <v>9</v>
      </c>
      <c r="F288" s="794">
        <v>7</v>
      </c>
      <c r="G288" s="867">
        <v>763</v>
      </c>
      <c r="H288" s="867">
        <v>16</v>
      </c>
      <c r="I288" s="867">
        <v>663</v>
      </c>
      <c r="J288" s="867" t="s">
        <v>3392</v>
      </c>
      <c r="K288" s="963">
        <v>0</v>
      </c>
      <c r="L288" s="867">
        <v>425</v>
      </c>
      <c r="M288" s="963">
        <v>51</v>
      </c>
      <c r="N288" s="963">
        <v>0</v>
      </c>
      <c r="O288" s="867" t="s">
        <v>3392</v>
      </c>
      <c r="P288" s="963">
        <v>0</v>
      </c>
      <c r="Q288" s="867">
        <v>3595</v>
      </c>
    </row>
    <row r="289" spans="1:17" s="843" customFormat="1" ht="15.5">
      <c r="A289" s="844" t="s">
        <v>1052</v>
      </c>
      <c r="B289" s="844" t="s">
        <v>190</v>
      </c>
      <c r="C289" s="844" t="s">
        <v>1053</v>
      </c>
      <c r="D289" s="794">
        <v>981</v>
      </c>
      <c r="E289" s="794">
        <v>122</v>
      </c>
      <c r="F289" s="794">
        <v>10</v>
      </c>
      <c r="G289" s="867">
        <v>809</v>
      </c>
      <c r="H289" s="867">
        <v>7</v>
      </c>
      <c r="I289" s="867">
        <v>421</v>
      </c>
      <c r="J289" s="867">
        <v>9</v>
      </c>
      <c r="K289" s="963">
        <v>0</v>
      </c>
      <c r="L289" s="867">
        <v>248</v>
      </c>
      <c r="M289" s="963">
        <v>59</v>
      </c>
      <c r="N289" s="963">
        <v>0</v>
      </c>
      <c r="O289" s="867">
        <v>16</v>
      </c>
      <c r="P289" s="963">
        <v>0</v>
      </c>
      <c r="Q289" s="867">
        <v>2682</v>
      </c>
    </row>
    <row r="290" spans="1:17" s="843" customFormat="1" ht="15.5">
      <c r="A290" s="844" t="s">
        <v>1059</v>
      </c>
      <c r="B290" s="844" t="s">
        <v>190</v>
      </c>
      <c r="C290" s="844" t="s">
        <v>479</v>
      </c>
      <c r="D290" s="794">
        <v>1632</v>
      </c>
      <c r="E290" s="794">
        <v>221</v>
      </c>
      <c r="F290" s="794">
        <v>0</v>
      </c>
      <c r="G290" s="867">
        <v>832</v>
      </c>
      <c r="H290" s="867" t="s">
        <v>3391</v>
      </c>
      <c r="I290" s="867">
        <v>257</v>
      </c>
      <c r="J290" s="867">
        <v>0</v>
      </c>
      <c r="K290" s="963">
        <v>0</v>
      </c>
      <c r="L290" s="867">
        <v>197</v>
      </c>
      <c r="M290" s="963">
        <v>34</v>
      </c>
      <c r="N290" s="963">
        <v>0</v>
      </c>
      <c r="O290" s="867" t="s">
        <v>3392</v>
      </c>
      <c r="P290" s="963">
        <v>0</v>
      </c>
      <c r="Q290" s="867">
        <v>3204</v>
      </c>
    </row>
    <row r="291" spans="1:17" s="843" customFormat="1" ht="15.5">
      <c r="A291" s="844" t="s">
        <v>1081</v>
      </c>
      <c r="B291" s="844" t="s">
        <v>190</v>
      </c>
      <c r="C291" s="844" t="s">
        <v>1082</v>
      </c>
      <c r="D291" s="794">
        <v>1986</v>
      </c>
      <c r="E291" s="794">
        <v>469</v>
      </c>
      <c r="F291" s="794">
        <v>199</v>
      </c>
      <c r="G291" s="867">
        <v>1821</v>
      </c>
      <c r="H291" s="867">
        <v>734</v>
      </c>
      <c r="I291" s="867">
        <v>1120</v>
      </c>
      <c r="J291" s="867">
        <v>48</v>
      </c>
      <c r="K291" s="963">
        <v>0</v>
      </c>
      <c r="L291" s="867">
        <v>733</v>
      </c>
      <c r="M291" s="963">
        <v>919</v>
      </c>
      <c r="N291" s="963">
        <v>0</v>
      </c>
      <c r="O291" s="867">
        <v>81</v>
      </c>
      <c r="P291" s="963">
        <v>0</v>
      </c>
      <c r="Q291" s="867">
        <v>8110</v>
      </c>
    </row>
    <row r="292" spans="1:17" s="843" customFormat="1" ht="15.5">
      <c r="A292" s="844" t="s">
        <v>1085</v>
      </c>
      <c r="B292" s="844" t="s">
        <v>190</v>
      </c>
      <c r="C292" s="844" t="s">
        <v>481</v>
      </c>
      <c r="D292" s="794">
        <v>1669</v>
      </c>
      <c r="E292" s="794">
        <v>45</v>
      </c>
      <c r="F292" s="794">
        <v>8</v>
      </c>
      <c r="G292" s="867">
        <v>1061</v>
      </c>
      <c r="H292" s="867">
        <v>9</v>
      </c>
      <c r="I292" s="867">
        <v>465</v>
      </c>
      <c r="J292" s="867" t="s">
        <v>3392</v>
      </c>
      <c r="K292" s="963">
        <v>0</v>
      </c>
      <c r="L292" s="867">
        <v>305</v>
      </c>
      <c r="M292" s="963">
        <v>87</v>
      </c>
      <c r="N292" s="963">
        <v>0</v>
      </c>
      <c r="O292" s="867" t="s">
        <v>3392</v>
      </c>
      <c r="P292" s="963">
        <v>0</v>
      </c>
      <c r="Q292" s="867">
        <v>3653</v>
      </c>
    </row>
    <row r="293" spans="1:17" s="843" customFormat="1" ht="15.5">
      <c r="A293" s="844" t="s">
        <v>1171</v>
      </c>
      <c r="B293" s="844" t="s">
        <v>190</v>
      </c>
      <c r="C293" s="844" t="s">
        <v>483</v>
      </c>
      <c r="D293" s="794">
        <v>1582</v>
      </c>
      <c r="E293" s="794" t="s">
        <v>3392</v>
      </c>
      <c r="F293" s="794" t="s">
        <v>3392</v>
      </c>
      <c r="G293" s="867">
        <v>833</v>
      </c>
      <c r="H293" s="867">
        <v>13</v>
      </c>
      <c r="I293" s="867">
        <v>253</v>
      </c>
      <c r="J293" s="867" t="s">
        <v>3392</v>
      </c>
      <c r="K293" s="963">
        <v>0</v>
      </c>
      <c r="L293" s="867">
        <v>191</v>
      </c>
      <c r="M293" s="963">
        <v>97</v>
      </c>
      <c r="N293" s="963">
        <v>0</v>
      </c>
      <c r="O293" s="867" t="s">
        <v>3392</v>
      </c>
      <c r="P293" s="963">
        <v>0</v>
      </c>
      <c r="Q293" s="867">
        <v>2975</v>
      </c>
    </row>
    <row r="294" spans="1:17" s="843" customFormat="1" ht="15.5">
      <c r="A294" s="844" t="s">
        <v>1207</v>
      </c>
      <c r="B294" s="844" t="s">
        <v>190</v>
      </c>
      <c r="C294" s="844" t="s">
        <v>520</v>
      </c>
      <c r="D294" s="794">
        <v>1038</v>
      </c>
      <c r="E294" s="794">
        <v>60</v>
      </c>
      <c r="F294" s="794">
        <v>296</v>
      </c>
      <c r="G294" s="867">
        <v>1721</v>
      </c>
      <c r="H294" s="867">
        <v>41</v>
      </c>
      <c r="I294" s="867">
        <v>1103</v>
      </c>
      <c r="J294" s="867">
        <v>40</v>
      </c>
      <c r="K294" s="963">
        <v>0</v>
      </c>
      <c r="L294" s="867">
        <v>801</v>
      </c>
      <c r="M294" s="963">
        <v>321</v>
      </c>
      <c r="N294" s="963">
        <v>0</v>
      </c>
      <c r="O294" s="867">
        <v>58</v>
      </c>
      <c r="P294" s="963">
        <v>0</v>
      </c>
      <c r="Q294" s="867">
        <v>5479</v>
      </c>
    </row>
    <row r="295" spans="1:17" s="843" customFormat="1" ht="15.5">
      <c r="A295" s="844" t="s">
        <v>1228</v>
      </c>
      <c r="B295" s="844" t="s">
        <v>190</v>
      </c>
      <c r="C295" s="844" t="s">
        <v>485</v>
      </c>
      <c r="D295" s="794">
        <v>1794</v>
      </c>
      <c r="E295" s="794">
        <v>486</v>
      </c>
      <c r="F295" s="794">
        <v>0</v>
      </c>
      <c r="G295" s="867">
        <v>569</v>
      </c>
      <c r="H295" s="867">
        <v>26</v>
      </c>
      <c r="I295" s="867">
        <v>345</v>
      </c>
      <c r="J295" s="867" t="s">
        <v>3392</v>
      </c>
      <c r="K295" s="963">
        <v>0</v>
      </c>
      <c r="L295" s="867">
        <v>245</v>
      </c>
      <c r="M295" s="963">
        <v>190</v>
      </c>
      <c r="N295" s="963">
        <v>0</v>
      </c>
      <c r="O295" s="867" t="s">
        <v>3392</v>
      </c>
      <c r="P295" s="963">
        <v>0</v>
      </c>
      <c r="Q295" s="867">
        <v>3657</v>
      </c>
    </row>
    <row r="296" spans="1:17" s="843" customFormat="1" ht="15.5">
      <c r="A296" s="844" t="s">
        <v>1237</v>
      </c>
      <c r="B296" s="844" t="s">
        <v>190</v>
      </c>
      <c r="C296" s="844" t="s">
        <v>1238</v>
      </c>
      <c r="D296" s="794">
        <v>1086</v>
      </c>
      <c r="E296" s="794" t="s">
        <v>3392</v>
      </c>
      <c r="F296" s="794">
        <v>33</v>
      </c>
      <c r="G296" s="867">
        <v>900</v>
      </c>
      <c r="H296" s="867" t="s">
        <v>3391</v>
      </c>
      <c r="I296" s="867">
        <v>532</v>
      </c>
      <c r="J296" s="867">
        <v>9</v>
      </c>
      <c r="K296" s="963">
        <v>0</v>
      </c>
      <c r="L296" s="867">
        <v>263</v>
      </c>
      <c r="M296" s="963">
        <v>67</v>
      </c>
      <c r="N296" s="963">
        <v>0</v>
      </c>
      <c r="O296" s="867">
        <v>8</v>
      </c>
      <c r="P296" s="963">
        <v>0</v>
      </c>
      <c r="Q296" s="867">
        <v>2908</v>
      </c>
    </row>
    <row r="297" spans="1:17" s="843" customFormat="1" ht="15.5">
      <c r="A297" s="844" t="s">
        <v>1246</v>
      </c>
      <c r="B297" s="844" t="s">
        <v>190</v>
      </c>
      <c r="C297" s="844" t="s">
        <v>1247</v>
      </c>
      <c r="D297" s="794">
        <v>1636</v>
      </c>
      <c r="E297" s="794">
        <v>95</v>
      </c>
      <c r="F297" s="794">
        <v>11</v>
      </c>
      <c r="G297" s="867">
        <v>822</v>
      </c>
      <c r="H297" s="867">
        <v>14</v>
      </c>
      <c r="I297" s="867">
        <v>303</v>
      </c>
      <c r="J297" s="867" t="s">
        <v>3392</v>
      </c>
      <c r="K297" s="963">
        <v>0</v>
      </c>
      <c r="L297" s="867">
        <v>264</v>
      </c>
      <c r="M297" s="963">
        <v>71</v>
      </c>
      <c r="N297" s="963">
        <v>0</v>
      </c>
      <c r="O297" s="867" t="s">
        <v>3392</v>
      </c>
      <c r="P297" s="963">
        <v>0</v>
      </c>
      <c r="Q297" s="867">
        <v>3220</v>
      </c>
    </row>
    <row r="298" spans="1:17" s="843" customFormat="1" ht="15.5">
      <c r="A298" s="844" t="s">
        <v>1256</v>
      </c>
      <c r="B298" s="844" t="s">
        <v>190</v>
      </c>
      <c r="C298" s="844" t="s">
        <v>1257</v>
      </c>
      <c r="D298" s="794">
        <v>1311</v>
      </c>
      <c r="E298" s="794">
        <v>67</v>
      </c>
      <c r="F298" s="794">
        <v>0</v>
      </c>
      <c r="G298" s="867">
        <v>533</v>
      </c>
      <c r="H298" s="867" t="s">
        <v>3392</v>
      </c>
      <c r="I298" s="867">
        <v>231</v>
      </c>
      <c r="J298" s="867" t="s">
        <v>3392</v>
      </c>
      <c r="K298" s="963">
        <v>0</v>
      </c>
      <c r="L298" s="867">
        <v>129</v>
      </c>
      <c r="M298" s="963">
        <v>19</v>
      </c>
      <c r="N298" s="963">
        <v>0</v>
      </c>
      <c r="O298" s="867">
        <v>0</v>
      </c>
      <c r="P298" s="963">
        <v>0</v>
      </c>
      <c r="Q298" s="867">
        <v>2295</v>
      </c>
    </row>
    <row r="299" spans="1:17" s="843" customFormat="1" ht="15.5">
      <c r="A299" s="844" t="s">
        <v>1258</v>
      </c>
      <c r="B299" s="844" t="s">
        <v>190</v>
      </c>
      <c r="C299" s="844" t="s">
        <v>501</v>
      </c>
      <c r="D299" s="794">
        <v>1367</v>
      </c>
      <c r="E299" s="794">
        <v>37</v>
      </c>
      <c r="F299" s="794" t="s">
        <v>3392</v>
      </c>
      <c r="G299" s="867">
        <v>583</v>
      </c>
      <c r="H299" s="867">
        <v>27</v>
      </c>
      <c r="I299" s="867">
        <v>268</v>
      </c>
      <c r="J299" s="867" t="s">
        <v>3392</v>
      </c>
      <c r="K299" s="963">
        <v>0</v>
      </c>
      <c r="L299" s="867">
        <v>219</v>
      </c>
      <c r="M299" s="963">
        <v>15</v>
      </c>
      <c r="N299" s="963">
        <v>0</v>
      </c>
      <c r="O299" s="867">
        <v>0</v>
      </c>
      <c r="P299" s="963">
        <v>0</v>
      </c>
      <c r="Q299" s="867">
        <v>2519</v>
      </c>
    </row>
    <row r="300" spans="1:17" s="843" customFormat="1" ht="15.5">
      <c r="A300" s="844" t="s">
        <v>1264</v>
      </c>
      <c r="B300" s="844" t="s">
        <v>190</v>
      </c>
      <c r="C300" s="844" t="s">
        <v>1265</v>
      </c>
      <c r="D300" s="794">
        <v>1217</v>
      </c>
      <c r="E300" s="794">
        <v>46</v>
      </c>
      <c r="F300" s="794" t="s">
        <v>3392</v>
      </c>
      <c r="G300" s="867">
        <v>481</v>
      </c>
      <c r="H300" s="867">
        <v>5</v>
      </c>
      <c r="I300" s="867">
        <v>226</v>
      </c>
      <c r="J300" s="867" t="s">
        <v>3392</v>
      </c>
      <c r="K300" s="963">
        <v>0</v>
      </c>
      <c r="L300" s="867">
        <v>161</v>
      </c>
      <c r="M300" s="963">
        <v>12</v>
      </c>
      <c r="N300" s="963">
        <v>0</v>
      </c>
      <c r="O300" s="867" t="s">
        <v>3392</v>
      </c>
      <c r="P300" s="963">
        <v>0</v>
      </c>
      <c r="Q300" s="867">
        <v>2155</v>
      </c>
    </row>
    <row r="301" spans="1:17" s="843" customFormat="1" ht="15.5">
      <c r="A301" s="844" t="s">
        <v>1279</v>
      </c>
      <c r="B301" s="844" t="s">
        <v>190</v>
      </c>
      <c r="C301" s="844" t="s">
        <v>1280</v>
      </c>
      <c r="D301" s="794">
        <v>1550</v>
      </c>
      <c r="E301" s="794">
        <v>69</v>
      </c>
      <c r="F301" s="794">
        <v>11</v>
      </c>
      <c r="G301" s="867">
        <v>923</v>
      </c>
      <c r="H301" s="867" t="s">
        <v>3392</v>
      </c>
      <c r="I301" s="867">
        <v>437</v>
      </c>
      <c r="J301" s="867" t="s">
        <v>3392</v>
      </c>
      <c r="K301" s="963">
        <v>0</v>
      </c>
      <c r="L301" s="867">
        <v>309</v>
      </c>
      <c r="M301" s="963">
        <v>115</v>
      </c>
      <c r="N301" s="963">
        <v>0</v>
      </c>
      <c r="O301" s="867">
        <v>6</v>
      </c>
      <c r="P301" s="963">
        <v>0</v>
      </c>
      <c r="Q301" s="867">
        <v>3424</v>
      </c>
    </row>
    <row r="302" spans="1:17" s="843" customFormat="1" ht="15.5">
      <c r="A302" s="844" t="s">
        <v>1286</v>
      </c>
      <c r="B302" s="844" t="s">
        <v>190</v>
      </c>
      <c r="C302" s="844" t="s">
        <v>534</v>
      </c>
      <c r="D302" s="794">
        <v>1396</v>
      </c>
      <c r="E302" s="794">
        <v>597</v>
      </c>
      <c r="F302" s="794">
        <v>20</v>
      </c>
      <c r="G302" s="867">
        <v>1089</v>
      </c>
      <c r="H302" s="867">
        <v>24</v>
      </c>
      <c r="I302" s="867">
        <v>454</v>
      </c>
      <c r="J302" s="867">
        <v>5</v>
      </c>
      <c r="K302" s="963">
        <v>0</v>
      </c>
      <c r="L302" s="867">
        <v>356</v>
      </c>
      <c r="M302" s="963">
        <v>56</v>
      </c>
      <c r="N302" s="963">
        <v>0</v>
      </c>
      <c r="O302" s="867" t="s">
        <v>3391</v>
      </c>
      <c r="P302" s="963" t="s">
        <v>3391</v>
      </c>
      <c r="Q302" s="867">
        <v>4008</v>
      </c>
    </row>
    <row r="303" spans="1:17" s="843" customFormat="1" ht="15.5">
      <c r="A303" s="844" t="s">
        <v>1359</v>
      </c>
      <c r="B303" s="844" t="s">
        <v>190</v>
      </c>
      <c r="C303" s="844" t="s">
        <v>1360</v>
      </c>
      <c r="D303" s="794">
        <v>2590</v>
      </c>
      <c r="E303" s="794">
        <v>1324</v>
      </c>
      <c r="F303" s="794">
        <v>17</v>
      </c>
      <c r="G303" s="867">
        <v>1872</v>
      </c>
      <c r="H303" s="867">
        <v>1285</v>
      </c>
      <c r="I303" s="867">
        <v>3061</v>
      </c>
      <c r="J303" s="867" t="s">
        <v>3392</v>
      </c>
      <c r="K303" s="963">
        <v>0</v>
      </c>
      <c r="L303" s="867">
        <v>4932</v>
      </c>
      <c r="M303" s="963">
        <v>36</v>
      </c>
      <c r="N303" s="963">
        <v>0</v>
      </c>
      <c r="O303" s="867" t="s">
        <v>3392</v>
      </c>
      <c r="P303" s="963">
        <v>0</v>
      </c>
      <c r="Q303" s="867">
        <v>15124</v>
      </c>
    </row>
    <row r="304" spans="1:17" s="843" customFormat="1" ht="15.5">
      <c r="A304" s="844" t="s">
        <v>1361</v>
      </c>
      <c r="B304" s="844" t="s">
        <v>190</v>
      </c>
      <c r="C304" s="844" t="s">
        <v>1362</v>
      </c>
      <c r="D304" s="794">
        <v>2012</v>
      </c>
      <c r="E304" s="794">
        <v>1618</v>
      </c>
      <c r="F304" s="794">
        <v>125</v>
      </c>
      <c r="G304" s="867">
        <v>2220</v>
      </c>
      <c r="H304" s="867">
        <v>1425</v>
      </c>
      <c r="I304" s="867">
        <v>3322</v>
      </c>
      <c r="J304" s="867">
        <v>55</v>
      </c>
      <c r="K304" s="963">
        <v>0</v>
      </c>
      <c r="L304" s="867">
        <v>6551</v>
      </c>
      <c r="M304" s="963">
        <v>304</v>
      </c>
      <c r="N304" s="963">
        <v>0</v>
      </c>
      <c r="O304" s="867">
        <v>18</v>
      </c>
      <c r="P304" s="963">
        <v>0</v>
      </c>
      <c r="Q304" s="867">
        <v>17650</v>
      </c>
    </row>
    <row r="305" spans="1:17" s="843" customFormat="1" ht="15.5">
      <c r="A305" s="844" t="s">
        <v>1371</v>
      </c>
      <c r="B305" s="844" t="s">
        <v>190</v>
      </c>
      <c r="C305" s="844" t="s">
        <v>487</v>
      </c>
      <c r="D305" s="794">
        <v>1630</v>
      </c>
      <c r="E305" s="794">
        <v>56</v>
      </c>
      <c r="F305" s="794" t="s">
        <v>3392</v>
      </c>
      <c r="G305" s="867">
        <v>788</v>
      </c>
      <c r="H305" s="867">
        <v>7</v>
      </c>
      <c r="I305" s="867">
        <v>386</v>
      </c>
      <c r="J305" s="867" t="s">
        <v>3391</v>
      </c>
      <c r="K305" s="963">
        <v>0</v>
      </c>
      <c r="L305" s="867">
        <v>268</v>
      </c>
      <c r="M305" s="963">
        <v>53</v>
      </c>
      <c r="N305" s="963">
        <v>0</v>
      </c>
      <c r="O305" s="867">
        <v>7</v>
      </c>
      <c r="P305" s="963">
        <v>0</v>
      </c>
      <c r="Q305" s="867">
        <v>3204</v>
      </c>
    </row>
    <row r="306" spans="1:17" s="843" customFormat="1" ht="15.5">
      <c r="A306" s="844" t="s">
        <v>1383</v>
      </c>
      <c r="B306" s="844" t="s">
        <v>190</v>
      </c>
      <c r="C306" s="844" t="s">
        <v>1384</v>
      </c>
      <c r="D306" s="794">
        <v>1131</v>
      </c>
      <c r="E306" s="794">
        <v>39</v>
      </c>
      <c r="F306" s="794" t="s">
        <v>3392</v>
      </c>
      <c r="G306" s="867">
        <v>565</v>
      </c>
      <c r="H306" s="867" t="s">
        <v>3392</v>
      </c>
      <c r="I306" s="867">
        <v>302</v>
      </c>
      <c r="J306" s="867">
        <v>5</v>
      </c>
      <c r="K306" s="963">
        <v>0</v>
      </c>
      <c r="L306" s="867">
        <v>169</v>
      </c>
      <c r="M306" s="963">
        <v>28</v>
      </c>
      <c r="N306" s="963">
        <v>0</v>
      </c>
      <c r="O306" s="867">
        <v>6</v>
      </c>
      <c r="P306" s="963">
        <v>0</v>
      </c>
      <c r="Q306" s="867">
        <v>2250</v>
      </c>
    </row>
    <row r="307" spans="1:17" s="843" customFormat="1" ht="15.5">
      <c r="A307" s="844" t="s">
        <v>1389</v>
      </c>
      <c r="B307" s="844" t="s">
        <v>190</v>
      </c>
      <c r="C307" s="844" t="s">
        <v>1390</v>
      </c>
      <c r="D307" s="794">
        <v>1137</v>
      </c>
      <c r="E307" s="794">
        <v>75</v>
      </c>
      <c r="F307" s="794">
        <v>20</v>
      </c>
      <c r="G307" s="867">
        <v>1037</v>
      </c>
      <c r="H307" s="867">
        <v>7</v>
      </c>
      <c r="I307" s="867">
        <v>570</v>
      </c>
      <c r="J307" s="867">
        <v>38</v>
      </c>
      <c r="K307" s="963">
        <v>0</v>
      </c>
      <c r="L307" s="867">
        <v>372</v>
      </c>
      <c r="M307" s="963">
        <v>125</v>
      </c>
      <c r="N307" s="963">
        <v>0</v>
      </c>
      <c r="O307" s="867">
        <v>56</v>
      </c>
      <c r="P307" s="963">
        <v>0</v>
      </c>
      <c r="Q307" s="867">
        <v>3437</v>
      </c>
    </row>
    <row r="308" spans="1:17" s="843" customFormat="1" ht="15.5">
      <c r="A308" s="844" t="s">
        <v>1434</v>
      </c>
      <c r="B308" s="844" t="s">
        <v>190</v>
      </c>
      <c r="C308" s="844" t="s">
        <v>1435</v>
      </c>
      <c r="D308" s="794">
        <v>1359</v>
      </c>
      <c r="E308" s="794">
        <v>38</v>
      </c>
      <c r="F308" s="794">
        <v>8</v>
      </c>
      <c r="G308" s="867">
        <v>622</v>
      </c>
      <c r="H308" s="867">
        <v>6</v>
      </c>
      <c r="I308" s="867">
        <v>310</v>
      </c>
      <c r="J308" s="867">
        <v>10</v>
      </c>
      <c r="K308" s="963">
        <v>0</v>
      </c>
      <c r="L308" s="867">
        <v>177</v>
      </c>
      <c r="M308" s="963">
        <v>24</v>
      </c>
      <c r="N308" s="963">
        <v>0</v>
      </c>
      <c r="O308" s="867">
        <v>9</v>
      </c>
      <c r="P308" s="963">
        <v>0</v>
      </c>
      <c r="Q308" s="867">
        <v>2563</v>
      </c>
    </row>
    <row r="309" spans="1:17" s="843" customFormat="1" ht="15.5">
      <c r="A309" s="844" t="s">
        <v>1436</v>
      </c>
      <c r="B309" s="844" t="s">
        <v>190</v>
      </c>
      <c r="C309" s="844" t="s">
        <v>1437</v>
      </c>
      <c r="D309" s="794">
        <v>1104</v>
      </c>
      <c r="E309" s="794">
        <v>265</v>
      </c>
      <c r="F309" s="794">
        <v>45</v>
      </c>
      <c r="G309" s="867">
        <v>1573</v>
      </c>
      <c r="H309" s="867">
        <v>8</v>
      </c>
      <c r="I309" s="867">
        <v>1111</v>
      </c>
      <c r="J309" s="867">
        <v>28</v>
      </c>
      <c r="K309" s="963">
        <v>0</v>
      </c>
      <c r="L309" s="867">
        <v>594</v>
      </c>
      <c r="M309" s="963">
        <v>83</v>
      </c>
      <c r="N309" s="963">
        <v>0</v>
      </c>
      <c r="O309" s="867">
        <v>34</v>
      </c>
      <c r="P309" s="963">
        <v>0</v>
      </c>
      <c r="Q309" s="867">
        <v>4845</v>
      </c>
    </row>
    <row r="310" spans="1:17" s="843" customFormat="1" ht="15.5">
      <c r="A310" s="844" t="s">
        <v>1441</v>
      </c>
      <c r="B310" s="844" t="s">
        <v>190</v>
      </c>
      <c r="C310" s="844" t="s">
        <v>1442</v>
      </c>
      <c r="D310" s="794">
        <v>918</v>
      </c>
      <c r="E310" s="794">
        <v>5</v>
      </c>
      <c r="F310" s="794">
        <v>0</v>
      </c>
      <c r="G310" s="867">
        <v>554</v>
      </c>
      <c r="H310" s="867">
        <v>5</v>
      </c>
      <c r="I310" s="867">
        <v>240</v>
      </c>
      <c r="J310" s="867" t="s">
        <v>3392</v>
      </c>
      <c r="K310" s="963">
        <v>0</v>
      </c>
      <c r="L310" s="867">
        <v>143</v>
      </c>
      <c r="M310" s="963">
        <v>13</v>
      </c>
      <c r="N310" s="963">
        <v>0</v>
      </c>
      <c r="O310" s="867" t="s">
        <v>3392</v>
      </c>
      <c r="P310" s="963">
        <v>0</v>
      </c>
      <c r="Q310" s="867">
        <v>1884</v>
      </c>
    </row>
    <row r="311" spans="1:17" s="843" customFormat="1" ht="15.5">
      <c r="A311" s="844" t="s">
        <v>1447</v>
      </c>
      <c r="B311" s="844" t="s">
        <v>190</v>
      </c>
      <c r="C311" s="844" t="s">
        <v>524</v>
      </c>
      <c r="D311" s="794">
        <v>899</v>
      </c>
      <c r="E311" s="794">
        <v>37</v>
      </c>
      <c r="F311" s="794">
        <v>28</v>
      </c>
      <c r="G311" s="867">
        <v>1124</v>
      </c>
      <c r="H311" s="867">
        <v>6</v>
      </c>
      <c r="I311" s="867">
        <v>463</v>
      </c>
      <c r="J311" s="867">
        <v>58</v>
      </c>
      <c r="K311" s="963">
        <v>0</v>
      </c>
      <c r="L311" s="867">
        <v>312</v>
      </c>
      <c r="M311" s="963">
        <v>288</v>
      </c>
      <c r="N311" s="963">
        <v>0</v>
      </c>
      <c r="O311" s="867">
        <v>84</v>
      </c>
      <c r="P311" s="963">
        <v>0</v>
      </c>
      <c r="Q311" s="867">
        <v>3299</v>
      </c>
    </row>
    <row r="312" spans="1:17" s="843" customFormat="1" ht="15.5">
      <c r="A312" s="844" t="s">
        <v>1458</v>
      </c>
      <c r="B312" s="844" t="s">
        <v>190</v>
      </c>
      <c r="C312" s="844" t="s">
        <v>1459</v>
      </c>
      <c r="D312" s="794">
        <v>2113</v>
      </c>
      <c r="E312" s="794">
        <v>50</v>
      </c>
      <c r="F312" s="794">
        <v>6</v>
      </c>
      <c r="G312" s="867">
        <v>1188</v>
      </c>
      <c r="H312" s="867">
        <v>13</v>
      </c>
      <c r="I312" s="867">
        <v>790</v>
      </c>
      <c r="J312" s="867">
        <v>11</v>
      </c>
      <c r="K312" s="963">
        <v>0</v>
      </c>
      <c r="L312" s="867">
        <v>644</v>
      </c>
      <c r="M312" s="963">
        <v>114</v>
      </c>
      <c r="N312" s="963">
        <v>0</v>
      </c>
      <c r="O312" s="867">
        <v>11</v>
      </c>
      <c r="P312" s="963">
        <v>0</v>
      </c>
      <c r="Q312" s="867">
        <v>4940</v>
      </c>
    </row>
    <row r="313" spans="1:17" s="843" customFormat="1" ht="15.5">
      <c r="A313" s="844" t="s">
        <v>1465</v>
      </c>
      <c r="B313" s="844" t="s">
        <v>190</v>
      </c>
      <c r="C313" s="844" t="s">
        <v>1466</v>
      </c>
      <c r="D313" s="794">
        <v>2330</v>
      </c>
      <c r="E313" s="794">
        <v>72</v>
      </c>
      <c r="F313" s="794" t="s">
        <v>3391</v>
      </c>
      <c r="G313" s="867">
        <v>1251</v>
      </c>
      <c r="H313" s="867" t="s">
        <v>3392</v>
      </c>
      <c r="I313" s="867">
        <v>681</v>
      </c>
      <c r="J313" s="867">
        <v>42</v>
      </c>
      <c r="K313" s="963">
        <v>0</v>
      </c>
      <c r="L313" s="867">
        <v>416</v>
      </c>
      <c r="M313" s="963">
        <v>89</v>
      </c>
      <c r="N313" s="963">
        <v>0</v>
      </c>
      <c r="O313" s="867">
        <v>50</v>
      </c>
      <c r="P313" s="963">
        <v>0</v>
      </c>
      <c r="Q313" s="867">
        <v>4950</v>
      </c>
    </row>
    <row r="314" spans="1:17" s="843" customFormat="1" ht="15.5">
      <c r="A314" s="844" t="s">
        <v>1473</v>
      </c>
      <c r="B314" s="844" t="s">
        <v>190</v>
      </c>
      <c r="C314" s="844" t="s">
        <v>1474</v>
      </c>
      <c r="D314" s="794">
        <v>1344</v>
      </c>
      <c r="E314" s="794">
        <v>191</v>
      </c>
      <c r="F314" s="794">
        <v>0</v>
      </c>
      <c r="G314" s="867">
        <v>1013</v>
      </c>
      <c r="H314" s="867">
        <v>0</v>
      </c>
      <c r="I314" s="867">
        <v>586</v>
      </c>
      <c r="J314" s="867">
        <v>6</v>
      </c>
      <c r="K314" s="963">
        <v>0</v>
      </c>
      <c r="L314" s="867">
        <v>366</v>
      </c>
      <c r="M314" s="963">
        <v>26</v>
      </c>
      <c r="N314" s="963">
        <v>0</v>
      </c>
      <c r="O314" s="867">
        <v>6</v>
      </c>
      <c r="P314" s="963">
        <v>0</v>
      </c>
      <c r="Q314" s="867">
        <v>3538</v>
      </c>
    </row>
    <row r="315" spans="1:17" s="843" customFormat="1" ht="15.5">
      <c r="A315" s="844" t="s">
        <v>1475</v>
      </c>
      <c r="B315" s="844" t="s">
        <v>190</v>
      </c>
      <c r="C315" s="844" t="s">
        <v>1476</v>
      </c>
      <c r="D315" s="794">
        <v>961</v>
      </c>
      <c r="E315" s="794">
        <v>95</v>
      </c>
      <c r="F315" s="794" t="s">
        <v>3391</v>
      </c>
      <c r="G315" s="867">
        <v>849</v>
      </c>
      <c r="H315" s="867" t="s">
        <v>3392</v>
      </c>
      <c r="I315" s="867">
        <v>312</v>
      </c>
      <c r="J315" s="867">
        <v>0</v>
      </c>
      <c r="K315" s="963">
        <v>0</v>
      </c>
      <c r="L315" s="867">
        <v>203</v>
      </c>
      <c r="M315" s="963">
        <v>99</v>
      </c>
      <c r="N315" s="963">
        <v>0</v>
      </c>
      <c r="O315" s="867">
        <v>0</v>
      </c>
      <c r="P315" s="963">
        <v>0</v>
      </c>
      <c r="Q315" s="867">
        <v>2532</v>
      </c>
    </row>
    <row r="316" spans="1:17" s="843" customFormat="1" ht="15.5">
      <c r="A316" s="844" t="s">
        <v>1502</v>
      </c>
      <c r="B316" s="844" t="s">
        <v>190</v>
      </c>
      <c r="C316" s="844" t="s">
        <v>1503</v>
      </c>
      <c r="D316" s="794">
        <v>1450</v>
      </c>
      <c r="E316" s="794">
        <v>407</v>
      </c>
      <c r="F316" s="794">
        <v>29</v>
      </c>
      <c r="G316" s="867">
        <v>2055</v>
      </c>
      <c r="H316" s="867">
        <v>548</v>
      </c>
      <c r="I316" s="867">
        <v>3339</v>
      </c>
      <c r="J316" s="867">
        <v>15</v>
      </c>
      <c r="K316" s="963">
        <v>0</v>
      </c>
      <c r="L316" s="867">
        <v>3098</v>
      </c>
      <c r="M316" s="963">
        <v>174</v>
      </c>
      <c r="N316" s="963">
        <v>0</v>
      </c>
      <c r="O316" s="867">
        <v>11</v>
      </c>
      <c r="P316" s="963">
        <v>0</v>
      </c>
      <c r="Q316" s="867">
        <v>11126</v>
      </c>
    </row>
    <row r="317" spans="1:17" s="843" customFormat="1" ht="15.5">
      <c r="A317" s="844" t="s">
        <v>1521</v>
      </c>
      <c r="B317" s="844" t="s">
        <v>190</v>
      </c>
      <c r="C317" s="844" t="s">
        <v>1522</v>
      </c>
      <c r="D317" s="794">
        <v>1131</v>
      </c>
      <c r="E317" s="794">
        <v>38</v>
      </c>
      <c r="F317" s="794" t="s">
        <v>3392</v>
      </c>
      <c r="G317" s="867">
        <v>591</v>
      </c>
      <c r="H317" s="867" t="s">
        <v>3392</v>
      </c>
      <c r="I317" s="867">
        <v>472</v>
      </c>
      <c r="J317" s="867" t="s">
        <v>3392</v>
      </c>
      <c r="K317" s="963">
        <v>0</v>
      </c>
      <c r="L317" s="867">
        <v>286</v>
      </c>
      <c r="M317" s="963">
        <v>59</v>
      </c>
      <c r="N317" s="963">
        <v>0</v>
      </c>
      <c r="O317" s="867" t="s">
        <v>3392</v>
      </c>
      <c r="P317" s="963">
        <v>0</v>
      </c>
      <c r="Q317" s="867">
        <v>2590</v>
      </c>
    </row>
    <row r="318" spans="1:17" s="843" customFormat="1" ht="15.5">
      <c r="A318" s="844" t="s">
        <v>1540</v>
      </c>
      <c r="B318" s="844" t="s">
        <v>190</v>
      </c>
      <c r="C318" s="844" t="s">
        <v>1541</v>
      </c>
      <c r="D318" s="794">
        <v>1696</v>
      </c>
      <c r="E318" s="794">
        <v>24</v>
      </c>
      <c r="F318" s="794">
        <v>90</v>
      </c>
      <c r="G318" s="867">
        <v>1127</v>
      </c>
      <c r="H318" s="867">
        <v>52</v>
      </c>
      <c r="I318" s="867">
        <v>568</v>
      </c>
      <c r="J318" s="867" t="s">
        <v>3392</v>
      </c>
      <c r="K318" s="963">
        <v>0</v>
      </c>
      <c r="L318" s="867">
        <v>369</v>
      </c>
      <c r="M318" s="963">
        <v>93</v>
      </c>
      <c r="N318" s="963">
        <v>0</v>
      </c>
      <c r="O318" s="867" t="s">
        <v>3392</v>
      </c>
      <c r="P318" s="963">
        <v>0</v>
      </c>
      <c r="Q318" s="867">
        <v>4022</v>
      </c>
    </row>
    <row r="319" spans="1:17" s="843" customFormat="1" ht="15.5">
      <c r="A319" s="844" t="s">
        <v>1560</v>
      </c>
      <c r="B319" s="844" t="s">
        <v>190</v>
      </c>
      <c r="C319" s="844" t="s">
        <v>1561</v>
      </c>
      <c r="D319" s="794">
        <v>867</v>
      </c>
      <c r="E319" s="794">
        <v>148</v>
      </c>
      <c r="F319" s="794">
        <v>0</v>
      </c>
      <c r="G319" s="867">
        <v>553</v>
      </c>
      <c r="H319" s="867">
        <v>5</v>
      </c>
      <c r="I319" s="867">
        <v>291</v>
      </c>
      <c r="J319" s="867">
        <v>9</v>
      </c>
      <c r="K319" s="963">
        <v>0</v>
      </c>
      <c r="L319" s="867">
        <v>166</v>
      </c>
      <c r="M319" s="963">
        <v>24</v>
      </c>
      <c r="N319" s="963">
        <v>0</v>
      </c>
      <c r="O319" s="867">
        <v>12</v>
      </c>
      <c r="P319" s="963">
        <v>0</v>
      </c>
      <c r="Q319" s="867">
        <v>2075</v>
      </c>
    </row>
    <row r="320" spans="1:17" s="843" customFormat="1" ht="15.5">
      <c r="A320" s="844" t="s">
        <v>1603</v>
      </c>
      <c r="B320" s="844" t="s">
        <v>190</v>
      </c>
      <c r="C320" s="844" t="s">
        <v>1604</v>
      </c>
      <c r="D320" s="794">
        <v>2514</v>
      </c>
      <c r="E320" s="794">
        <v>141</v>
      </c>
      <c r="F320" s="794" t="s">
        <v>3392</v>
      </c>
      <c r="G320" s="867">
        <v>963</v>
      </c>
      <c r="H320" s="867">
        <v>14</v>
      </c>
      <c r="I320" s="867">
        <v>455</v>
      </c>
      <c r="J320" s="867" t="s">
        <v>3392</v>
      </c>
      <c r="K320" s="963">
        <v>0</v>
      </c>
      <c r="L320" s="867">
        <v>345</v>
      </c>
      <c r="M320" s="963">
        <v>71</v>
      </c>
      <c r="N320" s="963">
        <v>0</v>
      </c>
      <c r="O320" s="867" t="s">
        <v>3392</v>
      </c>
      <c r="P320" s="963">
        <v>0</v>
      </c>
      <c r="Q320" s="867">
        <v>4507</v>
      </c>
    </row>
    <row r="321" spans="1:17" s="843" customFormat="1" ht="15.5">
      <c r="A321" s="844" t="s">
        <v>1605</v>
      </c>
      <c r="B321" s="844" t="s">
        <v>190</v>
      </c>
      <c r="C321" s="844" t="s">
        <v>467</v>
      </c>
      <c r="D321" s="794">
        <v>1211</v>
      </c>
      <c r="E321" s="794">
        <v>437</v>
      </c>
      <c r="F321" s="794" t="s">
        <v>3391</v>
      </c>
      <c r="G321" s="867">
        <v>681</v>
      </c>
      <c r="H321" s="867">
        <v>0</v>
      </c>
      <c r="I321" s="867">
        <v>197</v>
      </c>
      <c r="J321" s="867" t="s">
        <v>3392</v>
      </c>
      <c r="K321" s="963">
        <v>0</v>
      </c>
      <c r="L321" s="867">
        <v>88</v>
      </c>
      <c r="M321" s="963">
        <v>23</v>
      </c>
      <c r="N321" s="963">
        <v>0</v>
      </c>
      <c r="O321" s="867">
        <v>12</v>
      </c>
      <c r="P321" s="963">
        <v>0</v>
      </c>
      <c r="Q321" s="867">
        <v>2658</v>
      </c>
    </row>
    <row r="322" spans="1:17" s="843" customFormat="1" ht="15.5">
      <c r="A322" s="844" t="s">
        <v>1609</v>
      </c>
      <c r="B322" s="844" t="s">
        <v>190</v>
      </c>
      <c r="C322" s="844" t="s">
        <v>1610</v>
      </c>
      <c r="D322" s="794">
        <v>1253</v>
      </c>
      <c r="E322" s="794">
        <v>710</v>
      </c>
      <c r="F322" s="794">
        <v>28</v>
      </c>
      <c r="G322" s="867">
        <v>771</v>
      </c>
      <c r="H322" s="867">
        <v>8</v>
      </c>
      <c r="I322" s="867">
        <v>296</v>
      </c>
      <c r="J322" s="867">
        <v>12</v>
      </c>
      <c r="K322" s="963">
        <v>0</v>
      </c>
      <c r="L322" s="867">
        <v>162</v>
      </c>
      <c r="M322" s="963">
        <v>21</v>
      </c>
      <c r="N322" s="963">
        <v>0</v>
      </c>
      <c r="O322" s="867">
        <v>13</v>
      </c>
      <c r="P322" s="963">
        <v>0</v>
      </c>
      <c r="Q322" s="867">
        <v>3274</v>
      </c>
    </row>
    <row r="323" spans="1:17" s="843" customFormat="1" ht="15.5">
      <c r="A323" s="844" t="s">
        <v>1617</v>
      </c>
      <c r="B323" s="844" t="s">
        <v>190</v>
      </c>
      <c r="C323" s="844" t="s">
        <v>528</v>
      </c>
      <c r="D323" s="794">
        <v>1200</v>
      </c>
      <c r="E323" s="794">
        <v>115</v>
      </c>
      <c r="F323" s="794">
        <v>14</v>
      </c>
      <c r="G323" s="867">
        <v>1071</v>
      </c>
      <c r="H323" s="867">
        <v>8</v>
      </c>
      <c r="I323" s="867">
        <v>410</v>
      </c>
      <c r="J323" s="867">
        <v>42</v>
      </c>
      <c r="K323" s="963">
        <v>0</v>
      </c>
      <c r="L323" s="867">
        <v>250</v>
      </c>
      <c r="M323" s="963">
        <v>103</v>
      </c>
      <c r="N323" s="963">
        <v>0</v>
      </c>
      <c r="O323" s="867">
        <v>68</v>
      </c>
      <c r="P323" s="963">
        <v>0</v>
      </c>
      <c r="Q323" s="867">
        <v>3281</v>
      </c>
    </row>
    <row r="324" spans="1:17" s="843" customFormat="1" ht="15.5">
      <c r="A324" s="844" t="s">
        <v>1623</v>
      </c>
      <c r="B324" s="844" t="s">
        <v>190</v>
      </c>
      <c r="C324" s="844" t="s">
        <v>1624</v>
      </c>
      <c r="D324" s="794">
        <v>746</v>
      </c>
      <c r="E324" s="794">
        <v>95</v>
      </c>
      <c r="F324" s="794">
        <v>12</v>
      </c>
      <c r="G324" s="867">
        <v>724</v>
      </c>
      <c r="H324" s="867" t="s">
        <v>3392</v>
      </c>
      <c r="I324" s="867">
        <v>310</v>
      </c>
      <c r="J324" s="867" t="s">
        <v>3391</v>
      </c>
      <c r="K324" s="963">
        <v>0</v>
      </c>
      <c r="L324" s="867">
        <v>198</v>
      </c>
      <c r="M324" s="963">
        <v>39</v>
      </c>
      <c r="N324" s="963">
        <v>0</v>
      </c>
      <c r="O324" s="867">
        <v>7</v>
      </c>
      <c r="P324" s="963">
        <v>0</v>
      </c>
      <c r="Q324" s="867">
        <v>2140</v>
      </c>
    </row>
    <row r="325" spans="1:17" s="843" customFormat="1" ht="15.5">
      <c r="A325" s="844" t="s">
        <v>1629</v>
      </c>
      <c r="B325" s="844" t="s">
        <v>190</v>
      </c>
      <c r="C325" s="844" t="s">
        <v>1630</v>
      </c>
      <c r="D325" s="794">
        <v>1369</v>
      </c>
      <c r="E325" s="794">
        <v>144</v>
      </c>
      <c r="F325" s="794" t="s">
        <v>3392</v>
      </c>
      <c r="G325" s="867">
        <v>695</v>
      </c>
      <c r="H325" s="867">
        <v>25</v>
      </c>
      <c r="I325" s="867">
        <v>450</v>
      </c>
      <c r="J325" s="867">
        <v>14</v>
      </c>
      <c r="K325" s="963">
        <v>0</v>
      </c>
      <c r="L325" s="867">
        <v>384</v>
      </c>
      <c r="M325" s="963">
        <v>36</v>
      </c>
      <c r="N325" s="963">
        <v>0</v>
      </c>
      <c r="O325" s="867" t="s">
        <v>3391</v>
      </c>
      <c r="P325" s="963">
        <v>0</v>
      </c>
      <c r="Q325" s="867">
        <v>3130</v>
      </c>
    </row>
    <row r="326" spans="1:17" s="843" customFormat="1" ht="15.5">
      <c r="A326" s="844" t="s">
        <v>1633</v>
      </c>
      <c r="B326" s="844" t="s">
        <v>190</v>
      </c>
      <c r="C326" s="844" t="s">
        <v>1634</v>
      </c>
      <c r="D326" s="794">
        <v>1051</v>
      </c>
      <c r="E326" s="794">
        <v>11</v>
      </c>
      <c r="F326" s="794" t="s">
        <v>3392</v>
      </c>
      <c r="G326" s="867">
        <v>505</v>
      </c>
      <c r="H326" s="867">
        <v>8</v>
      </c>
      <c r="I326" s="867">
        <v>205</v>
      </c>
      <c r="J326" s="867" t="s">
        <v>3392</v>
      </c>
      <c r="K326" s="963">
        <v>0</v>
      </c>
      <c r="L326" s="867">
        <v>177</v>
      </c>
      <c r="M326" s="963">
        <v>6</v>
      </c>
      <c r="N326" s="963">
        <v>0</v>
      </c>
      <c r="O326" s="867" t="s">
        <v>3392</v>
      </c>
      <c r="P326" s="963">
        <v>0</v>
      </c>
      <c r="Q326" s="867">
        <v>1968</v>
      </c>
    </row>
    <row r="327" spans="1:17" s="843" customFormat="1" ht="15.5">
      <c r="A327" s="844" t="s">
        <v>1635</v>
      </c>
      <c r="B327" s="844" t="s">
        <v>190</v>
      </c>
      <c r="C327" s="844" t="s">
        <v>1636</v>
      </c>
      <c r="D327" s="794">
        <v>2486</v>
      </c>
      <c r="E327" s="794">
        <v>226</v>
      </c>
      <c r="F327" s="794">
        <v>40</v>
      </c>
      <c r="G327" s="867">
        <v>1839</v>
      </c>
      <c r="H327" s="867">
        <v>5</v>
      </c>
      <c r="I327" s="867">
        <v>839</v>
      </c>
      <c r="J327" s="867">
        <v>104</v>
      </c>
      <c r="K327" s="963">
        <v>0</v>
      </c>
      <c r="L327" s="867">
        <v>529</v>
      </c>
      <c r="M327" s="963">
        <v>194</v>
      </c>
      <c r="N327" s="963">
        <v>0</v>
      </c>
      <c r="O327" s="867">
        <v>131</v>
      </c>
      <c r="P327" s="963">
        <v>0</v>
      </c>
      <c r="Q327" s="867">
        <v>6393</v>
      </c>
    </row>
    <row r="328" spans="1:17" s="843" customFormat="1" ht="15.5">
      <c r="A328" s="844" t="s">
        <v>1645</v>
      </c>
      <c r="B328" s="844" t="s">
        <v>190</v>
      </c>
      <c r="C328" s="844" t="s">
        <v>1646</v>
      </c>
      <c r="D328" s="794">
        <v>747</v>
      </c>
      <c r="E328" s="794" t="s">
        <v>3391</v>
      </c>
      <c r="F328" s="794">
        <v>32</v>
      </c>
      <c r="G328" s="867">
        <v>615</v>
      </c>
      <c r="H328" s="867">
        <v>58</v>
      </c>
      <c r="I328" s="867">
        <v>581</v>
      </c>
      <c r="J328" s="867" t="s">
        <v>3392</v>
      </c>
      <c r="K328" s="963">
        <v>0</v>
      </c>
      <c r="L328" s="867">
        <v>357</v>
      </c>
      <c r="M328" s="963">
        <v>39</v>
      </c>
      <c r="N328" s="963">
        <v>0</v>
      </c>
      <c r="O328" s="867">
        <v>0</v>
      </c>
      <c r="P328" s="963">
        <v>0</v>
      </c>
      <c r="Q328" s="867">
        <v>2446</v>
      </c>
    </row>
    <row r="329" spans="1:17" s="843" customFormat="1" ht="15.5">
      <c r="A329" s="844" t="s">
        <v>1650</v>
      </c>
      <c r="B329" s="844" t="s">
        <v>190</v>
      </c>
      <c r="C329" s="844" t="s">
        <v>505</v>
      </c>
      <c r="D329" s="794">
        <v>1093</v>
      </c>
      <c r="E329" s="794" t="s">
        <v>3392</v>
      </c>
      <c r="F329" s="794">
        <v>0</v>
      </c>
      <c r="G329" s="867">
        <v>431</v>
      </c>
      <c r="H329" s="867">
        <v>36</v>
      </c>
      <c r="I329" s="867">
        <v>255</v>
      </c>
      <c r="J329" s="867" t="s">
        <v>3392</v>
      </c>
      <c r="K329" s="963">
        <v>0</v>
      </c>
      <c r="L329" s="867">
        <v>167</v>
      </c>
      <c r="M329" s="963">
        <v>9</v>
      </c>
      <c r="N329" s="963">
        <v>0</v>
      </c>
      <c r="O329" s="867" t="s">
        <v>3392</v>
      </c>
      <c r="P329" s="963">
        <v>0</v>
      </c>
      <c r="Q329" s="867">
        <v>1998</v>
      </c>
    </row>
    <row r="330" spans="1:17" s="843" customFormat="1" ht="15.5">
      <c r="A330" s="844" t="s">
        <v>1663</v>
      </c>
      <c r="B330" s="844" t="s">
        <v>190</v>
      </c>
      <c r="C330" s="844" t="s">
        <v>506</v>
      </c>
      <c r="D330" s="794">
        <v>1164</v>
      </c>
      <c r="E330" s="794">
        <v>85</v>
      </c>
      <c r="F330" s="794">
        <v>0</v>
      </c>
      <c r="G330" s="867">
        <v>566</v>
      </c>
      <c r="H330" s="867" t="s">
        <v>3392</v>
      </c>
      <c r="I330" s="867">
        <v>324</v>
      </c>
      <c r="J330" s="867" t="s">
        <v>3392</v>
      </c>
      <c r="K330" s="963">
        <v>0</v>
      </c>
      <c r="L330" s="867">
        <v>233</v>
      </c>
      <c r="M330" s="963">
        <v>12</v>
      </c>
      <c r="N330" s="963">
        <v>0</v>
      </c>
      <c r="O330" s="867" t="s">
        <v>3392</v>
      </c>
      <c r="P330" s="963">
        <v>0</v>
      </c>
      <c r="Q330" s="867">
        <v>2389</v>
      </c>
    </row>
    <row r="331" spans="1:17" s="843" customFormat="1" ht="15.5">
      <c r="A331" s="844" t="s">
        <v>1685</v>
      </c>
      <c r="B331" s="844" t="s">
        <v>190</v>
      </c>
      <c r="C331" s="844" t="s">
        <v>537</v>
      </c>
      <c r="D331" s="794">
        <v>1060</v>
      </c>
      <c r="E331" s="794">
        <v>51</v>
      </c>
      <c r="F331" s="794">
        <v>50</v>
      </c>
      <c r="G331" s="867">
        <v>874</v>
      </c>
      <c r="H331" s="867">
        <v>11</v>
      </c>
      <c r="I331" s="867">
        <v>313</v>
      </c>
      <c r="J331" s="867">
        <v>10</v>
      </c>
      <c r="K331" s="963">
        <v>0</v>
      </c>
      <c r="L331" s="867">
        <v>198</v>
      </c>
      <c r="M331" s="963">
        <v>88</v>
      </c>
      <c r="N331" s="963">
        <v>0</v>
      </c>
      <c r="O331" s="867">
        <v>13</v>
      </c>
      <c r="P331" s="963">
        <v>0</v>
      </c>
      <c r="Q331" s="867">
        <v>2668</v>
      </c>
    </row>
    <row r="332" spans="1:17" s="843" customFormat="1" ht="15.5">
      <c r="A332" s="844" t="s">
        <v>1708</v>
      </c>
      <c r="B332" s="844" t="s">
        <v>190</v>
      </c>
      <c r="C332" s="844" t="s">
        <v>1709</v>
      </c>
      <c r="D332" s="794">
        <v>2116</v>
      </c>
      <c r="E332" s="794">
        <v>325</v>
      </c>
      <c r="F332" s="794">
        <v>7</v>
      </c>
      <c r="G332" s="867">
        <v>1667</v>
      </c>
      <c r="H332" s="867">
        <v>42</v>
      </c>
      <c r="I332" s="867">
        <v>610</v>
      </c>
      <c r="J332" s="867" t="s">
        <v>3392</v>
      </c>
      <c r="K332" s="963">
        <v>0</v>
      </c>
      <c r="L332" s="867">
        <v>465</v>
      </c>
      <c r="M332" s="963">
        <v>120</v>
      </c>
      <c r="N332" s="963">
        <v>0</v>
      </c>
      <c r="O332" s="867" t="s">
        <v>3392</v>
      </c>
      <c r="P332" s="963">
        <v>0</v>
      </c>
      <c r="Q332" s="867">
        <v>5357</v>
      </c>
    </row>
    <row r="333" spans="1:17" s="843" customFormat="1" ht="15.5">
      <c r="A333" s="844" t="s">
        <v>1757</v>
      </c>
      <c r="B333" s="844" t="s">
        <v>190</v>
      </c>
      <c r="C333" s="844" t="s">
        <v>510</v>
      </c>
      <c r="D333" s="794">
        <v>1048</v>
      </c>
      <c r="E333" s="794">
        <v>627</v>
      </c>
      <c r="F333" s="794">
        <v>8</v>
      </c>
      <c r="G333" s="867">
        <v>703</v>
      </c>
      <c r="H333" s="867">
        <v>130</v>
      </c>
      <c r="I333" s="867">
        <v>568</v>
      </c>
      <c r="J333" s="867" t="s">
        <v>3392</v>
      </c>
      <c r="K333" s="963">
        <v>0</v>
      </c>
      <c r="L333" s="867">
        <v>567</v>
      </c>
      <c r="M333" s="963">
        <v>27</v>
      </c>
      <c r="N333" s="963">
        <v>0</v>
      </c>
      <c r="O333" s="867" t="s">
        <v>3392</v>
      </c>
      <c r="P333" s="963">
        <v>0</v>
      </c>
      <c r="Q333" s="867">
        <v>3681</v>
      </c>
    </row>
    <row r="334" spans="1:17" s="843" customFormat="1" ht="15.5">
      <c r="A334" s="844" t="s">
        <v>1758</v>
      </c>
      <c r="B334" s="844" t="s">
        <v>190</v>
      </c>
      <c r="C334" s="844" t="s">
        <v>538</v>
      </c>
      <c r="D334" s="794">
        <v>1139</v>
      </c>
      <c r="E334" s="794">
        <v>384</v>
      </c>
      <c r="F334" s="794">
        <v>143</v>
      </c>
      <c r="G334" s="867">
        <v>1563</v>
      </c>
      <c r="H334" s="867">
        <v>11</v>
      </c>
      <c r="I334" s="867">
        <v>1188</v>
      </c>
      <c r="J334" s="867">
        <v>19</v>
      </c>
      <c r="K334" s="963">
        <v>0</v>
      </c>
      <c r="L334" s="867">
        <v>824</v>
      </c>
      <c r="M334" s="963">
        <v>132</v>
      </c>
      <c r="N334" s="963">
        <v>0</v>
      </c>
      <c r="O334" s="867">
        <v>22</v>
      </c>
      <c r="P334" s="963">
        <v>0</v>
      </c>
      <c r="Q334" s="867">
        <v>5425</v>
      </c>
    </row>
    <row r="335" spans="1:17" s="843" customFormat="1" ht="15.5">
      <c r="A335" s="844" t="s">
        <v>1765</v>
      </c>
      <c r="B335" s="844" t="s">
        <v>190</v>
      </c>
      <c r="C335" s="844" t="s">
        <v>512</v>
      </c>
      <c r="D335" s="794">
        <v>1217</v>
      </c>
      <c r="E335" s="794" t="s">
        <v>3392</v>
      </c>
      <c r="F335" s="794">
        <v>0</v>
      </c>
      <c r="G335" s="867">
        <v>474</v>
      </c>
      <c r="H335" s="867" t="s">
        <v>3391</v>
      </c>
      <c r="I335" s="867">
        <v>191</v>
      </c>
      <c r="J335" s="867">
        <v>0</v>
      </c>
      <c r="K335" s="963">
        <v>0</v>
      </c>
      <c r="L335" s="867">
        <v>110</v>
      </c>
      <c r="M335" s="963">
        <v>12</v>
      </c>
      <c r="N335" s="963">
        <v>0</v>
      </c>
      <c r="O335" s="867">
        <v>0</v>
      </c>
      <c r="P335" s="963">
        <v>0</v>
      </c>
      <c r="Q335" s="867">
        <v>2010</v>
      </c>
    </row>
    <row r="336" spans="1:17" s="843" customFormat="1" ht="15.5">
      <c r="A336" s="844" t="s">
        <v>1776</v>
      </c>
      <c r="B336" s="844" t="s">
        <v>190</v>
      </c>
      <c r="C336" s="844" t="s">
        <v>1777</v>
      </c>
      <c r="D336" s="794">
        <v>1550</v>
      </c>
      <c r="E336" s="794">
        <v>239</v>
      </c>
      <c r="F336" s="794">
        <v>12</v>
      </c>
      <c r="G336" s="867">
        <v>1427</v>
      </c>
      <c r="H336" s="867">
        <v>48</v>
      </c>
      <c r="I336" s="867">
        <v>413</v>
      </c>
      <c r="J336" s="867">
        <v>17</v>
      </c>
      <c r="K336" s="963">
        <v>0</v>
      </c>
      <c r="L336" s="867">
        <v>240</v>
      </c>
      <c r="M336" s="963">
        <v>45</v>
      </c>
      <c r="N336" s="963">
        <v>0</v>
      </c>
      <c r="O336" s="867">
        <v>25</v>
      </c>
      <c r="P336" s="963">
        <v>0</v>
      </c>
      <c r="Q336" s="867">
        <v>4016</v>
      </c>
    </row>
    <row r="337" spans="1:17" s="843" customFormat="1" ht="15.5">
      <c r="A337" s="844" t="s">
        <v>1796</v>
      </c>
      <c r="B337" s="844" t="s">
        <v>190</v>
      </c>
      <c r="C337" s="844" t="s">
        <v>1797</v>
      </c>
      <c r="D337" s="794">
        <v>1097</v>
      </c>
      <c r="E337" s="794">
        <v>14</v>
      </c>
      <c r="F337" s="794" t="s">
        <v>3392</v>
      </c>
      <c r="G337" s="867">
        <v>743</v>
      </c>
      <c r="H337" s="867" t="s">
        <v>3391</v>
      </c>
      <c r="I337" s="867">
        <v>325</v>
      </c>
      <c r="J337" s="867">
        <v>13</v>
      </c>
      <c r="K337" s="963">
        <v>0</v>
      </c>
      <c r="L337" s="867">
        <v>232</v>
      </c>
      <c r="M337" s="963">
        <v>50</v>
      </c>
      <c r="N337" s="963">
        <v>0</v>
      </c>
      <c r="O337" s="867">
        <v>16</v>
      </c>
      <c r="P337" s="963">
        <v>0</v>
      </c>
      <c r="Q337" s="867">
        <v>2499</v>
      </c>
    </row>
    <row r="338" spans="1:17" s="845" customFormat="1" ht="24.75" customHeight="1">
      <c r="A338" s="879" t="s">
        <v>191</v>
      </c>
      <c r="B338" s="879" t="s">
        <v>192</v>
      </c>
      <c r="C338" s="879"/>
      <c r="D338" s="795">
        <v>89289</v>
      </c>
      <c r="E338" s="795">
        <v>7610</v>
      </c>
      <c r="F338" s="795">
        <v>734</v>
      </c>
      <c r="G338" s="964">
        <v>51820</v>
      </c>
      <c r="H338" s="868">
        <v>10083</v>
      </c>
      <c r="I338" s="964">
        <v>29852</v>
      </c>
      <c r="J338" s="868">
        <v>353</v>
      </c>
      <c r="K338" s="964">
        <v>0</v>
      </c>
      <c r="L338" s="868">
        <v>28197</v>
      </c>
      <c r="M338" s="964">
        <v>13650</v>
      </c>
      <c r="N338" s="964">
        <v>0</v>
      </c>
      <c r="O338" s="868">
        <v>177</v>
      </c>
      <c r="P338" s="868">
        <v>2462</v>
      </c>
      <c r="Q338" s="868">
        <v>234227</v>
      </c>
    </row>
    <row r="339" spans="1:17" s="843" customFormat="1" ht="24.75" customHeight="1">
      <c r="A339" s="844" t="s">
        <v>897</v>
      </c>
      <c r="B339" s="844" t="s">
        <v>192</v>
      </c>
      <c r="C339" s="844" t="s">
        <v>898</v>
      </c>
      <c r="D339" s="794">
        <v>2065</v>
      </c>
      <c r="E339" s="794">
        <v>111</v>
      </c>
      <c r="F339" s="794">
        <v>5</v>
      </c>
      <c r="G339" s="963">
        <v>2071</v>
      </c>
      <c r="H339" s="867">
        <v>422</v>
      </c>
      <c r="I339" s="963">
        <v>1202</v>
      </c>
      <c r="J339" s="867" t="s">
        <v>3392</v>
      </c>
      <c r="K339" s="963">
        <v>0</v>
      </c>
      <c r="L339" s="867">
        <v>1287</v>
      </c>
      <c r="M339" s="963">
        <v>83</v>
      </c>
      <c r="N339" s="963">
        <v>0</v>
      </c>
      <c r="O339" s="867" t="s">
        <v>3392</v>
      </c>
      <c r="P339" s="867">
        <v>0</v>
      </c>
      <c r="Q339" s="867">
        <v>7252</v>
      </c>
    </row>
    <row r="340" spans="1:17" s="843" customFormat="1" ht="15.5">
      <c r="A340" s="844" t="s">
        <v>914</v>
      </c>
      <c r="B340" s="844" t="s">
        <v>192</v>
      </c>
      <c r="C340" s="844" t="s">
        <v>915</v>
      </c>
      <c r="D340" s="794">
        <v>299</v>
      </c>
      <c r="E340" s="794" t="s">
        <v>3392</v>
      </c>
      <c r="F340" s="794" t="s">
        <v>3392</v>
      </c>
      <c r="G340" s="963">
        <v>125</v>
      </c>
      <c r="H340" s="867" t="s">
        <v>3392</v>
      </c>
      <c r="I340" s="963">
        <v>58</v>
      </c>
      <c r="J340" s="867">
        <v>0</v>
      </c>
      <c r="K340" s="963">
        <v>0</v>
      </c>
      <c r="L340" s="867">
        <v>40</v>
      </c>
      <c r="M340" s="963">
        <v>32</v>
      </c>
      <c r="N340" s="963">
        <v>0</v>
      </c>
      <c r="O340" s="867">
        <v>0</v>
      </c>
      <c r="P340" s="867">
        <v>0</v>
      </c>
      <c r="Q340" s="867">
        <v>558</v>
      </c>
    </row>
    <row r="341" spans="1:17" s="843" customFormat="1" ht="15.5">
      <c r="A341" s="844" t="s">
        <v>918</v>
      </c>
      <c r="B341" s="844" t="s">
        <v>192</v>
      </c>
      <c r="C341" s="844" t="s">
        <v>919</v>
      </c>
      <c r="D341" s="794">
        <v>1558</v>
      </c>
      <c r="E341" s="794">
        <v>64</v>
      </c>
      <c r="F341" s="794" t="s">
        <v>3392</v>
      </c>
      <c r="G341" s="963">
        <v>386</v>
      </c>
      <c r="H341" s="867">
        <v>15</v>
      </c>
      <c r="I341" s="963">
        <v>157</v>
      </c>
      <c r="J341" s="867">
        <v>0</v>
      </c>
      <c r="K341" s="963">
        <v>0</v>
      </c>
      <c r="L341" s="867">
        <v>109</v>
      </c>
      <c r="M341" s="963">
        <v>10</v>
      </c>
      <c r="N341" s="963">
        <v>0</v>
      </c>
      <c r="O341" s="867" t="s">
        <v>3392</v>
      </c>
      <c r="P341" s="867">
        <v>0</v>
      </c>
      <c r="Q341" s="867">
        <v>2303</v>
      </c>
    </row>
    <row r="342" spans="1:17" s="843" customFormat="1" ht="15.5">
      <c r="A342" s="844" t="s">
        <v>922</v>
      </c>
      <c r="B342" s="844" t="s">
        <v>192</v>
      </c>
      <c r="C342" s="844" t="s">
        <v>923</v>
      </c>
      <c r="D342" s="794">
        <v>3536</v>
      </c>
      <c r="E342" s="794">
        <v>935</v>
      </c>
      <c r="F342" s="794" t="s">
        <v>3392</v>
      </c>
      <c r="G342" s="963">
        <v>161</v>
      </c>
      <c r="H342" s="867">
        <v>275</v>
      </c>
      <c r="I342" s="963">
        <v>41</v>
      </c>
      <c r="J342" s="867" t="s">
        <v>3392</v>
      </c>
      <c r="K342" s="963">
        <v>0</v>
      </c>
      <c r="L342" s="867">
        <v>34</v>
      </c>
      <c r="M342" s="963">
        <v>245</v>
      </c>
      <c r="N342" s="963">
        <v>0</v>
      </c>
      <c r="O342" s="867">
        <v>0</v>
      </c>
      <c r="P342" s="867">
        <v>880</v>
      </c>
      <c r="Q342" s="867">
        <v>6111</v>
      </c>
    </row>
    <row r="343" spans="1:17" s="843" customFormat="1" ht="15.5">
      <c r="A343" s="844" t="s">
        <v>926</v>
      </c>
      <c r="B343" s="844" t="s">
        <v>192</v>
      </c>
      <c r="C343" s="844" t="s">
        <v>927</v>
      </c>
      <c r="D343" s="794">
        <v>1936</v>
      </c>
      <c r="E343" s="794">
        <v>180</v>
      </c>
      <c r="F343" s="794" t="s">
        <v>3392</v>
      </c>
      <c r="G343" s="963">
        <v>249</v>
      </c>
      <c r="H343" s="867" t="s">
        <v>3392</v>
      </c>
      <c r="I343" s="963">
        <v>176</v>
      </c>
      <c r="J343" s="867" t="s">
        <v>3392</v>
      </c>
      <c r="K343" s="963">
        <v>0</v>
      </c>
      <c r="L343" s="867">
        <v>136</v>
      </c>
      <c r="M343" s="963">
        <v>172</v>
      </c>
      <c r="N343" s="963">
        <v>0</v>
      </c>
      <c r="O343" s="867" t="s">
        <v>3392</v>
      </c>
      <c r="P343" s="867">
        <v>129</v>
      </c>
      <c r="Q343" s="867">
        <v>2984</v>
      </c>
    </row>
    <row r="344" spans="1:17" s="843" customFormat="1" ht="15.5">
      <c r="A344" s="844" t="s">
        <v>932</v>
      </c>
      <c r="B344" s="844" t="s">
        <v>192</v>
      </c>
      <c r="C344" s="844" t="s">
        <v>933</v>
      </c>
      <c r="D344" s="794">
        <v>795</v>
      </c>
      <c r="E344" s="794">
        <v>143</v>
      </c>
      <c r="F344" s="794" t="s">
        <v>3391</v>
      </c>
      <c r="G344" s="963">
        <v>901</v>
      </c>
      <c r="H344" s="867">
        <v>35</v>
      </c>
      <c r="I344" s="963">
        <v>305</v>
      </c>
      <c r="J344" s="867">
        <v>15</v>
      </c>
      <c r="K344" s="963">
        <v>0</v>
      </c>
      <c r="L344" s="867">
        <v>322</v>
      </c>
      <c r="M344" s="963">
        <v>27</v>
      </c>
      <c r="N344" s="963">
        <v>0</v>
      </c>
      <c r="O344" s="867" t="s">
        <v>3392</v>
      </c>
      <c r="P344" s="867">
        <v>0</v>
      </c>
      <c r="Q344" s="867">
        <v>2553</v>
      </c>
    </row>
    <row r="345" spans="1:17" s="843" customFormat="1" ht="15.5">
      <c r="A345" s="844" t="s">
        <v>996</v>
      </c>
      <c r="B345" s="844" t="s">
        <v>192</v>
      </c>
      <c r="C345" s="844" t="s">
        <v>997</v>
      </c>
      <c r="D345" s="794">
        <v>1039</v>
      </c>
      <c r="E345" s="794">
        <v>312</v>
      </c>
      <c r="F345" s="794">
        <v>26</v>
      </c>
      <c r="G345" s="963">
        <v>1189</v>
      </c>
      <c r="H345" s="867">
        <v>166</v>
      </c>
      <c r="I345" s="963">
        <v>423</v>
      </c>
      <c r="J345" s="867">
        <v>64</v>
      </c>
      <c r="K345" s="963">
        <v>0</v>
      </c>
      <c r="L345" s="867">
        <v>531</v>
      </c>
      <c r="M345" s="963">
        <v>526</v>
      </c>
      <c r="N345" s="963">
        <v>0</v>
      </c>
      <c r="O345" s="867">
        <v>19</v>
      </c>
      <c r="P345" s="867">
        <v>123</v>
      </c>
      <c r="Q345" s="867">
        <v>4418</v>
      </c>
    </row>
    <row r="346" spans="1:17" s="843" customFormat="1" ht="15.5">
      <c r="A346" s="844" t="s">
        <v>998</v>
      </c>
      <c r="B346" s="844" t="s">
        <v>192</v>
      </c>
      <c r="C346" s="844" t="s">
        <v>999</v>
      </c>
      <c r="D346" s="794">
        <v>1415</v>
      </c>
      <c r="E346" s="794">
        <v>109</v>
      </c>
      <c r="F346" s="794">
        <v>6</v>
      </c>
      <c r="G346" s="963">
        <v>740</v>
      </c>
      <c r="H346" s="867">
        <v>242</v>
      </c>
      <c r="I346" s="963">
        <v>679</v>
      </c>
      <c r="J346" s="867">
        <v>0</v>
      </c>
      <c r="K346" s="963">
        <v>0</v>
      </c>
      <c r="L346" s="867">
        <v>653</v>
      </c>
      <c r="M346" s="963">
        <v>286</v>
      </c>
      <c r="N346" s="963">
        <v>0</v>
      </c>
      <c r="O346" s="867">
        <v>0</v>
      </c>
      <c r="P346" s="867">
        <v>0</v>
      </c>
      <c r="Q346" s="867">
        <v>4130</v>
      </c>
    </row>
    <row r="347" spans="1:17" s="843" customFormat="1" ht="15.5">
      <c r="A347" s="844" t="s">
        <v>1000</v>
      </c>
      <c r="B347" s="844" t="s">
        <v>192</v>
      </c>
      <c r="C347" s="844" t="s">
        <v>1001</v>
      </c>
      <c r="D347" s="794">
        <v>810</v>
      </c>
      <c r="E347" s="794">
        <v>166</v>
      </c>
      <c r="F347" s="794" t="s">
        <v>3391</v>
      </c>
      <c r="G347" s="963">
        <v>490</v>
      </c>
      <c r="H347" s="867">
        <v>108</v>
      </c>
      <c r="I347" s="963">
        <v>328</v>
      </c>
      <c r="J347" s="867">
        <v>12</v>
      </c>
      <c r="K347" s="963">
        <v>0</v>
      </c>
      <c r="L347" s="867">
        <v>343</v>
      </c>
      <c r="M347" s="963">
        <v>760</v>
      </c>
      <c r="N347" s="963">
        <v>0</v>
      </c>
      <c r="O347" s="867" t="s">
        <v>3392</v>
      </c>
      <c r="P347" s="867">
        <v>0</v>
      </c>
      <c r="Q347" s="867">
        <v>3027</v>
      </c>
    </row>
    <row r="348" spans="1:17" s="843" customFormat="1" ht="15.5">
      <c r="A348" s="844" t="s">
        <v>1021</v>
      </c>
      <c r="B348" s="844" t="s">
        <v>192</v>
      </c>
      <c r="C348" s="844" t="s">
        <v>1022</v>
      </c>
      <c r="D348" s="794">
        <v>1542</v>
      </c>
      <c r="E348" s="794">
        <v>33</v>
      </c>
      <c r="F348" s="794">
        <v>0</v>
      </c>
      <c r="G348" s="963">
        <v>685</v>
      </c>
      <c r="H348" s="867">
        <v>12</v>
      </c>
      <c r="I348" s="963">
        <v>207</v>
      </c>
      <c r="J348" s="867">
        <v>6</v>
      </c>
      <c r="K348" s="963">
        <v>0</v>
      </c>
      <c r="L348" s="867">
        <v>143</v>
      </c>
      <c r="M348" s="963" t="s">
        <v>3392</v>
      </c>
      <c r="N348" s="963">
        <v>0</v>
      </c>
      <c r="O348" s="867" t="s">
        <v>3392</v>
      </c>
      <c r="P348" s="867">
        <v>0</v>
      </c>
      <c r="Q348" s="867">
        <v>2631</v>
      </c>
    </row>
    <row r="349" spans="1:17" s="843" customFormat="1" ht="15.5">
      <c r="A349" s="844" t="s">
        <v>1039</v>
      </c>
      <c r="B349" s="844" t="s">
        <v>192</v>
      </c>
      <c r="C349" s="844" t="s">
        <v>1040</v>
      </c>
      <c r="D349" s="794">
        <v>3154</v>
      </c>
      <c r="E349" s="794">
        <v>227</v>
      </c>
      <c r="F349" s="794">
        <v>5</v>
      </c>
      <c r="G349" s="963">
        <v>669</v>
      </c>
      <c r="H349" s="867">
        <v>75</v>
      </c>
      <c r="I349" s="963">
        <v>74</v>
      </c>
      <c r="J349" s="867" t="s">
        <v>3392</v>
      </c>
      <c r="K349" s="963">
        <v>0</v>
      </c>
      <c r="L349" s="867">
        <v>67</v>
      </c>
      <c r="M349" s="963">
        <v>105</v>
      </c>
      <c r="N349" s="963">
        <v>0</v>
      </c>
      <c r="O349" s="867" t="s">
        <v>3392</v>
      </c>
      <c r="P349" s="867">
        <v>48</v>
      </c>
      <c r="Q349" s="867">
        <v>4426</v>
      </c>
    </row>
    <row r="350" spans="1:17" s="843" customFormat="1" ht="15.5">
      <c r="A350" s="844" t="s">
        <v>1047</v>
      </c>
      <c r="B350" s="844" t="s">
        <v>192</v>
      </c>
      <c r="C350" s="844" t="s">
        <v>1048</v>
      </c>
      <c r="D350" s="794">
        <v>904</v>
      </c>
      <c r="E350" s="794">
        <v>5</v>
      </c>
      <c r="F350" s="794">
        <v>0</v>
      </c>
      <c r="G350" s="963">
        <v>522</v>
      </c>
      <c r="H350" s="867">
        <v>26</v>
      </c>
      <c r="I350" s="963">
        <v>202</v>
      </c>
      <c r="J350" s="867">
        <v>0</v>
      </c>
      <c r="K350" s="963">
        <v>0</v>
      </c>
      <c r="L350" s="867">
        <v>153</v>
      </c>
      <c r="M350" s="963">
        <v>19</v>
      </c>
      <c r="N350" s="963">
        <v>0</v>
      </c>
      <c r="O350" s="867">
        <v>0</v>
      </c>
      <c r="P350" s="867">
        <v>0</v>
      </c>
      <c r="Q350" s="867">
        <v>1831</v>
      </c>
    </row>
    <row r="351" spans="1:17" s="843" customFormat="1" ht="15.5">
      <c r="A351" s="844" t="s">
        <v>1060</v>
      </c>
      <c r="B351" s="844" t="s">
        <v>192</v>
      </c>
      <c r="C351" s="844" t="s">
        <v>1061</v>
      </c>
      <c r="D351" s="794">
        <v>359</v>
      </c>
      <c r="E351" s="794">
        <v>0</v>
      </c>
      <c r="F351" s="794">
        <v>0</v>
      </c>
      <c r="G351" s="963">
        <v>35</v>
      </c>
      <c r="H351" s="867">
        <v>20</v>
      </c>
      <c r="I351" s="963">
        <v>21</v>
      </c>
      <c r="J351" s="867">
        <v>0</v>
      </c>
      <c r="K351" s="963">
        <v>0</v>
      </c>
      <c r="L351" s="867">
        <v>18</v>
      </c>
      <c r="M351" s="963">
        <v>21</v>
      </c>
      <c r="N351" s="963">
        <v>0</v>
      </c>
      <c r="O351" s="867">
        <v>0</v>
      </c>
      <c r="P351" s="867">
        <v>0</v>
      </c>
      <c r="Q351" s="867">
        <v>474</v>
      </c>
    </row>
    <row r="352" spans="1:17" s="843" customFormat="1" ht="15.5">
      <c r="A352" s="844" t="s">
        <v>1067</v>
      </c>
      <c r="B352" s="844" t="s">
        <v>192</v>
      </c>
      <c r="C352" s="844" t="s">
        <v>1068</v>
      </c>
      <c r="D352" s="794">
        <v>1122</v>
      </c>
      <c r="E352" s="794">
        <v>67</v>
      </c>
      <c r="F352" s="794" t="s">
        <v>3391</v>
      </c>
      <c r="G352" s="963">
        <v>808</v>
      </c>
      <c r="H352" s="867">
        <v>83</v>
      </c>
      <c r="I352" s="963">
        <v>417</v>
      </c>
      <c r="J352" s="867" t="s">
        <v>3392</v>
      </c>
      <c r="K352" s="963">
        <v>0</v>
      </c>
      <c r="L352" s="867">
        <v>409</v>
      </c>
      <c r="M352" s="963">
        <v>106</v>
      </c>
      <c r="N352" s="963">
        <v>0</v>
      </c>
      <c r="O352" s="867">
        <v>0</v>
      </c>
      <c r="P352" s="867">
        <v>0</v>
      </c>
      <c r="Q352" s="867">
        <v>3021</v>
      </c>
    </row>
    <row r="353" spans="1:17" s="843" customFormat="1" ht="15.5">
      <c r="A353" s="844" t="s">
        <v>1071</v>
      </c>
      <c r="B353" s="844" t="s">
        <v>192</v>
      </c>
      <c r="C353" s="844" t="s">
        <v>1072</v>
      </c>
      <c r="D353" s="794">
        <v>1061</v>
      </c>
      <c r="E353" s="794" t="s">
        <v>3392</v>
      </c>
      <c r="F353" s="794">
        <v>0</v>
      </c>
      <c r="G353" s="963">
        <v>481</v>
      </c>
      <c r="H353" s="867">
        <v>26</v>
      </c>
      <c r="I353" s="963">
        <v>274</v>
      </c>
      <c r="J353" s="867" t="s">
        <v>3392</v>
      </c>
      <c r="K353" s="963">
        <v>0</v>
      </c>
      <c r="L353" s="867">
        <v>190</v>
      </c>
      <c r="M353" s="963">
        <v>18</v>
      </c>
      <c r="N353" s="963">
        <v>0</v>
      </c>
      <c r="O353" s="867" t="s">
        <v>3392</v>
      </c>
      <c r="P353" s="867">
        <v>0</v>
      </c>
      <c r="Q353" s="867">
        <v>2056</v>
      </c>
    </row>
    <row r="354" spans="1:17" s="843" customFormat="1" ht="15.5">
      <c r="A354" s="844" t="s">
        <v>1075</v>
      </c>
      <c r="B354" s="844" t="s">
        <v>192</v>
      </c>
      <c r="C354" s="844" t="s">
        <v>1076</v>
      </c>
      <c r="D354" s="794">
        <v>299</v>
      </c>
      <c r="E354" s="794">
        <v>30</v>
      </c>
      <c r="F354" s="794">
        <v>0</v>
      </c>
      <c r="G354" s="963" t="s">
        <v>3392</v>
      </c>
      <c r="H354" s="867" t="s">
        <v>3392</v>
      </c>
      <c r="I354" s="963">
        <v>6</v>
      </c>
      <c r="J354" s="867">
        <v>0</v>
      </c>
      <c r="K354" s="963">
        <v>0</v>
      </c>
      <c r="L354" s="867" t="s">
        <v>3391</v>
      </c>
      <c r="M354" s="963">
        <v>55</v>
      </c>
      <c r="N354" s="963">
        <v>0</v>
      </c>
      <c r="O354" s="867">
        <v>0</v>
      </c>
      <c r="P354" s="867">
        <v>0</v>
      </c>
      <c r="Q354" s="867">
        <v>404</v>
      </c>
    </row>
    <row r="355" spans="1:17" s="843" customFormat="1" ht="15.5">
      <c r="A355" s="844" t="s">
        <v>1101</v>
      </c>
      <c r="B355" s="844" t="s">
        <v>192</v>
      </c>
      <c r="C355" s="844" t="s">
        <v>1102</v>
      </c>
      <c r="D355" s="794">
        <v>1338</v>
      </c>
      <c r="E355" s="794">
        <v>6</v>
      </c>
      <c r="F355" s="794">
        <v>14</v>
      </c>
      <c r="G355" s="963">
        <v>978</v>
      </c>
      <c r="H355" s="867">
        <v>33</v>
      </c>
      <c r="I355" s="963">
        <v>351</v>
      </c>
      <c r="J355" s="867" t="s">
        <v>3392</v>
      </c>
      <c r="K355" s="963">
        <v>0</v>
      </c>
      <c r="L355" s="867">
        <v>312</v>
      </c>
      <c r="M355" s="963">
        <v>102</v>
      </c>
      <c r="N355" s="963">
        <v>0</v>
      </c>
      <c r="O355" s="867" t="s">
        <v>3392</v>
      </c>
      <c r="P355" s="867">
        <v>0</v>
      </c>
      <c r="Q355" s="867">
        <v>3141</v>
      </c>
    </row>
    <row r="356" spans="1:17" s="843" customFormat="1" ht="15.5">
      <c r="A356" s="844" t="s">
        <v>1103</v>
      </c>
      <c r="B356" s="844" t="s">
        <v>192</v>
      </c>
      <c r="C356" s="844" t="s">
        <v>1104</v>
      </c>
      <c r="D356" s="794">
        <v>723</v>
      </c>
      <c r="E356" s="794">
        <v>8</v>
      </c>
      <c r="F356" s="794">
        <v>7</v>
      </c>
      <c r="G356" s="963">
        <v>1154</v>
      </c>
      <c r="H356" s="867">
        <v>137</v>
      </c>
      <c r="I356" s="963">
        <v>611</v>
      </c>
      <c r="J356" s="867" t="s">
        <v>3392</v>
      </c>
      <c r="K356" s="963">
        <v>0</v>
      </c>
      <c r="L356" s="867">
        <v>506</v>
      </c>
      <c r="M356" s="963">
        <v>42</v>
      </c>
      <c r="N356" s="963">
        <v>0</v>
      </c>
      <c r="O356" s="867" t="s">
        <v>3392</v>
      </c>
      <c r="P356" s="867">
        <v>0</v>
      </c>
      <c r="Q356" s="867">
        <v>3191</v>
      </c>
    </row>
    <row r="357" spans="1:17" s="843" customFormat="1" ht="15.5">
      <c r="A357" s="844" t="s">
        <v>1105</v>
      </c>
      <c r="B357" s="844" t="s">
        <v>192</v>
      </c>
      <c r="C357" s="844" t="s">
        <v>1106</v>
      </c>
      <c r="D357" s="794">
        <v>1008</v>
      </c>
      <c r="E357" s="794" t="s">
        <v>3391</v>
      </c>
      <c r="F357" s="794" t="s">
        <v>3392</v>
      </c>
      <c r="G357" s="963">
        <v>561</v>
      </c>
      <c r="H357" s="867">
        <v>23</v>
      </c>
      <c r="I357" s="963">
        <v>246</v>
      </c>
      <c r="J357" s="867">
        <v>0</v>
      </c>
      <c r="K357" s="963">
        <v>0</v>
      </c>
      <c r="L357" s="867">
        <v>198</v>
      </c>
      <c r="M357" s="963">
        <v>21</v>
      </c>
      <c r="N357" s="963">
        <v>0</v>
      </c>
      <c r="O357" s="867">
        <v>0</v>
      </c>
      <c r="P357" s="867">
        <v>0</v>
      </c>
      <c r="Q357" s="867">
        <v>2067</v>
      </c>
    </row>
    <row r="358" spans="1:17" s="843" customFormat="1" ht="15.5">
      <c r="A358" s="844" t="s">
        <v>1107</v>
      </c>
      <c r="B358" s="844" t="s">
        <v>192</v>
      </c>
      <c r="C358" s="844" t="s">
        <v>1108</v>
      </c>
      <c r="D358" s="794">
        <v>2401</v>
      </c>
      <c r="E358" s="794">
        <v>24</v>
      </c>
      <c r="F358" s="794">
        <v>220</v>
      </c>
      <c r="G358" s="963">
        <v>1471</v>
      </c>
      <c r="H358" s="867">
        <v>223</v>
      </c>
      <c r="I358" s="963">
        <v>763</v>
      </c>
      <c r="J358" s="867">
        <v>13</v>
      </c>
      <c r="K358" s="963">
        <v>0</v>
      </c>
      <c r="L358" s="867">
        <v>860</v>
      </c>
      <c r="M358" s="963">
        <v>85</v>
      </c>
      <c r="N358" s="963">
        <v>0</v>
      </c>
      <c r="O358" s="867">
        <v>6</v>
      </c>
      <c r="P358" s="867">
        <v>0</v>
      </c>
      <c r="Q358" s="867">
        <v>6066</v>
      </c>
    </row>
    <row r="359" spans="1:17" s="843" customFormat="1" ht="15.5">
      <c r="A359" s="844" t="s">
        <v>1135</v>
      </c>
      <c r="B359" s="844" t="s">
        <v>192</v>
      </c>
      <c r="C359" s="844" t="s">
        <v>1136</v>
      </c>
      <c r="D359" s="794">
        <v>1296</v>
      </c>
      <c r="E359" s="794">
        <v>59</v>
      </c>
      <c r="F359" s="794" t="s">
        <v>3391</v>
      </c>
      <c r="G359" s="963">
        <v>407</v>
      </c>
      <c r="H359" s="867">
        <v>23</v>
      </c>
      <c r="I359" s="963">
        <v>111</v>
      </c>
      <c r="J359" s="867" t="s">
        <v>3392</v>
      </c>
      <c r="K359" s="963">
        <v>0</v>
      </c>
      <c r="L359" s="867">
        <v>105</v>
      </c>
      <c r="M359" s="963">
        <v>37</v>
      </c>
      <c r="N359" s="963">
        <v>0</v>
      </c>
      <c r="O359" s="867">
        <v>0</v>
      </c>
      <c r="P359" s="867">
        <v>55</v>
      </c>
      <c r="Q359" s="867">
        <v>2099</v>
      </c>
    </row>
    <row r="360" spans="1:17" s="843" customFormat="1" ht="15.5">
      <c r="A360" s="844" t="s">
        <v>1137</v>
      </c>
      <c r="B360" s="844" t="s">
        <v>192</v>
      </c>
      <c r="C360" s="844" t="s">
        <v>1138</v>
      </c>
      <c r="D360" s="794">
        <v>1357</v>
      </c>
      <c r="E360" s="794">
        <v>65</v>
      </c>
      <c r="F360" s="794">
        <v>14</v>
      </c>
      <c r="G360" s="963">
        <v>274</v>
      </c>
      <c r="H360" s="867">
        <v>27</v>
      </c>
      <c r="I360" s="963">
        <v>150</v>
      </c>
      <c r="J360" s="867">
        <v>6</v>
      </c>
      <c r="K360" s="963">
        <v>0</v>
      </c>
      <c r="L360" s="867">
        <v>146</v>
      </c>
      <c r="M360" s="963">
        <v>20</v>
      </c>
      <c r="N360" s="963">
        <v>0</v>
      </c>
      <c r="O360" s="867">
        <v>6</v>
      </c>
      <c r="P360" s="867">
        <v>0</v>
      </c>
      <c r="Q360" s="867">
        <v>2065</v>
      </c>
    </row>
    <row r="361" spans="1:17" s="843" customFormat="1" ht="15.5">
      <c r="A361" s="844" t="s">
        <v>1139</v>
      </c>
      <c r="B361" s="844" t="s">
        <v>192</v>
      </c>
      <c r="C361" s="844" t="s">
        <v>1140</v>
      </c>
      <c r="D361" s="794">
        <v>3738</v>
      </c>
      <c r="E361" s="794">
        <v>32</v>
      </c>
      <c r="F361" s="794">
        <v>6</v>
      </c>
      <c r="G361" s="963">
        <v>1185</v>
      </c>
      <c r="H361" s="867">
        <v>256</v>
      </c>
      <c r="I361" s="963">
        <v>638</v>
      </c>
      <c r="J361" s="867">
        <v>18</v>
      </c>
      <c r="K361" s="963">
        <v>0</v>
      </c>
      <c r="L361" s="867">
        <v>717</v>
      </c>
      <c r="M361" s="963">
        <v>116</v>
      </c>
      <c r="N361" s="963">
        <v>0</v>
      </c>
      <c r="O361" s="867">
        <v>5</v>
      </c>
      <c r="P361" s="867">
        <v>0</v>
      </c>
      <c r="Q361" s="867">
        <v>6711</v>
      </c>
    </row>
    <row r="362" spans="1:17" s="843" customFormat="1" ht="15.5">
      <c r="A362" s="844" t="s">
        <v>1141</v>
      </c>
      <c r="B362" s="844" t="s">
        <v>192</v>
      </c>
      <c r="C362" s="844" t="s">
        <v>1142</v>
      </c>
      <c r="D362" s="794">
        <v>1168</v>
      </c>
      <c r="E362" s="794">
        <v>113</v>
      </c>
      <c r="F362" s="794">
        <v>9</v>
      </c>
      <c r="G362" s="963">
        <v>890</v>
      </c>
      <c r="H362" s="867">
        <v>773</v>
      </c>
      <c r="I362" s="963">
        <v>1321</v>
      </c>
      <c r="J362" s="867">
        <v>13</v>
      </c>
      <c r="K362" s="963">
        <v>0</v>
      </c>
      <c r="L362" s="867">
        <v>1178</v>
      </c>
      <c r="M362" s="963">
        <v>12</v>
      </c>
      <c r="N362" s="963">
        <v>0</v>
      </c>
      <c r="O362" s="867">
        <v>15</v>
      </c>
      <c r="P362" s="867">
        <v>0</v>
      </c>
      <c r="Q362" s="867">
        <v>5492</v>
      </c>
    </row>
    <row r="363" spans="1:17" s="843" customFormat="1" ht="15.5">
      <c r="A363" s="844" t="s">
        <v>1146</v>
      </c>
      <c r="B363" s="844" t="s">
        <v>192</v>
      </c>
      <c r="C363" s="844" t="s">
        <v>1147</v>
      </c>
      <c r="D363" s="794">
        <v>1129</v>
      </c>
      <c r="E363" s="794">
        <v>165</v>
      </c>
      <c r="F363" s="794">
        <v>11</v>
      </c>
      <c r="G363" s="963">
        <v>2556</v>
      </c>
      <c r="H363" s="867">
        <v>1165</v>
      </c>
      <c r="I363" s="963">
        <v>2842</v>
      </c>
      <c r="J363" s="867" t="s">
        <v>3392</v>
      </c>
      <c r="K363" s="963">
        <v>0</v>
      </c>
      <c r="L363" s="867">
        <v>2778</v>
      </c>
      <c r="M363" s="963">
        <v>31</v>
      </c>
      <c r="N363" s="963">
        <v>0</v>
      </c>
      <c r="O363" s="867" t="s">
        <v>3392</v>
      </c>
      <c r="P363" s="867">
        <v>0</v>
      </c>
      <c r="Q363" s="867">
        <v>10683</v>
      </c>
    </row>
    <row r="364" spans="1:17" s="843" customFormat="1" ht="15.5">
      <c r="A364" s="844" t="s">
        <v>1159</v>
      </c>
      <c r="B364" s="844" t="s">
        <v>192</v>
      </c>
      <c r="C364" s="844" t="s">
        <v>1160</v>
      </c>
      <c r="D364" s="794">
        <v>732</v>
      </c>
      <c r="E364" s="794">
        <v>206</v>
      </c>
      <c r="F364" s="794">
        <v>23</v>
      </c>
      <c r="G364" s="963">
        <v>2045</v>
      </c>
      <c r="H364" s="867">
        <v>155</v>
      </c>
      <c r="I364" s="963">
        <v>685</v>
      </c>
      <c r="J364" s="867" t="s">
        <v>3391</v>
      </c>
      <c r="K364" s="963">
        <v>0</v>
      </c>
      <c r="L364" s="867">
        <v>587</v>
      </c>
      <c r="M364" s="963">
        <v>559</v>
      </c>
      <c r="N364" s="963">
        <v>0</v>
      </c>
      <c r="O364" s="867" t="s">
        <v>3392</v>
      </c>
      <c r="P364" s="867">
        <v>101</v>
      </c>
      <c r="Q364" s="867">
        <v>5104</v>
      </c>
    </row>
    <row r="365" spans="1:17" s="843" customFormat="1" ht="15.5">
      <c r="A365" s="844" t="s">
        <v>1165</v>
      </c>
      <c r="B365" s="844" t="s">
        <v>192</v>
      </c>
      <c r="C365" s="844" t="s">
        <v>1166</v>
      </c>
      <c r="D365" s="794">
        <v>644</v>
      </c>
      <c r="E365" s="794" t="s">
        <v>3391</v>
      </c>
      <c r="F365" s="794" t="s">
        <v>3392</v>
      </c>
      <c r="G365" s="963">
        <v>837</v>
      </c>
      <c r="H365" s="867">
        <v>42</v>
      </c>
      <c r="I365" s="963">
        <v>226</v>
      </c>
      <c r="J365" s="867">
        <v>0</v>
      </c>
      <c r="K365" s="963">
        <v>0</v>
      </c>
      <c r="L365" s="867">
        <v>215</v>
      </c>
      <c r="M365" s="963">
        <v>42</v>
      </c>
      <c r="N365" s="963">
        <v>0</v>
      </c>
      <c r="O365" s="867">
        <v>0</v>
      </c>
      <c r="P365" s="867">
        <v>0</v>
      </c>
      <c r="Q365" s="867">
        <v>2017</v>
      </c>
    </row>
    <row r="366" spans="1:17" s="843" customFormat="1" ht="15.5">
      <c r="A366" s="844" t="s">
        <v>1167</v>
      </c>
      <c r="B366" s="844" t="s">
        <v>192</v>
      </c>
      <c r="C366" s="844" t="s">
        <v>1168</v>
      </c>
      <c r="D366" s="794">
        <v>1310</v>
      </c>
      <c r="E366" s="794">
        <v>347</v>
      </c>
      <c r="F366" s="794" t="s">
        <v>3392</v>
      </c>
      <c r="G366" s="963">
        <v>1453</v>
      </c>
      <c r="H366" s="867">
        <v>69</v>
      </c>
      <c r="I366" s="963">
        <v>461</v>
      </c>
      <c r="J366" s="867">
        <v>5</v>
      </c>
      <c r="K366" s="963">
        <v>0</v>
      </c>
      <c r="L366" s="867">
        <v>350</v>
      </c>
      <c r="M366" s="963">
        <v>749</v>
      </c>
      <c r="N366" s="963">
        <v>0</v>
      </c>
      <c r="O366" s="867" t="s">
        <v>3392</v>
      </c>
      <c r="P366" s="867">
        <v>500</v>
      </c>
      <c r="Q366" s="867">
        <v>5251</v>
      </c>
    </row>
    <row r="367" spans="1:17" s="843" customFormat="1" ht="15.5">
      <c r="A367" s="844" t="s">
        <v>1169</v>
      </c>
      <c r="B367" s="844" t="s">
        <v>192</v>
      </c>
      <c r="C367" s="844" t="s">
        <v>1170</v>
      </c>
      <c r="D367" s="794">
        <v>915</v>
      </c>
      <c r="E367" s="794">
        <v>29</v>
      </c>
      <c r="F367" s="794">
        <v>10</v>
      </c>
      <c r="G367" s="963">
        <v>611</v>
      </c>
      <c r="H367" s="867">
        <v>52</v>
      </c>
      <c r="I367" s="963">
        <v>352</v>
      </c>
      <c r="J367" s="867">
        <v>15</v>
      </c>
      <c r="K367" s="963">
        <v>0</v>
      </c>
      <c r="L367" s="867">
        <v>279</v>
      </c>
      <c r="M367" s="963">
        <v>35</v>
      </c>
      <c r="N367" s="963">
        <v>0</v>
      </c>
      <c r="O367" s="867">
        <v>0</v>
      </c>
      <c r="P367" s="867">
        <v>0</v>
      </c>
      <c r="Q367" s="867">
        <v>2298</v>
      </c>
    </row>
    <row r="368" spans="1:17" s="843" customFormat="1" ht="15.5">
      <c r="A368" s="844" t="s">
        <v>1174</v>
      </c>
      <c r="B368" s="844" t="s">
        <v>192</v>
      </c>
      <c r="C368" s="844" t="s">
        <v>1175</v>
      </c>
      <c r="D368" s="794">
        <v>1527</v>
      </c>
      <c r="E368" s="794">
        <v>96</v>
      </c>
      <c r="F368" s="794">
        <v>17</v>
      </c>
      <c r="G368" s="963">
        <v>1082</v>
      </c>
      <c r="H368" s="867">
        <v>49</v>
      </c>
      <c r="I368" s="963">
        <v>420</v>
      </c>
      <c r="J368" s="867">
        <v>5</v>
      </c>
      <c r="K368" s="963">
        <v>0</v>
      </c>
      <c r="L368" s="867">
        <v>361</v>
      </c>
      <c r="M368" s="963">
        <v>41</v>
      </c>
      <c r="N368" s="963">
        <v>0</v>
      </c>
      <c r="O368" s="867">
        <v>11</v>
      </c>
      <c r="P368" s="867">
        <v>0</v>
      </c>
      <c r="Q368" s="867">
        <v>3609</v>
      </c>
    </row>
    <row r="369" spans="1:17" s="843" customFormat="1" ht="15.5">
      <c r="A369" s="844" t="s">
        <v>1182</v>
      </c>
      <c r="B369" s="844" t="s">
        <v>192</v>
      </c>
      <c r="C369" s="844" t="s">
        <v>1183</v>
      </c>
      <c r="D369" s="794">
        <v>1744</v>
      </c>
      <c r="E369" s="794">
        <v>34</v>
      </c>
      <c r="F369" s="794">
        <v>5</v>
      </c>
      <c r="G369" s="963">
        <v>909</v>
      </c>
      <c r="H369" s="867">
        <v>188</v>
      </c>
      <c r="I369" s="963">
        <v>722</v>
      </c>
      <c r="J369" s="867">
        <v>7</v>
      </c>
      <c r="K369" s="963">
        <v>0</v>
      </c>
      <c r="L369" s="867">
        <v>792</v>
      </c>
      <c r="M369" s="963">
        <v>653</v>
      </c>
      <c r="N369" s="963">
        <v>0</v>
      </c>
      <c r="O369" s="867">
        <v>7</v>
      </c>
      <c r="P369" s="867">
        <v>0</v>
      </c>
      <c r="Q369" s="867">
        <v>5061</v>
      </c>
    </row>
    <row r="370" spans="1:17" s="843" customFormat="1" ht="15.5">
      <c r="A370" s="844" t="s">
        <v>1186</v>
      </c>
      <c r="B370" s="844" t="s">
        <v>192</v>
      </c>
      <c r="C370" s="844" t="s">
        <v>1187</v>
      </c>
      <c r="D370" s="794">
        <v>1522</v>
      </c>
      <c r="E370" s="794">
        <v>24</v>
      </c>
      <c r="F370" s="794" t="s">
        <v>3392</v>
      </c>
      <c r="G370" s="963">
        <v>405</v>
      </c>
      <c r="H370" s="867">
        <v>30</v>
      </c>
      <c r="I370" s="963">
        <v>250</v>
      </c>
      <c r="J370" s="867">
        <v>15</v>
      </c>
      <c r="K370" s="963">
        <v>0</v>
      </c>
      <c r="L370" s="867">
        <v>211</v>
      </c>
      <c r="M370" s="963">
        <v>21</v>
      </c>
      <c r="N370" s="963">
        <v>0</v>
      </c>
      <c r="O370" s="867" t="s">
        <v>3391</v>
      </c>
      <c r="P370" s="867">
        <v>0</v>
      </c>
      <c r="Q370" s="867">
        <v>2490</v>
      </c>
    </row>
    <row r="371" spans="1:17" s="843" customFormat="1" ht="15.5">
      <c r="A371" s="844" t="s">
        <v>1208</v>
      </c>
      <c r="B371" s="844" t="s">
        <v>192</v>
      </c>
      <c r="C371" s="844" t="s">
        <v>1209</v>
      </c>
      <c r="D371" s="794">
        <v>469</v>
      </c>
      <c r="E371" s="794">
        <v>432</v>
      </c>
      <c r="F371" s="794" t="s">
        <v>3392</v>
      </c>
      <c r="G371" s="963">
        <v>557</v>
      </c>
      <c r="H371" s="867">
        <v>22</v>
      </c>
      <c r="I371" s="963">
        <v>132</v>
      </c>
      <c r="J371" s="867" t="s">
        <v>3392</v>
      </c>
      <c r="K371" s="963">
        <v>0</v>
      </c>
      <c r="L371" s="867">
        <v>117</v>
      </c>
      <c r="M371" s="963">
        <v>386</v>
      </c>
      <c r="N371" s="963">
        <v>0</v>
      </c>
      <c r="O371" s="867" t="s">
        <v>3392</v>
      </c>
      <c r="P371" s="867">
        <v>0</v>
      </c>
      <c r="Q371" s="867">
        <v>2122</v>
      </c>
    </row>
    <row r="372" spans="1:17" s="843" customFormat="1" ht="15.5">
      <c r="A372" s="844" t="s">
        <v>1211</v>
      </c>
      <c r="B372" s="844" t="s">
        <v>192</v>
      </c>
      <c r="C372" s="844" t="s">
        <v>1212</v>
      </c>
      <c r="D372" s="794">
        <v>1091</v>
      </c>
      <c r="E372" s="794">
        <v>128</v>
      </c>
      <c r="F372" s="794">
        <v>5</v>
      </c>
      <c r="G372" s="963">
        <v>687</v>
      </c>
      <c r="H372" s="867">
        <v>35</v>
      </c>
      <c r="I372" s="963">
        <v>379</v>
      </c>
      <c r="J372" s="867">
        <v>11</v>
      </c>
      <c r="K372" s="963">
        <v>0</v>
      </c>
      <c r="L372" s="867">
        <v>188</v>
      </c>
      <c r="M372" s="963">
        <v>354</v>
      </c>
      <c r="N372" s="963">
        <v>0</v>
      </c>
      <c r="O372" s="867">
        <v>0</v>
      </c>
      <c r="P372" s="867">
        <v>0</v>
      </c>
      <c r="Q372" s="867">
        <v>2878</v>
      </c>
    </row>
    <row r="373" spans="1:17" s="843" customFormat="1" ht="15.5">
      <c r="A373" s="844" t="s">
        <v>1213</v>
      </c>
      <c r="B373" s="844" t="s">
        <v>192</v>
      </c>
      <c r="C373" s="844" t="s">
        <v>1214</v>
      </c>
      <c r="D373" s="794">
        <v>1550</v>
      </c>
      <c r="E373" s="794">
        <v>7</v>
      </c>
      <c r="F373" s="794" t="s">
        <v>3392</v>
      </c>
      <c r="G373" s="963">
        <v>527</v>
      </c>
      <c r="H373" s="867">
        <v>8</v>
      </c>
      <c r="I373" s="963">
        <v>86</v>
      </c>
      <c r="J373" s="867" t="s">
        <v>3392</v>
      </c>
      <c r="K373" s="963">
        <v>0</v>
      </c>
      <c r="L373" s="867">
        <v>68</v>
      </c>
      <c r="M373" s="963">
        <v>568</v>
      </c>
      <c r="N373" s="963">
        <v>0</v>
      </c>
      <c r="O373" s="867">
        <v>0</v>
      </c>
      <c r="P373" s="867">
        <v>0</v>
      </c>
      <c r="Q373" s="867">
        <v>2816</v>
      </c>
    </row>
    <row r="374" spans="1:17" s="843" customFormat="1" ht="15.5">
      <c r="A374" s="844" t="s">
        <v>1223</v>
      </c>
      <c r="B374" s="844" t="s">
        <v>192</v>
      </c>
      <c r="C374" s="844" t="s">
        <v>1224</v>
      </c>
      <c r="D374" s="794">
        <v>1121</v>
      </c>
      <c r="E374" s="794">
        <v>0</v>
      </c>
      <c r="F374" s="794" t="s">
        <v>3392</v>
      </c>
      <c r="G374" s="963">
        <v>385</v>
      </c>
      <c r="H374" s="867" t="s">
        <v>3391</v>
      </c>
      <c r="I374" s="963">
        <v>43</v>
      </c>
      <c r="J374" s="867">
        <v>0</v>
      </c>
      <c r="K374" s="963">
        <v>0</v>
      </c>
      <c r="L374" s="867">
        <v>48</v>
      </c>
      <c r="M374" s="963">
        <v>63</v>
      </c>
      <c r="N374" s="963">
        <v>0</v>
      </c>
      <c r="O374" s="867">
        <v>0</v>
      </c>
      <c r="P374" s="867">
        <v>0</v>
      </c>
      <c r="Q374" s="867">
        <v>1667</v>
      </c>
    </row>
    <row r="375" spans="1:17" s="843" customFormat="1" ht="15.5">
      <c r="A375" s="844" t="s">
        <v>1225</v>
      </c>
      <c r="B375" s="844" t="s">
        <v>192</v>
      </c>
      <c r="C375" s="844" t="s">
        <v>1226</v>
      </c>
      <c r="D375" s="794">
        <v>912</v>
      </c>
      <c r="E375" s="794">
        <v>6</v>
      </c>
      <c r="F375" s="794" t="s">
        <v>3392</v>
      </c>
      <c r="G375" s="963">
        <v>81</v>
      </c>
      <c r="H375" s="867" t="s">
        <v>3392</v>
      </c>
      <c r="I375" s="963">
        <v>60</v>
      </c>
      <c r="J375" s="867">
        <v>0</v>
      </c>
      <c r="K375" s="963">
        <v>0</v>
      </c>
      <c r="L375" s="867">
        <v>47</v>
      </c>
      <c r="M375" s="963">
        <v>735</v>
      </c>
      <c r="N375" s="963">
        <v>0</v>
      </c>
      <c r="O375" s="867">
        <v>0</v>
      </c>
      <c r="P375" s="867">
        <v>0</v>
      </c>
      <c r="Q375" s="867">
        <v>1844</v>
      </c>
    </row>
    <row r="376" spans="1:17" s="843" customFormat="1" ht="15.5">
      <c r="A376" s="844" t="s">
        <v>1231</v>
      </c>
      <c r="B376" s="844" t="s">
        <v>192</v>
      </c>
      <c r="C376" s="844" t="s">
        <v>1232</v>
      </c>
      <c r="D376" s="794">
        <v>1258</v>
      </c>
      <c r="E376" s="794">
        <v>14</v>
      </c>
      <c r="F376" s="794" t="s">
        <v>3392</v>
      </c>
      <c r="G376" s="963">
        <v>608</v>
      </c>
      <c r="H376" s="867">
        <v>213</v>
      </c>
      <c r="I376" s="963">
        <v>555</v>
      </c>
      <c r="J376" s="867" t="s">
        <v>3392</v>
      </c>
      <c r="K376" s="963">
        <v>0</v>
      </c>
      <c r="L376" s="867">
        <v>580</v>
      </c>
      <c r="M376" s="963">
        <v>88</v>
      </c>
      <c r="N376" s="963">
        <v>0</v>
      </c>
      <c r="O376" s="867" t="s">
        <v>3392</v>
      </c>
      <c r="P376" s="867">
        <v>0</v>
      </c>
      <c r="Q376" s="867">
        <v>3324</v>
      </c>
    </row>
    <row r="377" spans="1:17" s="843" customFormat="1" ht="15.5">
      <c r="A377" s="844" t="s">
        <v>1233</v>
      </c>
      <c r="B377" s="844" t="s">
        <v>192</v>
      </c>
      <c r="C377" s="844" t="s">
        <v>1234</v>
      </c>
      <c r="D377" s="794">
        <v>451</v>
      </c>
      <c r="E377" s="794">
        <v>30</v>
      </c>
      <c r="F377" s="794">
        <v>15</v>
      </c>
      <c r="G377" s="963">
        <v>491</v>
      </c>
      <c r="H377" s="867">
        <v>244</v>
      </c>
      <c r="I377" s="963">
        <v>549</v>
      </c>
      <c r="J377" s="867" t="s">
        <v>3392</v>
      </c>
      <c r="K377" s="963">
        <v>0</v>
      </c>
      <c r="L377" s="867">
        <v>561</v>
      </c>
      <c r="M377" s="963">
        <v>97</v>
      </c>
      <c r="N377" s="963">
        <v>0</v>
      </c>
      <c r="O377" s="867" t="s">
        <v>3392</v>
      </c>
      <c r="P377" s="867">
        <v>0</v>
      </c>
      <c r="Q377" s="867">
        <v>2445</v>
      </c>
    </row>
    <row r="378" spans="1:17" s="843" customFormat="1" ht="15.5">
      <c r="A378" s="844" t="s">
        <v>1242</v>
      </c>
      <c r="B378" s="844" t="s">
        <v>192</v>
      </c>
      <c r="C378" s="844" t="s">
        <v>1243</v>
      </c>
      <c r="D378" s="794">
        <v>2675</v>
      </c>
      <c r="E378" s="794">
        <v>69</v>
      </c>
      <c r="F378" s="794">
        <v>5</v>
      </c>
      <c r="G378" s="963">
        <v>1416</v>
      </c>
      <c r="H378" s="867">
        <v>253</v>
      </c>
      <c r="I378" s="963">
        <v>784</v>
      </c>
      <c r="J378" s="867">
        <v>10</v>
      </c>
      <c r="K378" s="963">
        <v>0</v>
      </c>
      <c r="L378" s="867">
        <v>864</v>
      </c>
      <c r="M378" s="963">
        <v>63</v>
      </c>
      <c r="N378" s="963">
        <v>0</v>
      </c>
      <c r="O378" s="867">
        <v>15</v>
      </c>
      <c r="P378" s="867">
        <v>0</v>
      </c>
      <c r="Q378" s="867">
        <v>6154</v>
      </c>
    </row>
    <row r="379" spans="1:17" s="843" customFormat="1" ht="15.5">
      <c r="A379" s="844" t="s">
        <v>1250</v>
      </c>
      <c r="B379" s="844" t="s">
        <v>192</v>
      </c>
      <c r="C379" s="844" t="s">
        <v>1251</v>
      </c>
      <c r="D379" s="794">
        <v>1593</v>
      </c>
      <c r="E379" s="794">
        <v>10</v>
      </c>
      <c r="F379" s="794" t="s">
        <v>3392</v>
      </c>
      <c r="G379" s="963">
        <v>593</v>
      </c>
      <c r="H379" s="867">
        <v>73</v>
      </c>
      <c r="I379" s="963">
        <v>375</v>
      </c>
      <c r="J379" s="867">
        <v>0</v>
      </c>
      <c r="K379" s="963">
        <v>0</v>
      </c>
      <c r="L379" s="867">
        <v>299</v>
      </c>
      <c r="M379" s="963">
        <v>33</v>
      </c>
      <c r="N379" s="963">
        <v>0</v>
      </c>
      <c r="O379" s="867" t="s">
        <v>3392</v>
      </c>
      <c r="P379" s="867">
        <v>0</v>
      </c>
      <c r="Q379" s="867">
        <v>2979</v>
      </c>
    </row>
    <row r="380" spans="1:17" s="843" customFormat="1" ht="15.5">
      <c r="A380" s="844" t="s">
        <v>1266</v>
      </c>
      <c r="B380" s="844" t="s">
        <v>192</v>
      </c>
      <c r="C380" s="844" t="s">
        <v>1267</v>
      </c>
      <c r="D380" s="794">
        <v>1473</v>
      </c>
      <c r="E380" s="794">
        <v>259</v>
      </c>
      <c r="F380" s="794" t="s">
        <v>3392</v>
      </c>
      <c r="G380" s="963" t="s">
        <v>3391</v>
      </c>
      <c r="H380" s="867">
        <v>68</v>
      </c>
      <c r="I380" s="963">
        <v>33</v>
      </c>
      <c r="J380" s="867">
        <v>0</v>
      </c>
      <c r="K380" s="963">
        <v>0</v>
      </c>
      <c r="L380" s="867" t="s">
        <v>3391</v>
      </c>
      <c r="M380" s="963">
        <v>1383</v>
      </c>
      <c r="N380" s="963">
        <v>0</v>
      </c>
      <c r="O380" s="867">
        <v>0</v>
      </c>
      <c r="P380" s="867">
        <v>0</v>
      </c>
      <c r="Q380" s="867">
        <v>3266</v>
      </c>
    </row>
    <row r="381" spans="1:17" s="843" customFormat="1" ht="15.5">
      <c r="A381" s="844" t="s">
        <v>1268</v>
      </c>
      <c r="B381" s="844" t="s">
        <v>192</v>
      </c>
      <c r="C381" s="844" t="s">
        <v>1269</v>
      </c>
      <c r="D381" s="794">
        <v>1169</v>
      </c>
      <c r="E381" s="794">
        <v>151</v>
      </c>
      <c r="F381" s="794" t="s">
        <v>3392</v>
      </c>
      <c r="G381" s="963">
        <v>758</v>
      </c>
      <c r="H381" s="867">
        <v>32</v>
      </c>
      <c r="I381" s="963">
        <v>465</v>
      </c>
      <c r="J381" s="867" t="s">
        <v>3392</v>
      </c>
      <c r="K381" s="963">
        <v>0</v>
      </c>
      <c r="L381" s="867">
        <v>347</v>
      </c>
      <c r="M381" s="963">
        <v>17</v>
      </c>
      <c r="N381" s="963">
        <v>0</v>
      </c>
      <c r="O381" s="867" t="s">
        <v>3392</v>
      </c>
      <c r="P381" s="867">
        <v>0</v>
      </c>
      <c r="Q381" s="867">
        <v>2948</v>
      </c>
    </row>
    <row r="382" spans="1:17" s="843" customFormat="1" ht="15.5">
      <c r="A382" s="844" t="s">
        <v>1270</v>
      </c>
      <c r="B382" s="844" t="s">
        <v>192</v>
      </c>
      <c r="C382" s="844" t="s">
        <v>1271</v>
      </c>
      <c r="D382" s="794">
        <v>805</v>
      </c>
      <c r="E382" s="794">
        <v>36</v>
      </c>
      <c r="F382" s="794">
        <v>16</v>
      </c>
      <c r="G382" s="963">
        <v>565</v>
      </c>
      <c r="H382" s="867">
        <v>18</v>
      </c>
      <c r="I382" s="963">
        <v>218</v>
      </c>
      <c r="J382" s="867">
        <v>10</v>
      </c>
      <c r="K382" s="963">
        <v>0</v>
      </c>
      <c r="L382" s="867">
        <v>207</v>
      </c>
      <c r="M382" s="963">
        <v>383</v>
      </c>
      <c r="N382" s="963">
        <v>0</v>
      </c>
      <c r="O382" s="867">
        <v>14</v>
      </c>
      <c r="P382" s="867">
        <v>0</v>
      </c>
      <c r="Q382" s="867">
        <v>2272</v>
      </c>
    </row>
    <row r="383" spans="1:17" s="843" customFormat="1" ht="15.5">
      <c r="A383" s="844" t="s">
        <v>1282</v>
      </c>
      <c r="B383" s="844" t="s">
        <v>192</v>
      </c>
      <c r="C383" s="844" t="s">
        <v>1283</v>
      </c>
      <c r="D383" s="794">
        <v>1180</v>
      </c>
      <c r="E383" s="794">
        <v>17</v>
      </c>
      <c r="F383" s="794" t="s">
        <v>3392</v>
      </c>
      <c r="G383" s="963">
        <v>1428</v>
      </c>
      <c r="H383" s="867">
        <v>356</v>
      </c>
      <c r="I383" s="963">
        <v>918</v>
      </c>
      <c r="J383" s="867" t="s">
        <v>3392</v>
      </c>
      <c r="K383" s="963">
        <v>0</v>
      </c>
      <c r="L383" s="867">
        <v>962</v>
      </c>
      <c r="M383" s="963">
        <v>116</v>
      </c>
      <c r="N383" s="963">
        <v>0</v>
      </c>
      <c r="O383" s="867" t="s">
        <v>3392</v>
      </c>
      <c r="P383" s="867">
        <v>0</v>
      </c>
      <c r="Q383" s="867">
        <v>4987</v>
      </c>
    </row>
    <row r="384" spans="1:17" s="843" customFormat="1" ht="15.5">
      <c r="A384" s="844" t="s">
        <v>1284</v>
      </c>
      <c r="B384" s="844" t="s">
        <v>192</v>
      </c>
      <c r="C384" s="844" t="s">
        <v>1285</v>
      </c>
      <c r="D384" s="794">
        <v>438</v>
      </c>
      <c r="E384" s="794">
        <v>110</v>
      </c>
      <c r="F384" s="794">
        <v>23</v>
      </c>
      <c r="G384" s="963">
        <v>1493</v>
      </c>
      <c r="H384" s="867">
        <v>1274</v>
      </c>
      <c r="I384" s="963">
        <v>2541</v>
      </c>
      <c r="J384" s="867" t="s">
        <v>3391</v>
      </c>
      <c r="K384" s="963">
        <v>0</v>
      </c>
      <c r="L384" s="867">
        <v>2793</v>
      </c>
      <c r="M384" s="963">
        <v>126</v>
      </c>
      <c r="N384" s="963">
        <v>0</v>
      </c>
      <c r="O384" s="867" t="s">
        <v>3392</v>
      </c>
      <c r="P384" s="867">
        <v>0</v>
      </c>
      <c r="Q384" s="867">
        <v>8804</v>
      </c>
    </row>
    <row r="385" spans="1:17" s="843" customFormat="1" ht="15.5">
      <c r="A385" s="844" t="s">
        <v>1289</v>
      </c>
      <c r="B385" s="844" t="s">
        <v>192</v>
      </c>
      <c r="C385" s="844" t="s">
        <v>1290</v>
      </c>
      <c r="D385" s="794">
        <v>1253</v>
      </c>
      <c r="E385" s="794">
        <v>293</v>
      </c>
      <c r="F385" s="794" t="s">
        <v>3392</v>
      </c>
      <c r="G385" s="963">
        <v>308</v>
      </c>
      <c r="H385" s="867">
        <v>142</v>
      </c>
      <c r="I385" s="963">
        <v>72</v>
      </c>
      <c r="J385" s="867" t="s">
        <v>3392</v>
      </c>
      <c r="K385" s="963">
        <v>0</v>
      </c>
      <c r="L385" s="867">
        <v>76</v>
      </c>
      <c r="M385" s="963">
        <v>153</v>
      </c>
      <c r="N385" s="963">
        <v>0</v>
      </c>
      <c r="O385" s="867" t="s">
        <v>3392</v>
      </c>
      <c r="P385" s="867">
        <v>182</v>
      </c>
      <c r="Q385" s="867">
        <v>2484</v>
      </c>
    </row>
    <row r="386" spans="1:17" s="843" customFormat="1" ht="15.5">
      <c r="A386" s="844" t="s">
        <v>1291</v>
      </c>
      <c r="B386" s="844" t="s">
        <v>192</v>
      </c>
      <c r="C386" s="844" t="s">
        <v>1292</v>
      </c>
      <c r="D386" s="794">
        <v>1096</v>
      </c>
      <c r="E386" s="794">
        <v>0</v>
      </c>
      <c r="F386" s="794" t="s">
        <v>3392</v>
      </c>
      <c r="G386" s="963">
        <v>116</v>
      </c>
      <c r="H386" s="867">
        <v>57</v>
      </c>
      <c r="I386" s="963">
        <v>30</v>
      </c>
      <c r="J386" s="867" t="s">
        <v>3392</v>
      </c>
      <c r="K386" s="963">
        <v>0</v>
      </c>
      <c r="L386" s="867">
        <v>31</v>
      </c>
      <c r="M386" s="963">
        <v>1220</v>
      </c>
      <c r="N386" s="963">
        <v>0</v>
      </c>
      <c r="O386" s="867">
        <v>0</v>
      </c>
      <c r="P386" s="867">
        <v>0</v>
      </c>
      <c r="Q386" s="867">
        <v>2553</v>
      </c>
    </row>
    <row r="387" spans="1:17" s="843" customFormat="1" ht="15.5">
      <c r="A387" s="844" t="s">
        <v>1299</v>
      </c>
      <c r="B387" s="844" t="s">
        <v>192</v>
      </c>
      <c r="C387" s="844" t="s">
        <v>1300</v>
      </c>
      <c r="D387" s="794">
        <v>1314</v>
      </c>
      <c r="E387" s="794">
        <v>0</v>
      </c>
      <c r="F387" s="794">
        <v>0</v>
      </c>
      <c r="G387" s="963">
        <v>57</v>
      </c>
      <c r="H387" s="867">
        <v>0</v>
      </c>
      <c r="I387" s="963">
        <v>20</v>
      </c>
      <c r="J387" s="867">
        <v>0</v>
      </c>
      <c r="K387" s="963">
        <v>0</v>
      </c>
      <c r="L387" s="867">
        <v>20</v>
      </c>
      <c r="M387" s="963">
        <v>120</v>
      </c>
      <c r="N387" s="963">
        <v>0</v>
      </c>
      <c r="O387" s="867">
        <v>0</v>
      </c>
      <c r="P387" s="867">
        <v>0</v>
      </c>
      <c r="Q387" s="867">
        <v>1531</v>
      </c>
    </row>
    <row r="388" spans="1:17" s="843" customFormat="1" ht="15.5">
      <c r="A388" s="844" t="s">
        <v>1302</v>
      </c>
      <c r="B388" s="844" t="s">
        <v>192</v>
      </c>
      <c r="C388" s="844" t="s">
        <v>1303</v>
      </c>
      <c r="D388" s="794">
        <v>1474</v>
      </c>
      <c r="E388" s="794">
        <v>232</v>
      </c>
      <c r="F388" s="794" t="s">
        <v>3392</v>
      </c>
      <c r="G388" s="963">
        <v>463</v>
      </c>
      <c r="H388" s="867">
        <v>31</v>
      </c>
      <c r="I388" s="963">
        <v>192</v>
      </c>
      <c r="J388" s="867">
        <v>5</v>
      </c>
      <c r="K388" s="963">
        <v>0</v>
      </c>
      <c r="L388" s="867">
        <v>158</v>
      </c>
      <c r="M388" s="963">
        <v>39</v>
      </c>
      <c r="N388" s="963">
        <v>0</v>
      </c>
      <c r="O388" s="867" t="s">
        <v>3392</v>
      </c>
      <c r="P388" s="867">
        <v>0</v>
      </c>
      <c r="Q388" s="867">
        <v>2596</v>
      </c>
    </row>
    <row r="389" spans="1:17" s="843" customFormat="1" ht="15.5">
      <c r="A389" s="844" t="s">
        <v>1335</v>
      </c>
      <c r="B389" s="844" t="s">
        <v>192</v>
      </c>
      <c r="C389" s="844" t="s">
        <v>1336</v>
      </c>
      <c r="D389" s="794">
        <v>871</v>
      </c>
      <c r="E389" s="794">
        <v>10</v>
      </c>
      <c r="F389" s="794" t="s">
        <v>3391</v>
      </c>
      <c r="G389" s="963">
        <v>1218</v>
      </c>
      <c r="H389" s="867">
        <v>73</v>
      </c>
      <c r="I389" s="963">
        <v>358</v>
      </c>
      <c r="J389" s="867">
        <v>14</v>
      </c>
      <c r="K389" s="963">
        <v>0</v>
      </c>
      <c r="L389" s="867">
        <v>375</v>
      </c>
      <c r="M389" s="963">
        <v>32</v>
      </c>
      <c r="N389" s="963">
        <v>0</v>
      </c>
      <c r="O389" s="867" t="s">
        <v>3392</v>
      </c>
      <c r="P389" s="867">
        <v>0</v>
      </c>
      <c r="Q389" s="867">
        <v>2963</v>
      </c>
    </row>
    <row r="390" spans="1:17" s="843" customFormat="1" ht="15.5">
      <c r="A390" s="844" t="s">
        <v>1337</v>
      </c>
      <c r="B390" s="844" t="s">
        <v>192</v>
      </c>
      <c r="C390" s="844" t="s">
        <v>1338</v>
      </c>
      <c r="D390" s="794">
        <v>1301</v>
      </c>
      <c r="E390" s="794">
        <v>111</v>
      </c>
      <c r="F390" s="794">
        <v>5</v>
      </c>
      <c r="G390" s="963">
        <v>712</v>
      </c>
      <c r="H390" s="867">
        <v>23</v>
      </c>
      <c r="I390" s="963">
        <v>183</v>
      </c>
      <c r="J390" s="867">
        <v>5</v>
      </c>
      <c r="K390" s="963">
        <v>0</v>
      </c>
      <c r="L390" s="867">
        <v>153</v>
      </c>
      <c r="M390" s="963">
        <v>13</v>
      </c>
      <c r="N390" s="963">
        <v>0</v>
      </c>
      <c r="O390" s="867">
        <v>0</v>
      </c>
      <c r="P390" s="867">
        <v>30</v>
      </c>
      <c r="Q390" s="867">
        <v>2536</v>
      </c>
    </row>
    <row r="391" spans="1:17" s="843" customFormat="1" ht="15.5">
      <c r="A391" s="844" t="s">
        <v>1339</v>
      </c>
      <c r="B391" s="844" t="s">
        <v>192</v>
      </c>
      <c r="C391" s="844" t="s">
        <v>1340</v>
      </c>
      <c r="D391" s="794">
        <v>558</v>
      </c>
      <c r="E391" s="794" t="s">
        <v>3392</v>
      </c>
      <c r="F391" s="794" t="s">
        <v>3392</v>
      </c>
      <c r="G391" s="963">
        <v>540</v>
      </c>
      <c r="H391" s="867">
        <v>20</v>
      </c>
      <c r="I391" s="963">
        <v>169</v>
      </c>
      <c r="J391" s="867">
        <v>0</v>
      </c>
      <c r="K391" s="963">
        <v>0</v>
      </c>
      <c r="L391" s="867">
        <v>170</v>
      </c>
      <c r="M391" s="963">
        <v>60</v>
      </c>
      <c r="N391" s="963">
        <v>0</v>
      </c>
      <c r="O391" s="867">
        <v>0</v>
      </c>
      <c r="P391" s="867">
        <v>0</v>
      </c>
      <c r="Q391" s="867">
        <v>1522</v>
      </c>
    </row>
    <row r="392" spans="1:17" s="843" customFormat="1" ht="15.5">
      <c r="A392" s="844" t="s">
        <v>1341</v>
      </c>
      <c r="B392" s="844" t="s">
        <v>192</v>
      </c>
      <c r="C392" s="844" t="s">
        <v>1342</v>
      </c>
      <c r="D392" s="794">
        <v>551</v>
      </c>
      <c r="E392" s="794">
        <v>142</v>
      </c>
      <c r="F392" s="794">
        <v>12</v>
      </c>
      <c r="G392" s="963">
        <v>1012</v>
      </c>
      <c r="H392" s="867">
        <v>336</v>
      </c>
      <c r="I392" s="963">
        <v>974</v>
      </c>
      <c r="J392" s="867">
        <v>0</v>
      </c>
      <c r="K392" s="963">
        <v>0</v>
      </c>
      <c r="L392" s="867">
        <v>910</v>
      </c>
      <c r="M392" s="963">
        <v>75</v>
      </c>
      <c r="N392" s="963">
        <v>0</v>
      </c>
      <c r="O392" s="867">
        <v>0</v>
      </c>
      <c r="P392" s="867">
        <v>0</v>
      </c>
      <c r="Q392" s="867">
        <v>4012</v>
      </c>
    </row>
    <row r="393" spans="1:17" s="843" customFormat="1" ht="15.5">
      <c r="A393" s="844" t="s">
        <v>1402</v>
      </c>
      <c r="B393" s="844" t="s">
        <v>192</v>
      </c>
      <c r="C393" s="844" t="s">
        <v>1403</v>
      </c>
      <c r="D393" s="794">
        <v>917</v>
      </c>
      <c r="E393" s="794">
        <v>319</v>
      </c>
      <c r="F393" s="794" t="s">
        <v>3392</v>
      </c>
      <c r="G393" s="963">
        <v>501</v>
      </c>
      <c r="H393" s="867">
        <v>442</v>
      </c>
      <c r="I393" s="963">
        <v>346</v>
      </c>
      <c r="J393" s="867">
        <v>0</v>
      </c>
      <c r="K393" s="963">
        <v>0</v>
      </c>
      <c r="L393" s="867">
        <v>301</v>
      </c>
      <c r="M393" s="963" t="s">
        <v>3391</v>
      </c>
      <c r="N393" s="963">
        <v>0</v>
      </c>
      <c r="O393" s="867">
        <v>0</v>
      </c>
      <c r="P393" s="867">
        <v>0</v>
      </c>
      <c r="Q393" s="867">
        <v>2844</v>
      </c>
    </row>
    <row r="394" spans="1:17" s="843" customFormat="1" ht="15.5">
      <c r="A394" s="844" t="s">
        <v>1485</v>
      </c>
      <c r="B394" s="844" t="s">
        <v>192</v>
      </c>
      <c r="C394" s="844" t="s">
        <v>1486</v>
      </c>
      <c r="D394" s="794">
        <v>1055</v>
      </c>
      <c r="E394" s="794" t="s">
        <v>3392</v>
      </c>
      <c r="F394" s="794" t="s">
        <v>3392</v>
      </c>
      <c r="G394" s="963">
        <v>588</v>
      </c>
      <c r="H394" s="867">
        <v>29</v>
      </c>
      <c r="I394" s="963">
        <v>225</v>
      </c>
      <c r="J394" s="867" t="s">
        <v>3392</v>
      </c>
      <c r="K394" s="963">
        <v>0</v>
      </c>
      <c r="L394" s="867">
        <v>176</v>
      </c>
      <c r="M394" s="963">
        <v>62</v>
      </c>
      <c r="N394" s="963">
        <v>0</v>
      </c>
      <c r="O394" s="867" t="s">
        <v>3392</v>
      </c>
      <c r="P394" s="867">
        <v>0</v>
      </c>
      <c r="Q394" s="867">
        <v>2141</v>
      </c>
    </row>
    <row r="395" spans="1:17" s="843" customFormat="1" ht="15.5">
      <c r="A395" s="844" t="s">
        <v>1491</v>
      </c>
      <c r="B395" s="844" t="s">
        <v>192</v>
      </c>
      <c r="C395" s="844" t="s">
        <v>1492</v>
      </c>
      <c r="D395" s="794">
        <v>1158</v>
      </c>
      <c r="E395" s="794">
        <v>99</v>
      </c>
      <c r="F395" s="794" t="s">
        <v>3392</v>
      </c>
      <c r="G395" s="963">
        <v>651</v>
      </c>
      <c r="H395" s="867" t="s">
        <v>3392</v>
      </c>
      <c r="I395" s="963">
        <v>243</v>
      </c>
      <c r="J395" s="867">
        <v>0</v>
      </c>
      <c r="K395" s="963">
        <v>0</v>
      </c>
      <c r="L395" s="867">
        <v>132</v>
      </c>
      <c r="M395" s="963">
        <v>7</v>
      </c>
      <c r="N395" s="963">
        <v>0</v>
      </c>
      <c r="O395" s="867">
        <v>0</v>
      </c>
      <c r="P395" s="867">
        <v>0</v>
      </c>
      <c r="Q395" s="867">
        <v>2293</v>
      </c>
    </row>
    <row r="396" spans="1:17" s="843" customFormat="1" ht="15.5">
      <c r="A396" s="844" t="s">
        <v>1510</v>
      </c>
      <c r="B396" s="844" t="s">
        <v>192</v>
      </c>
      <c r="C396" s="844" t="s">
        <v>1511</v>
      </c>
      <c r="D396" s="794">
        <v>2976</v>
      </c>
      <c r="E396" s="794">
        <v>117</v>
      </c>
      <c r="F396" s="794" t="s">
        <v>3392</v>
      </c>
      <c r="G396" s="963">
        <v>262</v>
      </c>
      <c r="H396" s="867">
        <v>5</v>
      </c>
      <c r="I396" s="963">
        <v>138</v>
      </c>
      <c r="J396" s="867">
        <v>0</v>
      </c>
      <c r="K396" s="963">
        <v>0</v>
      </c>
      <c r="L396" s="867">
        <v>101</v>
      </c>
      <c r="M396" s="963">
        <v>11</v>
      </c>
      <c r="N396" s="963">
        <v>0</v>
      </c>
      <c r="O396" s="867" t="s">
        <v>3392</v>
      </c>
      <c r="P396" s="867">
        <v>0</v>
      </c>
      <c r="Q396" s="867">
        <v>3612</v>
      </c>
    </row>
    <row r="397" spans="1:17" s="843" customFormat="1" ht="15.5">
      <c r="A397" s="844" t="s">
        <v>1519</v>
      </c>
      <c r="B397" s="844" t="s">
        <v>192</v>
      </c>
      <c r="C397" s="844" t="s">
        <v>1520</v>
      </c>
      <c r="D397" s="794">
        <v>831</v>
      </c>
      <c r="E397" s="794" t="s">
        <v>3392</v>
      </c>
      <c r="F397" s="794">
        <v>0</v>
      </c>
      <c r="G397" s="963">
        <v>128</v>
      </c>
      <c r="H397" s="867" t="s">
        <v>3392</v>
      </c>
      <c r="I397" s="963">
        <v>75</v>
      </c>
      <c r="J397" s="867">
        <v>0</v>
      </c>
      <c r="K397" s="963">
        <v>0</v>
      </c>
      <c r="L397" s="867">
        <v>70</v>
      </c>
      <c r="M397" s="963">
        <v>29</v>
      </c>
      <c r="N397" s="963">
        <v>0</v>
      </c>
      <c r="O397" s="867">
        <v>0</v>
      </c>
      <c r="P397" s="867">
        <v>0</v>
      </c>
      <c r="Q397" s="867">
        <v>1135</v>
      </c>
    </row>
    <row r="398" spans="1:17" s="843" customFormat="1" ht="15.5">
      <c r="A398" s="844" t="s">
        <v>1535</v>
      </c>
      <c r="B398" s="844" t="s">
        <v>192</v>
      </c>
      <c r="C398" s="844" t="s">
        <v>1536</v>
      </c>
      <c r="D398" s="794">
        <v>605</v>
      </c>
      <c r="E398" s="794">
        <v>111</v>
      </c>
      <c r="F398" s="794">
        <v>0</v>
      </c>
      <c r="G398" s="963">
        <v>152</v>
      </c>
      <c r="H398" s="867">
        <v>6</v>
      </c>
      <c r="I398" s="963">
        <v>75</v>
      </c>
      <c r="J398" s="867" t="s">
        <v>3392</v>
      </c>
      <c r="K398" s="963">
        <v>0</v>
      </c>
      <c r="L398" s="867">
        <v>58</v>
      </c>
      <c r="M398" s="963">
        <v>40</v>
      </c>
      <c r="N398" s="963">
        <v>0</v>
      </c>
      <c r="O398" s="867" t="s">
        <v>3392</v>
      </c>
      <c r="P398" s="867">
        <v>0</v>
      </c>
      <c r="Q398" s="867">
        <v>1050</v>
      </c>
    </row>
    <row r="399" spans="1:17" s="843" customFormat="1" ht="15.5">
      <c r="A399" s="844" t="s">
        <v>1542</v>
      </c>
      <c r="B399" s="844" t="s">
        <v>192</v>
      </c>
      <c r="C399" s="844" t="s">
        <v>1543</v>
      </c>
      <c r="D399" s="794">
        <v>693</v>
      </c>
      <c r="E399" s="794">
        <v>68</v>
      </c>
      <c r="F399" s="794" t="s">
        <v>3391</v>
      </c>
      <c r="G399" s="963">
        <v>698</v>
      </c>
      <c r="H399" s="867">
        <v>101</v>
      </c>
      <c r="I399" s="963">
        <v>539</v>
      </c>
      <c r="J399" s="867">
        <v>8</v>
      </c>
      <c r="K399" s="963">
        <v>0</v>
      </c>
      <c r="L399" s="867">
        <v>504</v>
      </c>
      <c r="M399" s="963">
        <v>19</v>
      </c>
      <c r="N399" s="963">
        <v>0</v>
      </c>
      <c r="O399" s="867" t="s">
        <v>3392</v>
      </c>
      <c r="P399" s="867">
        <v>0</v>
      </c>
      <c r="Q399" s="867">
        <v>2640</v>
      </c>
    </row>
    <row r="400" spans="1:17" s="843" customFormat="1" ht="15.5">
      <c r="A400" s="844" t="s">
        <v>1553</v>
      </c>
      <c r="B400" s="844" t="s">
        <v>192</v>
      </c>
      <c r="C400" s="844" t="s">
        <v>1554</v>
      </c>
      <c r="D400" s="794">
        <v>1304</v>
      </c>
      <c r="E400" s="794" t="s">
        <v>3391</v>
      </c>
      <c r="F400" s="794">
        <v>0</v>
      </c>
      <c r="G400" s="963">
        <v>533</v>
      </c>
      <c r="H400" s="867">
        <v>29</v>
      </c>
      <c r="I400" s="963">
        <v>217</v>
      </c>
      <c r="J400" s="867">
        <v>0</v>
      </c>
      <c r="K400" s="963">
        <v>0</v>
      </c>
      <c r="L400" s="867">
        <v>156</v>
      </c>
      <c r="M400" s="963">
        <v>71</v>
      </c>
      <c r="N400" s="963">
        <v>0</v>
      </c>
      <c r="O400" s="867" t="s">
        <v>3392</v>
      </c>
      <c r="P400" s="867">
        <v>0</v>
      </c>
      <c r="Q400" s="867">
        <v>2328</v>
      </c>
    </row>
    <row r="401" spans="1:17" s="843" customFormat="1" ht="15.5">
      <c r="A401" s="844" t="s">
        <v>1680</v>
      </c>
      <c r="B401" s="844" t="s">
        <v>192</v>
      </c>
      <c r="C401" s="844" t="s">
        <v>1681</v>
      </c>
      <c r="D401" s="794">
        <v>847</v>
      </c>
      <c r="E401" s="794">
        <v>317</v>
      </c>
      <c r="F401" s="794">
        <v>134</v>
      </c>
      <c r="G401" s="963">
        <v>392</v>
      </c>
      <c r="H401" s="867">
        <v>19</v>
      </c>
      <c r="I401" s="963">
        <v>106</v>
      </c>
      <c r="J401" s="867" t="s">
        <v>3391</v>
      </c>
      <c r="K401" s="963">
        <v>0</v>
      </c>
      <c r="L401" s="867">
        <v>115</v>
      </c>
      <c r="M401" s="963" t="s">
        <v>3392</v>
      </c>
      <c r="N401" s="963">
        <v>0</v>
      </c>
      <c r="O401" s="867">
        <v>0</v>
      </c>
      <c r="P401" s="867">
        <v>0</v>
      </c>
      <c r="Q401" s="867">
        <v>1942</v>
      </c>
    </row>
    <row r="402" spans="1:17" s="843" customFormat="1" ht="15.5">
      <c r="A402" s="844" t="s">
        <v>1689</v>
      </c>
      <c r="B402" s="844" t="s">
        <v>192</v>
      </c>
      <c r="C402" s="844" t="s">
        <v>1690</v>
      </c>
      <c r="D402" s="794">
        <v>1093</v>
      </c>
      <c r="E402" s="794" t="s">
        <v>3392</v>
      </c>
      <c r="F402" s="794">
        <v>0</v>
      </c>
      <c r="G402" s="963">
        <v>399</v>
      </c>
      <c r="H402" s="867" t="s">
        <v>3391</v>
      </c>
      <c r="I402" s="963">
        <v>179</v>
      </c>
      <c r="J402" s="867">
        <v>0</v>
      </c>
      <c r="K402" s="963">
        <v>0</v>
      </c>
      <c r="L402" s="867">
        <v>128</v>
      </c>
      <c r="M402" s="963">
        <v>45</v>
      </c>
      <c r="N402" s="963">
        <v>0</v>
      </c>
      <c r="O402" s="867">
        <v>0</v>
      </c>
      <c r="P402" s="867">
        <v>0</v>
      </c>
      <c r="Q402" s="867">
        <v>1866</v>
      </c>
    </row>
    <row r="403" spans="1:17" s="843" customFormat="1" ht="15.5">
      <c r="A403" s="844" t="s">
        <v>1713</v>
      </c>
      <c r="B403" s="844" t="s">
        <v>192</v>
      </c>
      <c r="C403" s="844" t="s">
        <v>1714</v>
      </c>
      <c r="D403" s="794">
        <v>208</v>
      </c>
      <c r="E403" s="794">
        <v>57</v>
      </c>
      <c r="F403" s="794" t="s">
        <v>3392</v>
      </c>
      <c r="G403" s="963">
        <v>201</v>
      </c>
      <c r="H403" s="867">
        <v>22</v>
      </c>
      <c r="I403" s="963">
        <v>134</v>
      </c>
      <c r="J403" s="867">
        <v>0</v>
      </c>
      <c r="K403" s="963">
        <v>0</v>
      </c>
      <c r="L403" s="867">
        <v>128</v>
      </c>
      <c r="M403" s="963" t="s">
        <v>3391</v>
      </c>
      <c r="N403" s="963">
        <v>0</v>
      </c>
      <c r="O403" s="867">
        <v>0</v>
      </c>
      <c r="P403" s="867">
        <v>0</v>
      </c>
      <c r="Q403" s="867">
        <v>758</v>
      </c>
    </row>
    <row r="404" spans="1:17" s="843" customFormat="1" ht="15.5">
      <c r="A404" s="844" t="s">
        <v>1721</v>
      </c>
      <c r="B404" s="844" t="s">
        <v>192</v>
      </c>
      <c r="C404" s="844" t="s">
        <v>1722</v>
      </c>
      <c r="D404" s="794">
        <v>1411</v>
      </c>
      <c r="E404" s="794">
        <v>107</v>
      </c>
      <c r="F404" s="794">
        <v>22</v>
      </c>
      <c r="G404" s="963">
        <v>1884</v>
      </c>
      <c r="H404" s="867">
        <v>87</v>
      </c>
      <c r="I404" s="963">
        <v>518</v>
      </c>
      <c r="J404" s="867">
        <v>23</v>
      </c>
      <c r="K404" s="963">
        <v>0</v>
      </c>
      <c r="L404" s="867">
        <v>413</v>
      </c>
      <c r="M404" s="963">
        <v>247</v>
      </c>
      <c r="N404" s="963">
        <v>0</v>
      </c>
      <c r="O404" s="867">
        <v>12</v>
      </c>
      <c r="P404" s="867">
        <v>49</v>
      </c>
      <c r="Q404" s="867">
        <v>4773</v>
      </c>
    </row>
    <row r="405" spans="1:17" s="843" customFormat="1" ht="15.5">
      <c r="A405" s="844" t="s">
        <v>1726</v>
      </c>
      <c r="B405" s="844" t="s">
        <v>192</v>
      </c>
      <c r="C405" s="844" t="s">
        <v>1727</v>
      </c>
      <c r="D405" s="794">
        <v>682</v>
      </c>
      <c r="E405" s="794">
        <v>6</v>
      </c>
      <c r="F405" s="794">
        <v>0</v>
      </c>
      <c r="G405" s="963">
        <v>278</v>
      </c>
      <c r="H405" s="867">
        <v>20</v>
      </c>
      <c r="I405" s="963">
        <v>123</v>
      </c>
      <c r="J405" s="867" t="s">
        <v>3392</v>
      </c>
      <c r="K405" s="963">
        <v>0</v>
      </c>
      <c r="L405" s="867">
        <v>107</v>
      </c>
      <c r="M405" s="963">
        <v>9</v>
      </c>
      <c r="N405" s="963">
        <v>0</v>
      </c>
      <c r="O405" s="867" t="s">
        <v>3392</v>
      </c>
      <c r="P405" s="867">
        <v>0</v>
      </c>
      <c r="Q405" s="867">
        <v>1227</v>
      </c>
    </row>
    <row r="406" spans="1:17" s="843" customFormat="1" ht="15.5">
      <c r="A406" s="844" t="s">
        <v>1730</v>
      </c>
      <c r="B406" s="844" t="s">
        <v>192</v>
      </c>
      <c r="C406" s="844" t="s">
        <v>1731</v>
      </c>
      <c r="D406" s="794">
        <v>701</v>
      </c>
      <c r="E406" s="794">
        <v>52</v>
      </c>
      <c r="F406" s="794">
        <v>5</v>
      </c>
      <c r="G406" s="963">
        <v>678</v>
      </c>
      <c r="H406" s="867">
        <v>65</v>
      </c>
      <c r="I406" s="963">
        <v>308</v>
      </c>
      <c r="J406" s="867" t="s">
        <v>3392</v>
      </c>
      <c r="K406" s="963">
        <v>0</v>
      </c>
      <c r="L406" s="867">
        <v>291</v>
      </c>
      <c r="M406" s="963">
        <v>77</v>
      </c>
      <c r="N406" s="963">
        <v>0</v>
      </c>
      <c r="O406" s="867" t="s">
        <v>3392</v>
      </c>
      <c r="P406" s="867">
        <v>0</v>
      </c>
      <c r="Q406" s="867">
        <v>2181</v>
      </c>
    </row>
    <row r="407" spans="1:17" s="843" customFormat="1" ht="15.5">
      <c r="A407" s="844" t="s">
        <v>1732</v>
      </c>
      <c r="B407" s="844" t="s">
        <v>192</v>
      </c>
      <c r="C407" s="844" t="s">
        <v>1733</v>
      </c>
      <c r="D407" s="794">
        <v>3013</v>
      </c>
      <c r="E407" s="794">
        <v>378</v>
      </c>
      <c r="F407" s="794">
        <v>0</v>
      </c>
      <c r="G407" s="963">
        <v>283</v>
      </c>
      <c r="H407" s="867">
        <v>190</v>
      </c>
      <c r="I407" s="963">
        <v>40</v>
      </c>
      <c r="J407" s="867">
        <v>0</v>
      </c>
      <c r="K407" s="963">
        <v>0</v>
      </c>
      <c r="L407" s="867">
        <v>31</v>
      </c>
      <c r="M407" s="963">
        <v>492</v>
      </c>
      <c r="N407" s="963">
        <v>0</v>
      </c>
      <c r="O407" s="867">
        <v>0</v>
      </c>
      <c r="P407" s="867">
        <v>365</v>
      </c>
      <c r="Q407" s="867">
        <v>4792</v>
      </c>
    </row>
    <row r="408" spans="1:17" s="843" customFormat="1" ht="15.5">
      <c r="A408" s="844" t="s">
        <v>1741</v>
      </c>
      <c r="B408" s="844" t="s">
        <v>192</v>
      </c>
      <c r="C408" s="844" t="s">
        <v>1742</v>
      </c>
      <c r="D408" s="794">
        <v>556</v>
      </c>
      <c r="E408" s="794">
        <v>185</v>
      </c>
      <c r="F408" s="794">
        <v>6</v>
      </c>
      <c r="G408" s="963">
        <v>1462</v>
      </c>
      <c r="H408" s="867">
        <v>401</v>
      </c>
      <c r="I408" s="963">
        <v>1147</v>
      </c>
      <c r="J408" s="867">
        <v>0</v>
      </c>
      <c r="K408" s="963">
        <v>0</v>
      </c>
      <c r="L408" s="867">
        <v>933</v>
      </c>
      <c r="M408" s="963">
        <v>95</v>
      </c>
      <c r="N408" s="963">
        <v>0</v>
      </c>
      <c r="O408" s="867">
        <v>0</v>
      </c>
      <c r="P408" s="867">
        <v>0</v>
      </c>
      <c r="Q408" s="867">
        <v>4785</v>
      </c>
    </row>
    <row r="409" spans="1:17" s="843" customFormat="1" ht="15.5">
      <c r="A409" s="844" t="s">
        <v>1773</v>
      </c>
      <c r="B409" s="844" t="s">
        <v>192</v>
      </c>
      <c r="C409" s="844" t="s">
        <v>1774</v>
      </c>
      <c r="D409" s="794">
        <v>1330</v>
      </c>
      <c r="E409" s="794">
        <v>92</v>
      </c>
      <c r="F409" s="794" t="s">
        <v>3391</v>
      </c>
      <c r="G409" s="963">
        <v>2030</v>
      </c>
      <c r="H409" s="867">
        <v>480</v>
      </c>
      <c r="I409" s="963">
        <v>1442</v>
      </c>
      <c r="J409" s="867" t="s">
        <v>3392</v>
      </c>
      <c r="K409" s="963">
        <v>0</v>
      </c>
      <c r="L409" s="867">
        <v>1386</v>
      </c>
      <c r="M409" s="963">
        <v>44</v>
      </c>
      <c r="N409" s="963">
        <v>0</v>
      </c>
      <c r="O409" s="867">
        <v>0</v>
      </c>
      <c r="P409" s="867">
        <v>0</v>
      </c>
      <c r="Q409" s="867">
        <v>6820</v>
      </c>
    </row>
    <row r="410" spans="1:17" s="843" customFormat="1" ht="15.5">
      <c r="A410" s="844" t="s">
        <v>1780</v>
      </c>
      <c r="B410" s="844" t="s">
        <v>192</v>
      </c>
      <c r="C410" s="844" t="s">
        <v>1781</v>
      </c>
      <c r="D410" s="794">
        <v>612</v>
      </c>
      <c r="E410" s="794" t="s">
        <v>3392</v>
      </c>
      <c r="F410" s="794">
        <v>0</v>
      </c>
      <c r="G410" s="963">
        <v>144</v>
      </c>
      <c r="H410" s="867">
        <v>98</v>
      </c>
      <c r="I410" s="963">
        <v>32</v>
      </c>
      <c r="J410" s="867" t="s">
        <v>3392</v>
      </c>
      <c r="K410" s="963">
        <v>0</v>
      </c>
      <c r="L410" s="867">
        <v>41</v>
      </c>
      <c r="M410" s="963">
        <v>1176</v>
      </c>
      <c r="N410" s="963">
        <v>0</v>
      </c>
      <c r="O410" s="867">
        <v>0</v>
      </c>
      <c r="P410" s="867">
        <v>0</v>
      </c>
      <c r="Q410" s="867">
        <v>2110</v>
      </c>
    </row>
    <row r="411" spans="1:17" s="843" customFormat="1" ht="15.5">
      <c r="A411" s="844" t="s">
        <v>1787</v>
      </c>
      <c r="B411" s="844" t="s">
        <v>192</v>
      </c>
      <c r="C411" s="844" t="s">
        <v>1788</v>
      </c>
      <c r="D411" s="794">
        <v>248</v>
      </c>
      <c r="E411" s="794" t="s">
        <v>3392</v>
      </c>
      <c r="F411" s="794">
        <v>0</v>
      </c>
      <c r="G411" s="963">
        <v>185</v>
      </c>
      <c r="H411" s="867">
        <v>22</v>
      </c>
      <c r="I411" s="963">
        <v>110</v>
      </c>
      <c r="J411" s="867" t="s">
        <v>3392</v>
      </c>
      <c r="K411" s="963">
        <v>0</v>
      </c>
      <c r="L411" s="867">
        <v>89</v>
      </c>
      <c r="M411" s="963">
        <v>44</v>
      </c>
      <c r="N411" s="963">
        <v>0</v>
      </c>
      <c r="O411" s="867" t="s">
        <v>3392</v>
      </c>
      <c r="P411" s="867">
        <v>0</v>
      </c>
      <c r="Q411" s="867">
        <v>703</v>
      </c>
    </row>
    <row r="412" spans="1:17" s="845" customFormat="1" ht="24.75" customHeight="1">
      <c r="A412" s="879" t="s">
        <v>193</v>
      </c>
      <c r="B412" s="879" t="s">
        <v>194</v>
      </c>
      <c r="C412" s="879"/>
      <c r="D412" s="795">
        <v>141574</v>
      </c>
      <c r="E412" s="795">
        <v>6832</v>
      </c>
      <c r="F412" s="795">
        <v>746</v>
      </c>
      <c r="G412" s="868">
        <v>63390</v>
      </c>
      <c r="H412" s="868">
        <v>2341</v>
      </c>
      <c r="I412" s="868">
        <v>33165</v>
      </c>
      <c r="J412" s="868">
        <v>231</v>
      </c>
      <c r="K412" s="964">
        <v>0</v>
      </c>
      <c r="L412" s="868">
        <v>23432</v>
      </c>
      <c r="M412" s="964">
        <v>5903</v>
      </c>
      <c r="N412" s="964">
        <v>0</v>
      </c>
      <c r="O412" s="868">
        <v>601</v>
      </c>
      <c r="P412" s="964">
        <v>563</v>
      </c>
      <c r="Q412" s="868">
        <v>278778</v>
      </c>
    </row>
    <row r="413" spans="1:17" s="843" customFormat="1" ht="24.75" customHeight="1">
      <c r="A413" s="844" t="s">
        <v>880</v>
      </c>
      <c r="B413" s="844" t="s">
        <v>194</v>
      </c>
      <c r="C413" s="844" t="s">
        <v>881</v>
      </c>
      <c r="D413" s="794">
        <v>1696</v>
      </c>
      <c r="E413" s="794">
        <v>41</v>
      </c>
      <c r="F413" s="794" t="s">
        <v>3392</v>
      </c>
      <c r="G413" s="867">
        <v>584</v>
      </c>
      <c r="H413" s="867" t="s">
        <v>3391</v>
      </c>
      <c r="I413" s="867">
        <v>268</v>
      </c>
      <c r="J413" s="867">
        <v>0</v>
      </c>
      <c r="K413" s="963">
        <v>0</v>
      </c>
      <c r="L413" s="867">
        <v>188</v>
      </c>
      <c r="M413" s="963">
        <v>10</v>
      </c>
      <c r="N413" s="963">
        <v>0</v>
      </c>
      <c r="O413" s="867">
        <v>0</v>
      </c>
      <c r="P413" s="963">
        <v>0</v>
      </c>
      <c r="Q413" s="867">
        <v>2794</v>
      </c>
    </row>
    <row r="414" spans="1:17" s="843" customFormat="1" ht="15.5">
      <c r="A414" s="844" t="s">
        <v>887</v>
      </c>
      <c r="B414" s="844" t="s">
        <v>194</v>
      </c>
      <c r="C414" s="844" t="s">
        <v>888</v>
      </c>
      <c r="D414" s="794">
        <v>1818</v>
      </c>
      <c r="E414" s="794">
        <v>13</v>
      </c>
      <c r="F414" s="794" t="s">
        <v>3392</v>
      </c>
      <c r="G414" s="867">
        <v>866</v>
      </c>
      <c r="H414" s="867" t="s">
        <v>3392</v>
      </c>
      <c r="I414" s="867">
        <v>252</v>
      </c>
      <c r="J414" s="867" t="s">
        <v>3392</v>
      </c>
      <c r="K414" s="963">
        <v>0</v>
      </c>
      <c r="L414" s="867">
        <v>155</v>
      </c>
      <c r="M414" s="963">
        <v>48</v>
      </c>
      <c r="N414" s="963">
        <v>0</v>
      </c>
      <c r="O414" s="867" t="s">
        <v>3392</v>
      </c>
      <c r="P414" s="963">
        <v>0</v>
      </c>
      <c r="Q414" s="867">
        <v>3162</v>
      </c>
    </row>
    <row r="415" spans="1:17" s="843" customFormat="1" ht="15.5">
      <c r="A415" s="844" t="s">
        <v>890</v>
      </c>
      <c r="B415" s="844" t="s">
        <v>194</v>
      </c>
      <c r="C415" s="844" t="s">
        <v>661</v>
      </c>
      <c r="D415" s="794">
        <v>1583</v>
      </c>
      <c r="E415" s="794">
        <v>64</v>
      </c>
      <c r="F415" s="794" t="s">
        <v>3391</v>
      </c>
      <c r="G415" s="867">
        <v>776</v>
      </c>
      <c r="H415" s="867" t="s">
        <v>3392</v>
      </c>
      <c r="I415" s="867">
        <v>450</v>
      </c>
      <c r="J415" s="867">
        <v>7</v>
      </c>
      <c r="K415" s="963">
        <v>0</v>
      </c>
      <c r="L415" s="867">
        <v>253</v>
      </c>
      <c r="M415" s="963">
        <v>34</v>
      </c>
      <c r="N415" s="963">
        <v>0</v>
      </c>
      <c r="O415" s="867">
        <v>9</v>
      </c>
      <c r="P415" s="963">
        <v>0</v>
      </c>
      <c r="Q415" s="867">
        <v>3186</v>
      </c>
    </row>
    <row r="416" spans="1:17" s="843" customFormat="1" ht="15.5">
      <c r="A416" s="844" t="s">
        <v>893</v>
      </c>
      <c r="B416" s="844" t="s">
        <v>194</v>
      </c>
      <c r="C416" s="844" t="s">
        <v>894</v>
      </c>
      <c r="D416" s="794">
        <v>1470</v>
      </c>
      <c r="E416" s="794">
        <v>48</v>
      </c>
      <c r="F416" s="794">
        <v>7</v>
      </c>
      <c r="G416" s="867">
        <v>928</v>
      </c>
      <c r="H416" s="867">
        <v>37</v>
      </c>
      <c r="I416" s="867">
        <v>505</v>
      </c>
      <c r="J416" s="867">
        <v>5</v>
      </c>
      <c r="K416" s="963">
        <v>0</v>
      </c>
      <c r="L416" s="867">
        <v>619</v>
      </c>
      <c r="M416" s="963">
        <v>24</v>
      </c>
      <c r="N416" s="963">
        <v>0</v>
      </c>
      <c r="O416" s="867">
        <v>5</v>
      </c>
      <c r="P416" s="963">
        <v>0</v>
      </c>
      <c r="Q416" s="867">
        <v>3648</v>
      </c>
    </row>
    <row r="417" spans="1:17" s="843" customFormat="1" ht="15.5">
      <c r="A417" s="844" t="s">
        <v>895</v>
      </c>
      <c r="B417" s="844" t="s">
        <v>194</v>
      </c>
      <c r="C417" s="844" t="s">
        <v>896</v>
      </c>
      <c r="D417" s="794">
        <v>1373</v>
      </c>
      <c r="E417" s="794">
        <v>69</v>
      </c>
      <c r="F417" s="794">
        <v>25</v>
      </c>
      <c r="G417" s="867">
        <v>970</v>
      </c>
      <c r="H417" s="867">
        <v>35</v>
      </c>
      <c r="I417" s="867">
        <v>416</v>
      </c>
      <c r="J417" s="867">
        <v>21</v>
      </c>
      <c r="K417" s="963">
        <v>0</v>
      </c>
      <c r="L417" s="867">
        <v>374</v>
      </c>
      <c r="M417" s="963">
        <v>53</v>
      </c>
      <c r="N417" s="963">
        <v>0</v>
      </c>
      <c r="O417" s="867">
        <v>21</v>
      </c>
      <c r="P417" s="963">
        <v>0</v>
      </c>
      <c r="Q417" s="867">
        <v>3357</v>
      </c>
    </row>
    <row r="418" spans="1:17" s="843" customFormat="1" ht="15.5">
      <c r="A418" s="844" t="s">
        <v>907</v>
      </c>
      <c r="B418" s="844" t="s">
        <v>194</v>
      </c>
      <c r="C418" s="844" t="s">
        <v>908</v>
      </c>
      <c r="D418" s="794">
        <v>1764</v>
      </c>
      <c r="E418" s="794" t="s">
        <v>3392</v>
      </c>
      <c r="F418" s="794" t="s">
        <v>3392</v>
      </c>
      <c r="G418" s="867">
        <v>479</v>
      </c>
      <c r="H418" s="867" t="s">
        <v>3392</v>
      </c>
      <c r="I418" s="867">
        <v>231</v>
      </c>
      <c r="J418" s="867">
        <v>0</v>
      </c>
      <c r="K418" s="963">
        <v>0</v>
      </c>
      <c r="L418" s="867">
        <v>134</v>
      </c>
      <c r="M418" s="963">
        <v>22</v>
      </c>
      <c r="N418" s="963">
        <v>0</v>
      </c>
      <c r="O418" s="867">
        <v>0</v>
      </c>
      <c r="P418" s="963">
        <v>0</v>
      </c>
      <c r="Q418" s="867">
        <v>2635</v>
      </c>
    </row>
    <row r="419" spans="1:17" s="843" customFormat="1" ht="15.5">
      <c r="A419" s="844" t="s">
        <v>916</v>
      </c>
      <c r="B419" s="844" t="s">
        <v>194</v>
      </c>
      <c r="C419" s="844" t="s">
        <v>917</v>
      </c>
      <c r="D419" s="794">
        <v>1027</v>
      </c>
      <c r="E419" s="794">
        <v>73</v>
      </c>
      <c r="F419" s="794">
        <v>5</v>
      </c>
      <c r="G419" s="867">
        <v>523</v>
      </c>
      <c r="H419" s="867">
        <v>9</v>
      </c>
      <c r="I419" s="867">
        <v>173</v>
      </c>
      <c r="J419" s="867" t="s">
        <v>3392</v>
      </c>
      <c r="K419" s="963">
        <v>0</v>
      </c>
      <c r="L419" s="867">
        <v>139</v>
      </c>
      <c r="M419" s="963">
        <v>9</v>
      </c>
      <c r="N419" s="963">
        <v>0</v>
      </c>
      <c r="O419" s="867" t="s">
        <v>3392</v>
      </c>
      <c r="P419" s="963">
        <v>0</v>
      </c>
      <c r="Q419" s="867">
        <v>1964</v>
      </c>
    </row>
    <row r="420" spans="1:17" s="843" customFormat="1" ht="15.5">
      <c r="A420" s="844" t="s">
        <v>930</v>
      </c>
      <c r="B420" s="844" t="s">
        <v>194</v>
      </c>
      <c r="C420" s="844" t="s">
        <v>931</v>
      </c>
      <c r="D420" s="794">
        <v>1257</v>
      </c>
      <c r="E420" s="794">
        <v>5</v>
      </c>
      <c r="F420" s="794">
        <v>25</v>
      </c>
      <c r="G420" s="867">
        <v>790</v>
      </c>
      <c r="H420" s="867">
        <v>84</v>
      </c>
      <c r="I420" s="867">
        <v>458</v>
      </c>
      <c r="J420" s="867">
        <v>12</v>
      </c>
      <c r="K420" s="963">
        <v>0</v>
      </c>
      <c r="L420" s="867">
        <v>254</v>
      </c>
      <c r="M420" s="963">
        <v>89</v>
      </c>
      <c r="N420" s="963">
        <v>0</v>
      </c>
      <c r="O420" s="867">
        <v>100</v>
      </c>
      <c r="P420" s="963">
        <v>0</v>
      </c>
      <c r="Q420" s="867">
        <v>3074</v>
      </c>
    </row>
    <row r="421" spans="1:17" s="843" customFormat="1" ht="15.5">
      <c r="A421" s="844" t="s">
        <v>968</v>
      </c>
      <c r="B421" s="844" t="s">
        <v>194</v>
      </c>
      <c r="C421" s="844" t="s">
        <v>969</v>
      </c>
      <c r="D421" s="794">
        <v>1918</v>
      </c>
      <c r="E421" s="794">
        <v>20</v>
      </c>
      <c r="F421" s="794" t="s">
        <v>3392</v>
      </c>
      <c r="G421" s="867">
        <v>782</v>
      </c>
      <c r="H421" s="867">
        <v>5</v>
      </c>
      <c r="I421" s="867">
        <v>674</v>
      </c>
      <c r="J421" s="867" t="s">
        <v>3392</v>
      </c>
      <c r="K421" s="963">
        <v>0</v>
      </c>
      <c r="L421" s="867">
        <v>420</v>
      </c>
      <c r="M421" s="963">
        <v>89</v>
      </c>
      <c r="N421" s="963">
        <v>0</v>
      </c>
      <c r="O421" s="867">
        <v>5</v>
      </c>
      <c r="P421" s="963">
        <v>0</v>
      </c>
      <c r="Q421" s="867">
        <v>3917</v>
      </c>
    </row>
    <row r="422" spans="1:17" s="843" customFormat="1" ht="15.5">
      <c r="A422" s="844" t="s">
        <v>987</v>
      </c>
      <c r="B422" s="844" t="s">
        <v>194</v>
      </c>
      <c r="C422" s="844" t="s">
        <v>988</v>
      </c>
      <c r="D422" s="794">
        <v>2522</v>
      </c>
      <c r="E422" s="794">
        <v>372</v>
      </c>
      <c r="F422" s="794" t="s">
        <v>3392</v>
      </c>
      <c r="G422" s="867">
        <v>1381</v>
      </c>
      <c r="H422" s="867" t="s">
        <v>3392</v>
      </c>
      <c r="I422" s="867">
        <v>277</v>
      </c>
      <c r="J422" s="867" t="s">
        <v>3392</v>
      </c>
      <c r="K422" s="963">
        <v>0</v>
      </c>
      <c r="L422" s="867">
        <v>228</v>
      </c>
      <c r="M422" s="963">
        <v>11</v>
      </c>
      <c r="N422" s="963">
        <v>0</v>
      </c>
      <c r="O422" s="867" t="s">
        <v>3392</v>
      </c>
      <c r="P422" s="963">
        <v>0</v>
      </c>
      <c r="Q422" s="867">
        <v>4798</v>
      </c>
    </row>
    <row r="423" spans="1:17" s="843" customFormat="1" ht="15.5">
      <c r="A423" s="844" t="s">
        <v>1008</v>
      </c>
      <c r="B423" s="844" t="s">
        <v>194</v>
      </c>
      <c r="C423" s="844" t="s">
        <v>1009</v>
      </c>
      <c r="D423" s="794">
        <v>1068</v>
      </c>
      <c r="E423" s="794">
        <v>165</v>
      </c>
      <c r="F423" s="794" t="s">
        <v>3392</v>
      </c>
      <c r="G423" s="867">
        <v>608</v>
      </c>
      <c r="H423" s="867">
        <v>13</v>
      </c>
      <c r="I423" s="867">
        <v>410</v>
      </c>
      <c r="J423" s="867" t="s">
        <v>3392</v>
      </c>
      <c r="K423" s="963">
        <v>0</v>
      </c>
      <c r="L423" s="867">
        <v>202</v>
      </c>
      <c r="M423" s="963">
        <v>49</v>
      </c>
      <c r="N423" s="963">
        <v>0</v>
      </c>
      <c r="O423" s="867" t="s">
        <v>3392</v>
      </c>
      <c r="P423" s="963">
        <v>0</v>
      </c>
      <c r="Q423" s="867">
        <v>2519</v>
      </c>
    </row>
    <row r="424" spans="1:17" s="843" customFormat="1" ht="15.5">
      <c r="A424" s="844" t="s">
        <v>1010</v>
      </c>
      <c r="B424" s="844" t="s">
        <v>194</v>
      </c>
      <c r="C424" s="844" t="s">
        <v>1011</v>
      </c>
      <c r="D424" s="794">
        <v>1447</v>
      </c>
      <c r="E424" s="794" t="s">
        <v>3392</v>
      </c>
      <c r="F424" s="794">
        <v>7</v>
      </c>
      <c r="G424" s="867">
        <v>346</v>
      </c>
      <c r="H424" s="867" t="s">
        <v>3392</v>
      </c>
      <c r="I424" s="867">
        <v>228</v>
      </c>
      <c r="J424" s="867">
        <v>0</v>
      </c>
      <c r="K424" s="963">
        <v>0</v>
      </c>
      <c r="L424" s="867">
        <v>155</v>
      </c>
      <c r="M424" s="963">
        <v>17</v>
      </c>
      <c r="N424" s="963">
        <v>0</v>
      </c>
      <c r="O424" s="867">
        <v>0</v>
      </c>
      <c r="P424" s="963">
        <v>0</v>
      </c>
      <c r="Q424" s="867">
        <v>2206</v>
      </c>
    </row>
    <row r="425" spans="1:17" s="843" customFormat="1" ht="15.5">
      <c r="A425" s="844" t="s">
        <v>1026</v>
      </c>
      <c r="B425" s="844" t="s">
        <v>194</v>
      </c>
      <c r="C425" s="844" t="s">
        <v>1027</v>
      </c>
      <c r="D425" s="794">
        <v>1130</v>
      </c>
      <c r="E425" s="794">
        <v>97</v>
      </c>
      <c r="F425" s="794" t="s">
        <v>3392</v>
      </c>
      <c r="G425" s="867">
        <v>711</v>
      </c>
      <c r="H425" s="867" t="s">
        <v>3392</v>
      </c>
      <c r="I425" s="867">
        <v>194</v>
      </c>
      <c r="J425" s="867">
        <v>8</v>
      </c>
      <c r="K425" s="963">
        <v>0</v>
      </c>
      <c r="L425" s="867">
        <v>124</v>
      </c>
      <c r="M425" s="963">
        <v>24</v>
      </c>
      <c r="N425" s="963">
        <v>0</v>
      </c>
      <c r="O425" s="867">
        <v>9</v>
      </c>
      <c r="P425" s="963">
        <v>0</v>
      </c>
      <c r="Q425" s="867">
        <v>2303</v>
      </c>
    </row>
    <row r="426" spans="1:17" s="843" customFormat="1" ht="15.5">
      <c r="A426" s="844" t="s">
        <v>1045</v>
      </c>
      <c r="B426" s="844" t="s">
        <v>194</v>
      </c>
      <c r="C426" s="844" t="s">
        <v>663</v>
      </c>
      <c r="D426" s="794">
        <v>1282</v>
      </c>
      <c r="E426" s="794">
        <v>70</v>
      </c>
      <c r="F426" s="794">
        <v>5</v>
      </c>
      <c r="G426" s="867">
        <v>649</v>
      </c>
      <c r="H426" s="867">
        <v>15</v>
      </c>
      <c r="I426" s="867">
        <v>296</v>
      </c>
      <c r="J426" s="867" t="s">
        <v>3392</v>
      </c>
      <c r="K426" s="963">
        <v>0</v>
      </c>
      <c r="L426" s="867">
        <v>188</v>
      </c>
      <c r="M426" s="963">
        <v>49</v>
      </c>
      <c r="N426" s="963">
        <v>0</v>
      </c>
      <c r="O426" s="867" t="s">
        <v>3392</v>
      </c>
      <c r="P426" s="963">
        <v>0</v>
      </c>
      <c r="Q426" s="867">
        <v>2558</v>
      </c>
    </row>
    <row r="427" spans="1:17" s="843" customFormat="1" ht="15.5">
      <c r="A427" s="844" t="s">
        <v>1055</v>
      </c>
      <c r="B427" s="844" t="s">
        <v>194</v>
      </c>
      <c r="C427" s="844" t="s">
        <v>1056</v>
      </c>
      <c r="D427" s="794">
        <v>1586</v>
      </c>
      <c r="E427" s="794">
        <v>5</v>
      </c>
      <c r="F427" s="794">
        <v>6</v>
      </c>
      <c r="G427" s="867">
        <v>1063</v>
      </c>
      <c r="H427" s="867">
        <v>21</v>
      </c>
      <c r="I427" s="867">
        <v>541</v>
      </c>
      <c r="J427" s="867" t="s">
        <v>3392</v>
      </c>
      <c r="K427" s="963">
        <v>0</v>
      </c>
      <c r="L427" s="867">
        <v>370</v>
      </c>
      <c r="M427" s="963">
        <v>45</v>
      </c>
      <c r="N427" s="963">
        <v>0</v>
      </c>
      <c r="O427" s="867" t="s">
        <v>3392</v>
      </c>
      <c r="P427" s="963">
        <v>0</v>
      </c>
      <c r="Q427" s="867">
        <v>3643</v>
      </c>
    </row>
    <row r="428" spans="1:17" s="843" customFormat="1" ht="15.5">
      <c r="A428" s="844" t="s">
        <v>1063</v>
      </c>
      <c r="B428" s="844" t="s">
        <v>194</v>
      </c>
      <c r="C428" s="844" t="s">
        <v>1064</v>
      </c>
      <c r="D428" s="794">
        <v>773</v>
      </c>
      <c r="E428" s="794">
        <v>33</v>
      </c>
      <c r="F428" s="794" t="s">
        <v>3392</v>
      </c>
      <c r="G428" s="867">
        <v>443</v>
      </c>
      <c r="H428" s="867">
        <v>15</v>
      </c>
      <c r="I428" s="867">
        <v>190</v>
      </c>
      <c r="J428" s="867">
        <v>0</v>
      </c>
      <c r="K428" s="963">
        <v>0</v>
      </c>
      <c r="L428" s="867">
        <v>158</v>
      </c>
      <c r="M428" s="963" t="s">
        <v>3391</v>
      </c>
      <c r="N428" s="963">
        <v>0</v>
      </c>
      <c r="O428" s="867">
        <v>0</v>
      </c>
      <c r="P428" s="963">
        <v>0</v>
      </c>
      <c r="Q428" s="867">
        <v>1621</v>
      </c>
    </row>
    <row r="429" spans="1:17" s="843" customFormat="1" ht="15.5">
      <c r="A429" s="844" t="s">
        <v>1066</v>
      </c>
      <c r="B429" s="844" t="s">
        <v>194</v>
      </c>
      <c r="C429" s="844" t="s">
        <v>726</v>
      </c>
      <c r="D429" s="794">
        <v>2217</v>
      </c>
      <c r="E429" s="794" t="s">
        <v>3392</v>
      </c>
      <c r="F429" s="794" t="s">
        <v>3392</v>
      </c>
      <c r="G429" s="867">
        <v>641</v>
      </c>
      <c r="H429" s="867" t="s">
        <v>3392</v>
      </c>
      <c r="I429" s="867">
        <v>293</v>
      </c>
      <c r="J429" s="867" t="s">
        <v>3392</v>
      </c>
      <c r="K429" s="963">
        <v>0</v>
      </c>
      <c r="L429" s="867">
        <v>142</v>
      </c>
      <c r="M429" s="963">
        <v>55</v>
      </c>
      <c r="N429" s="963">
        <v>0</v>
      </c>
      <c r="O429" s="867" t="s">
        <v>3392</v>
      </c>
      <c r="P429" s="963">
        <v>0</v>
      </c>
      <c r="Q429" s="867">
        <v>3356</v>
      </c>
    </row>
    <row r="430" spans="1:17" s="843" customFormat="1" ht="15.5">
      <c r="A430" s="844" t="s">
        <v>1098</v>
      </c>
      <c r="B430" s="844" t="s">
        <v>194</v>
      </c>
      <c r="C430" s="844" t="s">
        <v>728</v>
      </c>
      <c r="D430" s="794">
        <v>1701</v>
      </c>
      <c r="E430" s="794" t="s">
        <v>3392</v>
      </c>
      <c r="F430" s="794" t="s">
        <v>3392</v>
      </c>
      <c r="G430" s="867">
        <v>596</v>
      </c>
      <c r="H430" s="867">
        <v>0</v>
      </c>
      <c r="I430" s="867">
        <v>395</v>
      </c>
      <c r="J430" s="867">
        <v>0</v>
      </c>
      <c r="K430" s="963">
        <v>0</v>
      </c>
      <c r="L430" s="867">
        <v>253</v>
      </c>
      <c r="M430" s="963">
        <v>107</v>
      </c>
      <c r="N430" s="963">
        <v>0</v>
      </c>
      <c r="O430" s="867">
        <v>0</v>
      </c>
      <c r="P430" s="963">
        <v>0</v>
      </c>
      <c r="Q430" s="867">
        <v>3054</v>
      </c>
    </row>
    <row r="431" spans="1:17" s="843" customFormat="1" ht="15.5">
      <c r="A431" s="844" t="s">
        <v>1111</v>
      </c>
      <c r="B431" s="844" t="s">
        <v>194</v>
      </c>
      <c r="C431" s="844" t="s">
        <v>665</v>
      </c>
      <c r="D431" s="794">
        <v>756</v>
      </c>
      <c r="E431" s="794">
        <v>441</v>
      </c>
      <c r="F431" s="794">
        <v>7</v>
      </c>
      <c r="G431" s="867">
        <v>698</v>
      </c>
      <c r="H431" s="867">
        <v>23</v>
      </c>
      <c r="I431" s="867">
        <v>328</v>
      </c>
      <c r="J431" s="867" t="s">
        <v>3392</v>
      </c>
      <c r="K431" s="963">
        <v>0</v>
      </c>
      <c r="L431" s="867">
        <v>232</v>
      </c>
      <c r="M431" s="963">
        <v>26</v>
      </c>
      <c r="N431" s="963">
        <v>0</v>
      </c>
      <c r="O431" s="867" t="s">
        <v>3392</v>
      </c>
      <c r="P431" s="963">
        <v>0</v>
      </c>
      <c r="Q431" s="867">
        <v>2514</v>
      </c>
    </row>
    <row r="432" spans="1:17" s="843" customFormat="1" ht="15.5">
      <c r="A432" s="844" t="s">
        <v>1130</v>
      </c>
      <c r="B432" s="844" t="s">
        <v>194</v>
      </c>
      <c r="C432" s="844" t="s">
        <v>667</v>
      </c>
      <c r="D432" s="794">
        <v>1404</v>
      </c>
      <c r="E432" s="794">
        <v>76</v>
      </c>
      <c r="F432" s="794">
        <v>17</v>
      </c>
      <c r="G432" s="867">
        <v>935</v>
      </c>
      <c r="H432" s="867">
        <v>7</v>
      </c>
      <c r="I432" s="867">
        <v>529</v>
      </c>
      <c r="J432" s="867" t="s">
        <v>3392</v>
      </c>
      <c r="K432" s="963">
        <v>0</v>
      </c>
      <c r="L432" s="867">
        <v>313</v>
      </c>
      <c r="M432" s="963">
        <v>36</v>
      </c>
      <c r="N432" s="963">
        <v>0</v>
      </c>
      <c r="O432" s="867" t="s">
        <v>3392</v>
      </c>
      <c r="P432" s="963">
        <v>0</v>
      </c>
      <c r="Q432" s="867">
        <v>3324</v>
      </c>
    </row>
    <row r="433" spans="1:17" s="843" customFormat="1" ht="15.5">
      <c r="A433" s="844" t="s">
        <v>1148</v>
      </c>
      <c r="B433" s="844" t="s">
        <v>194</v>
      </c>
      <c r="C433" s="844" t="s">
        <v>639</v>
      </c>
      <c r="D433" s="794">
        <v>1873</v>
      </c>
      <c r="E433" s="794">
        <v>96</v>
      </c>
      <c r="F433" s="794" t="s">
        <v>3392</v>
      </c>
      <c r="G433" s="867">
        <v>747</v>
      </c>
      <c r="H433" s="867">
        <v>18</v>
      </c>
      <c r="I433" s="867">
        <v>239</v>
      </c>
      <c r="J433" s="867" t="s">
        <v>3392</v>
      </c>
      <c r="K433" s="963">
        <v>0</v>
      </c>
      <c r="L433" s="867">
        <v>338</v>
      </c>
      <c r="M433" s="963">
        <v>22</v>
      </c>
      <c r="N433" s="963">
        <v>0</v>
      </c>
      <c r="O433" s="867">
        <v>8</v>
      </c>
      <c r="P433" s="963">
        <v>0</v>
      </c>
      <c r="Q433" s="867">
        <v>3345</v>
      </c>
    </row>
    <row r="434" spans="1:17" s="843" customFormat="1" ht="15.5">
      <c r="A434" s="844" t="s">
        <v>1149</v>
      </c>
      <c r="B434" s="844" t="s">
        <v>194</v>
      </c>
      <c r="C434" s="844" t="s">
        <v>1150</v>
      </c>
      <c r="D434" s="794">
        <v>1492</v>
      </c>
      <c r="E434" s="794">
        <v>10</v>
      </c>
      <c r="F434" s="794" t="s">
        <v>3392</v>
      </c>
      <c r="G434" s="867">
        <v>559</v>
      </c>
      <c r="H434" s="867">
        <v>8</v>
      </c>
      <c r="I434" s="867">
        <v>205</v>
      </c>
      <c r="J434" s="867" t="s">
        <v>3392</v>
      </c>
      <c r="K434" s="963">
        <v>0</v>
      </c>
      <c r="L434" s="867">
        <v>133</v>
      </c>
      <c r="M434" s="963">
        <v>14</v>
      </c>
      <c r="N434" s="963">
        <v>0</v>
      </c>
      <c r="O434" s="867" t="s">
        <v>3392</v>
      </c>
      <c r="P434" s="963">
        <v>0</v>
      </c>
      <c r="Q434" s="867">
        <v>2426</v>
      </c>
    </row>
    <row r="435" spans="1:17" s="843" customFormat="1" ht="15.5">
      <c r="A435" s="844" t="s">
        <v>1151</v>
      </c>
      <c r="B435" s="844" t="s">
        <v>194</v>
      </c>
      <c r="C435" s="844" t="s">
        <v>1152</v>
      </c>
      <c r="D435" s="794">
        <v>2177</v>
      </c>
      <c r="E435" s="794">
        <v>0</v>
      </c>
      <c r="F435" s="794" t="s">
        <v>3392</v>
      </c>
      <c r="G435" s="867">
        <v>748</v>
      </c>
      <c r="H435" s="867">
        <v>23</v>
      </c>
      <c r="I435" s="867">
        <v>442</v>
      </c>
      <c r="J435" s="867" t="s">
        <v>3392</v>
      </c>
      <c r="K435" s="963">
        <v>0</v>
      </c>
      <c r="L435" s="867">
        <v>279</v>
      </c>
      <c r="M435" s="963">
        <v>127</v>
      </c>
      <c r="N435" s="963">
        <v>0</v>
      </c>
      <c r="O435" s="867" t="s">
        <v>3392</v>
      </c>
      <c r="P435" s="963">
        <v>0</v>
      </c>
      <c r="Q435" s="867">
        <v>3802</v>
      </c>
    </row>
    <row r="436" spans="1:17" s="843" customFormat="1" ht="15.5">
      <c r="A436" s="844" t="s">
        <v>1155</v>
      </c>
      <c r="B436" s="844" t="s">
        <v>194</v>
      </c>
      <c r="C436" s="844" t="s">
        <v>625</v>
      </c>
      <c r="D436" s="794">
        <v>1976</v>
      </c>
      <c r="E436" s="794">
        <v>0</v>
      </c>
      <c r="F436" s="794" t="s">
        <v>3391</v>
      </c>
      <c r="G436" s="867">
        <v>718</v>
      </c>
      <c r="H436" s="867">
        <v>8</v>
      </c>
      <c r="I436" s="867">
        <v>595</v>
      </c>
      <c r="J436" s="867" t="s">
        <v>3392</v>
      </c>
      <c r="K436" s="963">
        <v>0</v>
      </c>
      <c r="L436" s="867">
        <v>293</v>
      </c>
      <c r="M436" s="963">
        <v>97</v>
      </c>
      <c r="N436" s="963">
        <v>0</v>
      </c>
      <c r="O436" s="867">
        <v>8</v>
      </c>
      <c r="P436" s="963">
        <v>0</v>
      </c>
      <c r="Q436" s="867">
        <v>3701</v>
      </c>
    </row>
    <row r="437" spans="1:17" s="843" customFormat="1" ht="15.5">
      <c r="A437" s="844" t="s">
        <v>1156</v>
      </c>
      <c r="B437" s="844" t="s">
        <v>194</v>
      </c>
      <c r="C437" s="844" t="s">
        <v>641</v>
      </c>
      <c r="D437" s="794">
        <v>1904</v>
      </c>
      <c r="E437" s="794">
        <v>0</v>
      </c>
      <c r="F437" s="794">
        <v>0</v>
      </c>
      <c r="G437" s="867">
        <v>649</v>
      </c>
      <c r="H437" s="867" t="s">
        <v>3392</v>
      </c>
      <c r="I437" s="867">
        <v>328</v>
      </c>
      <c r="J437" s="867">
        <v>0</v>
      </c>
      <c r="K437" s="963">
        <v>0</v>
      </c>
      <c r="L437" s="867">
        <v>158</v>
      </c>
      <c r="M437" s="963">
        <v>82</v>
      </c>
      <c r="N437" s="963">
        <v>0</v>
      </c>
      <c r="O437" s="867" t="s">
        <v>3392</v>
      </c>
      <c r="P437" s="963">
        <v>0</v>
      </c>
      <c r="Q437" s="867">
        <v>3126</v>
      </c>
    </row>
    <row r="438" spans="1:17" s="843" customFormat="1" ht="15.5">
      <c r="A438" s="844" t="s">
        <v>1172</v>
      </c>
      <c r="B438" s="844" t="s">
        <v>194</v>
      </c>
      <c r="C438" s="844" t="s">
        <v>700</v>
      </c>
      <c r="D438" s="794">
        <v>1001</v>
      </c>
      <c r="E438" s="794">
        <v>26</v>
      </c>
      <c r="F438" s="794" t="s">
        <v>3392</v>
      </c>
      <c r="G438" s="867">
        <v>517</v>
      </c>
      <c r="H438" s="867">
        <v>9</v>
      </c>
      <c r="I438" s="867">
        <v>172</v>
      </c>
      <c r="J438" s="867" t="s">
        <v>3392</v>
      </c>
      <c r="K438" s="963">
        <v>0</v>
      </c>
      <c r="L438" s="867">
        <v>89</v>
      </c>
      <c r="M438" s="963">
        <v>6</v>
      </c>
      <c r="N438" s="963">
        <v>0</v>
      </c>
      <c r="O438" s="867" t="s">
        <v>3392</v>
      </c>
      <c r="P438" s="963">
        <v>0</v>
      </c>
      <c r="Q438" s="867">
        <v>1824</v>
      </c>
    </row>
    <row r="439" spans="1:17" s="843" customFormat="1" ht="15.5">
      <c r="A439" s="844" t="s">
        <v>1176</v>
      </c>
      <c r="B439" s="844" t="s">
        <v>194</v>
      </c>
      <c r="C439" s="844" t="s">
        <v>1177</v>
      </c>
      <c r="D439" s="794">
        <v>961</v>
      </c>
      <c r="E439" s="794">
        <v>67</v>
      </c>
      <c r="F439" s="794" t="s">
        <v>3392</v>
      </c>
      <c r="G439" s="867">
        <v>521</v>
      </c>
      <c r="H439" s="867" t="s">
        <v>3392</v>
      </c>
      <c r="I439" s="867">
        <v>135</v>
      </c>
      <c r="J439" s="867" t="s">
        <v>3392</v>
      </c>
      <c r="K439" s="963">
        <v>0</v>
      </c>
      <c r="L439" s="867">
        <v>68</v>
      </c>
      <c r="M439" s="963">
        <v>168</v>
      </c>
      <c r="N439" s="963">
        <v>0</v>
      </c>
      <c r="O439" s="867" t="s">
        <v>3392</v>
      </c>
      <c r="P439" s="963">
        <v>0</v>
      </c>
      <c r="Q439" s="867">
        <v>1926</v>
      </c>
    </row>
    <row r="440" spans="1:17" s="843" customFormat="1" ht="15.5">
      <c r="A440" s="844" t="s">
        <v>1179</v>
      </c>
      <c r="B440" s="844" t="s">
        <v>194</v>
      </c>
      <c r="C440" s="844" t="s">
        <v>643</v>
      </c>
      <c r="D440" s="794">
        <v>1891</v>
      </c>
      <c r="E440" s="794">
        <v>0</v>
      </c>
      <c r="F440" s="794">
        <v>0</v>
      </c>
      <c r="G440" s="867">
        <v>573</v>
      </c>
      <c r="H440" s="867" t="s">
        <v>3391</v>
      </c>
      <c r="I440" s="867">
        <v>337</v>
      </c>
      <c r="J440" s="867">
        <v>0</v>
      </c>
      <c r="K440" s="963">
        <v>0</v>
      </c>
      <c r="L440" s="867">
        <v>200</v>
      </c>
      <c r="M440" s="963">
        <v>28</v>
      </c>
      <c r="N440" s="963">
        <v>0</v>
      </c>
      <c r="O440" s="867" t="s">
        <v>3392</v>
      </c>
      <c r="P440" s="963">
        <v>0</v>
      </c>
      <c r="Q440" s="867">
        <v>3036</v>
      </c>
    </row>
    <row r="441" spans="1:17" s="843" customFormat="1" ht="15.5">
      <c r="A441" s="844" t="s">
        <v>1180</v>
      </c>
      <c r="B441" s="844" t="s">
        <v>194</v>
      </c>
      <c r="C441" s="844" t="s">
        <v>1181</v>
      </c>
      <c r="D441" s="794">
        <v>1135</v>
      </c>
      <c r="E441" s="794" t="s">
        <v>3392</v>
      </c>
      <c r="F441" s="794">
        <v>5</v>
      </c>
      <c r="G441" s="867">
        <v>705</v>
      </c>
      <c r="H441" s="867" t="s">
        <v>3392</v>
      </c>
      <c r="I441" s="867">
        <v>334</v>
      </c>
      <c r="J441" s="867" t="s">
        <v>3392</v>
      </c>
      <c r="K441" s="963">
        <v>0</v>
      </c>
      <c r="L441" s="867">
        <v>170</v>
      </c>
      <c r="M441" s="963">
        <v>13</v>
      </c>
      <c r="N441" s="963">
        <v>0</v>
      </c>
      <c r="O441" s="867">
        <v>8</v>
      </c>
      <c r="P441" s="963">
        <v>0</v>
      </c>
      <c r="Q441" s="867">
        <v>2379</v>
      </c>
    </row>
    <row r="442" spans="1:17" s="843" customFormat="1" ht="15.5">
      <c r="A442" s="844" t="s">
        <v>1188</v>
      </c>
      <c r="B442" s="844" t="s">
        <v>194</v>
      </c>
      <c r="C442" s="844" t="s">
        <v>1189</v>
      </c>
      <c r="D442" s="794">
        <v>1947</v>
      </c>
      <c r="E442" s="794">
        <v>101</v>
      </c>
      <c r="F442" s="794">
        <v>44</v>
      </c>
      <c r="G442" s="867">
        <v>1355</v>
      </c>
      <c r="H442" s="867" t="s">
        <v>3392</v>
      </c>
      <c r="I442" s="867">
        <v>702</v>
      </c>
      <c r="J442" s="867" t="s">
        <v>3391</v>
      </c>
      <c r="K442" s="963">
        <v>0</v>
      </c>
      <c r="L442" s="867">
        <v>343</v>
      </c>
      <c r="M442" s="963">
        <v>93</v>
      </c>
      <c r="N442" s="963">
        <v>0</v>
      </c>
      <c r="O442" s="867">
        <v>10</v>
      </c>
      <c r="P442" s="963">
        <v>0</v>
      </c>
      <c r="Q442" s="867">
        <v>4606</v>
      </c>
    </row>
    <row r="443" spans="1:17" s="843" customFormat="1" ht="15.5">
      <c r="A443" s="844" t="s">
        <v>1198</v>
      </c>
      <c r="B443" s="844" t="s">
        <v>194</v>
      </c>
      <c r="C443" s="844" t="s">
        <v>1199</v>
      </c>
      <c r="D443" s="794">
        <v>1532</v>
      </c>
      <c r="E443" s="794" t="s">
        <v>3391</v>
      </c>
      <c r="F443" s="794" t="s">
        <v>3392</v>
      </c>
      <c r="G443" s="867">
        <v>937</v>
      </c>
      <c r="H443" s="867">
        <v>29</v>
      </c>
      <c r="I443" s="867">
        <v>512</v>
      </c>
      <c r="J443" s="867">
        <v>0</v>
      </c>
      <c r="K443" s="963">
        <v>0</v>
      </c>
      <c r="L443" s="867">
        <v>308</v>
      </c>
      <c r="M443" s="963">
        <v>21</v>
      </c>
      <c r="N443" s="963">
        <v>0</v>
      </c>
      <c r="O443" s="867">
        <v>0</v>
      </c>
      <c r="P443" s="963">
        <v>0</v>
      </c>
      <c r="Q443" s="867">
        <v>3346</v>
      </c>
    </row>
    <row r="444" spans="1:17" s="843" customFormat="1" ht="15.5">
      <c r="A444" s="844" t="s">
        <v>1201</v>
      </c>
      <c r="B444" s="844" t="s">
        <v>194</v>
      </c>
      <c r="C444" s="844" t="s">
        <v>645</v>
      </c>
      <c r="D444" s="794">
        <v>2408</v>
      </c>
      <c r="E444" s="794">
        <v>668</v>
      </c>
      <c r="F444" s="794" t="s">
        <v>3392</v>
      </c>
      <c r="G444" s="867">
        <v>856</v>
      </c>
      <c r="H444" s="867" t="s">
        <v>3392</v>
      </c>
      <c r="I444" s="867">
        <v>476</v>
      </c>
      <c r="J444" s="867" t="s">
        <v>3392</v>
      </c>
      <c r="K444" s="963">
        <v>0</v>
      </c>
      <c r="L444" s="867">
        <v>432</v>
      </c>
      <c r="M444" s="963">
        <v>240</v>
      </c>
      <c r="N444" s="963">
        <v>0</v>
      </c>
      <c r="O444" s="867">
        <v>9</v>
      </c>
      <c r="P444" s="963">
        <v>0</v>
      </c>
      <c r="Q444" s="867">
        <v>5100</v>
      </c>
    </row>
    <row r="445" spans="1:17" s="843" customFormat="1" ht="15.5">
      <c r="A445" s="844" t="s">
        <v>1204</v>
      </c>
      <c r="B445" s="844" t="s">
        <v>194</v>
      </c>
      <c r="C445" s="844" t="s">
        <v>669</v>
      </c>
      <c r="D445" s="794">
        <v>1431</v>
      </c>
      <c r="E445" s="794" t="s">
        <v>3392</v>
      </c>
      <c r="F445" s="794" t="s">
        <v>3392</v>
      </c>
      <c r="G445" s="867">
        <v>907</v>
      </c>
      <c r="H445" s="867">
        <v>47</v>
      </c>
      <c r="I445" s="867">
        <v>424</v>
      </c>
      <c r="J445" s="867">
        <v>0</v>
      </c>
      <c r="K445" s="963">
        <v>0</v>
      </c>
      <c r="L445" s="867">
        <v>329</v>
      </c>
      <c r="M445" s="963">
        <v>17</v>
      </c>
      <c r="N445" s="963">
        <v>0</v>
      </c>
      <c r="O445" s="867" t="s">
        <v>3392</v>
      </c>
      <c r="P445" s="963">
        <v>0</v>
      </c>
      <c r="Q445" s="867">
        <v>3162</v>
      </c>
    </row>
    <row r="446" spans="1:17" s="843" customFormat="1" ht="15.5">
      <c r="A446" s="844" t="s">
        <v>1210</v>
      </c>
      <c r="B446" s="844" t="s">
        <v>194</v>
      </c>
      <c r="C446" s="844" t="s">
        <v>702</v>
      </c>
      <c r="D446" s="794">
        <v>1253</v>
      </c>
      <c r="E446" s="794">
        <v>41</v>
      </c>
      <c r="F446" s="794" t="s">
        <v>3392</v>
      </c>
      <c r="G446" s="867">
        <v>458</v>
      </c>
      <c r="H446" s="867" t="s">
        <v>3392</v>
      </c>
      <c r="I446" s="867">
        <v>146</v>
      </c>
      <c r="J446" s="867">
        <v>0</v>
      </c>
      <c r="K446" s="963">
        <v>0</v>
      </c>
      <c r="L446" s="867">
        <v>55</v>
      </c>
      <c r="M446" s="963">
        <v>87</v>
      </c>
      <c r="N446" s="963">
        <v>0</v>
      </c>
      <c r="O446" s="867" t="s">
        <v>3392</v>
      </c>
      <c r="P446" s="963">
        <v>0</v>
      </c>
      <c r="Q446" s="867">
        <v>2044</v>
      </c>
    </row>
    <row r="447" spans="1:17" s="843" customFormat="1" ht="15.5">
      <c r="A447" s="844" t="s">
        <v>1239</v>
      </c>
      <c r="B447" s="844" t="s">
        <v>194</v>
      </c>
      <c r="C447" s="844" t="s">
        <v>1240</v>
      </c>
      <c r="D447" s="794">
        <v>1139</v>
      </c>
      <c r="E447" s="794">
        <v>0</v>
      </c>
      <c r="F447" s="794">
        <v>115</v>
      </c>
      <c r="G447" s="867">
        <v>1045</v>
      </c>
      <c r="H447" s="867">
        <v>22</v>
      </c>
      <c r="I447" s="867">
        <v>855</v>
      </c>
      <c r="J447" s="867">
        <v>7</v>
      </c>
      <c r="K447" s="963">
        <v>0</v>
      </c>
      <c r="L447" s="867">
        <v>555</v>
      </c>
      <c r="M447" s="963">
        <v>561</v>
      </c>
      <c r="N447" s="963">
        <v>0</v>
      </c>
      <c r="O447" s="867">
        <v>11</v>
      </c>
      <c r="P447" s="963">
        <v>0</v>
      </c>
      <c r="Q447" s="867">
        <v>4310</v>
      </c>
    </row>
    <row r="448" spans="1:17" s="843" customFormat="1" ht="15.5">
      <c r="A448" s="844" t="s">
        <v>1241</v>
      </c>
      <c r="B448" s="844" t="s">
        <v>194</v>
      </c>
      <c r="C448" s="844" t="s">
        <v>649</v>
      </c>
      <c r="D448" s="794">
        <v>3076</v>
      </c>
      <c r="E448" s="794">
        <v>6</v>
      </c>
      <c r="F448" s="794" t="s">
        <v>3392</v>
      </c>
      <c r="G448" s="867">
        <v>1430</v>
      </c>
      <c r="H448" s="867" t="s">
        <v>3392</v>
      </c>
      <c r="I448" s="867">
        <v>638</v>
      </c>
      <c r="J448" s="867" t="s">
        <v>3392</v>
      </c>
      <c r="K448" s="963">
        <v>0</v>
      </c>
      <c r="L448" s="867">
        <v>685</v>
      </c>
      <c r="M448" s="963">
        <v>19</v>
      </c>
      <c r="N448" s="963">
        <v>0</v>
      </c>
      <c r="O448" s="867" t="s">
        <v>3392</v>
      </c>
      <c r="P448" s="963">
        <v>0</v>
      </c>
      <c r="Q448" s="867">
        <v>5864</v>
      </c>
    </row>
    <row r="449" spans="1:17" s="843" customFormat="1" ht="15.5">
      <c r="A449" s="844" t="s">
        <v>1252</v>
      </c>
      <c r="B449" s="844" t="s">
        <v>194</v>
      </c>
      <c r="C449" s="844" t="s">
        <v>1253</v>
      </c>
      <c r="D449" s="794">
        <v>798</v>
      </c>
      <c r="E449" s="794" t="s">
        <v>3392</v>
      </c>
      <c r="F449" s="794" t="s">
        <v>3392</v>
      </c>
      <c r="G449" s="867">
        <v>558</v>
      </c>
      <c r="H449" s="867">
        <v>21</v>
      </c>
      <c r="I449" s="867">
        <v>195</v>
      </c>
      <c r="J449" s="867" t="s">
        <v>3392</v>
      </c>
      <c r="K449" s="963">
        <v>0</v>
      </c>
      <c r="L449" s="867">
        <v>104</v>
      </c>
      <c r="M449" s="963">
        <v>43</v>
      </c>
      <c r="N449" s="963">
        <v>0</v>
      </c>
      <c r="O449" s="867">
        <v>25</v>
      </c>
      <c r="P449" s="963">
        <v>0</v>
      </c>
      <c r="Q449" s="867">
        <v>1755</v>
      </c>
    </row>
    <row r="450" spans="1:17" s="843" customFormat="1" ht="15.5">
      <c r="A450" s="844" t="s">
        <v>1272</v>
      </c>
      <c r="B450" s="844" t="s">
        <v>194</v>
      </c>
      <c r="C450" s="844" t="s">
        <v>730</v>
      </c>
      <c r="D450" s="794">
        <v>2219</v>
      </c>
      <c r="E450" s="794">
        <v>5</v>
      </c>
      <c r="F450" s="794" t="s">
        <v>3392</v>
      </c>
      <c r="G450" s="867">
        <v>882</v>
      </c>
      <c r="H450" s="867" t="s">
        <v>3392</v>
      </c>
      <c r="I450" s="867">
        <v>211</v>
      </c>
      <c r="J450" s="867">
        <v>5</v>
      </c>
      <c r="K450" s="963">
        <v>0</v>
      </c>
      <c r="L450" s="867">
        <v>130</v>
      </c>
      <c r="M450" s="963">
        <v>93</v>
      </c>
      <c r="N450" s="963">
        <v>0</v>
      </c>
      <c r="O450" s="867" t="s">
        <v>3392</v>
      </c>
      <c r="P450" s="963">
        <v>0</v>
      </c>
      <c r="Q450" s="867">
        <v>3554</v>
      </c>
    </row>
    <row r="451" spans="1:17" s="843" customFormat="1" ht="15.5">
      <c r="A451" s="844" t="s">
        <v>1275</v>
      </c>
      <c r="B451" s="844" t="s">
        <v>194</v>
      </c>
      <c r="C451" s="844" t="s">
        <v>1276</v>
      </c>
      <c r="D451" s="794">
        <v>2503</v>
      </c>
      <c r="E451" s="794" t="s">
        <v>3392</v>
      </c>
      <c r="F451" s="794" t="s">
        <v>3392</v>
      </c>
      <c r="G451" s="867">
        <v>403</v>
      </c>
      <c r="H451" s="867">
        <v>6</v>
      </c>
      <c r="I451" s="867">
        <v>313</v>
      </c>
      <c r="J451" s="867">
        <v>0</v>
      </c>
      <c r="K451" s="963">
        <v>0</v>
      </c>
      <c r="L451" s="867">
        <v>175</v>
      </c>
      <c r="M451" s="963">
        <v>50</v>
      </c>
      <c r="N451" s="963">
        <v>0</v>
      </c>
      <c r="O451" s="867">
        <v>0</v>
      </c>
      <c r="P451" s="963">
        <v>0</v>
      </c>
      <c r="Q451" s="867">
        <v>3452</v>
      </c>
    </row>
    <row r="452" spans="1:17" s="843" customFormat="1" ht="15.5">
      <c r="A452" s="844" t="s">
        <v>1287</v>
      </c>
      <c r="B452" s="844" t="s">
        <v>194</v>
      </c>
      <c r="C452" s="844" t="s">
        <v>1288</v>
      </c>
      <c r="D452" s="794">
        <v>2894</v>
      </c>
      <c r="E452" s="794" t="s">
        <v>3392</v>
      </c>
      <c r="F452" s="794">
        <v>36</v>
      </c>
      <c r="G452" s="867">
        <v>1373</v>
      </c>
      <c r="H452" s="867" t="s">
        <v>3392</v>
      </c>
      <c r="I452" s="867">
        <v>874</v>
      </c>
      <c r="J452" s="867">
        <v>0</v>
      </c>
      <c r="K452" s="963">
        <v>0</v>
      </c>
      <c r="L452" s="867">
        <v>491</v>
      </c>
      <c r="M452" s="963">
        <v>60</v>
      </c>
      <c r="N452" s="963">
        <v>0</v>
      </c>
      <c r="O452" s="867" t="s">
        <v>3392</v>
      </c>
      <c r="P452" s="963">
        <v>0</v>
      </c>
      <c r="Q452" s="867">
        <v>5734</v>
      </c>
    </row>
    <row r="453" spans="1:17" s="843" customFormat="1" ht="15.5">
      <c r="A453" s="844" t="s">
        <v>1334</v>
      </c>
      <c r="B453" s="844" t="s">
        <v>194</v>
      </c>
      <c r="C453" s="844" t="s">
        <v>629</v>
      </c>
      <c r="D453" s="794">
        <v>887</v>
      </c>
      <c r="E453" s="794">
        <v>16</v>
      </c>
      <c r="F453" s="794" t="s">
        <v>3392</v>
      </c>
      <c r="G453" s="867">
        <v>507</v>
      </c>
      <c r="H453" s="867">
        <v>74</v>
      </c>
      <c r="I453" s="867">
        <v>329</v>
      </c>
      <c r="J453" s="867" t="s">
        <v>3391</v>
      </c>
      <c r="K453" s="963">
        <v>0</v>
      </c>
      <c r="L453" s="867">
        <v>172</v>
      </c>
      <c r="M453" s="963">
        <v>32</v>
      </c>
      <c r="N453" s="963">
        <v>0</v>
      </c>
      <c r="O453" s="867">
        <v>82</v>
      </c>
      <c r="P453" s="963">
        <v>0</v>
      </c>
      <c r="Q453" s="867">
        <v>2111</v>
      </c>
    </row>
    <row r="454" spans="1:17" s="843" customFormat="1" ht="15.5">
      <c r="A454" s="844" t="s">
        <v>1365</v>
      </c>
      <c r="B454" s="844" t="s">
        <v>194</v>
      </c>
      <c r="C454" s="844" t="s">
        <v>1366</v>
      </c>
      <c r="D454" s="794">
        <v>1768</v>
      </c>
      <c r="E454" s="794" t="s">
        <v>3391</v>
      </c>
      <c r="F454" s="794">
        <v>0</v>
      </c>
      <c r="G454" s="867">
        <v>655</v>
      </c>
      <c r="H454" s="867">
        <v>51</v>
      </c>
      <c r="I454" s="867">
        <v>300</v>
      </c>
      <c r="J454" s="867">
        <v>0</v>
      </c>
      <c r="K454" s="963">
        <v>0</v>
      </c>
      <c r="L454" s="867">
        <v>220</v>
      </c>
      <c r="M454" s="963">
        <v>36</v>
      </c>
      <c r="N454" s="963">
        <v>0</v>
      </c>
      <c r="O454" s="867" t="s">
        <v>3392</v>
      </c>
      <c r="P454" s="963">
        <v>0</v>
      </c>
      <c r="Q454" s="867">
        <v>3041</v>
      </c>
    </row>
    <row r="455" spans="1:17" s="843" customFormat="1" ht="15.5">
      <c r="A455" s="844" t="s">
        <v>1367</v>
      </c>
      <c r="B455" s="844" t="s">
        <v>194</v>
      </c>
      <c r="C455" s="844" t="s">
        <v>1368</v>
      </c>
      <c r="D455" s="794">
        <v>1306</v>
      </c>
      <c r="E455" s="794">
        <v>24</v>
      </c>
      <c r="F455" s="794" t="s">
        <v>3392</v>
      </c>
      <c r="G455" s="867">
        <v>630</v>
      </c>
      <c r="H455" s="867">
        <v>10</v>
      </c>
      <c r="I455" s="867">
        <v>276</v>
      </c>
      <c r="J455" s="867" t="s">
        <v>3392</v>
      </c>
      <c r="K455" s="963">
        <v>0</v>
      </c>
      <c r="L455" s="867">
        <v>194</v>
      </c>
      <c r="M455" s="963">
        <v>23</v>
      </c>
      <c r="N455" s="963">
        <v>0</v>
      </c>
      <c r="O455" s="867" t="s">
        <v>3392</v>
      </c>
      <c r="P455" s="963">
        <v>0</v>
      </c>
      <c r="Q455" s="867">
        <v>2474</v>
      </c>
    </row>
    <row r="456" spans="1:17" s="843" customFormat="1" ht="15.5">
      <c r="A456" s="844" t="s">
        <v>1379</v>
      </c>
      <c r="B456" s="844" t="s">
        <v>194</v>
      </c>
      <c r="C456" s="844" t="s">
        <v>1380</v>
      </c>
      <c r="D456" s="794">
        <v>1598</v>
      </c>
      <c r="E456" s="794">
        <v>0</v>
      </c>
      <c r="F456" s="794">
        <v>0</v>
      </c>
      <c r="G456" s="867">
        <v>616</v>
      </c>
      <c r="H456" s="867" t="s">
        <v>3392</v>
      </c>
      <c r="I456" s="867">
        <v>338</v>
      </c>
      <c r="J456" s="867">
        <v>0</v>
      </c>
      <c r="K456" s="963">
        <v>0</v>
      </c>
      <c r="L456" s="867">
        <v>323</v>
      </c>
      <c r="M456" s="963" t="s">
        <v>3391</v>
      </c>
      <c r="N456" s="963">
        <v>0</v>
      </c>
      <c r="O456" s="867">
        <v>0</v>
      </c>
      <c r="P456" s="963">
        <v>0</v>
      </c>
      <c r="Q456" s="867">
        <v>2888</v>
      </c>
    </row>
    <row r="457" spans="1:17" s="843" customFormat="1" ht="15.5">
      <c r="A457" s="844" t="s">
        <v>1391</v>
      </c>
      <c r="B457" s="844" t="s">
        <v>194</v>
      </c>
      <c r="C457" s="844" t="s">
        <v>732</v>
      </c>
      <c r="D457" s="794">
        <v>1757</v>
      </c>
      <c r="E457" s="794">
        <v>24</v>
      </c>
      <c r="F457" s="794" t="s">
        <v>3392</v>
      </c>
      <c r="G457" s="867">
        <v>669</v>
      </c>
      <c r="H457" s="867" t="s">
        <v>3392</v>
      </c>
      <c r="I457" s="867">
        <v>196</v>
      </c>
      <c r="J457" s="867">
        <v>5</v>
      </c>
      <c r="K457" s="963">
        <v>0</v>
      </c>
      <c r="L457" s="867">
        <v>111</v>
      </c>
      <c r="M457" s="963">
        <v>71</v>
      </c>
      <c r="N457" s="963">
        <v>0</v>
      </c>
      <c r="O457" s="867">
        <v>6</v>
      </c>
      <c r="P457" s="963">
        <v>0</v>
      </c>
      <c r="Q457" s="867">
        <v>2844</v>
      </c>
    </row>
    <row r="458" spans="1:17" s="843" customFormat="1" ht="15.5">
      <c r="A458" s="844" t="s">
        <v>1398</v>
      </c>
      <c r="B458" s="844" t="s">
        <v>194</v>
      </c>
      <c r="C458" s="844" t="s">
        <v>1399</v>
      </c>
      <c r="D458" s="794">
        <v>3126</v>
      </c>
      <c r="E458" s="794">
        <v>8</v>
      </c>
      <c r="F458" s="794">
        <v>42</v>
      </c>
      <c r="G458" s="867">
        <v>836</v>
      </c>
      <c r="H458" s="867">
        <v>63</v>
      </c>
      <c r="I458" s="867">
        <v>734</v>
      </c>
      <c r="J458" s="867" t="s">
        <v>3392</v>
      </c>
      <c r="K458" s="963">
        <v>0</v>
      </c>
      <c r="L458" s="867">
        <v>498</v>
      </c>
      <c r="M458" s="963">
        <v>39</v>
      </c>
      <c r="N458" s="963">
        <v>0</v>
      </c>
      <c r="O458" s="867" t="s">
        <v>3392</v>
      </c>
      <c r="P458" s="963">
        <v>0</v>
      </c>
      <c r="Q458" s="867">
        <v>5348</v>
      </c>
    </row>
    <row r="459" spans="1:17" s="843" customFormat="1" ht="15.5">
      <c r="A459" s="844" t="s">
        <v>1400</v>
      </c>
      <c r="B459" s="844" t="s">
        <v>194</v>
      </c>
      <c r="C459" s="844" t="s">
        <v>1401</v>
      </c>
      <c r="D459" s="794">
        <v>2272</v>
      </c>
      <c r="E459" s="794">
        <v>8</v>
      </c>
      <c r="F459" s="794" t="s">
        <v>3392</v>
      </c>
      <c r="G459" s="867">
        <v>809</v>
      </c>
      <c r="H459" s="867">
        <v>13</v>
      </c>
      <c r="I459" s="867">
        <v>715</v>
      </c>
      <c r="J459" s="867" t="s">
        <v>3392</v>
      </c>
      <c r="K459" s="963">
        <v>0</v>
      </c>
      <c r="L459" s="867">
        <v>380</v>
      </c>
      <c r="M459" s="963">
        <v>107</v>
      </c>
      <c r="N459" s="963">
        <v>0</v>
      </c>
      <c r="O459" s="867" t="s">
        <v>3392</v>
      </c>
      <c r="P459" s="963">
        <v>0</v>
      </c>
      <c r="Q459" s="867">
        <v>4310</v>
      </c>
    </row>
    <row r="460" spans="1:17" s="843" customFormat="1" ht="15.5">
      <c r="A460" s="844" t="s">
        <v>1404</v>
      </c>
      <c r="B460" s="844" t="s">
        <v>194</v>
      </c>
      <c r="C460" s="844" t="s">
        <v>704</v>
      </c>
      <c r="D460" s="794">
        <v>831</v>
      </c>
      <c r="E460" s="794">
        <v>11</v>
      </c>
      <c r="F460" s="794" t="s">
        <v>3392</v>
      </c>
      <c r="G460" s="867">
        <v>368</v>
      </c>
      <c r="H460" s="867">
        <v>8</v>
      </c>
      <c r="I460" s="867">
        <v>141</v>
      </c>
      <c r="J460" s="867" t="s">
        <v>3392</v>
      </c>
      <c r="K460" s="963">
        <v>0</v>
      </c>
      <c r="L460" s="867">
        <v>65</v>
      </c>
      <c r="M460" s="963">
        <v>11</v>
      </c>
      <c r="N460" s="963">
        <v>0</v>
      </c>
      <c r="O460" s="867">
        <v>5</v>
      </c>
      <c r="P460" s="963">
        <v>0</v>
      </c>
      <c r="Q460" s="867">
        <v>1445</v>
      </c>
    </row>
    <row r="461" spans="1:17" s="843" customFormat="1" ht="15.5">
      <c r="A461" s="844" t="s">
        <v>1409</v>
      </c>
      <c r="B461" s="844" t="s">
        <v>194</v>
      </c>
      <c r="C461" s="844" t="s">
        <v>1410</v>
      </c>
      <c r="D461" s="794">
        <v>1468</v>
      </c>
      <c r="E461" s="794" t="s">
        <v>3392</v>
      </c>
      <c r="F461" s="794" t="s">
        <v>3392</v>
      </c>
      <c r="G461" s="867">
        <v>754</v>
      </c>
      <c r="H461" s="867" t="s">
        <v>3392</v>
      </c>
      <c r="I461" s="867">
        <v>264</v>
      </c>
      <c r="J461" s="867">
        <v>0</v>
      </c>
      <c r="K461" s="963">
        <v>0</v>
      </c>
      <c r="L461" s="867">
        <v>145</v>
      </c>
      <c r="M461" s="963">
        <v>17</v>
      </c>
      <c r="N461" s="963">
        <v>0</v>
      </c>
      <c r="O461" s="867" t="s">
        <v>3392</v>
      </c>
      <c r="P461" s="963">
        <v>0</v>
      </c>
      <c r="Q461" s="867">
        <v>2657</v>
      </c>
    </row>
    <row r="462" spans="1:17" s="843" customFormat="1" ht="15.5">
      <c r="A462" s="844" t="s">
        <v>1411</v>
      </c>
      <c r="B462" s="844" t="s">
        <v>194</v>
      </c>
      <c r="C462" s="844" t="s">
        <v>1412</v>
      </c>
      <c r="D462" s="794">
        <v>1154</v>
      </c>
      <c r="E462" s="794" t="s">
        <v>3392</v>
      </c>
      <c r="F462" s="794" t="s">
        <v>3392</v>
      </c>
      <c r="G462" s="867">
        <v>694</v>
      </c>
      <c r="H462" s="867" t="s">
        <v>3392</v>
      </c>
      <c r="I462" s="867">
        <v>269</v>
      </c>
      <c r="J462" s="867" t="s">
        <v>3392</v>
      </c>
      <c r="K462" s="963">
        <v>0</v>
      </c>
      <c r="L462" s="867">
        <v>138</v>
      </c>
      <c r="M462" s="963">
        <v>33</v>
      </c>
      <c r="N462" s="963">
        <v>0</v>
      </c>
      <c r="O462" s="867" t="s">
        <v>3392</v>
      </c>
      <c r="P462" s="963">
        <v>0</v>
      </c>
      <c r="Q462" s="867">
        <v>2300</v>
      </c>
    </row>
    <row r="463" spans="1:17" s="843" customFormat="1" ht="15.5">
      <c r="A463" s="844" t="s">
        <v>1415</v>
      </c>
      <c r="B463" s="844" t="s">
        <v>194</v>
      </c>
      <c r="C463" s="844" t="s">
        <v>1416</v>
      </c>
      <c r="D463" s="794">
        <v>1621</v>
      </c>
      <c r="E463" s="794">
        <v>122</v>
      </c>
      <c r="F463" s="794" t="s">
        <v>3392</v>
      </c>
      <c r="G463" s="867">
        <v>584</v>
      </c>
      <c r="H463" s="867" t="s">
        <v>3392</v>
      </c>
      <c r="I463" s="867">
        <v>171</v>
      </c>
      <c r="J463" s="867">
        <v>7</v>
      </c>
      <c r="K463" s="963">
        <v>0</v>
      </c>
      <c r="L463" s="867">
        <v>125</v>
      </c>
      <c r="M463" s="963">
        <v>12</v>
      </c>
      <c r="N463" s="963">
        <v>0</v>
      </c>
      <c r="O463" s="867">
        <v>8</v>
      </c>
      <c r="P463" s="963">
        <v>0</v>
      </c>
      <c r="Q463" s="867">
        <v>2654</v>
      </c>
    </row>
    <row r="464" spans="1:17" s="843" customFormat="1" ht="15.5">
      <c r="A464" s="844" t="s">
        <v>1439</v>
      </c>
      <c r="B464" s="844" t="s">
        <v>194</v>
      </c>
      <c r="C464" s="844" t="s">
        <v>1440</v>
      </c>
      <c r="D464" s="794">
        <v>1396</v>
      </c>
      <c r="E464" s="794">
        <v>13</v>
      </c>
      <c r="F464" s="794" t="s">
        <v>3392</v>
      </c>
      <c r="G464" s="867">
        <v>454</v>
      </c>
      <c r="H464" s="867">
        <v>0</v>
      </c>
      <c r="I464" s="867">
        <v>143</v>
      </c>
      <c r="J464" s="867" t="s">
        <v>3392</v>
      </c>
      <c r="K464" s="963">
        <v>0</v>
      </c>
      <c r="L464" s="867">
        <v>87</v>
      </c>
      <c r="M464" s="963">
        <v>9</v>
      </c>
      <c r="N464" s="963">
        <v>0</v>
      </c>
      <c r="O464" s="867" t="s">
        <v>3392</v>
      </c>
      <c r="P464" s="963">
        <v>0</v>
      </c>
      <c r="Q464" s="867">
        <v>2106</v>
      </c>
    </row>
    <row r="465" spans="1:17" s="843" customFormat="1" ht="15.5">
      <c r="A465" s="844" t="s">
        <v>1454</v>
      </c>
      <c r="B465" s="844" t="s">
        <v>194</v>
      </c>
      <c r="C465" s="844" t="s">
        <v>1455</v>
      </c>
      <c r="D465" s="794">
        <v>1004</v>
      </c>
      <c r="E465" s="794">
        <v>67</v>
      </c>
      <c r="F465" s="794">
        <v>72</v>
      </c>
      <c r="G465" s="867">
        <v>918</v>
      </c>
      <c r="H465" s="867">
        <v>8</v>
      </c>
      <c r="I465" s="867">
        <v>651</v>
      </c>
      <c r="J465" s="867" t="s">
        <v>3392</v>
      </c>
      <c r="K465" s="963">
        <v>0</v>
      </c>
      <c r="L465" s="867">
        <v>384</v>
      </c>
      <c r="M465" s="963">
        <v>143</v>
      </c>
      <c r="N465" s="963">
        <v>0</v>
      </c>
      <c r="O465" s="867" t="s">
        <v>3391</v>
      </c>
      <c r="P465" s="963">
        <v>0</v>
      </c>
      <c r="Q465" s="867">
        <v>3256</v>
      </c>
    </row>
    <row r="466" spans="1:17" s="843" customFormat="1" ht="15.5">
      <c r="A466" s="844" t="s">
        <v>1462</v>
      </c>
      <c r="B466" s="844" t="s">
        <v>194</v>
      </c>
      <c r="C466" s="844" t="s">
        <v>1463</v>
      </c>
      <c r="D466" s="794">
        <v>1480</v>
      </c>
      <c r="E466" s="794">
        <v>18</v>
      </c>
      <c r="F466" s="794" t="s">
        <v>3392</v>
      </c>
      <c r="G466" s="867">
        <v>536</v>
      </c>
      <c r="H466" s="867" t="s">
        <v>3392</v>
      </c>
      <c r="I466" s="867">
        <v>187</v>
      </c>
      <c r="J466" s="867" t="s">
        <v>3392</v>
      </c>
      <c r="K466" s="963">
        <v>0</v>
      </c>
      <c r="L466" s="867">
        <v>106</v>
      </c>
      <c r="M466" s="963">
        <v>30</v>
      </c>
      <c r="N466" s="963">
        <v>0</v>
      </c>
      <c r="O466" s="867">
        <v>11</v>
      </c>
      <c r="P466" s="963">
        <v>0</v>
      </c>
      <c r="Q466" s="867">
        <v>2377</v>
      </c>
    </row>
    <row r="467" spans="1:17" s="843" customFormat="1" ht="15.5">
      <c r="A467" s="844" t="s">
        <v>1493</v>
      </c>
      <c r="B467" s="844" t="s">
        <v>194</v>
      </c>
      <c r="C467" s="844" t="s">
        <v>1494</v>
      </c>
      <c r="D467" s="794">
        <v>1439</v>
      </c>
      <c r="E467" s="794">
        <v>85</v>
      </c>
      <c r="F467" s="794">
        <v>0</v>
      </c>
      <c r="G467" s="867">
        <v>744</v>
      </c>
      <c r="H467" s="867">
        <v>49</v>
      </c>
      <c r="I467" s="867">
        <v>336</v>
      </c>
      <c r="J467" s="867" t="s">
        <v>3392</v>
      </c>
      <c r="K467" s="963">
        <v>0</v>
      </c>
      <c r="L467" s="867">
        <v>299</v>
      </c>
      <c r="M467" s="963" t="s">
        <v>3391</v>
      </c>
      <c r="N467" s="963">
        <v>0</v>
      </c>
      <c r="O467" s="867">
        <v>0</v>
      </c>
      <c r="P467" s="963">
        <v>0</v>
      </c>
      <c r="Q467" s="867">
        <v>2990</v>
      </c>
    </row>
    <row r="468" spans="1:17" s="843" customFormat="1" ht="15.5">
      <c r="A468" s="844" t="s">
        <v>1495</v>
      </c>
      <c r="B468" s="844" t="s">
        <v>194</v>
      </c>
      <c r="C468" s="844" t="s">
        <v>1496</v>
      </c>
      <c r="D468" s="794">
        <v>853</v>
      </c>
      <c r="E468" s="794">
        <v>40</v>
      </c>
      <c r="F468" s="794" t="s">
        <v>3392</v>
      </c>
      <c r="G468" s="867">
        <v>431</v>
      </c>
      <c r="H468" s="867">
        <v>9</v>
      </c>
      <c r="I468" s="867">
        <v>182</v>
      </c>
      <c r="J468" s="867" t="s">
        <v>3392</v>
      </c>
      <c r="K468" s="963">
        <v>0</v>
      </c>
      <c r="L468" s="867">
        <v>121</v>
      </c>
      <c r="M468" s="963">
        <v>186</v>
      </c>
      <c r="N468" s="963">
        <v>0</v>
      </c>
      <c r="O468" s="867">
        <v>7</v>
      </c>
      <c r="P468" s="963">
        <v>0</v>
      </c>
      <c r="Q468" s="867">
        <v>1834</v>
      </c>
    </row>
    <row r="469" spans="1:17" s="843" customFormat="1" ht="15.5">
      <c r="A469" s="844" t="s">
        <v>1512</v>
      </c>
      <c r="B469" s="844" t="s">
        <v>194</v>
      </c>
      <c r="C469" s="844" t="s">
        <v>1513</v>
      </c>
      <c r="D469" s="794">
        <v>3653</v>
      </c>
      <c r="E469" s="794">
        <v>16</v>
      </c>
      <c r="F469" s="794" t="s">
        <v>3392</v>
      </c>
      <c r="G469" s="867">
        <v>1407</v>
      </c>
      <c r="H469" s="867" t="s">
        <v>3391</v>
      </c>
      <c r="I469" s="867">
        <v>912</v>
      </c>
      <c r="J469" s="867">
        <v>0</v>
      </c>
      <c r="K469" s="963">
        <v>0</v>
      </c>
      <c r="L469" s="867">
        <v>740</v>
      </c>
      <c r="M469" s="963">
        <v>56</v>
      </c>
      <c r="N469" s="963">
        <v>0</v>
      </c>
      <c r="O469" s="867">
        <v>0</v>
      </c>
      <c r="P469" s="963">
        <v>0</v>
      </c>
      <c r="Q469" s="867">
        <v>6804</v>
      </c>
    </row>
    <row r="470" spans="1:17" s="843" customFormat="1" ht="15.5">
      <c r="A470" s="844" t="s">
        <v>1514</v>
      </c>
      <c r="B470" s="844" t="s">
        <v>194</v>
      </c>
      <c r="C470" s="844" t="s">
        <v>1515</v>
      </c>
      <c r="D470" s="794">
        <v>3259</v>
      </c>
      <c r="E470" s="794">
        <v>0</v>
      </c>
      <c r="F470" s="794" t="s">
        <v>3392</v>
      </c>
      <c r="G470" s="867">
        <v>1050</v>
      </c>
      <c r="H470" s="867">
        <v>7</v>
      </c>
      <c r="I470" s="867">
        <v>688</v>
      </c>
      <c r="J470" s="867" t="s">
        <v>3392</v>
      </c>
      <c r="K470" s="963">
        <v>0</v>
      </c>
      <c r="L470" s="867">
        <v>573</v>
      </c>
      <c r="M470" s="963">
        <v>453</v>
      </c>
      <c r="N470" s="963">
        <v>0</v>
      </c>
      <c r="O470" s="867" t="s">
        <v>3392</v>
      </c>
      <c r="P470" s="963">
        <v>0</v>
      </c>
      <c r="Q470" s="867">
        <v>6035</v>
      </c>
    </row>
    <row r="471" spans="1:17" s="843" customFormat="1" ht="15.5">
      <c r="A471" s="844" t="s">
        <v>1523</v>
      </c>
      <c r="B471" s="844" t="s">
        <v>194</v>
      </c>
      <c r="C471" s="844" t="s">
        <v>1524</v>
      </c>
      <c r="D471" s="794">
        <v>1394</v>
      </c>
      <c r="E471" s="794" t="s">
        <v>3391</v>
      </c>
      <c r="F471" s="794">
        <v>18</v>
      </c>
      <c r="G471" s="867">
        <v>682</v>
      </c>
      <c r="H471" s="867">
        <v>74</v>
      </c>
      <c r="I471" s="867">
        <v>390</v>
      </c>
      <c r="J471" s="867">
        <v>0</v>
      </c>
      <c r="K471" s="963">
        <v>0</v>
      </c>
      <c r="L471" s="867">
        <v>330</v>
      </c>
      <c r="M471" s="963">
        <v>20</v>
      </c>
      <c r="N471" s="963">
        <v>0</v>
      </c>
      <c r="O471" s="867" t="s">
        <v>3392</v>
      </c>
      <c r="P471" s="963">
        <v>0</v>
      </c>
      <c r="Q471" s="867">
        <v>2915</v>
      </c>
    </row>
    <row r="472" spans="1:17" s="843" customFormat="1" ht="15.5">
      <c r="A472" s="844" t="s">
        <v>1525</v>
      </c>
      <c r="B472" s="844" t="s">
        <v>194</v>
      </c>
      <c r="C472" s="844" t="s">
        <v>1526</v>
      </c>
      <c r="D472" s="794">
        <v>2178</v>
      </c>
      <c r="E472" s="794">
        <v>39</v>
      </c>
      <c r="F472" s="794">
        <v>9</v>
      </c>
      <c r="G472" s="867">
        <v>898</v>
      </c>
      <c r="H472" s="867">
        <v>44</v>
      </c>
      <c r="I472" s="867">
        <v>427</v>
      </c>
      <c r="J472" s="867" t="s">
        <v>3392</v>
      </c>
      <c r="K472" s="963">
        <v>0</v>
      </c>
      <c r="L472" s="867">
        <v>358</v>
      </c>
      <c r="M472" s="963">
        <v>237</v>
      </c>
      <c r="N472" s="963">
        <v>0</v>
      </c>
      <c r="O472" s="867" t="s">
        <v>3392</v>
      </c>
      <c r="P472" s="963">
        <v>0</v>
      </c>
      <c r="Q472" s="867">
        <v>4198</v>
      </c>
    </row>
    <row r="473" spans="1:17" s="843" customFormat="1" ht="15.5">
      <c r="A473" s="844" t="s">
        <v>1530</v>
      </c>
      <c r="B473" s="844" t="s">
        <v>194</v>
      </c>
      <c r="C473" s="844" t="s">
        <v>1531</v>
      </c>
      <c r="D473" s="794">
        <v>968</v>
      </c>
      <c r="E473" s="794">
        <v>13</v>
      </c>
      <c r="F473" s="794" t="s">
        <v>3392</v>
      </c>
      <c r="G473" s="867">
        <v>430</v>
      </c>
      <c r="H473" s="867">
        <v>7</v>
      </c>
      <c r="I473" s="867">
        <v>158</v>
      </c>
      <c r="J473" s="867">
        <v>0</v>
      </c>
      <c r="K473" s="963">
        <v>0</v>
      </c>
      <c r="L473" s="867">
        <v>68</v>
      </c>
      <c r="M473" s="963" t="s">
        <v>3391</v>
      </c>
      <c r="N473" s="963">
        <v>0</v>
      </c>
      <c r="O473" s="867">
        <v>0</v>
      </c>
      <c r="P473" s="963">
        <v>0</v>
      </c>
      <c r="Q473" s="867">
        <v>1653</v>
      </c>
    </row>
    <row r="474" spans="1:17" s="843" customFormat="1" ht="15.5">
      <c r="A474" s="844" t="s">
        <v>1538</v>
      </c>
      <c r="B474" s="844" t="s">
        <v>194</v>
      </c>
      <c r="C474" s="844" t="s">
        <v>1539</v>
      </c>
      <c r="D474" s="794">
        <v>2126</v>
      </c>
      <c r="E474" s="794" t="s">
        <v>3392</v>
      </c>
      <c r="F474" s="794">
        <v>6</v>
      </c>
      <c r="G474" s="867">
        <v>929</v>
      </c>
      <c r="H474" s="867">
        <v>14</v>
      </c>
      <c r="I474" s="867">
        <v>422</v>
      </c>
      <c r="J474" s="867" t="s">
        <v>3392</v>
      </c>
      <c r="K474" s="963">
        <v>0</v>
      </c>
      <c r="L474" s="867">
        <v>302</v>
      </c>
      <c r="M474" s="963">
        <v>99</v>
      </c>
      <c r="N474" s="963">
        <v>0</v>
      </c>
      <c r="O474" s="867" t="s">
        <v>3392</v>
      </c>
      <c r="P474" s="963">
        <v>0</v>
      </c>
      <c r="Q474" s="867">
        <v>3904</v>
      </c>
    </row>
    <row r="475" spans="1:17" s="843" customFormat="1" ht="15.5">
      <c r="A475" s="844" t="s">
        <v>1544</v>
      </c>
      <c r="B475" s="844" t="s">
        <v>194</v>
      </c>
      <c r="C475" s="844" t="s">
        <v>1545</v>
      </c>
      <c r="D475" s="794">
        <v>1721</v>
      </c>
      <c r="E475" s="794">
        <v>32</v>
      </c>
      <c r="F475" s="794" t="s">
        <v>3392</v>
      </c>
      <c r="G475" s="867">
        <v>590</v>
      </c>
      <c r="H475" s="867">
        <v>35</v>
      </c>
      <c r="I475" s="867">
        <v>239</v>
      </c>
      <c r="J475" s="867" t="s">
        <v>3392</v>
      </c>
      <c r="K475" s="963">
        <v>0</v>
      </c>
      <c r="L475" s="867">
        <v>174</v>
      </c>
      <c r="M475" s="963">
        <v>69</v>
      </c>
      <c r="N475" s="963">
        <v>0</v>
      </c>
      <c r="O475" s="867">
        <v>9</v>
      </c>
      <c r="P475" s="963">
        <v>0</v>
      </c>
      <c r="Q475" s="867">
        <v>2874</v>
      </c>
    </row>
    <row r="476" spans="1:17" s="843" customFormat="1" ht="15.5">
      <c r="A476" s="844" t="s">
        <v>1555</v>
      </c>
      <c r="B476" s="844" t="s">
        <v>194</v>
      </c>
      <c r="C476" s="844" t="s">
        <v>1556</v>
      </c>
      <c r="D476" s="794">
        <v>1379</v>
      </c>
      <c r="E476" s="794">
        <v>57</v>
      </c>
      <c r="F476" s="794" t="s">
        <v>3392</v>
      </c>
      <c r="G476" s="867">
        <v>496</v>
      </c>
      <c r="H476" s="867">
        <v>10</v>
      </c>
      <c r="I476" s="867">
        <v>591</v>
      </c>
      <c r="J476" s="867" t="s">
        <v>3392</v>
      </c>
      <c r="K476" s="963">
        <v>0</v>
      </c>
      <c r="L476" s="867">
        <v>338</v>
      </c>
      <c r="M476" s="963">
        <v>115</v>
      </c>
      <c r="N476" s="963">
        <v>0</v>
      </c>
      <c r="O476" s="867" t="s">
        <v>3392</v>
      </c>
      <c r="P476" s="963">
        <v>0</v>
      </c>
      <c r="Q476" s="867">
        <v>2990</v>
      </c>
    </row>
    <row r="477" spans="1:17" s="843" customFormat="1" ht="15.5">
      <c r="A477" s="844" t="s">
        <v>1576</v>
      </c>
      <c r="B477" s="844" t="s">
        <v>194</v>
      </c>
      <c r="C477" s="844" t="s">
        <v>673</v>
      </c>
      <c r="D477" s="794">
        <v>1200</v>
      </c>
      <c r="E477" s="794">
        <v>21</v>
      </c>
      <c r="F477" s="794" t="s">
        <v>3392</v>
      </c>
      <c r="G477" s="867">
        <v>590</v>
      </c>
      <c r="H477" s="867" t="s">
        <v>3392</v>
      </c>
      <c r="I477" s="867">
        <v>194</v>
      </c>
      <c r="J477" s="867" t="s">
        <v>3392</v>
      </c>
      <c r="K477" s="963">
        <v>0</v>
      </c>
      <c r="L477" s="867">
        <v>114</v>
      </c>
      <c r="M477" s="963">
        <v>57</v>
      </c>
      <c r="N477" s="963">
        <v>0</v>
      </c>
      <c r="O477" s="867" t="s">
        <v>3392</v>
      </c>
      <c r="P477" s="963">
        <v>0</v>
      </c>
      <c r="Q477" s="867">
        <v>2185</v>
      </c>
    </row>
    <row r="478" spans="1:17" s="843" customFormat="1" ht="15.5">
      <c r="A478" s="844" t="s">
        <v>1592</v>
      </c>
      <c r="B478" s="844" t="s">
        <v>194</v>
      </c>
      <c r="C478" s="844" t="s">
        <v>1593</v>
      </c>
      <c r="D478" s="794">
        <v>2221</v>
      </c>
      <c r="E478" s="794">
        <v>10</v>
      </c>
      <c r="F478" s="794">
        <v>9</v>
      </c>
      <c r="G478" s="867">
        <v>1221</v>
      </c>
      <c r="H478" s="867">
        <v>57</v>
      </c>
      <c r="I478" s="867">
        <v>628</v>
      </c>
      <c r="J478" s="867">
        <v>12</v>
      </c>
      <c r="K478" s="963">
        <v>0</v>
      </c>
      <c r="L478" s="867">
        <v>379</v>
      </c>
      <c r="M478" s="963">
        <v>119</v>
      </c>
      <c r="N478" s="963">
        <v>0</v>
      </c>
      <c r="O478" s="867">
        <v>16</v>
      </c>
      <c r="P478" s="963">
        <v>0</v>
      </c>
      <c r="Q478" s="867">
        <v>4672</v>
      </c>
    </row>
    <row r="479" spans="1:17" s="843" customFormat="1" ht="15.5">
      <c r="A479" s="844" t="s">
        <v>1598</v>
      </c>
      <c r="B479" s="844" t="s">
        <v>194</v>
      </c>
      <c r="C479" s="844" t="s">
        <v>1599</v>
      </c>
      <c r="D479" s="794">
        <v>2270</v>
      </c>
      <c r="E479" s="794">
        <v>850</v>
      </c>
      <c r="F479" s="794">
        <v>8</v>
      </c>
      <c r="G479" s="867">
        <v>1657</v>
      </c>
      <c r="H479" s="867">
        <v>449</v>
      </c>
      <c r="I479" s="867">
        <v>1613</v>
      </c>
      <c r="J479" s="867" t="s">
        <v>3392</v>
      </c>
      <c r="K479" s="963">
        <v>0</v>
      </c>
      <c r="L479" s="867">
        <v>2025</v>
      </c>
      <c r="M479" s="963">
        <v>74</v>
      </c>
      <c r="N479" s="963">
        <v>0</v>
      </c>
      <c r="O479" s="867" t="s">
        <v>3392</v>
      </c>
      <c r="P479" s="963">
        <v>0</v>
      </c>
      <c r="Q479" s="867">
        <v>8951</v>
      </c>
    </row>
    <row r="480" spans="1:17" s="843" customFormat="1" ht="15.5">
      <c r="A480" s="844" t="s">
        <v>1627</v>
      </c>
      <c r="B480" s="844" t="s">
        <v>194</v>
      </c>
      <c r="C480" s="844" t="s">
        <v>1628</v>
      </c>
      <c r="D480" s="794">
        <v>1185</v>
      </c>
      <c r="E480" s="794">
        <v>0</v>
      </c>
      <c r="F480" s="794">
        <v>146</v>
      </c>
      <c r="G480" s="867">
        <v>990</v>
      </c>
      <c r="H480" s="867">
        <v>8</v>
      </c>
      <c r="I480" s="867">
        <v>683</v>
      </c>
      <c r="J480" s="867" t="s">
        <v>3392</v>
      </c>
      <c r="K480" s="963">
        <v>0</v>
      </c>
      <c r="L480" s="867">
        <v>426</v>
      </c>
      <c r="M480" s="963">
        <v>119</v>
      </c>
      <c r="N480" s="963">
        <v>0</v>
      </c>
      <c r="O480" s="867" t="s">
        <v>3392</v>
      </c>
      <c r="P480" s="963">
        <v>0</v>
      </c>
      <c r="Q480" s="867">
        <v>3564</v>
      </c>
    </row>
    <row r="481" spans="1:17" s="843" customFormat="1" ht="15.5">
      <c r="A481" s="844" t="s">
        <v>1637</v>
      </c>
      <c r="B481" s="844" t="s">
        <v>194</v>
      </c>
      <c r="C481" s="844" t="s">
        <v>1638</v>
      </c>
      <c r="D481" s="794">
        <v>1079</v>
      </c>
      <c r="E481" s="794" t="s">
        <v>3392</v>
      </c>
      <c r="F481" s="794" t="s">
        <v>3392</v>
      </c>
      <c r="G481" s="867">
        <v>445</v>
      </c>
      <c r="H481" s="867" t="s">
        <v>3392</v>
      </c>
      <c r="I481" s="867">
        <v>122</v>
      </c>
      <c r="J481" s="867">
        <v>0</v>
      </c>
      <c r="K481" s="963">
        <v>0</v>
      </c>
      <c r="L481" s="867">
        <v>58</v>
      </c>
      <c r="M481" s="963">
        <v>14</v>
      </c>
      <c r="N481" s="963">
        <v>0</v>
      </c>
      <c r="O481" s="867" t="s">
        <v>3392</v>
      </c>
      <c r="P481" s="963" t="s">
        <v>3392</v>
      </c>
      <c r="Q481" s="867">
        <v>1727</v>
      </c>
    </row>
    <row r="482" spans="1:17" s="843" customFormat="1" ht="15.5">
      <c r="A482" s="844" t="s">
        <v>1641</v>
      </c>
      <c r="B482" s="844" t="s">
        <v>194</v>
      </c>
      <c r="C482" s="844" t="s">
        <v>1642</v>
      </c>
      <c r="D482" s="794">
        <v>3706</v>
      </c>
      <c r="E482" s="794">
        <v>944</v>
      </c>
      <c r="F482" s="794" t="s">
        <v>3392</v>
      </c>
      <c r="G482" s="867">
        <v>1111</v>
      </c>
      <c r="H482" s="867">
        <v>76</v>
      </c>
      <c r="I482" s="867">
        <v>420</v>
      </c>
      <c r="J482" s="867" t="s">
        <v>3392</v>
      </c>
      <c r="K482" s="963">
        <v>0</v>
      </c>
      <c r="L482" s="867">
        <v>251</v>
      </c>
      <c r="M482" s="963">
        <v>223</v>
      </c>
      <c r="N482" s="963">
        <v>0</v>
      </c>
      <c r="O482" s="867" t="s">
        <v>3392</v>
      </c>
      <c r="P482" s="963">
        <v>545</v>
      </c>
      <c r="Q482" s="867">
        <v>7285</v>
      </c>
    </row>
    <row r="483" spans="1:17" s="843" customFormat="1" ht="15.5">
      <c r="A483" s="844" t="s">
        <v>1643</v>
      </c>
      <c r="B483" s="844" t="s">
        <v>194</v>
      </c>
      <c r="C483" s="844" t="s">
        <v>1644</v>
      </c>
      <c r="D483" s="794">
        <v>4061</v>
      </c>
      <c r="E483" s="794">
        <v>552</v>
      </c>
      <c r="F483" s="794">
        <v>5</v>
      </c>
      <c r="G483" s="867">
        <v>1206</v>
      </c>
      <c r="H483" s="867">
        <v>91</v>
      </c>
      <c r="I483" s="867">
        <v>468</v>
      </c>
      <c r="J483" s="867" t="s">
        <v>3392</v>
      </c>
      <c r="K483" s="963">
        <v>0</v>
      </c>
      <c r="L483" s="867">
        <v>387</v>
      </c>
      <c r="M483" s="963">
        <v>337</v>
      </c>
      <c r="N483" s="963">
        <v>0</v>
      </c>
      <c r="O483" s="867" t="s">
        <v>3392</v>
      </c>
      <c r="P483" s="963" t="s">
        <v>3391</v>
      </c>
      <c r="Q483" s="867">
        <v>7128</v>
      </c>
    </row>
    <row r="484" spans="1:17" s="843" customFormat="1" ht="15.5">
      <c r="A484" s="844" t="s">
        <v>1649</v>
      </c>
      <c r="B484" s="844" t="s">
        <v>194</v>
      </c>
      <c r="C484" s="844" t="s">
        <v>710</v>
      </c>
      <c r="D484" s="794">
        <v>1794</v>
      </c>
      <c r="E484" s="794">
        <v>16</v>
      </c>
      <c r="F484" s="794" t="s">
        <v>3392</v>
      </c>
      <c r="G484" s="867">
        <v>645</v>
      </c>
      <c r="H484" s="867">
        <v>18</v>
      </c>
      <c r="I484" s="867">
        <v>514</v>
      </c>
      <c r="J484" s="867">
        <v>0</v>
      </c>
      <c r="K484" s="963">
        <v>0</v>
      </c>
      <c r="L484" s="867">
        <v>333</v>
      </c>
      <c r="M484" s="963">
        <v>20</v>
      </c>
      <c r="N484" s="963">
        <v>0</v>
      </c>
      <c r="O484" s="867" t="s">
        <v>3392</v>
      </c>
      <c r="P484" s="963">
        <v>0</v>
      </c>
      <c r="Q484" s="867">
        <v>3344</v>
      </c>
    </row>
    <row r="485" spans="1:17" s="843" customFormat="1" ht="15.5">
      <c r="A485" s="844" t="s">
        <v>1688</v>
      </c>
      <c r="B485" s="844" t="s">
        <v>194</v>
      </c>
      <c r="C485" s="844" t="s">
        <v>712</v>
      </c>
      <c r="D485" s="794">
        <v>1686</v>
      </c>
      <c r="E485" s="794">
        <v>54</v>
      </c>
      <c r="F485" s="794">
        <v>0</v>
      </c>
      <c r="G485" s="867">
        <v>695</v>
      </c>
      <c r="H485" s="867">
        <v>5</v>
      </c>
      <c r="I485" s="867">
        <v>229</v>
      </c>
      <c r="J485" s="867">
        <v>0</v>
      </c>
      <c r="K485" s="963">
        <v>0</v>
      </c>
      <c r="L485" s="867">
        <v>132</v>
      </c>
      <c r="M485" s="963">
        <v>6</v>
      </c>
      <c r="N485" s="963">
        <v>0</v>
      </c>
      <c r="O485" s="867">
        <v>0</v>
      </c>
      <c r="P485" s="963">
        <v>0</v>
      </c>
      <c r="Q485" s="867">
        <v>2807</v>
      </c>
    </row>
    <row r="486" spans="1:17" s="843" customFormat="1" ht="15.5">
      <c r="A486" s="844" t="s">
        <v>1712</v>
      </c>
      <c r="B486" s="844" t="s">
        <v>194</v>
      </c>
      <c r="C486" s="844" t="s">
        <v>680</v>
      </c>
      <c r="D486" s="794">
        <v>1170</v>
      </c>
      <c r="E486" s="794">
        <v>118</v>
      </c>
      <c r="F486" s="794">
        <v>5</v>
      </c>
      <c r="G486" s="867">
        <v>455</v>
      </c>
      <c r="H486" s="867">
        <v>28</v>
      </c>
      <c r="I486" s="867">
        <v>196</v>
      </c>
      <c r="J486" s="867">
        <v>5</v>
      </c>
      <c r="K486" s="963">
        <v>0</v>
      </c>
      <c r="L486" s="867">
        <v>104</v>
      </c>
      <c r="M486" s="963">
        <v>12</v>
      </c>
      <c r="N486" s="963">
        <v>0</v>
      </c>
      <c r="O486" s="867">
        <v>5</v>
      </c>
      <c r="P486" s="963">
        <v>0</v>
      </c>
      <c r="Q486" s="867">
        <v>2098</v>
      </c>
    </row>
    <row r="487" spans="1:17" s="843" customFormat="1" ht="15.5">
      <c r="A487" s="844" t="s">
        <v>1725</v>
      </c>
      <c r="B487" s="844" t="s">
        <v>194</v>
      </c>
      <c r="C487" s="844" t="s">
        <v>682</v>
      </c>
      <c r="D487" s="794">
        <v>1145</v>
      </c>
      <c r="E487" s="794">
        <v>0</v>
      </c>
      <c r="F487" s="794">
        <v>0</v>
      </c>
      <c r="G487" s="867">
        <v>476</v>
      </c>
      <c r="H487" s="867" t="s">
        <v>3392</v>
      </c>
      <c r="I487" s="867">
        <v>189</v>
      </c>
      <c r="J487" s="867">
        <v>0</v>
      </c>
      <c r="K487" s="963">
        <v>0</v>
      </c>
      <c r="L487" s="867">
        <v>113</v>
      </c>
      <c r="M487" s="963">
        <v>44</v>
      </c>
      <c r="N487" s="963">
        <v>0</v>
      </c>
      <c r="O487" s="867" t="s">
        <v>3392</v>
      </c>
      <c r="P487" s="963">
        <v>0</v>
      </c>
      <c r="Q487" s="867">
        <v>1970</v>
      </c>
    </row>
    <row r="488" spans="1:17" s="843" customFormat="1" ht="15.5">
      <c r="A488" s="844" t="s">
        <v>1745</v>
      </c>
      <c r="B488" s="844" t="s">
        <v>194</v>
      </c>
      <c r="C488" s="844" t="s">
        <v>1746</v>
      </c>
      <c r="D488" s="794">
        <v>1626</v>
      </c>
      <c r="E488" s="794">
        <v>99</v>
      </c>
      <c r="F488" s="794" t="s">
        <v>3392</v>
      </c>
      <c r="G488" s="867">
        <v>628</v>
      </c>
      <c r="H488" s="867">
        <v>56</v>
      </c>
      <c r="I488" s="867">
        <v>207</v>
      </c>
      <c r="J488" s="867" t="s">
        <v>3392</v>
      </c>
      <c r="K488" s="963">
        <v>0</v>
      </c>
      <c r="L488" s="867">
        <v>161</v>
      </c>
      <c r="M488" s="963">
        <v>26</v>
      </c>
      <c r="N488" s="963">
        <v>0</v>
      </c>
      <c r="O488" s="867">
        <v>64</v>
      </c>
      <c r="P488" s="963">
        <v>0</v>
      </c>
      <c r="Q488" s="867">
        <v>2873</v>
      </c>
    </row>
    <row r="489" spans="1:17" s="843" customFormat="1" ht="15.5">
      <c r="A489" s="844" t="s">
        <v>1759</v>
      </c>
      <c r="B489" s="844" t="s">
        <v>194</v>
      </c>
      <c r="C489" s="844" t="s">
        <v>633</v>
      </c>
      <c r="D489" s="794">
        <v>1167</v>
      </c>
      <c r="E489" s="794">
        <v>11</v>
      </c>
      <c r="F489" s="794" t="s">
        <v>3392</v>
      </c>
      <c r="G489" s="867">
        <v>555</v>
      </c>
      <c r="H489" s="867">
        <v>45</v>
      </c>
      <c r="I489" s="867">
        <v>309</v>
      </c>
      <c r="J489" s="867" t="s">
        <v>3391</v>
      </c>
      <c r="K489" s="963">
        <v>0</v>
      </c>
      <c r="L489" s="867">
        <v>196</v>
      </c>
      <c r="M489" s="963">
        <v>29</v>
      </c>
      <c r="N489" s="963">
        <v>0</v>
      </c>
      <c r="O489" s="867">
        <v>53</v>
      </c>
      <c r="P489" s="963">
        <v>0</v>
      </c>
      <c r="Q489" s="867">
        <v>2377</v>
      </c>
    </row>
    <row r="490" spans="1:17" s="843" customFormat="1" ht="15.5">
      <c r="A490" s="844" t="s">
        <v>1789</v>
      </c>
      <c r="B490" s="844" t="s">
        <v>194</v>
      </c>
      <c r="C490" s="844" t="s">
        <v>657</v>
      </c>
      <c r="D490" s="794">
        <v>997</v>
      </c>
      <c r="E490" s="794">
        <v>100</v>
      </c>
      <c r="F490" s="794">
        <v>0</v>
      </c>
      <c r="G490" s="867">
        <v>385</v>
      </c>
      <c r="H490" s="867" t="s">
        <v>3392</v>
      </c>
      <c r="I490" s="867">
        <v>129</v>
      </c>
      <c r="J490" s="867" t="s">
        <v>3392</v>
      </c>
      <c r="K490" s="963">
        <v>0</v>
      </c>
      <c r="L490" s="867">
        <v>72</v>
      </c>
      <c r="M490" s="963">
        <v>10</v>
      </c>
      <c r="N490" s="963">
        <v>0</v>
      </c>
      <c r="O490" s="867" t="s">
        <v>3392</v>
      </c>
      <c r="P490" s="963">
        <v>0</v>
      </c>
      <c r="Q490" s="867">
        <v>1698</v>
      </c>
    </row>
    <row r="491" spans="1:17" s="843" customFormat="1" ht="15.5">
      <c r="A491" s="844" t="s">
        <v>1790</v>
      </c>
      <c r="B491" s="844" t="s">
        <v>194</v>
      </c>
      <c r="C491" s="844" t="s">
        <v>1791</v>
      </c>
      <c r="D491" s="794">
        <v>1575</v>
      </c>
      <c r="E491" s="794">
        <v>7</v>
      </c>
      <c r="F491" s="794" t="s">
        <v>3392</v>
      </c>
      <c r="G491" s="867">
        <v>616</v>
      </c>
      <c r="H491" s="867">
        <v>18</v>
      </c>
      <c r="I491" s="867">
        <v>614</v>
      </c>
      <c r="J491" s="867" t="s">
        <v>3392</v>
      </c>
      <c r="K491" s="963">
        <v>0</v>
      </c>
      <c r="L491" s="867">
        <v>338</v>
      </c>
      <c r="M491" s="963">
        <v>13</v>
      </c>
      <c r="N491" s="963">
        <v>0</v>
      </c>
      <c r="O491" s="867" t="s">
        <v>3392</v>
      </c>
      <c r="P491" s="963">
        <v>0</v>
      </c>
      <c r="Q491" s="867">
        <v>3187</v>
      </c>
    </row>
    <row r="492" spans="1:17" s="843" customFormat="1" ht="15.5">
      <c r="A492" s="844" t="s">
        <v>1798</v>
      </c>
      <c r="B492" s="844" t="s">
        <v>194</v>
      </c>
      <c r="C492" s="844" t="s">
        <v>1799</v>
      </c>
      <c r="D492" s="794">
        <v>859</v>
      </c>
      <c r="E492" s="794">
        <v>672</v>
      </c>
      <c r="F492" s="794">
        <v>5</v>
      </c>
      <c r="G492" s="867">
        <v>672</v>
      </c>
      <c r="H492" s="867" t="s">
        <v>3392</v>
      </c>
      <c r="I492" s="867">
        <v>203</v>
      </c>
      <c r="J492" s="867" t="s">
        <v>3392</v>
      </c>
      <c r="K492" s="963">
        <v>0</v>
      </c>
      <c r="L492" s="867">
        <v>132</v>
      </c>
      <c r="M492" s="963">
        <v>31</v>
      </c>
      <c r="N492" s="963">
        <v>0</v>
      </c>
      <c r="O492" s="867">
        <v>7</v>
      </c>
      <c r="P492" s="963">
        <v>0</v>
      </c>
      <c r="Q492" s="867">
        <v>2589</v>
      </c>
    </row>
    <row r="493" spans="1:17" s="843" customFormat="1" ht="15.5">
      <c r="A493" s="844" t="s">
        <v>1800</v>
      </c>
      <c r="B493" s="844" t="s">
        <v>194</v>
      </c>
      <c r="C493" s="844" t="s">
        <v>718</v>
      </c>
      <c r="D493" s="794">
        <v>1209</v>
      </c>
      <c r="E493" s="794">
        <v>63</v>
      </c>
      <c r="F493" s="794" t="s">
        <v>3392</v>
      </c>
      <c r="G493" s="867">
        <v>744</v>
      </c>
      <c r="H493" s="867">
        <v>23</v>
      </c>
      <c r="I493" s="867">
        <v>290</v>
      </c>
      <c r="J493" s="867" t="s">
        <v>3392</v>
      </c>
      <c r="K493" s="963">
        <v>0</v>
      </c>
      <c r="L493" s="867">
        <v>239</v>
      </c>
      <c r="M493" s="963">
        <v>18</v>
      </c>
      <c r="N493" s="963">
        <v>0</v>
      </c>
      <c r="O493" s="867" t="s">
        <v>3392</v>
      </c>
      <c r="P493" s="963">
        <v>0</v>
      </c>
      <c r="Q493" s="867">
        <v>2591</v>
      </c>
    </row>
    <row r="494" spans="1:17" s="843" customFormat="1" ht="15.5">
      <c r="A494" s="844" t="s">
        <v>1801</v>
      </c>
      <c r="B494" s="844" t="s">
        <v>194</v>
      </c>
      <c r="C494" s="844" t="s">
        <v>1802</v>
      </c>
      <c r="D494" s="794">
        <v>2097</v>
      </c>
      <c r="E494" s="794">
        <v>9</v>
      </c>
      <c r="F494" s="794" t="s">
        <v>3392</v>
      </c>
      <c r="G494" s="867">
        <v>1064</v>
      </c>
      <c r="H494" s="867" t="s">
        <v>3392</v>
      </c>
      <c r="I494" s="867">
        <v>205</v>
      </c>
      <c r="J494" s="867" t="s">
        <v>3392</v>
      </c>
      <c r="K494" s="963">
        <v>0</v>
      </c>
      <c r="L494" s="867">
        <v>129</v>
      </c>
      <c r="M494" s="963">
        <v>70</v>
      </c>
      <c r="N494" s="963">
        <v>0</v>
      </c>
      <c r="O494" s="867">
        <v>5</v>
      </c>
      <c r="P494" s="963">
        <v>0</v>
      </c>
      <c r="Q494" s="867">
        <v>3585</v>
      </c>
    </row>
    <row r="495" spans="1:17" s="843" customFormat="1" ht="15.5">
      <c r="A495" s="844" t="s">
        <v>1814</v>
      </c>
      <c r="B495" s="844" t="s">
        <v>194</v>
      </c>
      <c r="C495" s="844" t="s">
        <v>1815</v>
      </c>
      <c r="D495" s="794">
        <v>2398</v>
      </c>
      <c r="E495" s="794">
        <v>0</v>
      </c>
      <c r="F495" s="794" t="s">
        <v>3392</v>
      </c>
      <c r="G495" s="867">
        <v>768</v>
      </c>
      <c r="H495" s="867" t="s">
        <v>3391</v>
      </c>
      <c r="I495" s="867">
        <v>416</v>
      </c>
      <c r="J495" s="867">
        <v>0</v>
      </c>
      <c r="K495" s="963">
        <v>0</v>
      </c>
      <c r="L495" s="867">
        <v>250</v>
      </c>
      <c r="M495" s="963">
        <v>141</v>
      </c>
      <c r="N495" s="963">
        <v>0</v>
      </c>
      <c r="O495" s="867">
        <v>0</v>
      </c>
      <c r="P495" s="963">
        <v>0</v>
      </c>
      <c r="Q495" s="867">
        <v>3991</v>
      </c>
    </row>
    <row r="496" spans="1:17" s="843" customFormat="1" ht="15.5">
      <c r="A496" s="844" t="s">
        <v>1816</v>
      </c>
      <c r="B496" s="844" t="s">
        <v>194</v>
      </c>
      <c r="C496" s="844" t="s">
        <v>621</v>
      </c>
      <c r="D496" s="794">
        <v>2089</v>
      </c>
      <c r="E496" s="794">
        <v>56</v>
      </c>
      <c r="F496" s="794" t="s">
        <v>3392</v>
      </c>
      <c r="G496" s="867">
        <v>1070</v>
      </c>
      <c r="H496" s="867">
        <v>416</v>
      </c>
      <c r="I496" s="867">
        <v>1236</v>
      </c>
      <c r="J496" s="867" t="s">
        <v>3392</v>
      </c>
      <c r="K496" s="963">
        <v>0</v>
      </c>
      <c r="L496" s="867">
        <v>1106</v>
      </c>
      <c r="M496" s="963">
        <v>44</v>
      </c>
      <c r="N496" s="963">
        <v>0</v>
      </c>
      <c r="O496" s="867" t="s">
        <v>3392</v>
      </c>
      <c r="P496" s="963">
        <v>0</v>
      </c>
      <c r="Q496" s="867">
        <v>6023</v>
      </c>
    </row>
    <row r="497" spans="1:17" s="845" customFormat="1" ht="24.75" customHeight="1">
      <c r="A497" s="879" t="s">
        <v>195</v>
      </c>
      <c r="B497" s="879" t="s">
        <v>196</v>
      </c>
      <c r="C497" s="879"/>
      <c r="D497" s="795">
        <v>85274</v>
      </c>
      <c r="E497" s="795">
        <v>8911</v>
      </c>
      <c r="F497" s="795">
        <v>3307</v>
      </c>
      <c r="G497" s="868">
        <v>53449</v>
      </c>
      <c r="H497" s="868">
        <v>1727</v>
      </c>
      <c r="I497" s="868">
        <v>38356</v>
      </c>
      <c r="J497" s="868">
        <v>1396</v>
      </c>
      <c r="K497" s="964">
        <v>0</v>
      </c>
      <c r="L497" s="868">
        <v>26450</v>
      </c>
      <c r="M497" s="964">
        <v>9774</v>
      </c>
      <c r="N497" s="964" t="s">
        <v>3392</v>
      </c>
      <c r="O497" s="868">
        <v>2381</v>
      </c>
      <c r="P497" s="868" t="s">
        <v>3391</v>
      </c>
      <c r="Q497" s="868">
        <v>231048</v>
      </c>
    </row>
    <row r="498" spans="1:17" s="843" customFormat="1" ht="24.75" customHeight="1">
      <c r="A498" s="844" t="s">
        <v>910</v>
      </c>
      <c r="B498" s="844" t="s">
        <v>196</v>
      </c>
      <c r="C498" s="844" t="s">
        <v>911</v>
      </c>
      <c r="D498" s="794">
        <v>1314</v>
      </c>
      <c r="E498" s="794">
        <v>28</v>
      </c>
      <c r="F498" s="794" t="s">
        <v>3392</v>
      </c>
      <c r="G498" s="867">
        <v>410</v>
      </c>
      <c r="H498" s="867" t="s">
        <v>3391</v>
      </c>
      <c r="I498" s="867">
        <v>226</v>
      </c>
      <c r="J498" s="867">
        <v>0</v>
      </c>
      <c r="K498" s="963">
        <v>0</v>
      </c>
      <c r="L498" s="867">
        <v>157</v>
      </c>
      <c r="M498" s="963">
        <v>9</v>
      </c>
      <c r="N498" s="963">
        <v>0</v>
      </c>
      <c r="O498" s="867">
        <v>0</v>
      </c>
      <c r="P498" s="867">
        <v>0</v>
      </c>
      <c r="Q498" s="867">
        <v>2154</v>
      </c>
    </row>
    <row r="499" spans="1:17" s="843" customFormat="1" ht="15.5">
      <c r="A499" s="844" t="s">
        <v>983</v>
      </c>
      <c r="B499" s="844" t="s">
        <v>196</v>
      </c>
      <c r="C499" s="844" t="s">
        <v>984</v>
      </c>
      <c r="D499" s="794">
        <v>2306</v>
      </c>
      <c r="E499" s="794">
        <v>0</v>
      </c>
      <c r="F499" s="794" t="s">
        <v>3392</v>
      </c>
      <c r="G499" s="867">
        <v>904</v>
      </c>
      <c r="H499" s="867">
        <v>30</v>
      </c>
      <c r="I499" s="867">
        <v>608</v>
      </c>
      <c r="J499" s="867" t="s">
        <v>3392</v>
      </c>
      <c r="K499" s="963">
        <v>0</v>
      </c>
      <c r="L499" s="867">
        <v>350</v>
      </c>
      <c r="M499" s="963">
        <v>123</v>
      </c>
      <c r="N499" s="963">
        <v>0</v>
      </c>
      <c r="O499" s="867" t="s">
        <v>3392</v>
      </c>
      <c r="P499" s="867">
        <v>0</v>
      </c>
      <c r="Q499" s="867">
        <v>4328</v>
      </c>
    </row>
    <row r="500" spans="1:17" s="843" customFormat="1" ht="15.5">
      <c r="A500" s="844" t="s">
        <v>985</v>
      </c>
      <c r="B500" s="844" t="s">
        <v>196</v>
      </c>
      <c r="C500" s="844" t="s">
        <v>986</v>
      </c>
      <c r="D500" s="794">
        <v>2284</v>
      </c>
      <c r="E500" s="794">
        <v>0</v>
      </c>
      <c r="F500" s="794" t="s">
        <v>3391</v>
      </c>
      <c r="G500" s="867">
        <v>883</v>
      </c>
      <c r="H500" s="867">
        <v>32</v>
      </c>
      <c r="I500" s="867">
        <v>670</v>
      </c>
      <c r="J500" s="867">
        <v>0</v>
      </c>
      <c r="K500" s="963">
        <v>0</v>
      </c>
      <c r="L500" s="867">
        <v>384</v>
      </c>
      <c r="M500" s="963">
        <v>59</v>
      </c>
      <c r="N500" s="963">
        <v>0</v>
      </c>
      <c r="O500" s="867" t="s">
        <v>3392</v>
      </c>
      <c r="P500" s="867">
        <v>0</v>
      </c>
      <c r="Q500" s="867">
        <v>4324</v>
      </c>
    </row>
    <row r="501" spans="1:17" s="843" customFormat="1" ht="15.5">
      <c r="A501" s="844" t="s">
        <v>1004</v>
      </c>
      <c r="B501" s="844" t="s">
        <v>196</v>
      </c>
      <c r="C501" s="844" t="s">
        <v>1005</v>
      </c>
      <c r="D501" s="794">
        <v>1840</v>
      </c>
      <c r="E501" s="794">
        <v>93</v>
      </c>
      <c r="F501" s="794">
        <v>67</v>
      </c>
      <c r="G501" s="867">
        <v>1072</v>
      </c>
      <c r="H501" s="867">
        <v>20</v>
      </c>
      <c r="I501" s="867">
        <v>634</v>
      </c>
      <c r="J501" s="867">
        <v>61</v>
      </c>
      <c r="K501" s="963">
        <v>0</v>
      </c>
      <c r="L501" s="867">
        <v>552</v>
      </c>
      <c r="M501" s="963">
        <v>199</v>
      </c>
      <c r="N501" s="963">
        <v>0</v>
      </c>
      <c r="O501" s="867">
        <v>89</v>
      </c>
      <c r="P501" s="867">
        <v>0</v>
      </c>
      <c r="Q501" s="867">
        <v>4627</v>
      </c>
    </row>
    <row r="502" spans="1:17" s="843" customFormat="1" ht="15.5">
      <c r="A502" s="844" t="s">
        <v>1012</v>
      </c>
      <c r="B502" s="844" t="s">
        <v>196</v>
      </c>
      <c r="C502" s="844" t="s">
        <v>1013</v>
      </c>
      <c r="D502" s="794">
        <v>1074</v>
      </c>
      <c r="E502" s="794">
        <v>32</v>
      </c>
      <c r="F502" s="794">
        <v>27</v>
      </c>
      <c r="G502" s="867">
        <v>990</v>
      </c>
      <c r="H502" s="867">
        <v>92</v>
      </c>
      <c r="I502" s="867">
        <v>805</v>
      </c>
      <c r="J502" s="867" t="s">
        <v>3392</v>
      </c>
      <c r="K502" s="963">
        <v>0</v>
      </c>
      <c r="L502" s="867">
        <v>577</v>
      </c>
      <c r="M502" s="963">
        <v>150</v>
      </c>
      <c r="N502" s="963">
        <v>0</v>
      </c>
      <c r="O502" s="867" t="s">
        <v>3392</v>
      </c>
      <c r="P502" s="867">
        <v>0</v>
      </c>
      <c r="Q502" s="867">
        <v>3752</v>
      </c>
    </row>
    <row r="503" spans="1:17" s="843" customFormat="1" ht="15.5">
      <c r="A503" s="844" t="s">
        <v>1014</v>
      </c>
      <c r="B503" s="844" t="s">
        <v>196</v>
      </c>
      <c r="C503" s="844" t="s">
        <v>1015</v>
      </c>
      <c r="D503" s="794">
        <v>1626</v>
      </c>
      <c r="E503" s="794">
        <v>162</v>
      </c>
      <c r="F503" s="794">
        <v>9</v>
      </c>
      <c r="G503" s="867">
        <v>984</v>
      </c>
      <c r="H503" s="867">
        <v>28</v>
      </c>
      <c r="I503" s="867">
        <v>547</v>
      </c>
      <c r="J503" s="867" t="s">
        <v>3392</v>
      </c>
      <c r="K503" s="963">
        <v>0</v>
      </c>
      <c r="L503" s="867">
        <v>408</v>
      </c>
      <c r="M503" s="963">
        <v>84</v>
      </c>
      <c r="N503" s="963">
        <v>0</v>
      </c>
      <c r="O503" s="867" t="s">
        <v>3392</v>
      </c>
      <c r="P503" s="867">
        <v>0</v>
      </c>
      <c r="Q503" s="867">
        <v>3853</v>
      </c>
    </row>
    <row r="504" spans="1:17" s="843" customFormat="1" ht="15.5">
      <c r="A504" s="844" t="s">
        <v>1016</v>
      </c>
      <c r="B504" s="844" t="s">
        <v>196</v>
      </c>
      <c r="C504" s="844" t="s">
        <v>1017</v>
      </c>
      <c r="D504" s="794">
        <v>1541</v>
      </c>
      <c r="E504" s="794">
        <v>580</v>
      </c>
      <c r="F504" s="794" t="s">
        <v>3392</v>
      </c>
      <c r="G504" s="867">
        <v>1272</v>
      </c>
      <c r="H504" s="867">
        <v>46</v>
      </c>
      <c r="I504" s="867">
        <v>699</v>
      </c>
      <c r="J504" s="867" t="s">
        <v>3392</v>
      </c>
      <c r="K504" s="963">
        <v>0</v>
      </c>
      <c r="L504" s="867">
        <v>482</v>
      </c>
      <c r="M504" s="963">
        <v>383</v>
      </c>
      <c r="N504" s="963">
        <v>0</v>
      </c>
      <c r="O504" s="867" t="s">
        <v>3392</v>
      </c>
      <c r="P504" s="867">
        <v>0</v>
      </c>
      <c r="Q504" s="867">
        <v>5011</v>
      </c>
    </row>
    <row r="505" spans="1:17" s="843" customFormat="1" ht="15.5">
      <c r="A505" s="844" t="s">
        <v>1018</v>
      </c>
      <c r="B505" s="844" t="s">
        <v>196</v>
      </c>
      <c r="C505" s="844" t="s">
        <v>1019</v>
      </c>
      <c r="D505" s="794">
        <v>544</v>
      </c>
      <c r="E505" s="794">
        <v>723</v>
      </c>
      <c r="F505" s="794" t="s">
        <v>3391</v>
      </c>
      <c r="G505" s="867">
        <v>633</v>
      </c>
      <c r="H505" s="867">
        <v>92</v>
      </c>
      <c r="I505" s="867">
        <v>405</v>
      </c>
      <c r="J505" s="867">
        <v>0</v>
      </c>
      <c r="K505" s="963">
        <v>0</v>
      </c>
      <c r="L505" s="867">
        <v>319</v>
      </c>
      <c r="M505" s="963">
        <v>818</v>
      </c>
      <c r="N505" s="963">
        <v>0</v>
      </c>
      <c r="O505" s="867" t="s">
        <v>3392</v>
      </c>
      <c r="P505" s="867">
        <v>0</v>
      </c>
      <c r="Q505" s="867">
        <v>3577</v>
      </c>
    </row>
    <row r="506" spans="1:17" s="843" customFormat="1" ht="15.5">
      <c r="A506" s="844" t="s">
        <v>1041</v>
      </c>
      <c r="B506" s="844" t="s">
        <v>196</v>
      </c>
      <c r="C506" s="844" t="s">
        <v>1042</v>
      </c>
      <c r="D506" s="794">
        <v>770</v>
      </c>
      <c r="E506" s="794">
        <v>96</v>
      </c>
      <c r="F506" s="794">
        <v>270</v>
      </c>
      <c r="G506" s="867">
        <v>1680</v>
      </c>
      <c r="H506" s="867">
        <v>24</v>
      </c>
      <c r="I506" s="867">
        <v>1088</v>
      </c>
      <c r="J506" s="867">
        <v>108</v>
      </c>
      <c r="K506" s="963">
        <v>0</v>
      </c>
      <c r="L506" s="867">
        <v>855</v>
      </c>
      <c r="M506" s="963">
        <v>595</v>
      </c>
      <c r="N506" s="963">
        <v>0</v>
      </c>
      <c r="O506" s="867">
        <v>204</v>
      </c>
      <c r="P506" s="867">
        <v>0</v>
      </c>
      <c r="Q506" s="867">
        <v>5690</v>
      </c>
    </row>
    <row r="507" spans="1:17" s="843" customFormat="1" ht="15.5">
      <c r="A507" s="844" t="s">
        <v>1050</v>
      </c>
      <c r="B507" s="844" t="s">
        <v>196</v>
      </c>
      <c r="C507" s="844" t="s">
        <v>1051</v>
      </c>
      <c r="D507" s="794">
        <v>1355</v>
      </c>
      <c r="E507" s="794">
        <v>31</v>
      </c>
      <c r="F507" s="794">
        <v>57</v>
      </c>
      <c r="G507" s="867">
        <v>1483</v>
      </c>
      <c r="H507" s="867">
        <v>32</v>
      </c>
      <c r="I507" s="867">
        <v>1127</v>
      </c>
      <c r="J507" s="867">
        <v>55</v>
      </c>
      <c r="K507" s="963">
        <v>0</v>
      </c>
      <c r="L507" s="867">
        <v>705</v>
      </c>
      <c r="M507" s="963">
        <v>250</v>
      </c>
      <c r="N507" s="963">
        <v>0</v>
      </c>
      <c r="O507" s="867">
        <v>86</v>
      </c>
      <c r="P507" s="867">
        <v>0</v>
      </c>
      <c r="Q507" s="867">
        <v>5181</v>
      </c>
    </row>
    <row r="508" spans="1:17" s="843" customFormat="1" ht="15.5">
      <c r="A508" s="844" t="s">
        <v>1062</v>
      </c>
      <c r="B508" s="844" t="s">
        <v>196</v>
      </c>
      <c r="C508" s="844" t="s">
        <v>769</v>
      </c>
      <c r="D508" s="794">
        <v>1411</v>
      </c>
      <c r="E508" s="794">
        <v>19</v>
      </c>
      <c r="F508" s="794">
        <v>9</v>
      </c>
      <c r="G508" s="867">
        <v>661</v>
      </c>
      <c r="H508" s="867">
        <v>11</v>
      </c>
      <c r="I508" s="867">
        <v>420</v>
      </c>
      <c r="J508" s="867" t="s">
        <v>3392</v>
      </c>
      <c r="K508" s="963">
        <v>0</v>
      </c>
      <c r="L508" s="867">
        <v>410</v>
      </c>
      <c r="M508" s="963">
        <v>33</v>
      </c>
      <c r="N508" s="963">
        <v>0</v>
      </c>
      <c r="O508" s="867" t="s">
        <v>3392</v>
      </c>
      <c r="P508" s="867">
        <v>0</v>
      </c>
      <c r="Q508" s="867">
        <v>2981</v>
      </c>
    </row>
    <row r="509" spans="1:17" s="843" customFormat="1" ht="15.5">
      <c r="A509" s="844" t="s">
        <v>1069</v>
      </c>
      <c r="B509" s="844" t="s">
        <v>196</v>
      </c>
      <c r="C509" s="844" t="s">
        <v>1070</v>
      </c>
      <c r="D509" s="794">
        <v>1689</v>
      </c>
      <c r="E509" s="794">
        <v>0</v>
      </c>
      <c r="F509" s="794" t="s">
        <v>3392</v>
      </c>
      <c r="G509" s="867">
        <v>565</v>
      </c>
      <c r="H509" s="867" t="s">
        <v>3392</v>
      </c>
      <c r="I509" s="867">
        <v>365</v>
      </c>
      <c r="J509" s="867" t="s">
        <v>3392</v>
      </c>
      <c r="K509" s="963">
        <v>0</v>
      </c>
      <c r="L509" s="867">
        <v>237</v>
      </c>
      <c r="M509" s="963">
        <v>94</v>
      </c>
      <c r="N509" s="963">
        <v>0</v>
      </c>
      <c r="O509" s="867">
        <v>7</v>
      </c>
      <c r="P509" s="867">
        <v>0</v>
      </c>
      <c r="Q509" s="867">
        <v>2965</v>
      </c>
    </row>
    <row r="510" spans="1:17" s="843" customFormat="1" ht="15.5">
      <c r="A510" s="844" t="s">
        <v>1074</v>
      </c>
      <c r="B510" s="844" t="s">
        <v>196</v>
      </c>
      <c r="C510" s="844" t="s">
        <v>763</v>
      </c>
      <c r="D510" s="794">
        <v>1019</v>
      </c>
      <c r="E510" s="794">
        <v>0</v>
      </c>
      <c r="F510" s="794">
        <v>0</v>
      </c>
      <c r="G510" s="867">
        <v>630</v>
      </c>
      <c r="H510" s="867">
        <v>8</v>
      </c>
      <c r="I510" s="867">
        <v>440</v>
      </c>
      <c r="J510" s="867" t="s">
        <v>3392</v>
      </c>
      <c r="K510" s="963">
        <v>0</v>
      </c>
      <c r="L510" s="867">
        <v>202</v>
      </c>
      <c r="M510" s="963">
        <v>27</v>
      </c>
      <c r="N510" s="963">
        <v>0</v>
      </c>
      <c r="O510" s="867" t="s">
        <v>3392</v>
      </c>
      <c r="P510" s="867">
        <v>0</v>
      </c>
      <c r="Q510" s="867">
        <v>2330</v>
      </c>
    </row>
    <row r="511" spans="1:17" s="843" customFormat="1" ht="15.5">
      <c r="A511" s="844" t="s">
        <v>1120</v>
      </c>
      <c r="B511" s="844" t="s">
        <v>196</v>
      </c>
      <c r="C511" s="844" t="s">
        <v>1121</v>
      </c>
      <c r="D511" s="794">
        <v>2284</v>
      </c>
      <c r="E511" s="794">
        <v>399</v>
      </c>
      <c r="F511" s="794" t="s">
        <v>3391</v>
      </c>
      <c r="G511" s="867">
        <v>750</v>
      </c>
      <c r="H511" s="867" t="s">
        <v>3392</v>
      </c>
      <c r="I511" s="867">
        <v>176</v>
      </c>
      <c r="J511" s="867">
        <v>53</v>
      </c>
      <c r="K511" s="963">
        <v>0</v>
      </c>
      <c r="L511" s="867">
        <v>210</v>
      </c>
      <c r="M511" s="963">
        <v>105</v>
      </c>
      <c r="N511" s="963">
        <v>0</v>
      </c>
      <c r="O511" s="867">
        <v>82</v>
      </c>
      <c r="P511" s="867">
        <v>0</v>
      </c>
      <c r="Q511" s="867">
        <v>4079</v>
      </c>
    </row>
    <row r="512" spans="1:17" s="843" customFormat="1" ht="15.5">
      <c r="A512" s="844" t="s">
        <v>1145</v>
      </c>
      <c r="B512" s="844" t="s">
        <v>196</v>
      </c>
      <c r="C512" s="844" t="s">
        <v>748</v>
      </c>
      <c r="D512" s="794">
        <v>1583</v>
      </c>
      <c r="E512" s="794" t="s">
        <v>3392</v>
      </c>
      <c r="F512" s="794" t="s">
        <v>3392</v>
      </c>
      <c r="G512" s="867">
        <v>656</v>
      </c>
      <c r="H512" s="867">
        <v>5</v>
      </c>
      <c r="I512" s="867">
        <v>623</v>
      </c>
      <c r="J512" s="867" t="s">
        <v>3392</v>
      </c>
      <c r="K512" s="963">
        <v>0</v>
      </c>
      <c r="L512" s="867">
        <v>353</v>
      </c>
      <c r="M512" s="963">
        <v>87</v>
      </c>
      <c r="N512" s="963">
        <v>0</v>
      </c>
      <c r="O512" s="867">
        <v>11</v>
      </c>
      <c r="P512" s="867">
        <v>0</v>
      </c>
      <c r="Q512" s="867">
        <v>3327</v>
      </c>
    </row>
    <row r="513" spans="1:17" s="843" customFormat="1" ht="15.5">
      <c r="A513" s="844" t="s">
        <v>1178</v>
      </c>
      <c r="B513" s="844" t="s">
        <v>196</v>
      </c>
      <c r="C513" s="844" t="s">
        <v>750</v>
      </c>
      <c r="D513" s="794">
        <v>1832</v>
      </c>
      <c r="E513" s="794" t="s">
        <v>3392</v>
      </c>
      <c r="F513" s="794" t="s">
        <v>3392</v>
      </c>
      <c r="G513" s="867">
        <v>776</v>
      </c>
      <c r="H513" s="867">
        <v>31</v>
      </c>
      <c r="I513" s="867">
        <v>613</v>
      </c>
      <c r="J513" s="867" t="s">
        <v>3392</v>
      </c>
      <c r="K513" s="963">
        <v>0</v>
      </c>
      <c r="L513" s="867">
        <v>412</v>
      </c>
      <c r="M513" s="963">
        <v>60</v>
      </c>
      <c r="N513" s="963">
        <v>0</v>
      </c>
      <c r="O513" s="867">
        <v>56</v>
      </c>
      <c r="P513" s="867">
        <v>0</v>
      </c>
      <c r="Q513" s="867">
        <v>3785</v>
      </c>
    </row>
    <row r="514" spans="1:17" s="843" customFormat="1" ht="15.5">
      <c r="A514" s="844" t="s">
        <v>1184</v>
      </c>
      <c r="B514" s="844" t="s">
        <v>196</v>
      </c>
      <c r="C514" s="844" t="s">
        <v>1185</v>
      </c>
      <c r="D514" s="794">
        <v>2144</v>
      </c>
      <c r="E514" s="794">
        <v>73</v>
      </c>
      <c r="F514" s="794" t="s">
        <v>3392</v>
      </c>
      <c r="G514" s="867">
        <v>583</v>
      </c>
      <c r="H514" s="867">
        <v>9</v>
      </c>
      <c r="I514" s="867">
        <v>486</v>
      </c>
      <c r="J514" s="867" t="s">
        <v>3392</v>
      </c>
      <c r="K514" s="963">
        <v>0</v>
      </c>
      <c r="L514" s="867">
        <v>314</v>
      </c>
      <c r="M514" s="963">
        <v>47</v>
      </c>
      <c r="N514" s="963">
        <v>0</v>
      </c>
      <c r="O514" s="867" t="s">
        <v>3392</v>
      </c>
      <c r="P514" s="867">
        <v>0</v>
      </c>
      <c r="Q514" s="867">
        <v>3664</v>
      </c>
    </row>
    <row r="515" spans="1:17" s="843" customFormat="1" ht="15.5">
      <c r="A515" s="844" t="s">
        <v>1190</v>
      </c>
      <c r="B515" s="844" t="s">
        <v>196</v>
      </c>
      <c r="C515" s="844" t="s">
        <v>773</v>
      </c>
      <c r="D515" s="794">
        <v>1879</v>
      </c>
      <c r="E515" s="794">
        <v>14</v>
      </c>
      <c r="F515" s="794">
        <v>52</v>
      </c>
      <c r="G515" s="867">
        <v>1069</v>
      </c>
      <c r="H515" s="867">
        <v>9</v>
      </c>
      <c r="I515" s="867">
        <v>786</v>
      </c>
      <c r="J515" s="867">
        <v>85</v>
      </c>
      <c r="K515" s="963">
        <v>0</v>
      </c>
      <c r="L515" s="867">
        <v>597</v>
      </c>
      <c r="M515" s="963">
        <v>61</v>
      </c>
      <c r="N515" s="963">
        <v>0</v>
      </c>
      <c r="O515" s="867">
        <v>72</v>
      </c>
      <c r="P515" s="867">
        <v>0</v>
      </c>
      <c r="Q515" s="867">
        <v>4624</v>
      </c>
    </row>
    <row r="516" spans="1:17" s="843" customFormat="1" ht="15.5">
      <c r="A516" s="844" t="s">
        <v>1200</v>
      </c>
      <c r="B516" s="844" t="s">
        <v>196</v>
      </c>
      <c r="C516" s="844" t="s">
        <v>775</v>
      </c>
      <c r="D516" s="794">
        <v>2488</v>
      </c>
      <c r="E516" s="794">
        <v>147</v>
      </c>
      <c r="F516" s="794">
        <v>147</v>
      </c>
      <c r="G516" s="867">
        <v>1329</v>
      </c>
      <c r="H516" s="867">
        <v>181</v>
      </c>
      <c r="I516" s="867">
        <v>1257</v>
      </c>
      <c r="J516" s="867">
        <v>5</v>
      </c>
      <c r="K516" s="963">
        <v>0</v>
      </c>
      <c r="L516" s="867">
        <v>996</v>
      </c>
      <c r="M516" s="963">
        <v>238</v>
      </c>
      <c r="N516" s="963">
        <v>0</v>
      </c>
      <c r="O516" s="867">
        <v>8</v>
      </c>
      <c r="P516" s="867">
        <v>0</v>
      </c>
      <c r="Q516" s="867">
        <v>6796</v>
      </c>
    </row>
    <row r="517" spans="1:17" s="843" customFormat="1" ht="15.5">
      <c r="A517" s="844" t="s">
        <v>1310</v>
      </c>
      <c r="B517" s="844" t="s">
        <v>196</v>
      </c>
      <c r="C517" s="844" t="s">
        <v>1311</v>
      </c>
      <c r="D517" s="794">
        <v>1665</v>
      </c>
      <c r="E517" s="794">
        <v>141</v>
      </c>
      <c r="F517" s="794" t="s">
        <v>3392</v>
      </c>
      <c r="G517" s="867">
        <v>533</v>
      </c>
      <c r="H517" s="867">
        <v>18</v>
      </c>
      <c r="I517" s="867">
        <v>515</v>
      </c>
      <c r="J517" s="867" t="s">
        <v>3392</v>
      </c>
      <c r="K517" s="963">
        <v>0</v>
      </c>
      <c r="L517" s="867">
        <v>315</v>
      </c>
      <c r="M517" s="963">
        <v>50</v>
      </c>
      <c r="N517" s="963">
        <v>0</v>
      </c>
      <c r="O517" s="867" t="s">
        <v>3392</v>
      </c>
      <c r="P517" s="867">
        <v>0</v>
      </c>
      <c r="Q517" s="867">
        <v>3245</v>
      </c>
    </row>
    <row r="518" spans="1:17" s="843" customFormat="1" ht="15.5">
      <c r="A518" s="844" t="s">
        <v>1387</v>
      </c>
      <c r="B518" s="844" t="s">
        <v>196</v>
      </c>
      <c r="C518" s="844" t="s">
        <v>1388</v>
      </c>
      <c r="D518" s="794">
        <v>1299</v>
      </c>
      <c r="E518" s="794" t="s">
        <v>3392</v>
      </c>
      <c r="F518" s="794" t="s">
        <v>3392</v>
      </c>
      <c r="G518" s="867">
        <v>729</v>
      </c>
      <c r="H518" s="867">
        <v>7</v>
      </c>
      <c r="I518" s="867">
        <v>362</v>
      </c>
      <c r="J518" s="867" t="s">
        <v>3392</v>
      </c>
      <c r="K518" s="963">
        <v>0</v>
      </c>
      <c r="L518" s="867">
        <v>160</v>
      </c>
      <c r="M518" s="963">
        <v>17</v>
      </c>
      <c r="N518" s="963">
        <v>0</v>
      </c>
      <c r="O518" s="867" t="s">
        <v>3392</v>
      </c>
      <c r="P518" s="867">
        <v>0</v>
      </c>
      <c r="Q518" s="867">
        <v>2582</v>
      </c>
    </row>
    <row r="519" spans="1:17" s="843" customFormat="1" ht="15.5">
      <c r="A519" s="844" t="s">
        <v>1424</v>
      </c>
      <c r="B519" s="844" t="s">
        <v>196</v>
      </c>
      <c r="C519" s="844" t="s">
        <v>1425</v>
      </c>
      <c r="D519" s="794">
        <v>1492</v>
      </c>
      <c r="E519" s="794">
        <v>7</v>
      </c>
      <c r="F519" s="794">
        <v>63</v>
      </c>
      <c r="G519" s="867">
        <v>773</v>
      </c>
      <c r="H519" s="867">
        <v>50</v>
      </c>
      <c r="I519" s="867">
        <v>868</v>
      </c>
      <c r="J519" s="867">
        <v>19</v>
      </c>
      <c r="K519" s="963">
        <v>0</v>
      </c>
      <c r="L519" s="867">
        <v>607</v>
      </c>
      <c r="M519" s="963">
        <v>183</v>
      </c>
      <c r="N519" s="963">
        <v>0</v>
      </c>
      <c r="O519" s="867">
        <v>16</v>
      </c>
      <c r="P519" s="867">
        <v>0</v>
      </c>
      <c r="Q519" s="867">
        <v>4078</v>
      </c>
    </row>
    <row r="520" spans="1:17" s="843" customFormat="1" ht="15.5">
      <c r="A520" s="844" t="s">
        <v>1428</v>
      </c>
      <c r="B520" s="844" t="s">
        <v>196</v>
      </c>
      <c r="C520" s="844" t="s">
        <v>1429</v>
      </c>
      <c r="D520" s="794">
        <v>988</v>
      </c>
      <c r="E520" s="794">
        <v>8</v>
      </c>
      <c r="F520" s="794">
        <v>230</v>
      </c>
      <c r="G520" s="867">
        <v>1614</v>
      </c>
      <c r="H520" s="867">
        <v>30</v>
      </c>
      <c r="I520" s="867">
        <v>832</v>
      </c>
      <c r="J520" s="867">
        <v>112</v>
      </c>
      <c r="K520" s="963">
        <v>0</v>
      </c>
      <c r="L520" s="867">
        <v>638</v>
      </c>
      <c r="M520" s="963">
        <v>427</v>
      </c>
      <c r="N520" s="963">
        <v>0</v>
      </c>
      <c r="O520" s="867">
        <v>158</v>
      </c>
      <c r="P520" s="867">
        <v>0</v>
      </c>
      <c r="Q520" s="867">
        <v>5037</v>
      </c>
    </row>
    <row r="521" spans="1:17" s="843" customFormat="1" ht="15.5">
      <c r="A521" s="844" t="s">
        <v>1430</v>
      </c>
      <c r="B521" s="844" t="s">
        <v>196</v>
      </c>
      <c r="C521" s="844" t="s">
        <v>754</v>
      </c>
      <c r="D521" s="794">
        <v>1198</v>
      </c>
      <c r="E521" s="794">
        <v>16</v>
      </c>
      <c r="F521" s="794">
        <v>86</v>
      </c>
      <c r="G521" s="867">
        <v>1003</v>
      </c>
      <c r="H521" s="867">
        <v>5</v>
      </c>
      <c r="I521" s="867">
        <v>1062</v>
      </c>
      <c r="J521" s="867">
        <v>47</v>
      </c>
      <c r="K521" s="963">
        <v>0</v>
      </c>
      <c r="L521" s="867">
        <v>1026</v>
      </c>
      <c r="M521" s="963">
        <v>159</v>
      </c>
      <c r="N521" s="963">
        <v>0</v>
      </c>
      <c r="O521" s="867">
        <v>56</v>
      </c>
      <c r="P521" s="867">
        <v>0</v>
      </c>
      <c r="Q521" s="867">
        <v>4658</v>
      </c>
    </row>
    <row r="522" spans="1:17" s="843" customFormat="1" ht="15.5">
      <c r="A522" s="844" t="s">
        <v>1431</v>
      </c>
      <c r="B522" s="844" t="s">
        <v>196</v>
      </c>
      <c r="C522" s="844" t="s">
        <v>764</v>
      </c>
      <c r="D522" s="794">
        <v>1147</v>
      </c>
      <c r="E522" s="794">
        <v>84</v>
      </c>
      <c r="F522" s="794">
        <v>11</v>
      </c>
      <c r="G522" s="867">
        <v>763</v>
      </c>
      <c r="H522" s="867">
        <v>6</v>
      </c>
      <c r="I522" s="867">
        <v>345</v>
      </c>
      <c r="J522" s="867">
        <v>12</v>
      </c>
      <c r="K522" s="963">
        <v>0</v>
      </c>
      <c r="L522" s="867">
        <v>144</v>
      </c>
      <c r="M522" s="963">
        <v>110</v>
      </c>
      <c r="N522" s="963">
        <v>0</v>
      </c>
      <c r="O522" s="867">
        <v>19</v>
      </c>
      <c r="P522" s="867">
        <v>0</v>
      </c>
      <c r="Q522" s="867">
        <v>2641</v>
      </c>
    </row>
    <row r="523" spans="1:17" s="843" customFormat="1" ht="15.5">
      <c r="A523" s="844" t="s">
        <v>1443</v>
      </c>
      <c r="B523" s="844" t="s">
        <v>196</v>
      </c>
      <c r="C523" s="844" t="s">
        <v>1444</v>
      </c>
      <c r="D523" s="794">
        <v>968</v>
      </c>
      <c r="E523" s="794">
        <v>64</v>
      </c>
      <c r="F523" s="794" t="s">
        <v>3392</v>
      </c>
      <c r="G523" s="867">
        <v>418</v>
      </c>
      <c r="H523" s="867" t="s">
        <v>3392</v>
      </c>
      <c r="I523" s="867">
        <v>410</v>
      </c>
      <c r="J523" s="867" t="s">
        <v>3392</v>
      </c>
      <c r="K523" s="963">
        <v>0</v>
      </c>
      <c r="L523" s="867">
        <v>268</v>
      </c>
      <c r="M523" s="963">
        <v>20</v>
      </c>
      <c r="N523" s="963">
        <v>0</v>
      </c>
      <c r="O523" s="867">
        <v>6</v>
      </c>
      <c r="P523" s="867">
        <v>0</v>
      </c>
      <c r="Q523" s="867">
        <v>2164</v>
      </c>
    </row>
    <row r="524" spans="1:17" s="843" customFormat="1" ht="15.5">
      <c r="A524" s="844" t="s">
        <v>1450</v>
      </c>
      <c r="B524" s="844" t="s">
        <v>196</v>
      </c>
      <c r="C524" s="844" t="s">
        <v>1451</v>
      </c>
      <c r="D524" s="794">
        <v>1275</v>
      </c>
      <c r="E524" s="794" t="s">
        <v>3392</v>
      </c>
      <c r="F524" s="794" t="s">
        <v>3391</v>
      </c>
      <c r="G524" s="867">
        <v>565</v>
      </c>
      <c r="H524" s="867">
        <v>6</v>
      </c>
      <c r="I524" s="867">
        <v>404</v>
      </c>
      <c r="J524" s="867">
        <v>6</v>
      </c>
      <c r="K524" s="963">
        <v>0</v>
      </c>
      <c r="L524" s="867">
        <v>254</v>
      </c>
      <c r="M524" s="963">
        <v>30</v>
      </c>
      <c r="N524" s="963">
        <v>0</v>
      </c>
      <c r="O524" s="867">
        <v>11</v>
      </c>
      <c r="P524" s="867">
        <v>0</v>
      </c>
      <c r="Q524" s="867">
        <v>2559</v>
      </c>
    </row>
    <row r="525" spans="1:17" s="843" customFormat="1" ht="15.5">
      <c r="A525" s="844" t="s">
        <v>1452</v>
      </c>
      <c r="B525" s="844" t="s">
        <v>196</v>
      </c>
      <c r="C525" s="844" t="s">
        <v>1453</v>
      </c>
      <c r="D525" s="794">
        <v>2703</v>
      </c>
      <c r="E525" s="794">
        <v>29</v>
      </c>
      <c r="F525" s="794">
        <v>5</v>
      </c>
      <c r="G525" s="867">
        <v>910</v>
      </c>
      <c r="H525" s="867">
        <v>12</v>
      </c>
      <c r="I525" s="867">
        <v>439</v>
      </c>
      <c r="J525" s="867" t="s">
        <v>3392</v>
      </c>
      <c r="K525" s="963">
        <v>0</v>
      </c>
      <c r="L525" s="867">
        <v>390</v>
      </c>
      <c r="M525" s="963">
        <v>30</v>
      </c>
      <c r="N525" s="963">
        <v>0</v>
      </c>
      <c r="O525" s="867" t="s">
        <v>3392</v>
      </c>
      <c r="P525" s="867">
        <v>0</v>
      </c>
      <c r="Q525" s="867">
        <v>4524</v>
      </c>
    </row>
    <row r="526" spans="1:17" s="843" customFormat="1" ht="15.5">
      <c r="A526" s="844" t="s">
        <v>1467</v>
      </c>
      <c r="B526" s="844" t="s">
        <v>196</v>
      </c>
      <c r="C526" s="844" t="s">
        <v>1468</v>
      </c>
      <c r="D526" s="794">
        <v>1248</v>
      </c>
      <c r="E526" s="794">
        <v>256</v>
      </c>
      <c r="F526" s="794" t="s">
        <v>3391</v>
      </c>
      <c r="G526" s="867">
        <v>615</v>
      </c>
      <c r="H526" s="867" t="s">
        <v>3392</v>
      </c>
      <c r="I526" s="867">
        <v>275</v>
      </c>
      <c r="J526" s="867">
        <v>15</v>
      </c>
      <c r="K526" s="963">
        <v>0</v>
      </c>
      <c r="L526" s="867">
        <v>187</v>
      </c>
      <c r="M526" s="963">
        <v>69</v>
      </c>
      <c r="N526" s="963">
        <v>0</v>
      </c>
      <c r="O526" s="867">
        <v>20</v>
      </c>
      <c r="P526" s="867">
        <v>0</v>
      </c>
      <c r="Q526" s="867">
        <v>2699</v>
      </c>
    </row>
    <row r="527" spans="1:17" s="843" customFormat="1" ht="15.5">
      <c r="A527" s="844" t="s">
        <v>1504</v>
      </c>
      <c r="B527" s="844" t="s">
        <v>196</v>
      </c>
      <c r="C527" s="844" t="s">
        <v>1505</v>
      </c>
      <c r="D527" s="794">
        <v>1947</v>
      </c>
      <c r="E527" s="794">
        <v>3464</v>
      </c>
      <c r="F527" s="794">
        <v>9</v>
      </c>
      <c r="G527" s="867">
        <v>1708</v>
      </c>
      <c r="H527" s="867">
        <v>167</v>
      </c>
      <c r="I527" s="867">
        <v>1316</v>
      </c>
      <c r="J527" s="867">
        <v>5</v>
      </c>
      <c r="K527" s="963">
        <v>0</v>
      </c>
      <c r="L527" s="867">
        <v>627</v>
      </c>
      <c r="M527" s="963">
        <v>64</v>
      </c>
      <c r="N527" s="963">
        <v>0</v>
      </c>
      <c r="O527" s="867">
        <v>9</v>
      </c>
      <c r="P527" s="867">
        <v>0</v>
      </c>
      <c r="Q527" s="867">
        <v>9316</v>
      </c>
    </row>
    <row r="528" spans="1:17" s="843" customFormat="1" ht="15.5">
      <c r="A528" s="844" t="s">
        <v>1506</v>
      </c>
      <c r="B528" s="844" t="s">
        <v>196</v>
      </c>
      <c r="C528" s="844" t="s">
        <v>1507</v>
      </c>
      <c r="D528" s="794">
        <v>1094</v>
      </c>
      <c r="E528" s="794">
        <v>1146</v>
      </c>
      <c r="F528" s="794" t="s">
        <v>3391</v>
      </c>
      <c r="G528" s="867">
        <v>1160</v>
      </c>
      <c r="H528" s="867">
        <v>158</v>
      </c>
      <c r="I528" s="867">
        <v>1366</v>
      </c>
      <c r="J528" s="867">
        <v>0</v>
      </c>
      <c r="K528" s="963">
        <v>0</v>
      </c>
      <c r="L528" s="867">
        <v>798</v>
      </c>
      <c r="M528" s="963">
        <v>361</v>
      </c>
      <c r="N528" s="963">
        <v>0</v>
      </c>
      <c r="O528" s="867" t="s">
        <v>3392</v>
      </c>
      <c r="P528" s="867">
        <v>0</v>
      </c>
      <c r="Q528" s="867">
        <v>6145</v>
      </c>
    </row>
    <row r="529" spans="1:17" s="843" customFormat="1" ht="15.5">
      <c r="A529" s="844" t="s">
        <v>1508</v>
      </c>
      <c r="B529" s="844" t="s">
        <v>196</v>
      </c>
      <c r="C529" s="844" t="s">
        <v>1509</v>
      </c>
      <c r="D529" s="794">
        <v>2354</v>
      </c>
      <c r="E529" s="794">
        <v>134</v>
      </c>
      <c r="F529" s="794" t="s">
        <v>3392</v>
      </c>
      <c r="G529" s="867">
        <v>902</v>
      </c>
      <c r="H529" s="867" t="s">
        <v>3391</v>
      </c>
      <c r="I529" s="867">
        <v>473</v>
      </c>
      <c r="J529" s="867">
        <v>0</v>
      </c>
      <c r="K529" s="963">
        <v>0</v>
      </c>
      <c r="L529" s="867">
        <v>223</v>
      </c>
      <c r="M529" s="963">
        <v>72</v>
      </c>
      <c r="N529" s="963">
        <v>0</v>
      </c>
      <c r="O529" s="867">
        <v>0</v>
      </c>
      <c r="P529" s="867">
        <v>0</v>
      </c>
      <c r="Q529" s="867">
        <v>4212</v>
      </c>
    </row>
    <row r="530" spans="1:17" s="843" customFormat="1" ht="15.5">
      <c r="A530" s="844" t="s">
        <v>1564</v>
      </c>
      <c r="B530" s="844" t="s">
        <v>196</v>
      </c>
      <c r="C530" s="844" t="s">
        <v>1565</v>
      </c>
      <c r="D530" s="794">
        <v>1263</v>
      </c>
      <c r="E530" s="794">
        <v>109</v>
      </c>
      <c r="F530" s="794" t="s">
        <v>3391</v>
      </c>
      <c r="G530" s="867">
        <v>678</v>
      </c>
      <c r="H530" s="867" t="s">
        <v>3392</v>
      </c>
      <c r="I530" s="867">
        <v>261</v>
      </c>
      <c r="J530" s="867">
        <v>16</v>
      </c>
      <c r="K530" s="963">
        <v>0</v>
      </c>
      <c r="L530" s="867">
        <v>188</v>
      </c>
      <c r="M530" s="963">
        <v>34</v>
      </c>
      <c r="N530" s="963">
        <v>0</v>
      </c>
      <c r="O530" s="867">
        <v>21</v>
      </c>
      <c r="P530" s="867">
        <v>0</v>
      </c>
      <c r="Q530" s="867">
        <v>2578</v>
      </c>
    </row>
    <row r="531" spans="1:17" s="843" customFormat="1" ht="15.5">
      <c r="A531" s="844" t="s">
        <v>1601</v>
      </c>
      <c r="B531" s="844" t="s">
        <v>196</v>
      </c>
      <c r="C531" s="844" t="s">
        <v>1602</v>
      </c>
      <c r="D531" s="794">
        <v>1303</v>
      </c>
      <c r="E531" s="794" t="s">
        <v>3392</v>
      </c>
      <c r="F531" s="794">
        <v>22</v>
      </c>
      <c r="G531" s="867">
        <v>782</v>
      </c>
      <c r="H531" s="867" t="s">
        <v>3392</v>
      </c>
      <c r="I531" s="867">
        <v>468</v>
      </c>
      <c r="J531" s="867">
        <v>50</v>
      </c>
      <c r="K531" s="963">
        <v>0</v>
      </c>
      <c r="L531" s="867">
        <v>386</v>
      </c>
      <c r="M531" s="963">
        <v>98</v>
      </c>
      <c r="N531" s="963">
        <v>0</v>
      </c>
      <c r="O531" s="867">
        <v>59</v>
      </c>
      <c r="P531" s="867">
        <v>0</v>
      </c>
      <c r="Q531" s="867">
        <v>3170</v>
      </c>
    </row>
    <row r="532" spans="1:17" s="843" customFormat="1" ht="15.5">
      <c r="A532" s="844" t="s">
        <v>1607</v>
      </c>
      <c r="B532" s="844" t="s">
        <v>196</v>
      </c>
      <c r="C532" s="844" t="s">
        <v>1608</v>
      </c>
      <c r="D532" s="794">
        <v>1790</v>
      </c>
      <c r="E532" s="794">
        <v>51</v>
      </c>
      <c r="F532" s="794">
        <v>11</v>
      </c>
      <c r="G532" s="867">
        <v>1049</v>
      </c>
      <c r="H532" s="867" t="s">
        <v>3392</v>
      </c>
      <c r="I532" s="867">
        <v>1068</v>
      </c>
      <c r="J532" s="867">
        <v>5</v>
      </c>
      <c r="K532" s="963">
        <v>0</v>
      </c>
      <c r="L532" s="867">
        <v>785</v>
      </c>
      <c r="M532" s="963">
        <v>94</v>
      </c>
      <c r="N532" s="963">
        <v>0</v>
      </c>
      <c r="O532" s="867" t="s">
        <v>3391</v>
      </c>
      <c r="P532" s="867">
        <v>0</v>
      </c>
      <c r="Q532" s="867">
        <v>4860</v>
      </c>
    </row>
    <row r="533" spans="1:17" s="843" customFormat="1" ht="15.5">
      <c r="A533" s="844" t="s">
        <v>1611</v>
      </c>
      <c r="B533" s="844" t="s">
        <v>196</v>
      </c>
      <c r="C533" s="844" t="s">
        <v>1612</v>
      </c>
      <c r="D533" s="794">
        <v>890</v>
      </c>
      <c r="E533" s="794">
        <v>40</v>
      </c>
      <c r="F533" s="794">
        <v>150</v>
      </c>
      <c r="G533" s="867">
        <v>1403</v>
      </c>
      <c r="H533" s="867" t="s">
        <v>3391</v>
      </c>
      <c r="I533" s="867">
        <v>851</v>
      </c>
      <c r="J533" s="867">
        <v>77</v>
      </c>
      <c r="K533" s="963">
        <v>0</v>
      </c>
      <c r="L533" s="867">
        <v>644</v>
      </c>
      <c r="M533" s="963">
        <v>285</v>
      </c>
      <c r="N533" s="963">
        <v>0</v>
      </c>
      <c r="O533" s="867">
        <v>108</v>
      </c>
      <c r="P533" s="867" t="s">
        <v>3392</v>
      </c>
      <c r="Q533" s="867">
        <v>4481</v>
      </c>
    </row>
    <row r="534" spans="1:17" s="843" customFormat="1" ht="15.5">
      <c r="A534" s="844" t="s">
        <v>1625</v>
      </c>
      <c r="B534" s="844" t="s">
        <v>196</v>
      </c>
      <c r="C534" s="844" t="s">
        <v>1626</v>
      </c>
      <c r="D534" s="794">
        <v>2374</v>
      </c>
      <c r="E534" s="794">
        <v>8</v>
      </c>
      <c r="F534" s="794">
        <v>7</v>
      </c>
      <c r="G534" s="867">
        <v>1100</v>
      </c>
      <c r="H534" s="867">
        <v>26</v>
      </c>
      <c r="I534" s="867">
        <v>451</v>
      </c>
      <c r="J534" s="867" t="s">
        <v>3392</v>
      </c>
      <c r="K534" s="963">
        <v>0</v>
      </c>
      <c r="L534" s="867">
        <v>391</v>
      </c>
      <c r="M534" s="963">
        <v>38</v>
      </c>
      <c r="N534" s="963">
        <v>0</v>
      </c>
      <c r="O534" s="867" t="s">
        <v>3392</v>
      </c>
      <c r="P534" s="867">
        <v>0</v>
      </c>
      <c r="Q534" s="867">
        <v>4400</v>
      </c>
    </row>
    <row r="535" spans="1:17" s="843" customFormat="1" ht="15.5">
      <c r="A535" s="844" t="s">
        <v>1631</v>
      </c>
      <c r="B535" s="844" t="s">
        <v>196</v>
      </c>
      <c r="C535" s="844" t="s">
        <v>1632</v>
      </c>
      <c r="D535" s="794">
        <v>1867</v>
      </c>
      <c r="E535" s="794">
        <v>89</v>
      </c>
      <c r="F535" s="794">
        <v>26</v>
      </c>
      <c r="G535" s="867">
        <v>1342</v>
      </c>
      <c r="H535" s="867">
        <v>162</v>
      </c>
      <c r="I535" s="867">
        <v>1126</v>
      </c>
      <c r="J535" s="867">
        <v>13</v>
      </c>
      <c r="K535" s="963">
        <v>0</v>
      </c>
      <c r="L535" s="867">
        <v>567</v>
      </c>
      <c r="M535" s="963">
        <v>93</v>
      </c>
      <c r="N535" s="963">
        <v>0</v>
      </c>
      <c r="O535" s="867">
        <v>41</v>
      </c>
      <c r="P535" s="867">
        <v>0</v>
      </c>
      <c r="Q535" s="867">
        <v>5326</v>
      </c>
    </row>
    <row r="536" spans="1:17" s="843" customFormat="1" ht="15.5">
      <c r="A536" s="844" t="s">
        <v>1639</v>
      </c>
      <c r="B536" s="844" t="s">
        <v>196</v>
      </c>
      <c r="C536" s="844" t="s">
        <v>1640</v>
      </c>
      <c r="D536" s="794">
        <v>1727</v>
      </c>
      <c r="E536" s="794">
        <v>52</v>
      </c>
      <c r="F536" s="794" t="s">
        <v>3391</v>
      </c>
      <c r="G536" s="867">
        <v>824</v>
      </c>
      <c r="H536" s="867" t="s">
        <v>3392</v>
      </c>
      <c r="I536" s="867">
        <v>465</v>
      </c>
      <c r="J536" s="867">
        <v>24</v>
      </c>
      <c r="K536" s="963">
        <v>0</v>
      </c>
      <c r="L536" s="867">
        <v>362</v>
      </c>
      <c r="M536" s="963">
        <v>81</v>
      </c>
      <c r="N536" s="963">
        <v>0</v>
      </c>
      <c r="O536" s="867">
        <v>42</v>
      </c>
      <c r="P536" s="867">
        <v>0</v>
      </c>
      <c r="Q536" s="867">
        <v>3591</v>
      </c>
    </row>
    <row r="537" spans="1:17" s="843" customFormat="1" ht="15.5">
      <c r="A537" s="844" t="s">
        <v>1651</v>
      </c>
      <c r="B537" s="844" t="s">
        <v>196</v>
      </c>
      <c r="C537" s="844" t="s">
        <v>1652</v>
      </c>
      <c r="D537" s="794">
        <v>1044</v>
      </c>
      <c r="E537" s="794">
        <v>163</v>
      </c>
      <c r="F537" s="794">
        <v>496</v>
      </c>
      <c r="G537" s="867">
        <v>1866</v>
      </c>
      <c r="H537" s="867">
        <v>62</v>
      </c>
      <c r="I537" s="867">
        <v>1107</v>
      </c>
      <c r="J537" s="867">
        <v>129</v>
      </c>
      <c r="K537" s="963">
        <v>0</v>
      </c>
      <c r="L537" s="867">
        <v>848</v>
      </c>
      <c r="M537" s="963">
        <v>793</v>
      </c>
      <c r="N537" s="963" t="s">
        <v>3392</v>
      </c>
      <c r="O537" s="867">
        <v>257</v>
      </c>
      <c r="P537" s="867" t="s">
        <v>3392</v>
      </c>
      <c r="Q537" s="867">
        <v>6769</v>
      </c>
    </row>
    <row r="538" spans="1:17" s="843" customFormat="1" ht="15.5">
      <c r="A538" s="844" t="s">
        <v>1657</v>
      </c>
      <c r="B538" s="844" t="s">
        <v>196</v>
      </c>
      <c r="C538" s="844" t="s">
        <v>1658</v>
      </c>
      <c r="D538" s="794">
        <v>925</v>
      </c>
      <c r="E538" s="794">
        <v>94</v>
      </c>
      <c r="F538" s="794">
        <v>244</v>
      </c>
      <c r="G538" s="867">
        <v>1819</v>
      </c>
      <c r="H538" s="867" t="s">
        <v>3391</v>
      </c>
      <c r="I538" s="867">
        <v>775</v>
      </c>
      <c r="J538" s="867">
        <v>119</v>
      </c>
      <c r="K538" s="963">
        <v>0</v>
      </c>
      <c r="L538" s="867">
        <v>666</v>
      </c>
      <c r="M538" s="963">
        <v>445</v>
      </c>
      <c r="N538" s="963">
        <v>0</v>
      </c>
      <c r="O538" s="867">
        <v>198</v>
      </c>
      <c r="P538" s="867" t="s">
        <v>3392</v>
      </c>
      <c r="Q538" s="867">
        <v>5327</v>
      </c>
    </row>
    <row r="539" spans="1:17" s="843" customFormat="1" ht="15.5">
      <c r="A539" s="844" t="s">
        <v>1684</v>
      </c>
      <c r="B539" s="844" t="s">
        <v>196</v>
      </c>
      <c r="C539" s="844" t="s">
        <v>777</v>
      </c>
      <c r="D539" s="794">
        <v>1186</v>
      </c>
      <c r="E539" s="794">
        <v>7</v>
      </c>
      <c r="F539" s="794">
        <v>10</v>
      </c>
      <c r="G539" s="867">
        <v>648</v>
      </c>
      <c r="H539" s="867">
        <v>7</v>
      </c>
      <c r="I539" s="867">
        <v>495</v>
      </c>
      <c r="J539" s="867">
        <v>10</v>
      </c>
      <c r="K539" s="963">
        <v>0</v>
      </c>
      <c r="L539" s="867">
        <v>360</v>
      </c>
      <c r="M539" s="963">
        <v>107</v>
      </c>
      <c r="N539" s="963">
        <v>0</v>
      </c>
      <c r="O539" s="867">
        <v>11</v>
      </c>
      <c r="P539" s="867">
        <v>0</v>
      </c>
      <c r="Q539" s="867">
        <v>2841</v>
      </c>
    </row>
    <row r="540" spans="1:17" s="843" customFormat="1" ht="15.5">
      <c r="A540" s="844" t="s">
        <v>1696</v>
      </c>
      <c r="B540" s="844" t="s">
        <v>196</v>
      </c>
      <c r="C540" s="844" t="s">
        <v>780</v>
      </c>
      <c r="D540" s="794">
        <v>1506</v>
      </c>
      <c r="E540" s="794">
        <v>113</v>
      </c>
      <c r="F540" s="794">
        <v>44</v>
      </c>
      <c r="G540" s="867">
        <v>639</v>
      </c>
      <c r="H540" s="867">
        <v>5</v>
      </c>
      <c r="I540" s="867">
        <v>503</v>
      </c>
      <c r="J540" s="867">
        <v>14</v>
      </c>
      <c r="K540" s="963">
        <v>0</v>
      </c>
      <c r="L540" s="867">
        <v>429</v>
      </c>
      <c r="M540" s="963">
        <v>114</v>
      </c>
      <c r="N540" s="963">
        <v>0</v>
      </c>
      <c r="O540" s="867">
        <v>37</v>
      </c>
      <c r="P540" s="867">
        <v>0</v>
      </c>
      <c r="Q540" s="867">
        <v>3404</v>
      </c>
    </row>
    <row r="541" spans="1:17" s="843" customFormat="1" ht="15.5">
      <c r="A541" s="844" t="s">
        <v>1699</v>
      </c>
      <c r="B541" s="844" t="s">
        <v>196</v>
      </c>
      <c r="C541" s="844" t="s">
        <v>779</v>
      </c>
      <c r="D541" s="794">
        <v>2053</v>
      </c>
      <c r="E541" s="794">
        <v>138</v>
      </c>
      <c r="F541" s="794">
        <v>11</v>
      </c>
      <c r="G541" s="867">
        <v>752</v>
      </c>
      <c r="H541" s="867">
        <v>15</v>
      </c>
      <c r="I541" s="867">
        <v>499</v>
      </c>
      <c r="J541" s="867">
        <v>10</v>
      </c>
      <c r="K541" s="963">
        <v>0</v>
      </c>
      <c r="L541" s="867">
        <v>410</v>
      </c>
      <c r="M541" s="963">
        <v>49</v>
      </c>
      <c r="N541" s="963">
        <v>0</v>
      </c>
      <c r="O541" s="867">
        <v>10</v>
      </c>
      <c r="P541" s="867">
        <v>0</v>
      </c>
      <c r="Q541" s="867">
        <v>3947</v>
      </c>
    </row>
    <row r="542" spans="1:17" s="843" customFormat="1" ht="15.5">
      <c r="A542" s="844" t="s">
        <v>1700</v>
      </c>
      <c r="B542" s="844" t="s">
        <v>196</v>
      </c>
      <c r="C542" s="844" t="s">
        <v>1701</v>
      </c>
      <c r="D542" s="794">
        <v>1424</v>
      </c>
      <c r="E542" s="794">
        <v>65</v>
      </c>
      <c r="F542" s="794">
        <v>11</v>
      </c>
      <c r="G542" s="867">
        <v>510</v>
      </c>
      <c r="H542" s="867">
        <v>7</v>
      </c>
      <c r="I542" s="867">
        <v>290</v>
      </c>
      <c r="J542" s="867">
        <v>16</v>
      </c>
      <c r="K542" s="963">
        <v>0</v>
      </c>
      <c r="L542" s="867">
        <v>206</v>
      </c>
      <c r="M542" s="963">
        <v>206</v>
      </c>
      <c r="N542" s="963">
        <v>0</v>
      </c>
      <c r="O542" s="867">
        <v>15</v>
      </c>
      <c r="P542" s="867">
        <v>0</v>
      </c>
      <c r="Q542" s="867">
        <v>2750</v>
      </c>
    </row>
    <row r="543" spans="1:17" s="843" customFormat="1" ht="15.5">
      <c r="A543" s="844" t="s">
        <v>1706</v>
      </c>
      <c r="B543" s="844" t="s">
        <v>196</v>
      </c>
      <c r="C543" s="844" t="s">
        <v>1707</v>
      </c>
      <c r="D543" s="794">
        <v>1536</v>
      </c>
      <c r="E543" s="794">
        <v>9</v>
      </c>
      <c r="F543" s="794">
        <v>8</v>
      </c>
      <c r="G543" s="867">
        <v>638</v>
      </c>
      <c r="H543" s="867" t="s">
        <v>3392</v>
      </c>
      <c r="I543" s="867">
        <v>414</v>
      </c>
      <c r="J543" s="867" t="s">
        <v>3391</v>
      </c>
      <c r="K543" s="963">
        <v>0</v>
      </c>
      <c r="L543" s="867">
        <v>265</v>
      </c>
      <c r="M543" s="963">
        <v>97</v>
      </c>
      <c r="N543" s="963">
        <v>0</v>
      </c>
      <c r="O543" s="867">
        <v>13</v>
      </c>
      <c r="P543" s="867">
        <v>0</v>
      </c>
      <c r="Q543" s="867">
        <v>2991</v>
      </c>
    </row>
    <row r="544" spans="1:17" s="843" customFormat="1" ht="15.5">
      <c r="A544" s="844" t="s">
        <v>1710</v>
      </c>
      <c r="B544" s="844" t="s">
        <v>196</v>
      </c>
      <c r="C544" s="844" t="s">
        <v>1711</v>
      </c>
      <c r="D544" s="794">
        <v>2353</v>
      </c>
      <c r="E544" s="794" t="s">
        <v>3392</v>
      </c>
      <c r="F544" s="794">
        <v>59</v>
      </c>
      <c r="G544" s="867">
        <v>1508</v>
      </c>
      <c r="H544" s="867" t="s">
        <v>3391</v>
      </c>
      <c r="I544" s="867">
        <v>860</v>
      </c>
      <c r="J544" s="867">
        <v>47</v>
      </c>
      <c r="K544" s="963">
        <v>0</v>
      </c>
      <c r="L544" s="867">
        <v>622</v>
      </c>
      <c r="M544" s="963">
        <v>329</v>
      </c>
      <c r="N544" s="963">
        <v>0</v>
      </c>
      <c r="O544" s="867">
        <v>81</v>
      </c>
      <c r="P544" s="867">
        <v>0</v>
      </c>
      <c r="Q544" s="867">
        <v>5871</v>
      </c>
    </row>
    <row r="545" spans="1:17" s="843" customFormat="1" ht="15.5">
      <c r="A545" s="844" t="s">
        <v>1715</v>
      </c>
      <c r="B545" s="844" t="s">
        <v>196</v>
      </c>
      <c r="C545" s="844" t="s">
        <v>1716</v>
      </c>
      <c r="D545" s="794">
        <v>1961</v>
      </c>
      <c r="E545" s="794">
        <v>16</v>
      </c>
      <c r="F545" s="794">
        <v>293</v>
      </c>
      <c r="G545" s="867">
        <v>1433</v>
      </c>
      <c r="H545" s="867">
        <v>46</v>
      </c>
      <c r="I545" s="867">
        <v>1277</v>
      </c>
      <c r="J545" s="867">
        <v>8</v>
      </c>
      <c r="K545" s="963">
        <v>0</v>
      </c>
      <c r="L545" s="867">
        <v>788</v>
      </c>
      <c r="M545" s="963">
        <v>431</v>
      </c>
      <c r="N545" s="963">
        <v>0</v>
      </c>
      <c r="O545" s="867">
        <v>11</v>
      </c>
      <c r="P545" s="867">
        <v>0</v>
      </c>
      <c r="Q545" s="867">
        <v>6264</v>
      </c>
    </row>
    <row r="546" spans="1:17" s="843" customFormat="1" ht="15.5">
      <c r="A546" s="844" t="s">
        <v>1717</v>
      </c>
      <c r="B546" s="844" t="s">
        <v>196</v>
      </c>
      <c r="C546" s="844" t="s">
        <v>1718</v>
      </c>
      <c r="D546" s="794">
        <v>1484</v>
      </c>
      <c r="E546" s="794">
        <v>76</v>
      </c>
      <c r="F546" s="794">
        <v>108</v>
      </c>
      <c r="G546" s="867">
        <v>1695</v>
      </c>
      <c r="H546" s="867">
        <v>31</v>
      </c>
      <c r="I546" s="867">
        <v>2726</v>
      </c>
      <c r="J546" s="867">
        <v>72</v>
      </c>
      <c r="K546" s="963">
        <v>0</v>
      </c>
      <c r="L546" s="867">
        <v>1517</v>
      </c>
      <c r="M546" s="963">
        <v>320</v>
      </c>
      <c r="N546" s="963">
        <v>0</v>
      </c>
      <c r="O546" s="867">
        <v>124</v>
      </c>
      <c r="P546" s="867">
        <v>0</v>
      </c>
      <c r="Q546" s="867">
        <v>8153</v>
      </c>
    </row>
    <row r="547" spans="1:17" s="843" customFormat="1" ht="15.5">
      <c r="A547" s="844" t="s">
        <v>1719</v>
      </c>
      <c r="B547" s="844" t="s">
        <v>196</v>
      </c>
      <c r="C547" s="844" t="s">
        <v>1720</v>
      </c>
      <c r="D547" s="794">
        <v>1277</v>
      </c>
      <c r="E547" s="794">
        <v>25</v>
      </c>
      <c r="F547" s="794">
        <v>55</v>
      </c>
      <c r="G547" s="867">
        <v>1391</v>
      </c>
      <c r="H547" s="867">
        <v>31</v>
      </c>
      <c r="I547" s="867">
        <v>1008</v>
      </c>
      <c r="J547" s="867">
        <v>24</v>
      </c>
      <c r="K547" s="963">
        <v>0</v>
      </c>
      <c r="L547" s="867">
        <v>739</v>
      </c>
      <c r="M547" s="963">
        <v>344</v>
      </c>
      <c r="N547" s="963">
        <v>0</v>
      </c>
      <c r="O547" s="867">
        <v>178</v>
      </c>
      <c r="P547" s="867">
        <v>0</v>
      </c>
      <c r="Q547" s="867">
        <v>5072</v>
      </c>
    </row>
    <row r="548" spans="1:17" s="843" customFormat="1" ht="15.5">
      <c r="A548" s="844" t="s">
        <v>1723</v>
      </c>
      <c r="B548" s="844" t="s">
        <v>196</v>
      </c>
      <c r="C548" s="844" t="s">
        <v>1724</v>
      </c>
      <c r="D548" s="794">
        <v>601</v>
      </c>
      <c r="E548" s="794">
        <v>14</v>
      </c>
      <c r="F548" s="794">
        <v>182</v>
      </c>
      <c r="G548" s="867">
        <v>1096</v>
      </c>
      <c r="H548" s="867">
        <v>35</v>
      </c>
      <c r="I548" s="867">
        <v>693</v>
      </c>
      <c r="J548" s="867">
        <v>62</v>
      </c>
      <c r="K548" s="963">
        <v>0</v>
      </c>
      <c r="L548" s="867">
        <v>559</v>
      </c>
      <c r="M548" s="963">
        <v>341</v>
      </c>
      <c r="N548" s="963">
        <v>0</v>
      </c>
      <c r="O548" s="867">
        <v>115</v>
      </c>
      <c r="P548" s="867">
        <v>16</v>
      </c>
      <c r="Q548" s="867">
        <v>3714</v>
      </c>
    </row>
    <row r="549" spans="1:17" s="843" customFormat="1" ht="15.5">
      <c r="A549" s="844" t="s">
        <v>1763</v>
      </c>
      <c r="B549" s="844" t="s">
        <v>196</v>
      </c>
      <c r="C549" s="844" t="s">
        <v>1764</v>
      </c>
      <c r="D549" s="794">
        <v>1482</v>
      </c>
      <c r="E549" s="794">
        <v>0</v>
      </c>
      <c r="F549" s="794">
        <v>33</v>
      </c>
      <c r="G549" s="867">
        <v>701</v>
      </c>
      <c r="H549" s="867">
        <v>5</v>
      </c>
      <c r="I549" s="867">
        <v>601</v>
      </c>
      <c r="J549" s="867">
        <v>38</v>
      </c>
      <c r="K549" s="963">
        <v>0</v>
      </c>
      <c r="L549" s="867">
        <v>488</v>
      </c>
      <c r="M549" s="963">
        <v>82</v>
      </c>
      <c r="N549" s="963">
        <v>0</v>
      </c>
      <c r="O549" s="867">
        <v>47</v>
      </c>
      <c r="P549" s="867">
        <v>0</v>
      </c>
      <c r="Q549" s="867">
        <v>3477</v>
      </c>
    </row>
    <row r="550" spans="1:17" s="843" customFormat="1" ht="15.5">
      <c r="A550" s="844" t="s">
        <v>1772</v>
      </c>
      <c r="B550" s="844" t="s">
        <v>196</v>
      </c>
      <c r="C550" s="844" t="s">
        <v>765</v>
      </c>
      <c r="D550" s="794">
        <v>1454</v>
      </c>
      <c r="E550" s="794" t="s">
        <v>3392</v>
      </c>
      <c r="F550" s="794" t="s">
        <v>3391</v>
      </c>
      <c r="G550" s="867">
        <v>860</v>
      </c>
      <c r="H550" s="867">
        <v>0</v>
      </c>
      <c r="I550" s="867">
        <v>449</v>
      </c>
      <c r="J550" s="867">
        <v>12</v>
      </c>
      <c r="K550" s="963">
        <v>0</v>
      </c>
      <c r="L550" s="867">
        <v>208</v>
      </c>
      <c r="M550" s="963">
        <v>81</v>
      </c>
      <c r="N550" s="963">
        <v>0</v>
      </c>
      <c r="O550" s="867">
        <v>18</v>
      </c>
      <c r="P550" s="867">
        <v>0</v>
      </c>
      <c r="Q550" s="867">
        <v>3094</v>
      </c>
    </row>
    <row r="551" spans="1:17" s="843" customFormat="1" ht="15.5">
      <c r="A551" s="844" t="s">
        <v>1784</v>
      </c>
      <c r="B551" s="844" t="s">
        <v>196</v>
      </c>
      <c r="C551" s="844" t="s">
        <v>1785</v>
      </c>
      <c r="D551" s="794">
        <v>1780</v>
      </c>
      <c r="E551" s="794">
        <v>74</v>
      </c>
      <c r="F551" s="794">
        <v>271</v>
      </c>
      <c r="G551" s="867">
        <v>834</v>
      </c>
      <c r="H551" s="867">
        <v>22</v>
      </c>
      <c r="I551" s="867">
        <v>840</v>
      </c>
      <c r="J551" s="867">
        <v>6</v>
      </c>
      <c r="K551" s="963">
        <v>0</v>
      </c>
      <c r="L551" s="867">
        <v>526</v>
      </c>
      <c r="M551" s="963">
        <v>215</v>
      </c>
      <c r="N551" s="963">
        <v>0</v>
      </c>
      <c r="O551" s="867">
        <v>7</v>
      </c>
      <c r="P551" s="867">
        <v>0</v>
      </c>
      <c r="Q551" s="867">
        <v>4575</v>
      </c>
    </row>
    <row r="552" spans="1:17" s="843" customFormat="1" ht="15.5">
      <c r="A552" s="844" t="s">
        <v>1822</v>
      </c>
      <c r="B552" s="844" t="s">
        <v>196</v>
      </c>
      <c r="C552" s="844" t="s">
        <v>1823</v>
      </c>
      <c r="D552" s="794">
        <v>1633</v>
      </c>
      <c r="E552" s="794" t="s">
        <v>3391</v>
      </c>
      <c r="F552" s="794">
        <v>17</v>
      </c>
      <c r="G552" s="867">
        <v>858</v>
      </c>
      <c r="H552" s="867" t="s">
        <v>3392</v>
      </c>
      <c r="I552" s="867">
        <v>487</v>
      </c>
      <c r="J552" s="867">
        <v>21</v>
      </c>
      <c r="K552" s="963">
        <v>0</v>
      </c>
      <c r="L552" s="867">
        <v>339</v>
      </c>
      <c r="M552" s="963">
        <v>83</v>
      </c>
      <c r="N552" s="963">
        <v>0</v>
      </c>
      <c r="O552" s="867">
        <v>34</v>
      </c>
      <c r="P552" s="867">
        <v>0</v>
      </c>
      <c r="Q552" s="867">
        <v>3485</v>
      </c>
    </row>
    <row r="553" spans="1:17" s="845" customFormat="1" ht="24.75" customHeight="1">
      <c r="A553" s="879" t="s">
        <v>197</v>
      </c>
      <c r="B553" s="879" t="s">
        <v>198</v>
      </c>
      <c r="C553" s="879"/>
      <c r="D553" s="795">
        <v>29991</v>
      </c>
      <c r="E553" s="795">
        <v>15382</v>
      </c>
      <c r="F553" s="795">
        <v>6225</v>
      </c>
      <c r="G553" s="868">
        <v>37598</v>
      </c>
      <c r="H553" s="868">
        <v>3502</v>
      </c>
      <c r="I553" s="868">
        <v>59100</v>
      </c>
      <c r="J553" s="868">
        <v>5850</v>
      </c>
      <c r="K553" s="964" t="s">
        <v>3392</v>
      </c>
      <c r="L553" s="868">
        <v>48877</v>
      </c>
      <c r="M553" s="964">
        <v>4154</v>
      </c>
      <c r="N553" s="964" t="s">
        <v>3392</v>
      </c>
      <c r="O553" s="868">
        <v>5857</v>
      </c>
      <c r="P553" s="868">
        <v>0</v>
      </c>
      <c r="Q553" s="868">
        <v>216542</v>
      </c>
    </row>
    <row r="554" spans="1:17" s="843" customFormat="1" ht="24.75" customHeight="1">
      <c r="A554" s="844" t="s">
        <v>1843</v>
      </c>
      <c r="B554" s="844" t="s">
        <v>198</v>
      </c>
      <c r="C554" s="844" t="s">
        <v>1844</v>
      </c>
      <c r="D554" s="794">
        <v>616</v>
      </c>
      <c r="E554" s="794">
        <v>708</v>
      </c>
      <c r="F554" s="794">
        <v>61</v>
      </c>
      <c r="G554" s="867">
        <v>697</v>
      </c>
      <c r="H554" s="867">
        <v>13</v>
      </c>
      <c r="I554" s="867">
        <v>1619</v>
      </c>
      <c r="J554" s="867">
        <v>8</v>
      </c>
      <c r="K554" s="963">
        <v>0</v>
      </c>
      <c r="L554" s="867">
        <v>1335</v>
      </c>
      <c r="M554" s="963">
        <v>22</v>
      </c>
      <c r="N554" s="963">
        <v>0</v>
      </c>
      <c r="O554" s="867">
        <v>10</v>
      </c>
      <c r="P554" s="867">
        <v>0</v>
      </c>
      <c r="Q554" s="867">
        <v>5089</v>
      </c>
    </row>
    <row r="555" spans="1:17" s="843" customFormat="1" ht="15.5">
      <c r="A555" s="844" t="s">
        <v>1861</v>
      </c>
      <c r="B555" s="844" t="s">
        <v>198</v>
      </c>
      <c r="C555" s="844" t="s">
        <v>1862</v>
      </c>
      <c r="D555" s="794">
        <v>760</v>
      </c>
      <c r="E555" s="794">
        <v>32</v>
      </c>
      <c r="F555" s="794">
        <v>172</v>
      </c>
      <c r="G555" s="867">
        <v>743</v>
      </c>
      <c r="H555" s="867">
        <v>284</v>
      </c>
      <c r="I555" s="867">
        <v>1226</v>
      </c>
      <c r="J555" s="867">
        <v>131</v>
      </c>
      <c r="K555" s="963">
        <v>0</v>
      </c>
      <c r="L555" s="867">
        <v>1290</v>
      </c>
      <c r="M555" s="963">
        <v>115</v>
      </c>
      <c r="N555" s="963">
        <v>0</v>
      </c>
      <c r="O555" s="867">
        <v>140</v>
      </c>
      <c r="P555" s="867">
        <v>0</v>
      </c>
      <c r="Q555" s="867">
        <v>4893</v>
      </c>
    </row>
    <row r="556" spans="1:17" s="843" customFormat="1" ht="15.5">
      <c r="A556" s="844" t="s">
        <v>1831</v>
      </c>
      <c r="B556" s="844" t="s">
        <v>198</v>
      </c>
      <c r="C556" s="844" t="s">
        <v>1832</v>
      </c>
      <c r="D556" s="794">
        <v>1245</v>
      </c>
      <c r="E556" s="794">
        <v>270</v>
      </c>
      <c r="F556" s="794">
        <v>49</v>
      </c>
      <c r="G556" s="867">
        <v>951</v>
      </c>
      <c r="H556" s="867">
        <v>139</v>
      </c>
      <c r="I556" s="867">
        <v>1869</v>
      </c>
      <c r="J556" s="867">
        <v>85</v>
      </c>
      <c r="K556" s="963">
        <v>0</v>
      </c>
      <c r="L556" s="867">
        <v>1693</v>
      </c>
      <c r="M556" s="963">
        <v>18</v>
      </c>
      <c r="N556" s="963">
        <v>0</v>
      </c>
      <c r="O556" s="867">
        <v>99</v>
      </c>
      <c r="P556" s="867">
        <v>0</v>
      </c>
      <c r="Q556" s="867">
        <v>6418</v>
      </c>
    </row>
    <row r="557" spans="1:17" s="843" customFormat="1" ht="15.5">
      <c r="A557" s="844" t="s">
        <v>1859</v>
      </c>
      <c r="B557" s="844" t="s">
        <v>198</v>
      </c>
      <c r="C557" s="844" t="s">
        <v>1860</v>
      </c>
      <c r="D557" s="794">
        <v>259</v>
      </c>
      <c r="E557" s="794">
        <v>531</v>
      </c>
      <c r="F557" s="794">
        <v>249</v>
      </c>
      <c r="G557" s="867">
        <v>628</v>
      </c>
      <c r="H557" s="867">
        <v>52</v>
      </c>
      <c r="I557" s="867">
        <v>676</v>
      </c>
      <c r="J557" s="867">
        <v>241</v>
      </c>
      <c r="K557" s="963">
        <v>0</v>
      </c>
      <c r="L557" s="867">
        <v>1025</v>
      </c>
      <c r="M557" s="963">
        <v>66</v>
      </c>
      <c r="N557" s="963">
        <v>0</v>
      </c>
      <c r="O557" s="867">
        <v>250</v>
      </c>
      <c r="P557" s="867">
        <v>0</v>
      </c>
      <c r="Q557" s="867">
        <v>3977</v>
      </c>
    </row>
    <row r="558" spans="1:17" s="843" customFormat="1" ht="15.5">
      <c r="A558" s="844" t="s">
        <v>1889</v>
      </c>
      <c r="B558" s="844" t="s">
        <v>198</v>
      </c>
      <c r="C558" s="844" t="s">
        <v>1890</v>
      </c>
      <c r="D558" s="794">
        <v>225</v>
      </c>
      <c r="E558" s="794">
        <v>411</v>
      </c>
      <c r="F558" s="794">
        <v>63</v>
      </c>
      <c r="G558" s="867">
        <v>585</v>
      </c>
      <c r="H558" s="867">
        <v>6</v>
      </c>
      <c r="I558" s="867">
        <v>1532</v>
      </c>
      <c r="J558" s="867">
        <v>6</v>
      </c>
      <c r="K558" s="963">
        <v>0</v>
      </c>
      <c r="L558" s="867">
        <v>1053</v>
      </c>
      <c r="M558" s="963">
        <v>11</v>
      </c>
      <c r="N558" s="963">
        <v>0</v>
      </c>
      <c r="O558" s="867">
        <v>5</v>
      </c>
      <c r="P558" s="867">
        <v>0</v>
      </c>
      <c r="Q558" s="867">
        <v>3897</v>
      </c>
    </row>
    <row r="559" spans="1:17" s="843" customFormat="1" ht="15.5">
      <c r="A559" s="844" t="s">
        <v>1881</v>
      </c>
      <c r="B559" s="844" t="s">
        <v>198</v>
      </c>
      <c r="C559" s="844" t="s">
        <v>1882</v>
      </c>
      <c r="D559" s="794">
        <v>478</v>
      </c>
      <c r="E559" s="794">
        <v>303</v>
      </c>
      <c r="F559" s="794">
        <v>352</v>
      </c>
      <c r="G559" s="867">
        <v>1148</v>
      </c>
      <c r="H559" s="867">
        <v>40</v>
      </c>
      <c r="I559" s="867">
        <v>1902</v>
      </c>
      <c r="J559" s="867">
        <v>530</v>
      </c>
      <c r="K559" s="963">
        <v>0</v>
      </c>
      <c r="L559" s="867">
        <v>1577</v>
      </c>
      <c r="M559" s="963">
        <v>151</v>
      </c>
      <c r="N559" s="963">
        <v>0</v>
      </c>
      <c r="O559" s="867">
        <v>548</v>
      </c>
      <c r="P559" s="867">
        <v>0</v>
      </c>
      <c r="Q559" s="867">
        <v>7029</v>
      </c>
    </row>
    <row r="560" spans="1:17" s="843" customFormat="1" ht="15.5">
      <c r="A560" s="844" t="s">
        <v>1891</v>
      </c>
      <c r="B560" s="844" t="s">
        <v>198</v>
      </c>
      <c r="C560" s="844" t="s">
        <v>1892</v>
      </c>
      <c r="D560" s="794">
        <v>700</v>
      </c>
      <c r="E560" s="794">
        <v>81</v>
      </c>
      <c r="F560" s="794">
        <v>5</v>
      </c>
      <c r="G560" s="867">
        <v>586</v>
      </c>
      <c r="H560" s="867">
        <v>11</v>
      </c>
      <c r="I560" s="867">
        <v>1111</v>
      </c>
      <c r="J560" s="867">
        <v>5</v>
      </c>
      <c r="K560" s="963">
        <v>0</v>
      </c>
      <c r="L560" s="867">
        <v>717</v>
      </c>
      <c r="M560" s="963">
        <v>5</v>
      </c>
      <c r="N560" s="963">
        <v>0</v>
      </c>
      <c r="O560" s="867">
        <v>5</v>
      </c>
      <c r="P560" s="867">
        <v>0</v>
      </c>
      <c r="Q560" s="867">
        <v>3226</v>
      </c>
    </row>
    <row r="561" spans="1:17" s="843" customFormat="1" ht="15.5">
      <c r="A561" s="844" t="s">
        <v>1897</v>
      </c>
      <c r="B561" s="844" t="s">
        <v>198</v>
      </c>
      <c r="C561" s="844" t="s">
        <v>1898</v>
      </c>
      <c r="D561" s="794">
        <v>790</v>
      </c>
      <c r="E561" s="794">
        <v>1369</v>
      </c>
      <c r="F561" s="794">
        <v>20</v>
      </c>
      <c r="G561" s="867">
        <v>688</v>
      </c>
      <c r="H561" s="867" t="s">
        <v>3392</v>
      </c>
      <c r="I561" s="867">
        <v>1500</v>
      </c>
      <c r="J561" s="867">
        <v>8</v>
      </c>
      <c r="K561" s="963">
        <v>0</v>
      </c>
      <c r="L561" s="867">
        <v>924</v>
      </c>
      <c r="M561" s="963" t="s">
        <v>3392</v>
      </c>
      <c r="N561" s="963">
        <v>0</v>
      </c>
      <c r="O561" s="867">
        <v>8</v>
      </c>
      <c r="P561" s="867">
        <v>0</v>
      </c>
      <c r="Q561" s="867">
        <v>5315</v>
      </c>
    </row>
    <row r="562" spans="1:17" s="843" customFormat="1" ht="15.5">
      <c r="A562" s="844" t="s">
        <v>1845</v>
      </c>
      <c r="B562" s="844" t="s">
        <v>198</v>
      </c>
      <c r="C562" s="844" t="s">
        <v>1846</v>
      </c>
      <c r="D562" s="794">
        <v>717</v>
      </c>
      <c r="E562" s="794">
        <v>193</v>
      </c>
      <c r="F562" s="794">
        <v>52</v>
      </c>
      <c r="G562" s="867">
        <v>647</v>
      </c>
      <c r="H562" s="867">
        <v>5</v>
      </c>
      <c r="I562" s="867">
        <v>767</v>
      </c>
      <c r="J562" s="867">
        <v>0</v>
      </c>
      <c r="K562" s="963">
        <v>0</v>
      </c>
      <c r="L562" s="867">
        <v>440</v>
      </c>
      <c r="M562" s="963">
        <v>125</v>
      </c>
      <c r="N562" s="963">
        <v>0</v>
      </c>
      <c r="O562" s="867">
        <v>0</v>
      </c>
      <c r="P562" s="867">
        <v>0</v>
      </c>
      <c r="Q562" s="867">
        <v>2946</v>
      </c>
    </row>
    <row r="563" spans="1:17" s="843" customFormat="1" ht="15.5">
      <c r="A563" s="844" t="s">
        <v>1847</v>
      </c>
      <c r="B563" s="844" t="s">
        <v>198</v>
      </c>
      <c r="C563" s="844" t="s">
        <v>1848</v>
      </c>
      <c r="D563" s="794">
        <v>1479</v>
      </c>
      <c r="E563" s="794" t="s">
        <v>3391</v>
      </c>
      <c r="F563" s="794" t="s">
        <v>3392</v>
      </c>
      <c r="G563" s="867">
        <v>618</v>
      </c>
      <c r="H563" s="867" t="s">
        <v>3392</v>
      </c>
      <c r="I563" s="867">
        <v>694</v>
      </c>
      <c r="J563" s="867">
        <v>0</v>
      </c>
      <c r="K563" s="963">
        <v>0</v>
      </c>
      <c r="L563" s="867">
        <v>398</v>
      </c>
      <c r="M563" s="963">
        <v>190</v>
      </c>
      <c r="N563" s="963">
        <v>0</v>
      </c>
      <c r="O563" s="867">
        <v>0</v>
      </c>
      <c r="P563" s="867">
        <v>0</v>
      </c>
      <c r="Q563" s="867">
        <v>3397</v>
      </c>
    </row>
    <row r="564" spans="1:17" s="843" customFormat="1" ht="15.5">
      <c r="A564" s="844" t="s">
        <v>1905</v>
      </c>
      <c r="B564" s="844" t="s">
        <v>198</v>
      </c>
      <c r="C564" s="844" t="s">
        <v>1906</v>
      </c>
      <c r="D564" s="794">
        <v>1474</v>
      </c>
      <c r="E564" s="794">
        <v>461</v>
      </c>
      <c r="F564" s="794">
        <v>32</v>
      </c>
      <c r="G564" s="867">
        <v>1218</v>
      </c>
      <c r="H564" s="867">
        <v>22</v>
      </c>
      <c r="I564" s="867">
        <v>1565</v>
      </c>
      <c r="J564" s="867" t="s">
        <v>3392</v>
      </c>
      <c r="K564" s="963">
        <v>0</v>
      </c>
      <c r="L564" s="867">
        <v>827</v>
      </c>
      <c r="M564" s="963">
        <v>127</v>
      </c>
      <c r="N564" s="963">
        <v>0</v>
      </c>
      <c r="O564" s="867" t="s">
        <v>3392</v>
      </c>
      <c r="P564" s="867">
        <v>0</v>
      </c>
      <c r="Q564" s="867">
        <v>5730</v>
      </c>
    </row>
    <row r="565" spans="1:17" s="843" customFormat="1" ht="15.5">
      <c r="A565" s="844" t="s">
        <v>1903</v>
      </c>
      <c r="B565" s="844" t="s">
        <v>198</v>
      </c>
      <c r="C565" s="844" t="s">
        <v>1904</v>
      </c>
      <c r="D565" s="794">
        <v>1738</v>
      </c>
      <c r="E565" s="794">
        <v>62</v>
      </c>
      <c r="F565" s="794" t="s">
        <v>3391</v>
      </c>
      <c r="G565" s="867">
        <v>1205</v>
      </c>
      <c r="H565" s="867">
        <v>39</v>
      </c>
      <c r="I565" s="867">
        <v>1357</v>
      </c>
      <c r="J565" s="867">
        <v>0</v>
      </c>
      <c r="K565" s="963">
        <v>0</v>
      </c>
      <c r="L565" s="867">
        <v>728</v>
      </c>
      <c r="M565" s="963">
        <v>31</v>
      </c>
      <c r="N565" s="963">
        <v>0</v>
      </c>
      <c r="O565" s="867" t="s">
        <v>3392</v>
      </c>
      <c r="P565" s="867">
        <v>0</v>
      </c>
      <c r="Q565" s="867">
        <v>5191</v>
      </c>
    </row>
    <row r="566" spans="1:17" s="843" customFormat="1" ht="15.5">
      <c r="A566" s="844" t="s">
        <v>1879</v>
      </c>
      <c r="B566" s="844" t="s">
        <v>198</v>
      </c>
      <c r="C566" s="844" t="s">
        <v>1880</v>
      </c>
      <c r="D566" s="794">
        <v>493</v>
      </c>
      <c r="E566" s="794">
        <v>330</v>
      </c>
      <c r="F566" s="794">
        <v>405</v>
      </c>
      <c r="G566" s="867">
        <v>1940</v>
      </c>
      <c r="H566" s="867">
        <v>40</v>
      </c>
      <c r="I566" s="867">
        <v>1827</v>
      </c>
      <c r="J566" s="867">
        <v>412</v>
      </c>
      <c r="K566" s="963">
        <v>0</v>
      </c>
      <c r="L566" s="867">
        <v>1861</v>
      </c>
      <c r="M566" s="963">
        <v>131</v>
      </c>
      <c r="N566" s="963">
        <v>0</v>
      </c>
      <c r="O566" s="867">
        <v>442</v>
      </c>
      <c r="P566" s="867">
        <v>0</v>
      </c>
      <c r="Q566" s="867">
        <v>7881</v>
      </c>
    </row>
    <row r="567" spans="1:17" s="843" customFormat="1" ht="15.5">
      <c r="A567" s="844" t="s">
        <v>1877</v>
      </c>
      <c r="B567" s="844" t="s">
        <v>198</v>
      </c>
      <c r="C567" s="844" t="s">
        <v>1878</v>
      </c>
      <c r="D567" s="794">
        <v>908</v>
      </c>
      <c r="E567" s="794">
        <v>197</v>
      </c>
      <c r="F567" s="794">
        <v>345</v>
      </c>
      <c r="G567" s="867">
        <v>1490</v>
      </c>
      <c r="H567" s="867" t="s">
        <v>3391</v>
      </c>
      <c r="I567" s="867">
        <v>1607</v>
      </c>
      <c r="J567" s="867">
        <v>281</v>
      </c>
      <c r="K567" s="963" t="s">
        <v>3392</v>
      </c>
      <c r="L567" s="867">
        <v>1697</v>
      </c>
      <c r="M567" s="963">
        <v>157</v>
      </c>
      <c r="N567" s="963">
        <v>0</v>
      </c>
      <c r="O567" s="867">
        <v>282</v>
      </c>
      <c r="P567" s="867">
        <v>0</v>
      </c>
      <c r="Q567" s="867">
        <v>7000</v>
      </c>
    </row>
    <row r="568" spans="1:17" s="843" customFormat="1" ht="15.5">
      <c r="A568" s="844" t="s">
        <v>1873</v>
      </c>
      <c r="B568" s="844" t="s">
        <v>198</v>
      </c>
      <c r="C568" s="844" t="s">
        <v>1874</v>
      </c>
      <c r="D568" s="794">
        <v>768</v>
      </c>
      <c r="E568" s="794">
        <v>507</v>
      </c>
      <c r="F568" s="794">
        <v>1007</v>
      </c>
      <c r="G568" s="867">
        <v>2706</v>
      </c>
      <c r="H568" s="867">
        <v>121</v>
      </c>
      <c r="I568" s="867">
        <v>2304</v>
      </c>
      <c r="J568" s="867">
        <v>878</v>
      </c>
      <c r="K568" s="963">
        <v>0</v>
      </c>
      <c r="L568" s="867">
        <v>2754</v>
      </c>
      <c r="M568" s="963">
        <v>432</v>
      </c>
      <c r="N568" s="963">
        <v>0</v>
      </c>
      <c r="O568" s="867">
        <v>768</v>
      </c>
      <c r="P568" s="867">
        <v>0</v>
      </c>
      <c r="Q568" s="867">
        <v>12245</v>
      </c>
    </row>
    <row r="569" spans="1:17" s="843" customFormat="1" ht="15.5">
      <c r="A569" s="844" t="s">
        <v>1869</v>
      </c>
      <c r="B569" s="844" t="s">
        <v>198</v>
      </c>
      <c r="C569" s="844" t="s">
        <v>1870</v>
      </c>
      <c r="D569" s="794">
        <v>529</v>
      </c>
      <c r="E569" s="794">
        <v>737</v>
      </c>
      <c r="F569" s="794">
        <v>83</v>
      </c>
      <c r="G569" s="867">
        <v>600</v>
      </c>
      <c r="H569" s="867">
        <v>22</v>
      </c>
      <c r="I569" s="867">
        <v>832</v>
      </c>
      <c r="J569" s="867">
        <v>81</v>
      </c>
      <c r="K569" s="963">
        <v>0</v>
      </c>
      <c r="L569" s="867">
        <v>592</v>
      </c>
      <c r="M569" s="963">
        <v>28</v>
      </c>
      <c r="N569" s="963">
        <v>0</v>
      </c>
      <c r="O569" s="867">
        <v>85</v>
      </c>
      <c r="P569" s="867">
        <v>0</v>
      </c>
      <c r="Q569" s="867">
        <v>3589</v>
      </c>
    </row>
    <row r="570" spans="1:17" s="843" customFormat="1" ht="15.5">
      <c r="A570" s="844" t="s">
        <v>1863</v>
      </c>
      <c r="B570" s="844" t="s">
        <v>198</v>
      </c>
      <c r="C570" s="844" t="s">
        <v>1864</v>
      </c>
      <c r="D570" s="794">
        <v>1136</v>
      </c>
      <c r="E570" s="794">
        <v>197</v>
      </c>
      <c r="F570" s="794">
        <v>338</v>
      </c>
      <c r="G570" s="867">
        <v>1358</v>
      </c>
      <c r="H570" s="867">
        <v>452</v>
      </c>
      <c r="I570" s="867">
        <v>2156</v>
      </c>
      <c r="J570" s="867">
        <v>321</v>
      </c>
      <c r="K570" s="963">
        <v>0</v>
      </c>
      <c r="L570" s="867">
        <v>2055</v>
      </c>
      <c r="M570" s="963" t="s">
        <v>3391</v>
      </c>
      <c r="N570" s="963" t="s">
        <v>3392</v>
      </c>
      <c r="O570" s="867">
        <v>310</v>
      </c>
      <c r="P570" s="867">
        <v>0</v>
      </c>
      <c r="Q570" s="867">
        <v>8489</v>
      </c>
    </row>
    <row r="571" spans="1:17" s="843" customFormat="1" ht="15.5">
      <c r="A571" s="844" t="s">
        <v>1885</v>
      </c>
      <c r="B571" s="844" t="s">
        <v>198</v>
      </c>
      <c r="C571" s="844" t="s">
        <v>1886</v>
      </c>
      <c r="D571" s="794">
        <v>267</v>
      </c>
      <c r="E571" s="794">
        <v>552</v>
      </c>
      <c r="F571" s="794">
        <v>52</v>
      </c>
      <c r="G571" s="867">
        <v>672</v>
      </c>
      <c r="H571" s="867">
        <v>9</v>
      </c>
      <c r="I571" s="867">
        <v>1685</v>
      </c>
      <c r="J571" s="867">
        <v>12</v>
      </c>
      <c r="K571" s="963">
        <v>0</v>
      </c>
      <c r="L571" s="867">
        <v>1062</v>
      </c>
      <c r="M571" s="963">
        <v>10</v>
      </c>
      <c r="N571" s="963">
        <v>0</v>
      </c>
      <c r="O571" s="867">
        <v>16</v>
      </c>
      <c r="P571" s="867">
        <v>0</v>
      </c>
      <c r="Q571" s="867">
        <v>4337</v>
      </c>
    </row>
    <row r="572" spans="1:17" s="843" customFormat="1" ht="15.5">
      <c r="A572" s="844" t="s">
        <v>1829</v>
      </c>
      <c r="B572" s="844" t="s">
        <v>198</v>
      </c>
      <c r="C572" s="844" t="s">
        <v>1830</v>
      </c>
      <c r="D572" s="794">
        <v>1012</v>
      </c>
      <c r="E572" s="794">
        <v>476</v>
      </c>
      <c r="F572" s="794">
        <v>171</v>
      </c>
      <c r="G572" s="867">
        <v>1227</v>
      </c>
      <c r="H572" s="867">
        <v>480</v>
      </c>
      <c r="I572" s="867">
        <v>2258</v>
      </c>
      <c r="J572" s="867">
        <v>251</v>
      </c>
      <c r="K572" s="963">
        <v>0</v>
      </c>
      <c r="L572" s="867">
        <v>2285</v>
      </c>
      <c r="M572" s="963">
        <v>81</v>
      </c>
      <c r="N572" s="963">
        <v>0</v>
      </c>
      <c r="O572" s="867">
        <v>287</v>
      </c>
      <c r="P572" s="867">
        <v>0</v>
      </c>
      <c r="Q572" s="867">
        <v>8528</v>
      </c>
    </row>
    <row r="573" spans="1:17" s="843" customFormat="1" ht="15.5">
      <c r="A573" s="844" t="s">
        <v>1867</v>
      </c>
      <c r="B573" s="844" t="s">
        <v>198</v>
      </c>
      <c r="C573" s="844" t="s">
        <v>1868</v>
      </c>
      <c r="D573" s="794">
        <v>243</v>
      </c>
      <c r="E573" s="794">
        <v>193</v>
      </c>
      <c r="F573" s="794">
        <v>553</v>
      </c>
      <c r="G573" s="867">
        <v>1240</v>
      </c>
      <c r="H573" s="867">
        <v>84</v>
      </c>
      <c r="I573" s="867">
        <v>1031</v>
      </c>
      <c r="J573" s="867">
        <v>513</v>
      </c>
      <c r="K573" s="963">
        <v>0</v>
      </c>
      <c r="L573" s="867">
        <v>1744</v>
      </c>
      <c r="M573" s="963">
        <v>268</v>
      </c>
      <c r="N573" s="963">
        <v>0</v>
      </c>
      <c r="O573" s="867">
        <v>473</v>
      </c>
      <c r="P573" s="867">
        <v>0</v>
      </c>
      <c r="Q573" s="867">
        <v>6342</v>
      </c>
    </row>
    <row r="574" spans="1:17" s="843" customFormat="1" ht="15.5">
      <c r="A574" s="844" t="s">
        <v>1837</v>
      </c>
      <c r="B574" s="844" t="s">
        <v>198</v>
      </c>
      <c r="C574" s="844" t="s">
        <v>1838</v>
      </c>
      <c r="D574" s="794">
        <v>428</v>
      </c>
      <c r="E574" s="794">
        <v>87</v>
      </c>
      <c r="F574" s="794">
        <v>63</v>
      </c>
      <c r="G574" s="867">
        <v>583</v>
      </c>
      <c r="H574" s="867">
        <v>12</v>
      </c>
      <c r="I574" s="867">
        <v>1202</v>
      </c>
      <c r="J574" s="867">
        <v>79</v>
      </c>
      <c r="K574" s="963">
        <v>0</v>
      </c>
      <c r="L574" s="867">
        <v>1004</v>
      </c>
      <c r="M574" s="963">
        <v>54</v>
      </c>
      <c r="N574" s="963">
        <v>0</v>
      </c>
      <c r="O574" s="867">
        <v>68</v>
      </c>
      <c r="P574" s="867">
        <v>0</v>
      </c>
      <c r="Q574" s="867">
        <v>3580</v>
      </c>
    </row>
    <row r="575" spans="1:17" s="843" customFormat="1" ht="15.5">
      <c r="A575" s="844" t="s">
        <v>1899</v>
      </c>
      <c r="B575" s="844" t="s">
        <v>198</v>
      </c>
      <c r="C575" s="844" t="s">
        <v>1900</v>
      </c>
      <c r="D575" s="794">
        <v>520</v>
      </c>
      <c r="E575" s="794">
        <v>223</v>
      </c>
      <c r="F575" s="794">
        <v>12</v>
      </c>
      <c r="G575" s="867">
        <v>535</v>
      </c>
      <c r="H575" s="867">
        <v>6</v>
      </c>
      <c r="I575" s="867">
        <v>1216</v>
      </c>
      <c r="J575" s="867">
        <v>11</v>
      </c>
      <c r="K575" s="963">
        <v>0</v>
      </c>
      <c r="L575" s="867">
        <v>728</v>
      </c>
      <c r="M575" s="963">
        <v>6</v>
      </c>
      <c r="N575" s="963">
        <v>0</v>
      </c>
      <c r="O575" s="867">
        <v>12</v>
      </c>
      <c r="P575" s="867">
        <v>0</v>
      </c>
      <c r="Q575" s="867">
        <v>3269</v>
      </c>
    </row>
    <row r="576" spans="1:17" s="843" customFormat="1" ht="15.5">
      <c r="A576" s="844" t="s">
        <v>1835</v>
      </c>
      <c r="B576" s="844" t="s">
        <v>198</v>
      </c>
      <c r="C576" s="844" t="s">
        <v>1836</v>
      </c>
      <c r="D576" s="794">
        <v>594</v>
      </c>
      <c r="E576" s="794">
        <v>512</v>
      </c>
      <c r="F576" s="794">
        <v>89</v>
      </c>
      <c r="G576" s="867">
        <v>1052</v>
      </c>
      <c r="H576" s="867">
        <v>166</v>
      </c>
      <c r="I576" s="867">
        <v>2177</v>
      </c>
      <c r="J576" s="867">
        <v>87</v>
      </c>
      <c r="K576" s="963">
        <v>0</v>
      </c>
      <c r="L576" s="867">
        <v>1853</v>
      </c>
      <c r="M576" s="963">
        <v>23</v>
      </c>
      <c r="N576" s="963">
        <v>0</v>
      </c>
      <c r="O576" s="867">
        <v>93</v>
      </c>
      <c r="P576" s="867">
        <v>0</v>
      </c>
      <c r="Q576" s="867">
        <v>6646</v>
      </c>
    </row>
    <row r="577" spans="1:17" s="843" customFormat="1" ht="15.5">
      <c r="A577" s="844" t="s">
        <v>1887</v>
      </c>
      <c r="B577" s="844" t="s">
        <v>198</v>
      </c>
      <c r="C577" s="844" t="s">
        <v>1888</v>
      </c>
      <c r="D577" s="794">
        <v>321</v>
      </c>
      <c r="E577" s="794">
        <v>971</v>
      </c>
      <c r="F577" s="794">
        <v>13</v>
      </c>
      <c r="G577" s="867">
        <v>816</v>
      </c>
      <c r="H577" s="867" t="s">
        <v>3392</v>
      </c>
      <c r="I577" s="867">
        <v>1522</v>
      </c>
      <c r="J577" s="867">
        <v>7</v>
      </c>
      <c r="K577" s="963">
        <v>0</v>
      </c>
      <c r="L577" s="867">
        <v>845</v>
      </c>
      <c r="M577" s="963" t="s">
        <v>3392</v>
      </c>
      <c r="N577" s="963">
        <v>0</v>
      </c>
      <c r="O577" s="867">
        <v>7</v>
      </c>
      <c r="P577" s="867">
        <v>0</v>
      </c>
      <c r="Q577" s="867">
        <v>4508</v>
      </c>
    </row>
    <row r="578" spans="1:17" s="843" customFormat="1" ht="15.5">
      <c r="A578" s="844" t="s">
        <v>1853</v>
      </c>
      <c r="B578" s="844" t="s">
        <v>198</v>
      </c>
      <c r="C578" s="844" t="s">
        <v>1854</v>
      </c>
      <c r="D578" s="794">
        <v>689</v>
      </c>
      <c r="E578" s="794">
        <v>672</v>
      </c>
      <c r="F578" s="794">
        <v>34</v>
      </c>
      <c r="G578" s="867">
        <v>591</v>
      </c>
      <c r="H578" s="867">
        <v>10</v>
      </c>
      <c r="I578" s="867">
        <v>642</v>
      </c>
      <c r="J578" s="867">
        <v>48</v>
      </c>
      <c r="K578" s="963">
        <v>0</v>
      </c>
      <c r="L578" s="867">
        <v>424</v>
      </c>
      <c r="M578" s="963">
        <v>21</v>
      </c>
      <c r="N578" s="963">
        <v>0</v>
      </c>
      <c r="O578" s="867">
        <v>53</v>
      </c>
      <c r="P578" s="867">
        <v>0</v>
      </c>
      <c r="Q578" s="867">
        <v>3184</v>
      </c>
    </row>
    <row r="579" spans="1:17" s="843" customFormat="1" ht="15.5">
      <c r="A579" s="844" t="s">
        <v>1871</v>
      </c>
      <c r="B579" s="844" t="s">
        <v>198</v>
      </c>
      <c r="C579" s="844" t="s">
        <v>1872</v>
      </c>
      <c r="D579" s="794">
        <v>927</v>
      </c>
      <c r="E579" s="794">
        <v>417</v>
      </c>
      <c r="F579" s="794">
        <v>308</v>
      </c>
      <c r="G579" s="867">
        <v>1152</v>
      </c>
      <c r="H579" s="867" t="s">
        <v>3391</v>
      </c>
      <c r="I579" s="867">
        <v>1757</v>
      </c>
      <c r="J579" s="867">
        <v>398</v>
      </c>
      <c r="K579" s="963" t="s">
        <v>3392</v>
      </c>
      <c r="L579" s="867">
        <v>1111</v>
      </c>
      <c r="M579" s="963">
        <v>127</v>
      </c>
      <c r="N579" s="963">
        <v>0</v>
      </c>
      <c r="O579" s="867">
        <v>420</v>
      </c>
      <c r="P579" s="867">
        <v>0</v>
      </c>
      <c r="Q579" s="867">
        <v>6652</v>
      </c>
    </row>
    <row r="580" spans="1:17" s="843" customFormat="1" ht="15.5">
      <c r="A580" s="844" t="s">
        <v>1883</v>
      </c>
      <c r="B580" s="844" t="s">
        <v>198</v>
      </c>
      <c r="C580" s="844" t="s">
        <v>1884</v>
      </c>
      <c r="D580" s="794">
        <v>456</v>
      </c>
      <c r="E580" s="794">
        <v>486</v>
      </c>
      <c r="F580" s="794">
        <v>275</v>
      </c>
      <c r="G580" s="867">
        <v>804</v>
      </c>
      <c r="H580" s="867">
        <v>26</v>
      </c>
      <c r="I580" s="867">
        <v>1638</v>
      </c>
      <c r="J580" s="867">
        <v>112</v>
      </c>
      <c r="K580" s="963">
        <v>0</v>
      </c>
      <c r="L580" s="867">
        <v>1546</v>
      </c>
      <c r="M580" s="963">
        <v>16</v>
      </c>
      <c r="N580" s="963">
        <v>0</v>
      </c>
      <c r="O580" s="867">
        <v>113</v>
      </c>
      <c r="P580" s="867">
        <v>0</v>
      </c>
      <c r="Q580" s="867">
        <v>5472</v>
      </c>
    </row>
    <row r="581" spans="1:17" s="843" customFormat="1" ht="15.5">
      <c r="A581" s="844" t="s">
        <v>1855</v>
      </c>
      <c r="B581" s="844" t="s">
        <v>198</v>
      </c>
      <c r="C581" s="844" t="s">
        <v>1856</v>
      </c>
      <c r="D581" s="794">
        <v>966</v>
      </c>
      <c r="E581" s="794">
        <v>364</v>
      </c>
      <c r="F581" s="794">
        <v>16</v>
      </c>
      <c r="G581" s="867">
        <v>669</v>
      </c>
      <c r="H581" s="867">
        <v>13</v>
      </c>
      <c r="I581" s="867">
        <v>1138</v>
      </c>
      <c r="J581" s="867">
        <v>8</v>
      </c>
      <c r="K581" s="963">
        <v>0</v>
      </c>
      <c r="L581" s="867">
        <v>675</v>
      </c>
      <c r="M581" s="963">
        <v>16</v>
      </c>
      <c r="N581" s="963">
        <v>0</v>
      </c>
      <c r="O581" s="867">
        <v>10</v>
      </c>
      <c r="P581" s="867">
        <v>0</v>
      </c>
      <c r="Q581" s="867">
        <v>3875</v>
      </c>
    </row>
    <row r="582" spans="1:17" s="843" customFormat="1" ht="15.5">
      <c r="A582" s="844" t="s">
        <v>1857</v>
      </c>
      <c r="B582" s="844" t="s">
        <v>198</v>
      </c>
      <c r="C582" s="844" t="s">
        <v>1858</v>
      </c>
      <c r="D582" s="794">
        <v>903</v>
      </c>
      <c r="E582" s="794">
        <v>398</v>
      </c>
      <c r="F582" s="794">
        <v>9</v>
      </c>
      <c r="G582" s="867">
        <v>610</v>
      </c>
      <c r="H582" s="867">
        <v>12</v>
      </c>
      <c r="I582" s="867">
        <v>922</v>
      </c>
      <c r="J582" s="867">
        <v>6</v>
      </c>
      <c r="K582" s="963">
        <v>0</v>
      </c>
      <c r="L582" s="867">
        <v>566</v>
      </c>
      <c r="M582" s="963">
        <v>889</v>
      </c>
      <c r="N582" s="963">
        <v>0</v>
      </c>
      <c r="O582" s="867">
        <v>7</v>
      </c>
      <c r="P582" s="867">
        <v>0</v>
      </c>
      <c r="Q582" s="867">
        <v>4322</v>
      </c>
    </row>
    <row r="583" spans="1:17" s="843" customFormat="1" ht="15.5">
      <c r="A583" s="844" t="s">
        <v>1893</v>
      </c>
      <c r="B583" s="844" t="s">
        <v>198</v>
      </c>
      <c r="C583" s="844" t="s">
        <v>1894</v>
      </c>
      <c r="D583" s="794">
        <v>623</v>
      </c>
      <c r="E583" s="794">
        <v>413</v>
      </c>
      <c r="F583" s="794">
        <v>78</v>
      </c>
      <c r="G583" s="867">
        <v>967</v>
      </c>
      <c r="H583" s="867">
        <v>12</v>
      </c>
      <c r="I583" s="867">
        <v>1722</v>
      </c>
      <c r="J583" s="867">
        <v>18</v>
      </c>
      <c r="K583" s="963">
        <v>0</v>
      </c>
      <c r="L583" s="867">
        <v>1150</v>
      </c>
      <c r="M583" s="963">
        <v>8</v>
      </c>
      <c r="N583" s="963">
        <v>0</v>
      </c>
      <c r="O583" s="867">
        <v>18</v>
      </c>
      <c r="P583" s="867">
        <v>0</v>
      </c>
      <c r="Q583" s="867">
        <v>5009</v>
      </c>
    </row>
    <row r="584" spans="1:17" s="843" customFormat="1" ht="15.5">
      <c r="A584" s="844" t="s">
        <v>1895</v>
      </c>
      <c r="B584" s="844" t="s">
        <v>198</v>
      </c>
      <c r="C584" s="844" t="s">
        <v>1896</v>
      </c>
      <c r="D584" s="794">
        <v>766</v>
      </c>
      <c r="E584" s="794">
        <v>185</v>
      </c>
      <c r="F584" s="794">
        <v>17</v>
      </c>
      <c r="G584" s="867">
        <v>648</v>
      </c>
      <c r="H584" s="867">
        <v>7</v>
      </c>
      <c r="I584" s="867">
        <v>1368</v>
      </c>
      <c r="J584" s="867" t="s">
        <v>3392</v>
      </c>
      <c r="K584" s="963">
        <v>0</v>
      </c>
      <c r="L584" s="867">
        <v>873</v>
      </c>
      <c r="M584" s="963" t="s">
        <v>3392</v>
      </c>
      <c r="N584" s="963">
        <v>0</v>
      </c>
      <c r="O584" s="867" t="s">
        <v>3392</v>
      </c>
      <c r="P584" s="867">
        <v>0</v>
      </c>
      <c r="Q584" s="867">
        <v>3869</v>
      </c>
    </row>
    <row r="585" spans="1:17" s="843" customFormat="1" ht="15.5">
      <c r="A585" s="844" t="s">
        <v>1875</v>
      </c>
      <c r="B585" s="844" t="s">
        <v>198</v>
      </c>
      <c r="C585" s="844" t="s">
        <v>1876</v>
      </c>
      <c r="D585" s="794">
        <v>1011</v>
      </c>
      <c r="E585" s="794" t="s">
        <v>3391</v>
      </c>
      <c r="F585" s="794">
        <v>404</v>
      </c>
      <c r="G585" s="867">
        <v>1628</v>
      </c>
      <c r="H585" s="867">
        <v>74</v>
      </c>
      <c r="I585" s="867">
        <v>1798</v>
      </c>
      <c r="J585" s="867">
        <v>426</v>
      </c>
      <c r="K585" s="963" t="s">
        <v>3392</v>
      </c>
      <c r="L585" s="867">
        <v>2118</v>
      </c>
      <c r="M585" s="963">
        <v>217</v>
      </c>
      <c r="N585" s="963">
        <v>0</v>
      </c>
      <c r="O585" s="867">
        <v>431</v>
      </c>
      <c r="P585" s="867">
        <v>0</v>
      </c>
      <c r="Q585" s="867">
        <v>8159</v>
      </c>
    </row>
    <row r="586" spans="1:17" s="843" customFormat="1" ht="15.5">
      <c r="A586" s="844" t="s">
        <v>1849</v>
      </c>
      <c r="B586" s="844" t="s">
        <v>198</v>
      </c>
      <c r="C586" s="844" t="s">
        <v>1850</v>
      </c>
      <c r="D586" s="794">
        <v>198</v>
      </c>
      <c r="E586" s="794">
        <v>194</v>
      </c>
      <c r="F586" s="794">
        <v>76</v>
      </c>
      <c r="G586" s="867">
        <v>934</v>
      </c>
      <c r="H586" s="867">
        <v>7</v>
      </c>
      <c r="I586" s="867">
        <v>2150</v>
      </c>
      <c r="J586" s="867" t="s">
        <v>3392</v>
      </c>
      <c r="K586" s="963">
        <v>0</v>
      </c>
      <c r="L586" s="867">
        <v>1460</v>
      </c>
      <c r="M586" s="963">
        <v>55</v>
      </c>
      <c r="N586" s="963">
        <v>0</v>
      </c>
      <c r="O586" s="867" t="s">
        <v>3392</v>
      </c>
      <c r="P586" s="867">
        <v>0</v>
      </c>
      <c r="Q586" s="867">
        <v>5080</v>
      </c>
    </row>
    <row r="587" spans="1:17" s="843" customFormat="1" ht="15.5">
      <c r="A587" s="844" t="s">
        <v>1841</v>
      </c>
      <c r="B587" s="844" t="s">
        <v>198</v>
      </c>
      <c r="C587" s="844" t="s">
        <v>1842</v>
      </c>
      <c r="D587" s="794">
        <v>504</v>
      </c>
      <c r="E587" s="794">
        <v>173</v>
      </c>
      <c r="F587" s="794">
        <v>36</v>
      </c>
      <c r="G587" s="867">
        <v>735</v>
      </c>
      <c r="H587" s="867">
        <v>6</v>
      </c>
      <c r="I587" s="867">
        <v>1528</v>
      </c>
      <c r="J587" s="867">
        <v>10</v>
      </c>
      <c r="K587" s="963">
        <v>0</v>
      </c>
      <c r="L587" s="867">
        <v>1018</v>
      </c>
      <c r="M587" s="963">
        <v>16</v>
      </c>
      <c r="N587" s="963">
        <v>0</v>
      </c>
      <c r="O587" s="867">
        <v>9</v>
      </c>
      <c r="P587" s="867">
        <v>0</v>
      </c>
      <c r="Q587" s="867">
        <v>4035</v>
      </c>
    </row>
    <row r="588" spans="1:17" s="843" customFormat="1" ht="15.5">
      <c r="A588" s="844" t="s">
        <v>1839</v>
      </c>
      <c r="B588" s="844" t="s">
        <v>198</v>
      </c>
      <c r="C588" s="844" t="s">
        <v>1840</v>
      </c>
      <c r="D588" s="794">
        <v>456</v>
      </c>
      <c r="E588" s="794">
        <v>447</v>
      </c>
      <c r="F588" s="794">
        <v>35</v>
      </c>
      <c r="G588" s="867">
        <v>510</v>
      </c>
      <c r="H588" s="867">
        <v>27</v>
      </c>
      <c r="I588" s="867">
        <v>941</v>
      </c>
      <c r="J588" s="867">
        <v>5</v>
      </c>
      <c r="K588" s="963">
        <v>0</v>
      </c>
      <c r="L588" s="867">
        <v>678</v>
      </c>
      <c r="M588" s="963">
        <v>15</v>
      </c>
      <c r="N588" s="963">
        <v>0</v>
      </c>
      <c r="O588" s="867">
        <v>6</v>
      </c>
      <c r="P588" s="867">
        <v>0</v>
      </c>
      <c r="Q588" s="867">
        <v>3120</v>
      </c>
    </row>
    <row r="589" spans="1:17" s="843" customFormat="1" ht="15.5">
      <c r="A589" s="844" t="s">
        <v>1851</v>
      </c>
      <c r="B589" s="844" t="s">
        <v>198</v>
      </c>
      <c r="C589" s="844" t="s">
        <v>1852</v>
      </c>
      <c r="D589" s="794">
        <v>504</v>
      </c>
      <c r="E589" s="794">
        <v>504</v>
      </c>
      <c r="F589" s="794">
        <v>7</v>
      </c>
      <c r="G589" s="867">
        <v>521</v>
      </c>
      <c r="H589" s="867" t="s">
        <v>3391</v>
      </c>
      <c r="I589" s="867">
        <v>975</v>
      </c>
      <c r="J589" s="867" t="s">
        <v>3392</v>
      </c>
      <c r="K589" s="963">
        <v>0</v>
      </c>
      <c r="L589" s="867">
        <v>623</v>
      </c>
      <c r="M589" s="963">
        <v>114</v>
      </c>
      <c r="N589" s="963">
        <v>0</v>
      </c>
      <c r="O589" s="867">
        <v>5</v>
      </c>
      <c r="P589" s="867">
        <v>0</v>
      </c>
      <c r="Q589" s="867">
        <v>3262</v>
      </c>
    </row>
    <row r="590" spans="1:17" s="843" customFormat="1" ht="15.5">
      <c r="A590" s="844" t="s">
        <v>1865</v>
      </c>
      <c r="B590" s="844" t="s">
        <v>198</v>
      </c>
      <c r="C590" s="844" t="s">
        <v>1866</v>
      </c>
      <c r="D590" s="794">
        <v>2273</v>
      </c>
      <c r="E590" s="794">
        <v>382</v>
      </c>
      <c r="F590" s="794">
        <v>251</v>
      </c>
      <c r="G590" s="867">
        <v>1485</v>
      </c>
      <c r="H590" s="867">
        <v>1103</v>
      </c>
      <c r="I590" s="867">
        <v>3575</v>
      </c>
      <c r="J590" s="867">
        <v>188</v>
      </c>
      <c r="K590" s="963">
        <v>0</v>
      </c>
      <c r="L590" s="867">
        <v>2987</v>
      </c>
      <c r="M590" s="963" t="s">
        <v>3391</v>
      </c>
      <c r="N590" s="963" t="s">
        <v>3392</v>
      </c>
      <c r="O590" s="867">
        <v>178</v>
      </c>
      <c r="P590" s="867">
        <v>0</v>
      </c>
      <c r="Q590" s="867">
        <v>12564</v>
      </c>
    </row>
    <row r="591" spans="1:17" s="843" customFormat="1" ht="15.5">
      <c r="A591" s="844" t="s">
        <v>1901</v>
      </c>
      <c r="B591" s="844" t="s">
        <v>198</v>
      </c>
      <c r="C591" s="844" t="s">
        <v>1902</v>
      </c>
      <c r="D591" s="794">
        <v>1116</v>
      </c>
      <c r="E591" s="794">
        <v>681</v>
      </c>
      <c r="F591" s="794">
        <v>62</v>
      </c>
      <c r="G591" s="867">
        <v>700</v>
      </c>
      <c r="H591" s="867">
        <v>9</v>
      </c>
      <c r="I591" s="867">
        <v>1258</v>
      </c>
      <c r="J591" s="867">
        <v>13</v>
      </c>
      <c r="K591" s="963">
        <v>0</v>
      </c>
      <c r="L591" s="867">
        <v>765</v>
      </c>
      <c r="M591" s="963">
        <v>53</v>
      </c>
      <c r="N591" s="963">
        <v>0</v>
      </c>
      <c r="O591" s="867">
        <v>13</v>
      </c>
      <c r="P591" s="867">
        <v>0</v>
      </c>
      <c r="Q591" s="867">
        <v>4670</v>
      </c>
    </row>
    <row r="592" spans="1:17" s="843" customFormat="1" ht="15.5">
      <c r="A592" s="844" t="s">
        <v>1833</v>
      </c>
      <c r="B592" s="844" t="s">
        <v>198</v>
      </c>
      <c r="C592" s="844" t="s">
        <v>1834</v>
      </c>
      <c r="D592" s="794">
        <v>525</v>
      </c>
      <c r="E592" s="794">
        <v>546</v>
      </c>
      <c r="F592" s="794">
        <v>7</v>
      </c>
      <c r="G592" s="867">
        <v>457</v>
      </c>
      <c r="H592" s="867">
        <v>14</v>
      </c>
      <c r="I592" s="867">
        <v>615</v>
      </c>
      <c r="J592" s="867">
        <v>8</v>
      </c>
      <c r="K592" s="963">
        <v>0</v>
      </c>
      <c r="L592" s="867">
        <v>410</v>
      </c>
      <c r="M592" s="963">
        <v>22</v>
      </c>
      <c r="N592" s="963">
        <v>0</v>
      </c>
      <c r="O592" s="867">
        <v>10</v>
      </c>
      <c r="P592" s="867">
        <v>0</v>
      </c>
      <c r="Q592" s="867">
        <v>2614</v>
      </c>
    </row>
    <row r="593" spans="1:17" s="843" customFormat="1" ht="15.5">
      <c r="A593" s="844" t="s">
        <v>1828</v>
      </c>
      <c r="B593" s="844" t="s">
        <v>198</v>
      </c>
      <c r="C593" s="844" t="s">
        <v>2543</v>
      </c>
      <c r="D593" s="794">
        <v>374</v>
      </c>
      <c r="E593" s="794">
        <v>54</v>
      </c>
      <c r="F593" s="794">
        <v>392</v>
      </c>
      <c r="G593" s="867">
        <v>1254</v>
      </c>
      <c r="H593" s="867">
        <v>95</v>
      </c>
      <c r="I593" s="867">
        <v>1438</v>
      </c>
      <c r="J593" s="867">
        <v>652</v>
      </c>
      <c r="K593" s="963">
        <v>0</v>
      </c>
      <c r="L593" s="867">
        <v>1986</v>
      </c>
      <c r="M593" s="963">
        <v>219</v>
      </c>
      <c r="N593" s="963">
        <v>0</v>
      </c>
      <c r="O593" s="867">
        <v>669</v>
      </c>
      <c r="P593" s="867">
        <v>0</v>
      </c>
      <c r="Q593" s="867">
        <v>7133</v>
      </c>
    </row>
    <row r="594" spans="1:17" s="843" customFormat="1" ht="24.75" customHeight="1">
      <c r="A594" s="879" t="s">
        <v>199</v>
      </c>
      <c r="B594" s="879" t="s">
        <v>51</v>
      </c>
      <c r="C594" s="879"/>
      <c r="D594" s="795">
        <v>115053</v>
      </c>
      <c r="E594" s="795">
        <v>64724</v>
      </c>
      <c r="F594" s="795">
        <v>8548</v>
      </c>
      <c r="G594" s="868">
        <v>84543</v>
      </c>
      <c r="H594" s="868">
        <v>27245</v>
      </c>
      <c r="I594" s="868">
        <v>77212</v>
      </c>
      <c r="J594" s="868">
        <v>3244</v>
      </c>
      <c r="K594" s="964" t="s">
        <v>3392</v>
      </c>
      <c r="L594" s="868">
        <v>42128</v>
      </c>
      <c r="M594" s="964">
        <v>11793</v>
      </c>
      <c r="N594" s="964" t="s">
        <v>3391</v>
      </c>
      <c r="O594" s="868">
        <v>2701</v>
      </c>
      <c r="P594" s="964">
        <v>824</v>
      </c>
      <c r="Q594" s="868">
        <v>438024</v>
      </c>
    </row>
    <row r="595" spans="1:17" s="843" customFormat="1" ht="24.75" customHeight="1">
      <c r="A595" s="844" t="s">
        <v>1907</v>
      </c>
      <c r="B595" s="844" t="s">
        <v>51</v>
      </c>
      <c r="C595" s="844" t="s">
        <v>1908</v>
      </c>
      <c r="D595" s="794">
        <v>1274</v>
      </c>
      <c r="E595" s="794">
        <v>1834</v>
      </c>
      <c r="F595" s="794">
        <v>35</v>
      </c>
      <c r="G595" s="867">
        <v>984</v>
      </c>
      <c r="H595" s="867">
        <v>259</v>
      </c>
      <c r="I595" s="867">
        <v>341</v>
      </c>
      <c r="J595" s="867" t="s">
        <v>3392</v>
      </c>
      <c r="K595" s="963">
        <v>0</v>
      </c>
      <c r="L595" s="867">
        <v>196</v>
      </c>
      <c r="M595" s="963">
        <v>476</v>
      </c>
      <c r="N595" s="963">
        <v>0</v>
      </c>
      <c r="O595" s="867" t="s">
        <v>3392</v>
      </c>
      <c r="P595" s="963">
        <v>77</v>
      </c>
      <c r="Q595" s="867">
        <v>5480</v>
      </c>
    </row>
    <row r="596" spans="1:17" s="843" customFormat="1" ht="15.5">
      <c r="A596" s="844" t="s">
        <v>1909</v>
      </c>
      <c r="B596" s="844" t="s">
        <v>51</v>
      </c>
      <c r="C596" s="844" t="s">
        <v>1910</v>
      </c>
      <c r="D596" s="794">
        <v>841</v>
      </c>
      <c r="E596" s="794">
        <v>373</v>
      </c>
      <c r="F596" s="794">
        <v>34</v>
      </c>
      <c r="G596" s="867">
        <v>927</v>
      </c>
      <c r="H596" s="867">
        <v>238</v>
      </c>
      <c r="I596" s="867">
        <v>380</v>
      </c>
      <c r="J596" s="867" t="s">
        <v>3392</v>
      </c>
      <c r="K596" s="963">
        <v>0</v>
      </c>
      <c r="L596" s="867">
        <v>189</v>
      </c>
      <c r="M596" s="963">
        <v>148</v>
      </c>
      <c r="N596" s="963">
        <v>0</v>
      </c>
      <c r="O596" s="867" t="s">
        <v>3392</v>
      </c>
      <c r="P596" s="963">
        <v>0</v>
      </c>
      <c r="Q596" s="867">
        <v>3134</v>
      </c>
    </row>
    <row r="597" spans="1:17" s="843" customFormat="1" ht="15.5">
      <c r="A597" s="844" t="s">
        <v>1911</v>
      </c>
      <c r="B597" s="844" t="s">
        <v>51</v>
      </c>
      <c r="C597" s="844" t="s">
        <v>1912</v>
      </c>
      <c r="D597" s="794">
        <v>3535</v>
      </c>
      <c r="E597" s="794">
        <v>555</v>
      </c>
      <c r="F597" s="794">
        <v>68</v>
      </c>
      <c r="G597" s="867">
        <v>1571</v>
      </c>
      <c r="H597" s="867">
        <v>1668</v>
      </c>
      <c r="I597" s="867">
        <v>3012</v>
      </c>
      <c r="J597" s="867">
        <v>93</v>
      </c>
      <c r="K597" s="963">
        <v>0</v>
      </c>
      <c r="L597" s="867">
        <v>1862</v>
      </c>
      <c r="M597" s="963">
        <v>44</v>
      </c>
      <c r="N597" s="963">
        <v>0</v>
      </c>
      <c r="O597" s="867">
        <v>80</v>
      </c>
      <c r="P597" s="963">
        <v>0</v>
      </c>
      <c r="Q597" s="867">
        <v>12488</v>
      </c>
    </row>
    <row r="598" spans="1:17" s="843" customFormat="1" ht="15.5">
      <c r="A598" s="844" t="s">
        <v>1913</v>
      </c>
      <c r="B598" s="844" t="s">
        <v>51</v>
      </c>
      <c r="C598" s="844" t="s">
        <v>872</v>
      </c>
      <c r="D598" s="794">
        <v>816</v>
      </c>
      <c r="E598" s="794">
        <v>1390</v>
      </c>
      <c r="F598" s="794">
        <v>221</v>
      </c>
      <c r="G598" s="867">
        <v>1280</v>
      </c>
      <c r="H598" s="867">
        <v>219</v>
      </c>
      <c r="I598" s="867">
        <v>795</v>
      </c>
      <c r="J598" s="867">
        <v>78</v>
      </c>
      <c r="K598" s="963">
        <v>0</v>
      </c>
      <c r="L598" s="867">
        <v>627</v>
      </c>
      <c r="M598" s="963">
        <v>100</v>
      </c>
      <c r="N598" s="963">
        <v>0</v>
      </c>
      <c r="O598" s="867">
        <v>79</v>
      </c>
      <c r="P598" s="963">
        <v>0</v>
      </c>
      <c r="Q598" s="867">
        <v>5605</v>
      </c>
    </row>
    <row r="599" spans="1:17" s="843" customFormat="1" ht="15.5">
      <c r="A599" s="844" t="s">
        <v>1914</v>
      </c>
      <c r="B599" s="844" t="s">
        <v>51</v>
      </c>
      <c r="C599" s="844" t="s">
        <v>1915</v>
      </c>
      <c r="D599" s="794">
        <v>752</v>
      </c>
      <c r="E599" s="794">
        <v>273</v>
      </c>
      <c r="F599" s="794">
        <v>730</v>
      </c>
      <c r="G599" s="867">
        <v>2213</v>
      </c>
      <c r="H599" s="867">
        <v>403</v>
      </c>
      <c r="I599" s="867">
        <v>690</v>
      </c>
      <c r="J599" s="867">
        <v>168</v>
      </c>
      <c r="K599" s="963">
        <v>0</v>
      </c>
      <c r="L599" s="867">
        <v>535</v>
      </c>
      <c r="M599" s="963">
        <v>385</v>
      </c>
      <c r="N599" s="963">
        <v>0</v>
      </c>
      <c r="O599" s="867">
        <v>111</v>
      </c>
      <c r="P599" s="963">
        <v>0</v>
      </c>
      <c r="Q599" s="867">
        <v>6260</v>
      </c>
    </row>
    <row r="600" spans="1:17" s="843" customFormat="1" ht="15.5">
      <c r="A600" s="844" t="s">
        <v>1916</v>
      </c>
      <c r="B600" s="844" t="s">
        <v>51</v>
      </c>
      <c r="C600" s="844" t="s">
        <v>1917</v>
      </c>
      <c r="D600" s="794">
        <v>1030</v>
      </c>
      <c r="E600" s="794">
        <v>1632</v>
      </c>
      <c r="F600" s="794">
        <v>95</v>
      </c>
      <c r="G600" s="867">
        <v>2125</v>
      </c>
      <c r="H600" s="867">
        <v>707</v>
      </c>
      <c r="I600" s="867">
        <v>1792</v>
      </c>
      <c r="J600" s="867">
        <v>146</v>
      </c>
      <c r="K600" s="963">
        <v>0</v>
      </c>
      <c r="L600" s="867">
        <v>880</v>
      </c>
      <c r="M600" s="963">
        <v>77</v>
      </c>
      <c r="N600" s="963">
        <v>0</v>
      </c>
      <c r="O600" s="867">
        <v>134</v>
      </c>
      <c r="P600" s="963">
        <v>0</v>
      </c>
      <c r="Q600" s="867">
        <v>8618</v>
      </c>
    </row>
    <row r="601" spans="1:17" s="843" customFormat="1" ht="15.5">
      <c r="A601" s="844" t="s">
        <v>1918</v>
      </c>
      <c r="B601" s="844" t="s">
        <v>51</v>
      </c>
      <c r="C601" s="844" t="s">
        <v>1919</v>
      </c>
      <c r="D601" s="794">
        <v>3528</v>
      </c>
      <c r="E601" s="794">
        <v>1348</v>
      </c>
      <c r="F601" s="794">
        <v>138</v>
      </c>
      <c r="G601" s="867">
        <v>1317</v>
      </c>
      <c r="H601" s="867">
        <v>230</v>
      </c>
      <c r="I601" s="867">
        <v>591</v>
      </c>
      <c r="J601" s="867">
        <v>136</v>
      </c>
      <c r="K601" s="963">
        <v>0</v>
      </c>
      <c r="L601" s="867">
        <v>533</v>
      </c>
      <c r="M601" s="963" t="s">
        <v>3391</v>
      </c>
      <c r="N601" s="963" t="s">
        <v>3392</v>
      </c>
      <c r="O601" s="867">
        <v>100</v>
      </c>
      <c r="P601" s="963">
        <v>0</v>
      </c>
      <c r="Q601" s="867">
        <v>7984</v>
      </c>
    </row>
    <row r="602" spans="1:17" s="843" customFormat="1" ht="15.5">
      <c r="A602" s="844" t="s">
        <v>1920</v>
      </c>
      <c r="B602" s="844" t="s">
        <v>51</v>
      </c>
      <c r="C602" s="844" t="s">
        <v>1921</v>
      </c>
      <c r="D602" s="794">
        <v>4328</v>
      </c>
      <c r="E602" s="794">
        <v>665</v>
      </c>
      <c r="F602" s="794">
        <v>238</v>
      </c>
      <c r="G602" s="867">
        <v>1845</v>
      </c>
      <c r="H602" s="867">
        <v>243</v>
      </c>
      <c r="I602" s="867">
        <v>708</v>
      </c>
      <c r="J602" s="867">
        <v>86</v>
      </c>
      <c r="K602" s="963">
        <v>0</v>
      </c>
      <c r="L602" s="867">
        <v>430</v>
      </c>
      <c r="M602" s="963">
        <v>144</v>
      </c>
      <c r="N602" s="963">
        <v>0</v>
      </c>
      <c r="O602" s="867">
        <v>54</v>
      </c>
      <c r="P602" s="963">
        <v>0</v>
      </c>
      <c r="Q602" s="867">
        <v>8741</v>
      </c>
    </row>
    <row r="603" spans="1:17" s="843" customFormat="1" ht="15.5">
      <c r="A603" s="844" t="s">
        <v>1922</v>
      </c>
      <c r="B603" s="844" t="s">
        <v>51</v>
      </c>
      <c r="C603" s="844" t="s">
        <v>1923</v>
      </c>
      <c r="D603" s="794">
        <v>609</v>
      </c>
      <c r="E603" s="794">
        <v>1351</v>
      </c>
      <c r="F603" s="794">
        <v>91</v>
      </c>
      <c r="G603" s="867">
        <v>1216</v>
      </c>
      <c r="H603" s="867">
        <v>90</v>
      </c>
      <c r="I603" s="867">
        <v>510</v>
      </c>
      <c r="J603" s="867">
        <v>187</v>
      </c>
      <c r="K603" s="963">
        <v>0</v>
      </c>
      <c r="L603" s="867">
        <v>409</v>
      </c>
      <c r="M603" s="963">
        <v>75</v>
      </c>
      <c r="N603" s="963">
        <v>0</v>
      </c>
      <c r="O603" s="867">
        <v>96</v>
      </c>
      <c r="P603" s="963">
        <v>0</v>
      </c>
      <c r="Q603" s="867">
        <v>4634</v>
      </c>
    </row>
    <row r="604" spans="1:17" s="843" customFormat="1" ht="15.5">
      <c r="A604" s="844" t="s">
        <v>1924</v>
      </c>
      <c r="B604" s="844" t="s">
        <v>51</v>
      </c>
      <c r="C604" s="844" t="s">
        <v>1925</v>
      </c>
      <c r="D604" s="794">
        <v>1093</v>
      </c>
      <c r="E604" s="794">
        <v>2758</v>
      </c>
      <c r="F604" s="794">
        <v>100</v>
      </c>
      <c r="G604" s="867">
        <v>1433</v>
      </c>
      <c r="H604" s="867">
        <v>439</v>
      </c>
      <c r="I604" s="867">
        <v>1688</v>
      </c>
      <c r="J604" s="867">
        <v>44</v>
      </c>
      <c r="K604" s="963">
        <v>0</v>
      </c>
      <c r="L604" s="867">
        <v>646</v>
      </c>
      <c r="M604" s="963">
        <v>135</v>
      </c>
      <c r="N604" s="963">
        <v>0</v>
      </c>
      <c r="O604" s="867">
        <v>36</v>
      </c>
      <c r="P604" s="963">
        <v>0</v>
      </c>
      <c r="Q604" s="867">
        <v>8372</v>
      </c>
    </row>
    <row r="605" spans="1:17" s="843" customFormat="1" ht="15.5">
      <c r="A605" s="844" t="s">
        <v>1926</v>
      </c>
      <c r="B605" s="844" t="s">
        <v>51</v>
      </c>
      <c r="C605" s="844" t="s">
        <v>1927</v>
      </c>
      <c r="D605" s="794">
        <v>2876</v>
      </c>
      <c r="E605" s="794">
        <v>667</v>
      </c>
      <c r="F605" s="794">
        <v>60</v>
      </c>
      <c r="G605" s="867">
        <v>1785</v>
      </c>
      <c r="H605" s="867">
        <v>1550</v>
      </c>
      <c r="I605" s="867">
        <v>3128</v>
      </c>
      <c r="J605" s="867">
        <v>9</v>
      </c>
      <c r="K605" s="963">
        <v>0</v>
      </c>
      <c r="L605" s="867">
        <v>1806</v>
      </c>
      <c r="M605" s="963">
        <v>54</v>
      </c>
      <c r="N605" s="963">
        <v>0</v>
      </c>
      <c r="O605" s="867">
        <v>10</v>
      </c>
      <c r="P605" s="963">
        <v>0</v>
      </c>
      <c r="Q605" s="867">
        <v>11945</v>
      </c>
    </row>
    <row r="606" spans="1:17" s="843" customFormat="1" ht="15.5">
      <c r="A606" s="844" t="s">
        <v>1928</v>
      </c>
      <c r="B606" s="844" t="s">
        <v>51</v>
      </c>
      <c r="C606" s="844" t="s">
        <v>1929</v>
      </c>
      <c r="D606" s="794">
        <v>3000</v>
      </c>
      <c r="E606" s="794">
        <v>1407</v>
      </c>
      <c r="F606" s="794">
        <v>229</v>
      </c>
      <c r="G606" s="867">
        <v>1380</v>
      </c>
      <c r="H606" s="867">
        <v>754</v>
      </c>
      <c r="I606" s="867">
        <v>2264</v>
      </c>
      <c r="J606" s="867">
        <v>46</v>
      </c>
      <c r="K606" s="963">
        <v>0</v>
      </c>
      <c r="L606" s="867">
        <v>1370</v>
      </c>
      <c r="M606" s="963">
        <v>292</v>
      </c>
      <c r="N606" s="963">
        <v>0</v>
      </c>
      <c r="O606" s="867">
        <v>48</v>
      </c>
      <c r="P606" s="963">
        <v>0</v>
      </c>
      <c r="Q606" s="867">
        <v>10790</v>
      </c>
    </row>
    <row r="607" spans="1:17" s="843" customFormat="1" ht="15.5">
      <c r="A607" s="844" t="s">
        <v>1930</v>
      </c>
      <c r="B607" s="844" t="s">
        <v>51</v>
      </c>
      <c r="C607" s="844" t="s">
        <v>1931</v>
      </c>
      <c r="D607" s="794">
        <v>1482</v>
      </c>
      <c r="E607" s="794">
        <v>541</v>
      </c>
      <c r="F607" s="794">
        <v>646</v>
      </c>
      <c r="G607" s="867">
        <v>1976</v>
      </c>
      <c r="H607" s="867">
        <v>323</v>
      </c>
      <c r="I607" s="867">
        <v>1425</v>
      </c>
      <c r="J607" s="867">
        <v>465</v>
      </c>
      <c r="K607" s="963">
        <v>0</v>
      </c>
      <c r="L607" s="867">
        <v>1617</v>
      </c>
      <c r="M607" s="963" t="s">
        <v>3391</v>
      </c>
      <c r="N607" s="963" t="s">
        <v>3392</v>
      </c>
      <c r="O607" s="867">
        <v>460</v>
      </c>
      <c r="P607" s="963">
        <v>0</v>
      </c>
      <c r="Q607" s="867">
        <v>9219</v>
      </c>
    </row>
    <row r="608" spans="1:17" s="843" customFormat="1" ht="15.5">
      <c r="A608" s="844" t="s">
        <v>1932</v>
      </c>
      <c r="B608" s="844" t="s">
        <v>51</v>
      </c>
      <c r="C608" s="844" t="s">
        <v>1933</v>
      </c>
      <c r="D608" s="794">
        <v>1866</v>
      </c>
      <c r="E608" s="794">
        <v>793</v>
      </c>
      <c r="F608" s="794">
        <v>425</v>
      </c>
      <c r="G608" s="867">
        <v>2049</v>
      </c>
      <c r="H608" s="867">
        <v>233</v>
      </c>
      <c r="I608" s="867">
        <v>969</v>
      </c>
      <c r="J608" s="867">
        <v>340</v>
      </c>
      <c r="K608" s="963">
        <v>0</v>
      </c>
      <c r="L608" s="867">
        <v>949</v>
      </c>
      <c r="M608" s="963" t="s">
        <v>3391</v>
      </c>
      <c r="N608" s="963" t="s">
        <v>3392</v>
      </c>
      <c r="O608" s="867">
        <v>321</v>
      </c>
      <c r="P608" s="963">
        <v>0</v>
      </c>
      <c r="Q608" s="867">
        <v>8098</v>
      </c>
    </row>
    <row r="609" spans="1:17" s="843" customFormat="1" ht="15.5">
      <c r="A609" s="844" t="s">
        <v>1934</v>
      </c>
      <c r="B609" s="844" t="s">
        <v>51</v>
      </c>
      <c r="C609" s="844" t="s">
        <v>1935</v>
      </c>
      <c r="D609" s="794">
        <v>772</v>
      </c>
      <c r="E609" s="794">
        <v>589</v>
      </c>
      <c r="F609" s="794">
        <v>219</v>
      </c>
      <c r="G609" s="867">
        <v>1260</v>
      </c>
      <c r="H609" s="867">
        <v>412</v>
      </c>
      <c r="I609" s="867">
        <v>1133</v>
      </c>
      <c r="J609" s="867">
        <v>35</v>
      </c>
      <c r="K609" s="963">
        <v>0</v>
      </c>
      <c r="L609" s="867">
        <v>621</v>
      </c>
      <c r="M609" s="963">
        <v>161</v>
      </c>
      <c r="N609" s="963">
        <v>0</v>
      </c>
      <c r="O609" s="867">
        <v>31</v>
      </c>
      <c r="P609" s="963">
        <v>0</v>
      </c>
      <c r="Q609" s="867">
        <v>5233</v>
      </c>
    </row>
    <row r="610" spans="1:17" s="843" customFormat="1" ht="15.5">
      <c r="A610" s="844" t="s">
        <v>1936</v>
      </c>
      <c r="B610" s="844" t="s">
        <v>51</v>
      </c>
      <c r="C610" s="844" t="s">
        <v>1937</v>
      </c>
      <c r="D610" s="794">
        <v>1468</v>
      </c>
      <c r="E610" s="794">
        <v>4071</v>
      </c>
      <c r="F610" s="794">
        <v>402</v>
      </c>
      <c r="G610" s="867">
        <v>1277</v>
      </c>
      <c r="H610" s="867">
        <v>325</v>
      </c>
      <c r="I610" s="867">
        <v>1144</v>
      </c>
      <c r="J610" s="867">
        <v>20</v>
      </c>
      <c r="K610" s="963">
        <v>0</v>
      </c>
      <c r="L610" s="867">
        <v>633</v>
      </c>
      <c r="M610" s="963">
        <v>1059</v>
      </c>
      <c r="N610" s="963">
        <v>0</v>
      </c>
      <c r="O610" s="867">
        <v>19</v>
      </c>
      <c r="P610" s="963">
        <v>0</v>
      </c>
      <c r="Q610" s="867">
        <v>10418</v>
      </c>
    </row>
    <row r="611" spans="1:17" s="843" customFormat="1" ht="15.5">
      <c r="A611" s="844" t="s">
        <v>1938</v>
      </c>
      <c r="B611" s="844" t="s">
        <v>51</v>
      </c>
      <c r="C611" s="844" t="s">
        <v>1939</v>
      </c>
      <c r="D611" s="794">
        <v>3250</v>
      </c>
      <c r="E611" s="794">
        <v>1141</v>
      </c>
      <c r="F611" s="794">
        <v>12</v>
      </c>
      <c r="G611" s="867">
        <v>1192</v>
      </c>
      <c r="H611" s="867">
        <v>294</v>
      </c>
      <c r="I611" s="867">
        <v>1127</v>
      </c>
      <c r="J611" s="867">
        <v>13</v>
      </c>
      <c r="K611" s="963">
        <v>0</v>
      </c>
      <c r="L611" s="867">
        <v>546</v>
      </c>
      <c r="M611" s="963">
        <v>66</v>
      </c>
      <c r="N611" s="963">
        <v>0</v>
      </c>
      <c r="O611" s="867">
        <v>10</v>
      </c>
      <c r="P611" s="963">
        <v>0</v>
      </c>
      <c r="Q611" s="867">
        <v>7651</v>
      </c>
    </row>
    <row r="612" spans="1:17" s="843" customFormat="1" ht="15.5">
      <c r="A612" s="844" t="s">
        <v>1940</v>
      </c>
      <c r="B612" s="844" t="s">
        <v>51</v>
      </c>
      <c r="C612" s="844" t="s">
        <v>830</v>
      </c>
      <c r="D612" s="794">
        <v>1512</v>
      </c>
      <c r="E612" s="794">
        <v>57</v>
      </c>
      <c r="F612" s="794" t="s">
        <v>3392</v>
      </c>
      <c r="G612" s="867">
        <v>1174</v>
      </c>
      <c r="H612" s="867">
        <v>509</v>
      </c>
      <c r="I612" s="867">
        <v>1055</v>
      </c>
      <c r="J612" s="867">
        <v>0</v>
      </c>
      <c r="K612" s="963">
        <v>0</v>
      </c>
      <c r="L612" s="867">
        <v>627</v>
      </c>
      <c r="M612" s="963">
        <v>30</v>
      </c>
      <c r="N612" s="963">
        <v>0</v>
      </c>
      <c r="O612" s="867">
        <v>0</v>
      </c>
      <c r="P612" s="963" t="s">
        <v>3391</v>
      </c>
      <c r="Q612" s="867">
        <v>4980</v>
      </c>
    </row>
    <row r="613" spans="1:17" s="843" customFormat="1" ht="15.5">
      <c r="A613" s="844" t="s">
        <v>1941</v>
      </c>
      <c r="B613" s="844" t="s">
        <v>51</v>
      </c>
      <c r="C613" s="844" t="s">
        <v>1942</v>
      </c>
      <c r="D613" s="794">
        <v>2964</v>
      </c>
      <c r="E613" s="794">
        <v>919</v>
      </c>
      <c r="F613" s="794">
        <v>52</v>
      </c>
      <c r="G613" s="867">
        <v>1431</v>
      </c>
      <c r="H613" s="867">
        <v>413</v>
      </c>
      <c r="I613" s="867">
        <v>1959</v>
      </c>
      <c r="J613" s="867">
        <v>46</v>
      </c>
      <c r="K613" s="963">
        <v>0</v>
      </c>
      <c r="L613" s="867">
        <v>1044</v>
      </c>
      <c r="M613" s="963">
        <v>242</v>
      </c>
      <c r="N613" s="963">
        <v>0</v>
      </c>
      <c r="O613" s="867">
        <v>47</v>
      </c>
      <c r="P613" s="963">
        <v>0</v>
      </c>
      <c r="Q613" s="867">
        <v>9117</v>
      </c>
    </row>
    <row r="614" spans="1:17" s="843" customFormat="1" ht="15.5">
      <c r="A614" s="844" t="s">
        <v>1943</v>
      </c>
      <c r="B614" s="844" t="s">
        <v>51</v>
      </c>
      <c r="C614" s="844" t="s">
        <v>832</v>
      </c>
      <c r="D614" s="794">
        <v>1380</v>
      </c>
      <c r="E614" s="794">
        <v>316</v>
      </c>
      <c r="F614" s="794">
        <v>10</v>
      </c>
      <c r="G614" s="867">
        <v>693</v>
      </c>
      <c r="H614" s="867">
        <v>107</v>
      </c>
      <c r="I614" s="867">
        <v>677</v>
      </c>
      <c r="J614" s="867">
        <v>16</v>
      </c>
      <c r="K614" s="963">
        <v>0</v>
      </c>
      <c r="L614" s="867">
        <v>261</v>
      </c>
      <c r="M614" s="963">
        <v>29</v>
      </c>
      <c r="N614" s="963">
        <v>0</v>
      </c>
      <c r="O614" s="867">
        <v>11</v>
      </c>
      <c r="P614" s="963">
        <v>0</v>
      </c>
      <c r="Q614" s="867">
        <v>3500</v>
      </c>
    </row>
    <row r="615" spans="1:17" s="843" customFormat="1" ht="15.5">
      <c r="A615" s="844" t="s">
        <v>1944</v>
      </c>
      <c r="B615" s="844" t="s">
        <v>51</v>
      </c>
      <c r="C615" s="844" t="s">
        <v>834</v>
      </c>
      <c r="D615" s="794">
        <v>3948</v>
      </c>
      <c r="E615" s="794">
        <v>311</v>
      </c>
      <c r="F615" s="794">
        <v>304</v>
      </c>
      <c r="G615" s="867">
        <v>1820</v>
      </c>
      <c r="H615" s="867">
        <v>3638</v>
      </c>
      <c r="I615" s="867">
        <v>4398</v>
      </c>
      <c r="J615" s="867" t="s">
        <v>3392</v>
      </c>
      <c r="K615" s="963">
        <v>0</v>
      </c>
      <c r="L615" s="867">
        <v>2207</v>
      </c>
      <c r="M615" s="963">
        <v>63</v>
      </c>
      <c r="N615" s="963">
        <v>0</v>
      </c>
      <c r="O615" s="867" t="s">
        <v>3392</v>
      </c>
      <c r="P615" s="963">
        <v>0</v>
      </c>
      <c r="Q615" s="867">
        <v>16695</v>
      </c>
    </row>
    <row r="616" spans="1:17" s="843" customFormat="1" ht="15.5">
      <c r="A616" s="844" t="s">
        <v>1945</v>
      </c>
      <c r="B616" s="844" t="s">
        <v>51</v>
      </c>
      <c r="C616" s="844" t="s">
        <v>1946</v>
      </c>
      <c r="D616" s="794">
        <v>2169</v>
      </c>
      <c r="E616" s="794">
        <v>194</v>
      </c>
      <c r="F616" s="794">
        <v>10</v>
      </c>
      <c r="G616" s="867">
        <v>577</v>
      </c>
      <c r="H616" s="867">
        <v>61</v>
      </c>
      <c r="I616" s="867">
        <v>685</v>
      </c>
      <c r="J616" s="867" t="s">
        <v>3392</v>
      </c>
      <c r="K616" s="963">
        <v>0</v>
      </c>
      <c r="L616" s="867">
        <v>236</v>
      </c>
      <c r="M616" s="963">
        <v>133</v>
      </c>
      <c r="N616" s="963">
        <v>0</v>
      </c>
      <c r="O616" s="867" t="s">
        <v>3392</v>
      </c>
      <c r="P616" s="963">
        <v>0</v>
      </c>
      <c r="Q616" s="867">
        <v>4067</v>
      </c>
    </row>
    <row r="617" spans="1:17" s="843" customFormat="1" ht="15.5">
      <c r="A617" s="844" t="s">
        <v>1947</v>
      </c>
      <c r="B617" s="844" t="s">
        <v>51</v>
      </c>
      <c r="C617" s="844" t="s">
        <v>1948</v>
      </c>
      <c r="D617" s="794">
        <v>2830</v>
      </c>
      <c r="E617" s="794">
        <v>363</v>
      </c>
      <c r="F617" s="794">
        <v>10</v>
      </c>
      <c r="G617" s="867">
        <v>649</v>
      </c>
      <c r="H617" s="867">
        <v>40</v>
      </c>
      <c r="I617" s="867">
        <v>487</v>
      </c>
      <c r="J617" s="867" t="s">
        <v>3392</v>
      </c>
      <c r="K617" s="963">
        <v>0</v>
      </c>
      <c r="L617" s="867">
        <v>175</v>
      </c>
      <c r="M617" s="963">
        <v>55</v>
      </c>
      <c r="N617" s="963">
        <v>0</v>
      </c>
      <c r="O617" s="867" t="s">
        <v>3392</v>
      </c>
      <c r="P617" s="963">
        <v>0</v>
      </c>
      <c r="Q617" s="867">
        <v>4611</v>
      </c>
    </row>
    <row r="618" spans="1:17" s="843" customFormat="1" ht="15.5">
      <c r="A618" s="844" t="s">
        <v>1949</v>
      </c>
      <c r="B618" s="844" t="s">
        <v>51</v>
      </c>
      <c r="C618" s="844" t="s">
        <v>1950</v>
      </c>
      <c r="D618" s="794">
        <v>1981</v>
      </c>
      <c r="E618" s="794">
        <v>381</v>
      </c>
      <c r="F618" s="794" t="s">
        <v>3392</v>
      </c>
      <c r="G618" s="867">
        <v>607</v>
      </c>
      <c r="H618" s="867">
        <v>82</v>
      </c>
      <c r="I618" s="867">
        <v>577</v>
      </c>
      <c r="J618" s="867">
        <v>0</v>
      </c>
      <c r="K618" s="963">
        <v>0</v>
      </c>
      <c r="L618" s="867">
        <v>221</v>
      </c>
      <c r="M618" s="963" t="s">
        <v>3391</v>
      </c>
      <c r="N618" s="963">
        <v>0</v>
      </c>
      <c r="O618" s="867">
        <v>0</v>
      </c>
      <c r="P618" s="963">
        <v>0</v>
      </c>
      <c r="Q618" s="867">
        <v>3866</v>
      </c>
    </row>
    <row r="619" spans="1:17" s="843" customFormat="1" ht="15.5">
      <c r="A619" s="844" t="s">
        <v>1951</v>
      </c>
      <c r="B619" s="844" t="s">
        <v>51</v>
      </c>
      <c r="C619" s="844" t="s">
        <v>1952</v>
      </c>
      <c r="D619" s="794">
        <v>2621</v>
      </c>
      <c r="E619" s="794">
        <v>324</v>
      </c>
      <c r="F619" s="794">
        <v>15</v>
      </c>
      <c r="G619" s="867">
        <v>584</v>
      </c>
      <c r="H619" s="867">
        <v>50</v>
      </c>
      <c r="I619" s="867">
        <v>638</v>
      </c>
      <c r="J619" s="867" t="s">
        <v>3391</v>
      </c>
      <c r="K619" s="963">
        <v>0</v>
      </c>
      <c r="L619" s="867">
        <v>213</v>
      </c>
      <c r="M619" s="963">
        <v>67</v>
      </c>
      <c r="N619" s="963">
        <v>0</v>
      </c>
      <c r="O619" s="867" t="s">
        <v>3392</v>
      </c>
      <c r="P619" s="963">
        <v>0</v>
      </c>
      <c r="Q619" s="867">
        <v>4521</v>
      </c>
    </row>
    <row r="620" spans="1:17" s="843" customFormat="1" ht="15.5">
      <c r="A620" s="844" t="s">
        <v>1953</v>
      </c>
      <c r="B620" s="844" t="s">
        <v>51</v>
      </c>
      <c r="C620" s="844" t="s">
        <v>1954</v>
      </c>
      <c r="D620" s="794">
        <v>2772</v>
      </c>
      <c r="E620" s="794">
        <v>919</v>
      </c>
      <c r="F620" s="794" t="s">
        <v>3391</v>
      </c>
      <c r="G620" s="867">
        <v>786</v>
      </c>
      <c r="H620" s="867">
        <v>133</v>
      </c>
      <c r="I620" s="867">
        <v>766</v>
      </c>
      <c r="J620" s="867" t="s">
        <v>3392</v>
      </c>
      <c r="K620" s="963">
        <v>0</v>
      </c>
      <c r="L620" s="867">
        <v>259</v>
      </c>
      <c r="M620" s="963">
        <v>55</v>
      </c>
      <c r="N620" s="963">
        <v>0</v>
      </c>
      <c r="O620" s="867">
        <v>0</v>
      </c>
      <c r="P620" s="963">
        <v>0</v>
      </c>
      <c r="Q620" s="867">
        <v>5703</v>
      </c>
    </row>
    <row r="621" spans="1:17" s="843" customFormat="1" ht="15.5">
      <c r="A621" s="844" t="s">
        <v>1957</v>
      </c>
      <c r="B621" s="844" t="s">
        <v>51</v>
      </c>
      <c r="C621" s="844" t="s">
        <v>837</v>
      </c>
      <c r="D621" s="794">
        <v>1659</v>
      </c>
      <c r="E621" s="794">
        <v>1420</v>
      </c>
      <c r="F621" s="794">
        <v>105</v>
      </c>
      <c r="G621" s="867">
        <v>1054</v>
      </c>
      <c r="H621" s="867">
        <v>361</v>
      </c>
      <c r="I621" s="867">
        <v>1556</v>
      </c>
      <c r="J621" s="867">
        <v>11</v>
      </c>
      <c r="K621" s="963">
        <v>0</v>
      </c>
      <c r="L621" s="867">
        <v>785</v>
      </c>
      <c r="M621" s="963">
        <v>85</v>
      </c>
      <c r="N621" s="963">
        <v>0</v>
      </c>
      <c r="O621" s="867">
        <v>7</v>
      </c>
      <c r="P621" s="963">
        <v>0</v>
      </c>
      <c r="Q621" s="867">
        <v>7043</v>
      </c>
    </row>
    <row r="622" spans="1:17" s="843" customFormat="1" ht="15.5">
      <c r="A622" s="844" t="s">
        <v>1958</v>
      </c>
      <c r="B622" s="844" t="s">
        <v>51</v>
      </c>
      <c r="C622" s="844" t="s">
        <v>1959</v>
      </c>
      <c r="D622" s="794">
        <v>1253</v>
      </c>
      <c r="E622" s="794">
        <v>1128</v>
      </c>
      <c r="F622" s="794">
        <v>243</v>
      </c>
      <c r="G622" s="867">
        <v>1388</v>
      </c>
      <c r="H622" s="867">
        <v>156</v>
      </c>
      <c r="I622" s="867">
        <v>1020</v>
      </c>
      <c r="J622" s="867">
        <v>5</v>
      </c>
      <c r="K622" s="963">
        <v>0</v>
      </c>
      <c r="L622" s="867">
        <v>522</v>
      </c>
      <c r="M622" s="963">
        <v>90</v>
      </c>
      <c r="N622" s="963">
        <v>0</v>
      </c>
      <c r="O622" s="867">
        <v>7</v>
      </c>
      <c r="P622" s="963">
        <v>124</v>
      </c>
      <c r="Q622" s="867">
        <v>5936</v>
      </c>
    </row>
    <row r="623" spans="1:17" s="843" customFormat="1" ht="15.5">
      <c r="A623" s="844" t="s">
        <v>1960</v>
      </c>
      <c r="B623" s="844" t="s">
        <v>51</v>
      </c>
      <c r="C623" s="844" t="s">
        <v>1961</v>
      </c>
      <c r="D623" s="794">
        <v>2292</v>
      </c>
      <c r="E623" s="794">
        <v>1104</v>
      </c>
      <c r="F623" s="794">
        <v>434</v>
      </c>
      <c r="G623" s="867">
        <v>2912</v>
      </c>
      <c r="H623" s="867">
        <v>466</v>
      </c>
      <c r="I623" s="867">
        <v>1917</v>
      </c>
      <c r="J623" s="867">
        <v>16</v>
      </c>
      <c r="K623" s="963">
        <v>0</v>
      </c>
      <c r="L623" s="867">
        <v>905</v>
      </c>
      <c r="M623" s="963">
        <v>142</v>
      </c>
      <c r="N623" s="963">
        <v>0</v>
      </c>
      <c r="O623" s="867">
        <v>12</v>
      </c>
      <c r="P623" s="963">
        <v>0</v>
      </c>
      <c r="Q623" s="867">
        <v>10200</v>
      </c>
    </row>
    <row r="624" spans="1:17" s="843" customFormat="1" ht="15.5">
      <c r="A624" s="844" t="s">
        <v>1962</v>
      </c>
      <c r="B624" s="844" t="s">
        <v>51</v>
      </c>
      <c r="C624" s="844" t="s">
        <v>1963</v>
      </c>
      <c r="D624" s="794">
        <v>2267</v>
      </c>
      <c r="E624" s="794">
        <v>1132</v>
      </c>
      <c r="F624" s="794">
        <v>33</v>
      </c>
      <c r="G624" s="867">
        <v>1241</v>
      </c>
      <c r="H624" s="867">
        <v>194</v>
      </c>
      <c r="I624" s="867">
        <v>421</v>
      </c>
      <c r="J624" s="867">
        <v>18</v>
      </c>
      <c r="K624" s="963">
        <v>0</v>
      </c>
      <c r="L624" s="867">
        <v>211</v>
      </c>
      <c r="M624" s="963">
        <v>643</v>
      </c>
      <c r="N624" s="963">
        <v>0</v>
      </c>
      <c r="O624" s="867">
        <v>15</v>
      </c>
      <c r="P624" s="963">
        <v>280</v>
      </c>
      <c r="Q624" s="867">
        <v>6455</v>
      </c>
    </row>
    <row r="625" spans="1:17" s="843" customFormat="1" ht="15.5">
      <c r="A625" s="844" t="s">
        <v>1964</v>
      </c>
      <c r="B625" s="844" t="s">
        <v>51</v>
      </c>
      <c r="C625" s="844" t="s">
        <v>1965</v>
      </c>
      <c r="D625" s="794">
        <v>1675</v>
      </c>
      <c r="E625" s="794">
        <v>1140</v>
      </c>
      <c r="F625" s="794">
        <v>457</v>
      </c>
      <c r="G625" s="867">
        <v>2380</v>
      </c>
      <c r="H625" s="867">
        <v>333</v>
      </c>
      <c r="I625" s="867">
        <v>1455</v>
      </c>
      <c r="J625" s="867" t="s">
        <v>3392</v>
      </c>
      <c r="K625" s="963">
        <v>0</v>
      </c>
      <c r="L625" s="867">
        <v>848</v>
      </c>
      <c r="M625" s="963">
        <v>501</v>
      </c>
      <c r="N625" s="963">
        <v>0</v>
      </c>
      <c r="O625" s="867" t="s">
        <v>3392</v>
      </c>
      <c r="P625" s="963">
        <v>0</v>
      </c>
      <c r="Q625" s="867">
        <v>8796</v>
      </c>
    </row>
    <row r="626" spans="1:17" s="843" customFormat="1" ht="15.5">
      <c r="A626" s="844" t="s">
        <v>1966</v>
      </c>
      <c r="B626" s="844" t="s">
        <v>51</v>
      </c>
      <c r="C626" s="844" t="s">
        <v>1967</v>
      </c>
      <c r="D626" s="794">
        <v>1272</v>
      </c>
      <c r="E626" s="794">
        <v>1241</v>
      </c>
      <c r="F626" s="794">
        <v>152</v>
      </c>
      <c r="G626" s="867">
        <v>2474</v>
      </c>
      <c r="H626" s="867">
        <v>244</v>
      </c>
      <c r="I626" s="867">
        <v>1097</v>
      </c>
      <c r="J626" s="867">
        <v>39</v>
      </c>
      <c r="K626" s="963">
        <v>0</v>
      </c>
      <c r="L626" s="867">
        <v>541</v>
      </c>
      <c r="M626" s="963">
        <v>794</v>
      </c>
      <c r="N626" s="963">
        <v>0</v>
      </c>
      <c r="O626" s="867">
        <v>36</v>
      </c>
      <c r="P626" s="963">
        <v>0</v>
      </c>
      <c r="Q626" s="867">
        <v>7890</v>
      </c>
    </row>
    <row r="627" spans="1:17" s="843" customFormat="1" ht="15.5">
      <c r="A627" s="844" t="s">
        <v>1968</v>
      </c>
      <c r="B627" s="844" t="s">
        <v>51</v>
      </c>
      <c r="C627" s="844" t="s">
        <v>1969</v>
      </c>
      <c r="D627" s="794">
        <v>1683</v>
      </c>
      <c r="E627" s="794">
        <v>249</v>
      </c>
      <c r="F627" s="794" t="s">
        <v>3391</v>
      </c>
      <c r="G627" s="867">
        <v>2296</v>
      </c>
      <c r="H627" s="867">
        <v>542</v>
      </c>
      <c r="I627" s="867">
        <v>1699</v>
      </c>
      <c r="J627" s="867" t="s">
        <v>3392</v>
      </c>
      <c r="K627" s="963">
        <v>0</v>
      </c>
      <c r="L627" s="867">
        <v>866</v>
      </c>
      <c r="M627" s="963">
        <v>458</v>
      </c>
      <c r="N627" s="963">
        <v>0</v>
      </c>
      <c r="O627" s="867">
        <v>0</v>
      </c>
      <c r="P627" s="963">
        <v>0</v>
      </c>
      <c r="Q627" s="867">
        <v>7823</v>
      </c>
    </row>
    <row r="628" spans="1:17" s="843" customFormat="1" ht="15.5">
      <c r="A628" s="844" t="s">
        <v>1970</v>
      </c>
      <c r="B628" s="844" t="s">
        <v>51</v>
      </c>
      <c r="C628" s="844" t="s">
        <v>1971</v>
      </c>
      <c r="D628" s="794">
        <v>1815</v>
      </c>
      <c r="E628" s="794">
        <v>513</v>
      </c>
      <c r="F628" s="794">
        <v>19</v>
      </c>
      <c r="G628" s="867">
        <v>2555</v>
      </c>
      <c r="H628" s="867">
        <v>536</v>
      </c>
      <c r="I628" s="867">
        <v>2193</v>
      </c>
      <c r="J628" s="867" t="s">
        <v>3392</v>
      </c>
      <c r="K628" s="963">
        <v>0</v>
      </c>
      <c r="L628" s="867">
        <v>980</v>
      </c>
      <c r="M628" s="963">
        <v>38</v>
      </c>
      <c r="N628" s="963">
        <v>0</v>
      </c>
      <c r="O628" s="867">
        <v>0</v>
      </c>
      <c r="P628" s="963" t="s">
        <v>3391</v>
      </c>
      <c r="Q628" s="867">
        <v>8663</v>
      </c>
    </row>
    <row r="629" spans="1:17" s="843" customFormat="1" ht="15.5">
      <c r="A629" s="844" t="s">
        <v>1972</v>
      </c>
      <c r="B629" s="844" t="s">
        <v>51</v>
      </c>
      <c r="C629" s="844" t="s">
        <v>1973</v>
      </c>
      <c r="D629" s="794">
        <v>3207</v>
      </c>
      <c r="E629" s="794">
        <v>730</v>
      </c>
      <c r="F629" s="794">
        <v>12</v>
      </c>
      <c r="G629" s="867">
        <v>1229</v>
      </c>
      <c r="H629" s="867">
        <v>266</v>
      </c>
      <c r="I629" s="867">
        <v>1380</v>
      </c>
      <c r="J629" s="867">
        <v>9</v>
      </c>
      <c r="K629" s="963">
        <v>0</v>
      </c>
      <c r="L629" s="867">
        <v>647</v>
      </c>
      <c r="M629" s="963">
        <v>11</v>
      </c>
      <c r="N629" s="963">
        <v>0</v>
      </c>
      <c r="O629" s="867">
        <v>8</v>
      </c>
      <c r="P629" s="963">
        <v>0</v>
      </c>
      <c r="Q629" s="867">
        <v>7499</v>
      </c>
    </row>
    <row r="630" spans="1:17" s="843" customFormat="1" ht="15.5">
      <c r="A630" s="844" t="s">
        <v>1974</v>
      </c>
      <c r="B630" s="844" t="s">
        <v>51</v>
      </c>
      <c r="C630" s="844" t="s">
        <v>1975</v>
      </c>
      <c r="D630" s="794">
        <v>785</v>
      </c>
      <c r="E630" s="794">
        <v>1256</v>
      </c>
      <c r="F630" s="794">
        <v>48</v>
      </c>
      <c r="G630" s="867">
        <v>775</v>
      </c>
      <c r="H630" s="867">
        <v>174</v>
      </c>
      <c r="I630" s="867">
        <v>367</v>
      </c>
      <c r="J630" s="867">
        <v>48</v>
      </c>
      <c r="K630" s="963">
        <v>0</v>
      </c>
      <c r="L630" s="867">
        <v>235</v>
      </c>
      <c r="M630" s="963">
        <v>61</v>
      </c>
      <c r="N630" s="963">
        <v>0</v>
      </c>
      <c r="O630" s="867">
        <v>42</v>
      </c>
      <c r="P630" s="963">
        <v>0</v>
      </c>
      <c r="Q630" s="867">
        <v>3791</v>
      </c>
    </row>
    <row r="631" spans="1:17" s="843" customFormat="1" ht="15.5">
      <c r="A631" s="844" t="s">
        <v>1976</v>
      </c>
      <c r="B631" s="844" t="s">
        <v>51</v>
      </c>
      <c r="C631" s="844" t="s">
        <v>841</v>
      </c>
      <c r="D631" s="794">
        <v>1496</v>
      </c>
      <c r="E631" s="794">
        <v>2148</v>
      </c>
      <c r="F631" s="794">
        <v>131</v>
      </c>
      <c r="G631" s="867">
        <v>1696</v>
      </c>
      <c r="H631" s="867">
        <v>813</v>
      </c>
      <c r="I631" s="867">
        <v>2132</v>
      </c>
      <c r="J631" s="867">
        <v>13</v>
      </c>
      <c r="K631" s="963">
        <v>0</v>
      </c>
      <c r="L631" s="867">
        <v>947</v>
      </c>
      <c r="M631" s="963">
        <v>1114</v>
      </c>
      <c r="N631" s="963">
        <v>0</v>
      </c>
      <c r="O631" s="867">
        <v>9</v>
      </c>
      <c r="P631" s="963">
        <v>0</v>
      </c>
      <c r="Q631" s="867">
        <v>10499</v>
      </c>
    </row>
    <row r="632" spans="1:17" s="843" customFormat="1" ht="15.5">
      <c r="A632" s="844" t="s">
        <v>1977</v>
      </c>
      <c r="B632" s="844" t="s">
        <v>51</v>
      </c>
      <c r="C632" s="844" t="s">
        <v>1978</v>
      </c>
      <c r="D632" s="794">
        <v>592</v>
      </c>
      <c r="E632" s="794">
        <v>610</v>
      </c>
      <c r="F632" s="794">
        <v>39</v>
      </c>
      <c r="G632" s="867">
        <v>1068</v>
      </c>
      <c r="H632" s="867">
        <v>93</v>
      </c>
      <c r="I632" s="867">
        <v>507</v>
      </c>
      <c r="J632" s="867">
        <v>99</v>
      </c>
      <c r="K632" s="963">
        <v>0</v>
      </c>
      <c r="L632" s="867">
        <v>377</v>
      </c>
      <c r="M632" s="963">
        <v>99</v>
      </c>
      <c r="N632" s="963">
        <v>0</v>
      </c>
      <c r="O632" s="867">
        <v>49</v>
      </c>
      <c r="P632" s="963">
        <v>0</v>
      </c>
      <c r="Q632" s="867">
        <v>3533</v>
      </c>
    </row>
    <row r="633" spans="1:17" s="843" customFormat="1" ht="15.5">
      <c r="A633" s="844" t="s">
        <v>1979</v>
      </c>
      <c r="B633" s="844" t="s">
        <v>51</v>
      </c>
      <c r="C633" s="844" t="s">
        <v>1980</v>
      </c>
      <c r="D633" s="794">
        <v>2118</v>
      </c>
      <c r="E633" s="794">
        <v>1684</v>
      </c>
      <c r="F633" s="794">
        <v>42</v>
      </c>
      <c r="G633" s="867">
        <v>1778</v>
      </c>
      <c r="H633" s="867">
        <v>702</v>
      </c>
      <c r="I633" s="867">
        <v>1957</v>
      </c>
      <c r="J633" s="867">
        <v>35</v>
      </c>
      <c r="K633" s="963">
        <v>0</v>
      </c>
      <c r="L633" s="867">
        <v>726</v>
      </c>
      <c r="M633" s="963">
        <v>21</v>
      </c>
      <c r="N633" s="963">
        <v>0</v>
      </c>
      <c r="O633" s="867">
        <v>32</v>
      </c>
      <c r="P633" s="963">
        <v>0</v>
      </c>
      <c r="Q633" s="867">
        <v>9095</v>
      </c>
    </row>
    <row r="634" spans="1:17" s="843" customFormat="1" ht="15.5">
      <c r="A634" s="844" t="s">
        <v>1981</v>
      </c>
      <c r="B634" s="844" t="s">
        <v>51</v>
      </c>
      <c r="C634" s="844" t="s">
        <v>1982</v>
      </c>
      <c r="D634" s="794">
        <v>2937</v>
      </c>
      <c r="E634" s="794">
        <v>1751</v>
      </c>
      <c r="F634" s="794">
        <v>10</v>
      </c>
      <c r="G634" s="867">
        <v>1365</v>
      </c>
      <c r="H634" s="867">
        <v>214</v>
      </c>
      <c r="I634" s="867">
        <v>1214</v>
      </c>
      <c r="J634" s="867" t="s">
        <v>3392</v>
      </c>
      <c r="K634" s="963">
        <v>0</v>
      </c>
      <c r="L634" s="867">
        <v>488</v>
      </c>
      <c r="M634" s="963">
        <v>44</v>
      </c>
      <c r="N634" s="963">
        <v>0</v>
      </c>
      <c r="O634" s="867" t="s">
        <v>3392</v>
      </c>
      <c r="P634" s="963">
        <v>258</v>
      </c>
      <c r="Q634" s="867">
        <v>8283</v>
      </c>
    </row>
    <row r="635" spans="1:17" s="843" customFormat="1" ht="15.5">
      <c r="A635" s="844" t="s">
        <v>1983</v>
      </c>
      <c r="B635" s="844" t="s">
        <v>51</v>
      </c>
      <c r="C635" s="844" t="s">
        <v>1984</v>
      </c>
      <c r="D635" s="794">
        <v>2588</v>
      </c>
      <c r="E635" s="794">
        <v>1238</v>
      </c>
      <c r="F635" s="794" t="s">
        <v>3391</v>
      </c>
      <c r="G635" s="867">
        <v>2099</v>
      </c>
      <c r="H635" s="867">
        <v>1095</v>
      </c>
      <c r="I635" s="867">
        <v>2209</v>
      </c>
      <c r="J635" s="867">
        <v>139</v>
      </c>
      <c r="K635" s="963">
        <v>0</v>
      </c>
      <c r="L635" s="867">
        <v>1241</v>
      </c>
      <c r="M635" s="963">
        <v>152</v>
      </c>
      <c r="N635" s="963">
        <v>0</v>
      </c>
      <c r="O635" s="867">
        <v>123</v>
      </c>
      <c r="P635" s="963" t="s">
        <v>3392</v>
      </c>
      <c r="Q635" s="867">
        <v>10972</v>
      </c>
    </row>
    <row r="636" spans="1:17" s="843" customFormat="1" ht="15.5">
      <c r="A636" s="844" t="s">
        <v>1985</v>
      </c>
      <c r="B636" s="844" t="s">
        <v>51</v>
      </c>
      <c r="C636" s="844" t="s">
        <v>1986</v>
      </c>
      <c r="D636" s="794">
        <v>4188</v>
      </c>
      <c r="E636" s="794">
        <v>985</v>
      </c>
      <c r="F636" s="794">
        <v>34</v>
      </c>
      <c r="G636" s="867">
        <v>1452</v>
      </c>
      <c r="H636" s="867">
        <v>459</v>
      </c>
      <c r="I636" s="867">
        <v>1770</v>
      </c>
      <c r="J636" s="867">
        <v>40</v>
      </c>
      <c r="K636" s="963">
        <v>0</v>
      </c>
      <c r="L636" s="867">
        <v>827</v>
      </c>
      <c r="M636" s="963">
        <v>45</v>
      </c>
      <c r="N636" s="963">
        <v>0</v>
      </c>
      <c r="O636" s="867">
        <v>31</v>
      </c>
      <c r="P636" s="963">
        <v>0</v>
      </c>
      <c r="Q636" s="867">
        <v>9831</v>
      </c>
    </row>
    <row r="637" spans="1:17" s="843" customFormat="1" ht="15.5">
      <c r="A637" s="844" t="s">
        <v>1987</v>
      </c>
      <c r="B637" s="844" t="s">
        <v>51</v>
      </c>
      <c r="C637" s="844" t="s">
        <v>1988</v>
      </c>
      <c r="D637" s="794">
        <v>3310</v>
      </c>
      <c r="E637" s="794">
        <v>1963</v>
      </c>
      <c r="F637" s="794">
        <v>36</v>
      </c>
      <c r="G637" s="867">
        <v>1267</v>
      </c>
      <c r="H637" s="867">
        <v>416</v>
      </c>
      <c r="I637" s="867">
        <v>2281</v>
      </c>
      <c r="J637" s="867">
        <v>10</v>
      </c>
      <c r="K637" s="963">
        <v>0</v>
      </c>
      <c r="L637" s="867">
        <v>960</v>
      </c>
      <c r="M637" s="963">
        <v>32</v>
      </c>
      <c r="N637" s="963">
        <v>0</v>
      </c>
      <c r="O637" s="867">
        <v>8</v>
      </c>
      <c r="P637" s="963">
        <v>0</v>
      </c>
      <c r="Q637" s="867">
        <v>10283</v>
      </c>
    </row>
    <row r="638" spans="1:17" s="843" customFormat="1" ht="15.5">
      <c r="A638" s="844" t="s">
        <v>1989</v>
      </c>
      <c r="B638" s="844" t="s">
        <v>51</v>
      </c>
      <c r="C638" s="844" t="s">
        <v>843</v>
      </c>
      <c r="D638" s="794">
        <v>1092</v>
      </c>
      <c r="E638" s="794">
        <v>1812</v>
      </c>
      <c r="F638" s="794">
        <v>11</v>
      </c>
      <c r="G638" s="867">
        <v>567</v>
      </c>
      <c r="H638" s="867">
        <v>113</v>
      </c>
      <c r="I638" s="867">
        <v>756</v>
      </c>
      <c r="J638" s="867" t="s">
        <v>3391</v>
      </c>
      <c r="K638" s="963">
        <v>0</v>
      </c>
      <c r="L638" s="867">
        <v>338</v>
      </c>
      <c r="M638" s="963">
        <v>45</v>
      </c>
      <c r="N638" s="963">
        <v>0</v>
      </c>
      <c r="O638" s="867" t="s">
        <v>3392</v>
      </c>
      <c r="P638" s="963">
        <v>0</v>
      </c>
      <c r="Q638" s="867">
        <v>4744</v>
      </c>
    </row>
    <row r="639" spans="1:17" s="843" customFormat="1" ht="15.5">
      <c r="A639" s="844" t="s">
        <v>1990</v>
      </c>
      <c r="B639" s="844" t="s">
        <v>51</v>
      </c>
      <c r="C639" s="844" t="s">
        <v>845</v>
      </c>
      <c r="D639" s="794">
        <v>1766</v>
      </c>
      <c r="E639" s="794">
        <v>695</v>
      </c>
      <c r="F639" s="794">
        <v>112</v>
      </c>
      <c r="G639" s="867">
        <v>1630</v>
      </c>
      <c r="H639" s="867">
        <v>133</v>
      </c>
      <c r="I639" s="867">
        <v>731</v>
      </c>
      <c r="J639" s="867">
        <v>44</v>
      </c>
      <c r="K639" s="963">
        <v>0</v>
      </c>
      <c r="L639" s="867">
        <v>451</v>
      </c>
      <c r="M639" s="963">
        <v>190</v>
      </c>
      <c r="N639" s="963" t="s">
        <v>3392</v>
      </c>
      <c r="O639" s="867" t="s">
        <v>3391</v>
      </c>
      <c r="P639" s="963">
        <v>0</v>
      </c>
      <c r="Q639" s="867">
        <v>5786</v>
      </c>
    </row>
    <row r="640" spans="1:17" s="843" customFormat="1" ht="15.5">
      <c r="A640" s="844" t="s">
        <v>1991</v>
      </c>
      <c r="B640" s="844" t="s">
        <v>51</v>
      </c>
      <c r="C640" s="844" t="s">
        <v>1992</v>
      </c>
      <c r="D640" s="794">
        <v>2820</v>
      </c>
      <c r="E640" s="794">
        <v>607</v>
      </c>
      <c r="F640" s="794">
        <v>75</v>
      </c>
      <c r="G640" s="867">
        <v>1559</v>
      </c>
      <c r="H640" s="867">
        <v>1147</v>
      </c>
      <c r="I640" s="867">
        <v>2623</v>
      </c>
      <c r="J640" s="867">
        <v>5</v>
      </c>
      <c r="K640" s="963">
        <v>0</v>
      </c>
      <c r="L640" s="867">
        <v>1580</v>
      </c>
      <c r="M640" s="963">
        <v>62</v>
      </c>
      <c r="N640" s="963">
        <v>0</v>
      </c>
      <c r="O640" s="867">
        <v>7</v>
      </c>
      <c r="P640" s="963">
        <v>0</v>
      </c>
      <c r="Q640" s="867">
        <v>10485</v>
      </c>
    </row>
    <row r="641" spans="1:17" s="843" customFormat="1" ht="15.5">
      <c r="A641" s="844" t="s">
        <v>1955</v>
      </c>
      <c r="B641" s="844" t="s">
        <v>51</v>
      </c>
      <c r="C641" s="844" t="s">
        <v>1956</v>
      </c>
      <c r="D641" s="794">
        <v>838</v>
      </c>
      <c r="E641" s="794">
        <v>219</v>
      </c>
      <c r="F641" s="794">
        <v>649</v>
      </c>
      <c r="G641" s="867">
        <v>2227</v>
      </c>
      <c r="H641" s="867">
        <v>223</v>
      </c>
      <c r="I641" s="867">
        <v>523</v>
      </c>
      <c r="J641" s="867">
        <v>87</v>
      </c>
      <c r="K641" s="963">
        <v>0</v>
      </c>
      <c r="L641" s="867">
        <v>262</v>
      </c>
      <c r="M641" s="963">
        <v>44</v>
      </c>
      <c r="N641" s="963">
        <v>0</v>
      </c>
      <c r="O641" s="867">
        <v>45</v>
      </c>
      <c r="P641" s="963">
        <v>0</v>
      </c>
      <c r="Q641" s="867">
        <v>5117</v>
      </c>
    </row>
    <row r="642" spans="1:17" s="843" customFormat="1" ht="15.5">
      <c r="A642" s="844" t="s">
        <v>1993</v>
      </c>
      <c r="B642" s="844" t="s">
        <v>51</v>
      </c>
      <c r="C642" s="844" t="s">
        <v>1994</v>
      </c>
      <c r="D642" s="794">
        <v>1883</v>
      </c>
      <c r="E642" s="794">
        <v>870</v>
      </c>
      <c r="F642" s="794">
        <v>102</v>
      </c>
      <c r="G642" s="867">
        <v>2213</v>
      </c>
      <c r="H642" s="867">
        <v>669</v>
      </c>
      <c r="I642" s="867">
        <v>1762</v>
      </c>
      <c r="J642" s="867">
        <v>37</v>
      </c>
      <c r="K642" s="963">
        <v>0</v>
      </c>
      <c r="L642" s="867">
        <v>812</v>
      </c>
      <c r="M642" s="963">
        <v>129</v>
      </c>
      <c r="N642" s="963">
        <v>0</v>
      </c>
      <c r="O642" s="867">
        <v>31</v>
      </c>
      <c r="P642" s="963">
        <v>0</v>
      </c>
      <c r="Q642" s="867">
        <v>8508</v>
      </c>
    </row>
    <row r="643" spans="1:17" s="843" customFormat="1" ht="15.5">
      <c r="A643" s="844" t="s">
        <v>1995</v>
      </c>
      <c r="B643" s="844" t="s">
        <v>51</v>
      </c>
      <c r="C643" s="844" t="s">
        <v>1996</v>
      </c>
      <c r="D643" s="794">
        <v>783</v>
      </c>
      <c r="E643" s="794">
        <v>28</v>
      </c>
      <c r="F643" s="794">
        <v>27</v>
      </c>
      <c r="G643" s="867">
        <v>809</v>
      </c>
      <c r="H643" s="867">
        <v>70</v>
      </c>
      <c r="I643" s="867">
        <v>507</v>
      </c>
      <c r="J643" s="867">
        <v>19</v>
      </c>
      <c r="K643" s="963">
        <v>0</v>
      </c>
      <c r="L643" s="867">
        <v>261</v>
      </c>
      <c r="M643" s="963">
        <v>46</v>
      </c>
      <c r="N643" s="963">
        <v>0</v>
      </c>
      <c r="O643" s="867">
        <v>20</v>
      </c>
      <c r="P643" s="963">
        <v>0</v>
      </c>
      <c r="Q643" s="867">
        <v>2570</v>
      </c>
    </row>
    <row r="644" spans="1:17" s="843" customFormat="1" ht="15.5">
      <c r="A644" s="844" t="s">
        <v>1997</v>
      </c>
      <c r="B644" s="844" t="s">
        <v>51</v>
      </c>
      <c r="C644" s="844" t="s">
        <v>1998</v>
      </c>
      <c r="D644" s="794">
        <v>2543</v>
      </c>
      <c r="E644" s="794">
        <v>955</v>
      </c>
      <c r="F644" s="794">
        <v>143</v>
      </c>
      <c r="G644" s="867">
        <v>1380</v>
      </c>
      <c r="H644" s="867">
        <v>501</v>
      </c>
      <c r="I644" s="867">
        <v>1189</v>
      </c>
      <c r="J644" s="867">
        <v>142</v>
      </c>
      <c r="K644" s="963">
        <v>0</v>
      </c>
      <c r="L644" s="867">
        <v>807</v>
      </c>
      <c r="M644" s="963">
        <v>202</v>
      </c>
      <c r="N644" s="963" t="s">
        <v>3392</v>
      </c>
      <c r="O644" s="867" t="s">
        <v>3391</v>
      </c>
      <c r="P644" s="963">
        <v>0</v>
      </c>
      <c r="Q644" s="867">
        <v>8001</v>
      </c>
    </row>
    <row r="645" spans="1:17" s="843" customFormat="1" ht="15.5">
      <c r="A645" s="844" t="s">
        <v>1999</v>
      </c>
      <c r="B645" s="844" t="s">
        <v>51</v>
      </c>
      <c r="C645" s="844" t="s">
        <v>2000</v>
      </c>
      <c r="D645" s="794">
        <v>272</v>
      </c>
      <c r="E645" s="794">
        <v>208</v>
      </c>
      <c r="F645" s="794">
        <v>86</v>
      </c>
      <c r="G645" s="867">
        <v>684</v>
      </c>
      <c r="H645" s="867">
        <v>149</v>
      </c>
      <c r="I645" s="867">
        <v>190</v>
      </c>
      <c r="J645" s="867">
        <v>30</v>
      </c>
      <c r="K645" s="963">
        <v>0</v>
      </c>
      <c r="L645" s="867">
        <v>83</v>
      </c>
      <c r="M645" s="963">
        <v>15</v>
      </c>
      <c r="N645" s="963">
        <v>0</v>
      </c>
      <c r="O645" s="867">
        <v>29</v>
      </c>
      <c r="P645" s="963">
        <v>0</v>
      </c>
      <c r="Q645" s="867">
        <v>1746</v>
      </c>
    </row>
    <row r="646" spans="1:17" s="843" customFormat="1" ht="15.5">
      <c r="A646" s="844" t="s">
        <v>2001</v>
      </c>
      <c r="B646" s="844" t="s">
        <v>51</v>
      </c>
      <c r="C646" s="844" t="s">
        <v>2002</v>
      </c>
      <c r="D646" s="794">
        <v>2255</v>
      </c>
      <c r="E646" s="794">
        <v>3273</v>
      </c>
      <c r="F646" s="794">
        <v>103</v>
      </c>
      <c r="G646" s="867">
        <v>1262</v>
      </c>
      <c r="H646" s="867">
        <v>396</v>
      </c>
      <c r="I646" s="867">
        <v>1757</v>
      </c>
      <c r="J646" s="867" t="s">
        <v>3391</v>
      </c>
      <c r="K646" s="963">
        <v>0</v>
      </c>
      <c r="L646" s="867">
        <v>1054</v>
      </c>
      <c r="M646" s="963">
        <v>74</v>
      </c>
      <c r="N646" s="963">
        <v>0</v>
      </c>
      <c r="O646" s="867" t="s">
        <v>3392</v>
      </c>
      <c r="P646" s="963">
        <v>0</v>
      </c>
      <c r="Q646" s="867">
        <v>10186</v>
      </c>
    </row>
    <row r="647" spans="1:17" s="843" customFormat="1" ht="15.5">
      <c r="A647" s="844" t="s">
        <v>2003</v>
      </c>
      <c r="B647" s="844" t="s">
        <v>51</v>
      </c>
      <c r="C647" s="844" t="s">
        <v>2004</v>
      </c>
      <c r="D647" s="794">
        <v>1736</v>
      </c>
      <c r="E647" s="794">
        <v>2385</v>
      </c>
      <c r="F647" s="794">
        <v>606</v>
      </c>
      <c r="G647" s="867">
        <v>1391</v>
      </c>
      <c r="H647" s="867">
        <v>422</v>
      </c>
      <c r="I647" s="867">
        <v>1474</v>
      </c>
      <c r="J647" s="867" t="s">
        <v>3391</v>
      </c>
      <c r="K647" s="963">
        <v>0</v>
      </c>
      <c r="L647" s="867">
        <v>863</v>
      </c>
      <c r="M647" s="963">
        <v>566</v>
      </c>
      <c r="N647" s="963">
        <v>0</v>
      </c>
      <c r="O647" s="867" t="s">
        <v>3392</v>
      </c>
      <c r="P647" s="963">
        <v>0</v>
      </c>
      <c r="Q647" s="867">
        <v>9457</v>
      </c>
    </row>
    <row r="648" spans="1:17" s="843" customFormat="1" ht="15.5">
      <c r="A648" s="844" t="s">
        <v>2005</v>
      </c>
      <c r="B648" s="844" t="s">
        <v>51</v>
      </c>
      <c r="C648" s="844" t="s">
        <v>2006</v>
      </c>
      <c r="D648" s="794">
        <v>1208</v>
      </c>
      <c r="E648" s="794">
        <v>1827</v>
      </c>
      <c r="F648" s="794">
        <v>334</v>
      </c>
      <c r="G648" s="867">
        <v>1452</v>
      </c>
      <c r="H648" s="867">
        <v>709</v>
      </c>
      <c r="I648" s="867">
        <v>1461</v>
      </c>
      <c r="J648" s="867">
        <v>132</v>
      </c>
      <c r="K648" s="963">
        <v>0</v>
      </c>
      <c r="L648" s="867">
        <v>976</v>
      </c>
      <c r="M648" s="963">
        <v>132</v>
      </c>
      <c r="N648" s="963">
        <v>0</v>
      </c>
      <c r="O648" s="867">
        <v>161</v>
      </c>
      <c r="P648" s="963">
        <v>0</v>
      </c>
      <c r="Q648" s="867">
        <v>8392</v>
      </c>
    </row>
    <row r="649" spans="1:17" s="843" customFormat="1" ht="15.5">
      <c r="A649" s="844" t="s">
        <v>2007</v>
      </c>
      <c r="B649" s="844" t="s">
        <v>51</v>
      </c>
      <c r="C649" s="844" t="s">
        <v>2008</v>
      </c>
      <c r="D649" s="794">
        <v>644</v>
      </c>
      <c r="E649" s="794">
        <v>1060</v>
      </c>
      <c r="F649" s="794">
        <v>55</v>
      </c>
      <c r="G649" s="867">
        <v>1451</v>
      </c>
      <c r="H649" s="867">
        <v>126</v>
      </c>
      <c r="I649" s="867">
        <v>410</v>
      </c>
      <c r="J649" s="867">
        <v>190</v>
      </c>
      <c r="K649" s="963">
        <v>0</v>
      </c>
      <c r="L649" s="867">
        <v>335</v>
      </c>
      <c r="M649" s="963">
        <v>120</v>
      </c>
      <c r="N649" s="963">
        <v>0</v>
      </c>
      <c r="O649" s="867">
        <v>91</v>
      </c>
      <c r="P649" s="963">
        <v>0</v>
      </c>
      <c r="Q649" s="867">
        <v>4482</v>
      </c>
    </row>
    <row r="650" spans="1:17" s="843" customFormat="1" ht="15.5">
      <c r="A650" s="844" t="s">
        <v>2009</v>
      </c>
      <c r="B650" s="844" t="s">
        <v>51</v>
      </c>
      <c r="C650" s="844" t="s">
        <v>2010</v>
      </c>
      <c r="D650" s="794">
        <v>3158</v>
      </c>
      <c r="E650" s="794">
        <v>1622</v>
      </c>
      <c r="F650" s="794">
        <v>25</v>
      </c>
      <c r="G650" s="867">
        <v>1709</v>
      </c>
      <c r="H650" s="867">
        <v>1375</v>
      </c>
      <c r="I650" s="867">
        <v>3249</v>
      </c>
      <c r="J650" s="867">
        <v>14</v>
      </c>
      <c r="K650" s="963">
        <v>0</v>
      </c>
      <c r="L650" s="867">
        <v>1873</v>
      </c>
      <c r="M650" s="963">
        <v>1207</v>
      </c>
      <c r="N650" s="963">
        <v>0</v>
      </c>
      <c r="O650" s="867">
        <v>13</v>
      </c>
      <c r="P650" s="963">
        <v>58</v>
      </c>
      <c r="Q650" s="867">
        <v>14303</v>
      </c>
    </row>
    <row r="651" spans="1:17" s="843" customFormat="1" ht="15.5">
      <c r="A651" s="844" t="s">
        <v>2011</v>
      </c>
      <c r="B651" s="844" t="s">
        <v>51</v>
      </c>
      <c r="C651" s="844" t="s">
        <v>858</v>
      </c>
      <c r="D651" s="794">
        <v>741</v>
      </c>
      <c r="E651" s="794">
        <v>1934</v>
      </c>
      <c r="F651" s="794">
        <v>31</v>
      </c>
      <c r="G651" s="867">
        <v>763</v>
      </c>
      <c r="H651" s="867">
        <v>221</v>
      </c>
      <c r="I651" s="867">
        <v>682</v>
      </c>
      <c r="J651" s="867">
        <v>33</v>
      </c>
      <c r="K651" s="963" t="s">
        <v>3392</v>
      </c>
      <c r="L651" s="867">
        <v>333</v>
      </c>
      <c r="M651" s="963">
        <v>62</v>
      </c>
      <c r="N651" s="963">
        <v>0</v>
      </c>
      <c r="O651" s="867" t="s">
        <v>3391</v>
      </c>
      <c r="P651" s="963">
        <v>0</v>
      </c>
      <c r="Q651" s="867">
        <v>4827</v>
      </c>
    </row>
    <row r="652" spans="1:17" s="843" customFormat="1" ht="15.5">
      <c r="A652" s="844" t="s">
        <v>2012</v>
      </c>
      <c r="B652" s="844" t="s">
        <v>51</v>
      </c>
      <c r="C652" s="844" t="s">
        <v>2013</v>
      </c>
      <c r="D652" s="794">
        <v>1365</v>
      </c>
      <c r="E652" s="794">
        <v>589</v>
      </c>
      <c r="F652" s="794">
        <v>37</v>
      </c>
      <c r="G652" s="867">
        <v>784</v>
      </c>
      <c r="H652" s="867">
        <v>98</v>
      </c>
      <c r="I652" s="867">
        <v>261</v>
      </c>
      <c r="J652" s="867">
        <v>53</v>
      </c>
      <c r="K652" s="963">
        <v>0</v>
      </c>
      <c r="L652" s="867">
        <v>199</v>
      </c>
      <c r="M652" s="963">
        <v>112</v>
      </c>
      <c r="N652" s="963">
        <v>0</v>
      </c>
      <c r="O652" s="867">
        <v>48</v>
      </c>
      <c r="P652" s="963">
        <v>0</v>
      </c>
      <c r="Q652" s="867">
        <v>3546</v>
      </c>
    </row>
    <row r="653" spans="1:17" s="843" customFormat="1" ht="15.5">
      <c r="A653" s="844" t="s">
        <v>2014</v>
      </c>
      <c r="B653" s="844" t="s">
        <v>51</v>
      </c>
      <c r="C653" s="844" t="s">
        <v>868</v>
      </c>
      <c r="D653" s="794">
        <v>2115</v>
      </c>
      <c r="E653" s="794">
        <v>1176</v>
      </c>
      <c r="F653" s="794">
        <v>82</v>
      </c>
      <c r="G653" s="867">
        <v>1482</v>
      </c>
      <c r="H653" s="867">
        <v>409</v>
      </c>
      <c r="I653" s="867">
        <v>1523</v>
      </c>
      <c r="J653" s="867" t="s">
        <v>3392</v>
      </c>
      <c r="K653" s="963">
        <v>0</v>
      </c>
      <c r="L653" s="867">
        <v>703</v>
      </c>
      <c r="M653" s="963">
        <v>55</v>
      </c>
      <c r="N653" s="963">
        <v>0</v>
      </c>
      <c r="O653" s="867" t="s">
        <v>3391</v>
      </c>
      <c r="P653" s="963">
        <v>0</v>
      </c>
      <c r="Q653" s="867">
        <v>7552</v>
      </c>
    </row>
    <row r="654" spans="1:17" ht="19.5" customHeight="1">
      <c r="A654" s="169" t="s">
        <v>3323</v>
      </c>
      <c r="B654" s="842"/>
      <c r="C654" s="842"/>
      <c r="D654" s="794"/>
      <c r="E654" s="794"/>
      <c r="F654" s="794"/>
      <c r="G654" s="794"/>
      <c r="H654" s="794"/>
      <c r="I654" s="794"/>
      <c r="J654" s="794"/>
      <c r="K654" s="794"/>
      <c r="L654" s="794"/>
      <c r="M654" s="962"/>
      <c r="N654" s="794"/>
      <c r="O654" s="794"/>
      <c r="P654" s="794"/>
      <c r="Q654" s="795"/>
    </row>
    <row r="655" spans="1:17" ht="19.899999999999999" customHeight="1">
      <c r="A655" s="169" t="s">
        <v>3324</v>
      </c>
      <c r="B655" s="842"/>
      <c r="C655" s="842"/>
      <c r="D655" s="794"/>
      <c r="E655" s="794"/>
      <c r="F655" s="794"/>
      <c r="G655" s="794"/>
      <c r="H655" s="794"/>
      <c r="I655" s="794"/>
      <c r="J655" s="794"/>
      <c r="K655" s="794"/>
      <c r="L655" s="794"/>
      <c r="M655" s="962"/>
      <c r="N655" s="794"/>
      <c r="O655" s="794"/>
      <c r="P655" s="794"/>
      <c r="Q655" s="795"/>
    </row>
    <row r="656" spans="1:17" ht="19.5" customHeight="1">
      <c r="A656" s="66" t="s">
        <v>1</v>
      </c>
      <c r="B656" s="66" t="str">
        <f>Contents!C37</f>
        <v>29 Feb 2024</v>
      </c>
      <c r="C656" s="840"/>
    </row>
    <row r="657" spans="1:3">
      <c r="A657" s="66" t="s">
        <v>2368</v>
      </c>
      <c r="B657" s="66" t="str">
        <f>Contents!D37</f>
        <v>30 May 2024</v>
      </c>
      <c r="C657" s="840"/>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Z45"/>
  <sheetViews>
    <sheetView zoomScaleNormal="100" workbookViewId="0">
      <pane xSplit="2" topLeftCell="C1" activePane="topRight" state="frozen"/>
      <selection activeCell="A20" sqref="A20"/>
      <selection pane="topRight" activeCell="C1" sqref="C1"/>
    </sheetView>
  </sheetViews>
  <sheetFormatPr defaultRowHeight="12.5"/>
  <cols>
    <col min="1" max="1" width="14.453125" style="9" customWidth="1"/>
    <col min="2" max="2" width="27.1796875" style="9" customWidth="1"/>
    <col min="3" max="46" width="11.453125" style="9" customWidth="1"/>
    <col min="47" max="50" width="20" style="9" customWidth="1"/>
    <col min="51" max="278" width="9" style="9"/>
    <col min="279" max="279" width="0" style="9" hidden="1" customWidth="1"/>
    <col min="280" max="280" width="12.7265625" style="9" customWidth="1"/>
    <col min="281" max="282" width="3.7265625" style="9" customWidth="1"/>
    <col min="283" max="283" width="43" style="9" customWidth="1"/>
    <col min="284" max="284" width="2.26953125" style="9" customWidth="1"/>
    <col min="285" max="285" width="30.7265625" style="9" bestFit="1" customWidth="1"/>
    <col min="286" max="534" width="9" style="9"/>
    <col min="535" max="535" width="0" style="9" hidden="1" customWidth="1"/>
    <col min="536" max="536" width="12.7265625" style="9" customWidth="1"/>
    <col min="537" max="538" width="3.7265625" style="9" customWidth="1"/>
    <col min="539" max="539" width="43" style="9" customWidth="1"/>
    <col min="540" max="540" width="2.26953125" style="9" customWidth="1"/>
    <col min="541" max="541" width="30.7265625" style="9" bestFit="1" customWidth="1"/>
    <col min="542" max="790" width="9" style="9"/>
    <col min="791" max="791" width="0" style="9" hidden="1" customWidth="1"/>
    <col min="792" max="792" width="12.7265625" style="9" customWidth="1"/>
    <col min="793" max="794" width="3.7265625" style="9" customWidth="1"/>
    <col min="795" max="795" width="43" style="9" customWidth="1"/>
    <col min="796" max="796" width="2.26953125" style="9" customWidth="1"/>
    <col min="797" max="797" width="30.7265625" style="9" bestFit="1" customWidth="1"/>
    <col min="798" max="1046" width="9" style="9"/>
    <col min="1047" max="1047" width="0" style="9" hidden="1" customWidth="1"/>
    <col min="1048" max="1048" width="12.7265625" style="9" customWidth="1"/>
    <col min="1049" max="1050" width="3.7265625" style="9" customWidth="1"/>
    <col min="1051" max="1051" width="43" style="9" customWidth="1"/>
    <col min="1052" max="1052" width="2.26953125" style="9" customWidth="1"/>
    <col min="1053" max="1053" width="30.7265625" style="9" bestFit="1" customWidth="1"/>
    <col min="1054" max="1302" width="9" style="9"/>
    <col min="1303" max="1303" width="0" style="9" hidden="1" customWidth="1"/>
    <col min="1304" max="1304" width="12.7265625" style="9" customWidth="1"/>
    <col min="1305" max="1306" width="3.7265625" style="9" customWidth="1"/>
    <col min="1307" max="1307" width="43" style="9" customWidth="1"/>
    <col min="1308" max="1308" width="2.26953125" style="9" customWidth="1"/>
    <col min="1309" max="1309" width="30.7265625" style="9" bestFit="1" customWidth="1"/>
    <col min="1310" max="1558" width="9" style="9"/>
    <col min="1559" max="1559" width="0" style="9" hidden="1" customWidth="1"/>
    <col min="1560" max="1560" width="12.7265625" style="9" customWidth="1"/>
    <col min="1561" max="1562" width="3.7265625" style="9" customWidth="1"/>
    <col min="1563" max="1563" width="43" style="9" customWidth="1"/>
    <col min="1564" max="1564" width="2.26953125" style="9" customWidth="1"/>
    <col min="1565" max="1565" width="30.7265625" style="9" bestFit="1" customWidth="1"/>
    <col min="1566" max="1814" width="9" style="9"/>
    <col min="1815" max="1815" width="0" style="9" hidden="1" customWidth="1"/>
    <col min="1816" max="1816" width="12.7265625" style="9" customWidth="1"/>
    <col min="1817" max="1818" width="3.7265625" style="9" customWidth="1"/>
    <col min="1819" max="1819" width="43" style="9" customWidth="1"/>
    <col min="1820" max="1820" width="2.26953125" style="9" customWidth="1"/>
    <col min="1821" max="1821" width="30.7265625" style="9" bestFit="1" customWidth="1"/>
    <col min="1822" max="2070" width="9" style="9"/>
    <col min="2071" max="2071" width="0" style="9" hidden="1" customWidth="1"/>
    <col min="2072" max="2072" width="12.7265625" style="9" customWidth="1"/>
    <col min="2073" max="2074" width="3.7265625" style="9" customWidth="1"/>
    <col min="2075" max="2075" width="43" style="9" customWidth="1"/>
    <col min="2076" max="2076" width="2.26953125" style="9" customWidth="1"/>
    <col min="2077" max="2077" width="30.7265625" style="9" bestFit="1" customWidth="1"/>
    <col min="2078" max="2326" width="9" style="9"/>
    <col min="2327" max="2327" width="0" style="9" hidden="1" customWidth="1"/>
    <col min="2328" max="2328" width="12.7265625" style="9" customWidth="1"/>
    <col min="2329" max="2330" width="3.7265625" style="9" customWidth="1"/>
    <col min="2331" max="2331" width="43" style="9" customWidth="1"/>
    <col min="2332" max="2332" width="2.26953125" style="9" customWidth="1"/>
    <col min="2333" max="2333" width="30.7265625" style="9" bestFit="1" customWidth="1"/>
    <col min="2334" max="2582" width="9" style="9"/>
    <col min="2583" max="2583" width="0" style="9" hidden="1" customWidth="1"/>
    <col min="2584" max="2584" width="12.7265625" style="9" customWidth="1"/>
    <col min="2585" max="2586" width="3.7265625" style="9" customWidth="1"/>
    <col min="2587" max="2587" width="43" style="9" customWidth="1"/>
    <col min="2588" max="2588" width="2.26953125" style="9" customWidth="1"/>
    <col min="2589" max="2589" width="30.7265625" style="9" bestFit="1" customWidth="1"/>
    <col min="2590" max="2838" width="9" style="9"/>
    <col min="2839" max="2839" width="0" style="9" hidden="1" customWidth="1"/>
    <col min="2840" max="2840" width="12.7265625" style="9" customWidth="1"/>
    <col min="2841" max="2842" width="3.7265625" style="9" customWidth="1"/>
    <col min="2843" max="2843" width="43" style="9" customWidth="1"/>
    <col min="2844" max="2844" width="2.26953125" style="9" customWidth="1"/>
    <col min="2845" max="2845" width="30.7265625" style="9" bestFit="1" customWidth="1"/>
    <col min="2846" max="3094" width="9" style="9"/>
    <col min="3095" max="3095" width="0" style="9" hidden="1" customWidth="1"/>
    <col min="3096" max="3096" width="12.7265625" style="9" customWidth="1"/>
    <col min="3097" max="3098" width="3.7265625" style="9" customWidth="1"/>
    <col min="3099" max="3099" width="43" style="9" customWidth="1"/>
    <col min="3100" max="3100" width="2.26953125" style="9" customWidth="1"/>
    <col min="3101" max="3101" width="30.7265625" style="9" bestFit="1" customWidth="1"/>
    <col min="3102" max="3350" width="9" style="9"/>
    <col min="3351" max="3351" width="0" style="9" hidden="1" customWidth="1"/>
    <col min="3352" max="3352" width="12.7265625" style="9" customWidth="1"/>
    <col min="3353" max="3354" width="3.7265625" style="9" customWidth="1"/>
    <col min="3355" max="3355" width="43" style="9" customWidth="1"/>
    <col min="3356" max="3356" width="2.26953125" style="9" customWidth="1"/>
    <col min="3357" max="3357" width="30.7265625" style="9" bestFit="1" customWidth="1"/>
    <col min="3358" max="3606" width="9" style="9"/>
    <col min="3607" max="3607" width="0" style="9" hidden="1" customWidth="1"/>
    <col min="3608" max="3608" width="12.7265625" style="9" customWidth="1"/>
    <col min="3609" max="3610" width="3.7265625" style="9" customWidth="1"/>
    <col min="3611" max="3611" width="43" style="9" customWidth="1"/>
    <col min="3612" max="3612" width="2.26953125" style="9" customWidth="1"/>
    <col min="3613" max="3613" width="30.7265625" style="9" bestFit="1" customWidth="1"/>
    <col min="3614" max="3862" width="9" style="9"/>
    <col min="3863" max="3863" width="0" style="9" hidden="1" customWidth="1"/>
    <col min="3864" max="3864" width="12.7265625" style="9" customWidth="1"/>
    <col min="3865" max="3866" width="3.7265625" style="9" customWidth="1"/>
    <col min="3867" max="3867" width="43" style="9" customWidth="1"/>
    <col min="3868" max="3868" width="2.26953125" style="9" customWidth="1"/>
    <col min="3869" max="3869" width="30.7265625" style="9" bestFit="1" customWidth="1"/>
    <col min="3870" max="4118" width="9" style="9"/>
    <col min="4119" max="4119" width="0" style="9" hidden="1" customWidth="1"/>
    <col min="4120" max="4120" width="12.7265625" style="9" customWidth="1"/>
    <col min="4121" max="4122" width="3.7265625" style="9" customWidth="1"/>
    <col min="4123" max="4123" width="43" style="9" customWidth="1"/>
    <col min="4124" max="4124" width="2.26953125" style="9" customWidth="1"/>
    <col min="4125" max="4125" width="30.7265625" style="9" bestFit="1" customWidth="1"/>
    <col min="4126" max="4374" width="9" style="9"/>
    <col min="4375" max="4375" width="0" style="9" hidden="1" customWidth="1"/>
    <col min="4376" max="4376" width="12.7265625" style="9" customWidth="1"/>
    <col min="4377" max="4378" width="3.7265625" style="9" customWidth="1"/>
    <col min="4379" max="4379" width="43" style="9" customWidth="1"/>
    <col min="4380" max="4380" width="2.26953125" style="9" customWidth="1"/>
    <col min="4381" max="4381" width="30.7265625" style="9" bestFit="1" customWidth="1"/>
    <col min="4382" max="4630" width="9" style="9"/>
    <col min="4631" max="4631" width="0" style="9" hidden="1" customWidth="1"/>
    <col min="4632" max="4632" width="12.7265625" style="9" customWidth="1"/>
    <col min="4633" max="4634" width="3.7265625" style="9" customWidth="1"/>
    <col min="4635" max="4635" width="43" style="9" customWidth="1"/>
    <col min="4636" max="4636" width="2.26953125" style="9" customWidth="1"/>
    <col min="4637" max="4637" width="30.7265625" style="9" bestFit="1" customWidth="1"/>
    <col min="4638" max="4886" width="9" style="9"/>
    <col min="4887" max="4887" width="0" style="9" hidden="1" customWidth="1"/>
    <col min="4888" max="4888" width="12.7265625" style="9" customWidth="1"/>
    <col min="4889" max="4890" width="3.7265625" style="9" customWidth="1"/>
    <col min="4891" max="4891" width="43" style="9" customWidth="1"/>
    <col min="4892" max="4892" width="2.26953125" style="9" customWidth="1"/>
    <col min="4893" max="4893" width="30.7265625" style="9" bestFit="1" customWidth="1"/>
    <col min="4894" max="5142" width="9" style="9"/>
    <col min="5143" max="5143" width="0" style="9" hidden="1" customWidth="1"/>
    <col min="5144" max="5144" width="12.7265625" style="9" customWidth="1"/>
    <col min="5145" max="5146" width="3.7265625" style="9" customWidth="1"/>
    <col min="5147" max="5147" width="43" style="9" customWidth="1"/>
    <col min="5148" max="5148" width="2.26953125" style="9" customWidth="1"/>
    <col min="5149" max="5149" width="30.7265625" style="9" bestFit="1" customWidth="1"/>
    <col min="5150" max="5398" width="9" style="9"/>
    <col min="5399" max="5399" width="0" style="9" hidden="1" customWidth="1"/>
    <col min="5400" max="5400" width="12.7265625" style="9" customWidth="1"/>
    <col min="5401" max="5402" width="3.7265625" style="9" customWidth="1"/>
    <col min="5403" max="5403" width="43" style="9" customWidth="1"/>
    <col min="5404" max="5404" width="2.26953125" style="9" customWidth="1"/>
    <col min="5405" max="5405" width="30.7265625" style="9" bestFit="1" customWidth="1"/>
    <col min="5406" max="5654" width="9" style="9"/>
    <col min="5655" max="5655" width="0" style="9" hidden="1" customWidth="1"/>
    <col min="5656" max="5656" width="12.7265625" style="9" customWidth="1"/>
    <col min="5657" max="5658" width="3.7265625" style="9" customWidth="1"/>
    <col min="5659" max="5659" width="43" style="9" customWidth="1"/>
    <col min="5660" max="5660" width="2.26953125" style="9" customWidth="1"/>
    <col min="5661" max="5661" width="30.7265625" style="9" bestFit="1" customWidth="1"/>
    <col min="5662" max="5910" width="9" style="9"/>
    <col min="5911" max="5911" width="0" style="9" hidden="1" customWidth="1"/>
    <col min="5912" max="5912" width="12.7265625" style="9" customWidth="1"/>
    <col min="5913" max="5914" width="3.7265625" style="9" customWidth="1"/>
    <col min="5915" max="5915" width="43" style="9" customWidth="1"/>
    <col min="5916" max="5916" width="2.26953125" style="9" customWidth="1"/>
    <col min="5917" max="5917" width="30.7265625" style="9" bestFit="1" customWidth="1"/>
    <col min="5918" max="6166" width="9" style="9"/>
    <col min="6167" max="6167" width="0" style="9" hidden="1" customWidth="1"/>
    <col min="6168" max="6168" width="12.7265625" style="9" customWidth="1"/>
    <col min="6169" max="6170" width="3.7265625" style="9" customWidth="1"/>
    <col min="6171" max="6171" width="43" style="9" customWidth="1"/>
    <col min="6172" max="6172" width="2.26953125" style="9" customWidth="1"/>
    <col min="6173" max="6173" width="30.7265625" style="9" bestFit="1" customWidth="1"/>
    <col min="6174" max="6422" width="9" style="9"/>
    <col min="6423" max="6423" width="0" style="9" hidden="1" customWidth="1"/>
    <col min="6424" max="6424" width="12.7265625" style="9" customWidth="1"/>
    <col min="6425" max="6426" width="3.7265625" style="9" customWidth="1"/>
    <col min="6427" max="6427" width="43" style="9" customWidth="1"/>
    <col min="6428" max="6428" width="2.26953125" style="9" customWidth="1"/>
    <col min="6429" max="6429" width="30.7265625" style="9" bestFit="1" customWidth="1"/>
    <col min="6430" max="6678" width="9" style="9"/>
    <col min="6679" max="6679" width="0" style="9" hidden="1" customWidth="1"/>
    <col min="6680" max="6680" width="12.7265625" style="9" customWidth="1"/>
    <col min="6681" max="6682" width="3.7265625" style="9" customWidth="1"/>
    <col min="6683" max="6683" width="43" style="9" customWidth="1"/>
    <col min="6684" max="6684" width="2.26953125" style="9" customWidth="1"/>
    <col min="6685" max="6685" width="30.7265625" style="9" bestFit="1" customWidth="1"/>
    <col min="6686" max="6934" width="9" style="9"/>
    <col min="6935" max="6935" width="0" style="9" hidden="1" customWidth="1"/>
    <col min="6936" max="6936" width="12.7265625" style="9" customWidth="1"/>
    <col min="6937" max="6938" width="3.7265625" style="9" customWidth="1"/>
    <col min="6939" max="6939" width="43" style="9" customWidth="1"/>
    <col min="6940" max="6940" width="2.26953125" style="9" customWidth="1"/>
    <col min="6941" max="6941" width="30.7265625" style="9" bestFit="1" customWidth="1"/>
    <col min="6942" max="7190" width="9" style="9"/>
    <col min="7191" max="7191" width="0" style="9" hidden="1" customWidth="1"/>
    <col min="7192" max="7192" width="12.7265625" style="9" customWidth="1"/>
    <col min="7193" max="7194" width="3.7265625" style="9" customWidth="1"/>
    <col min="7195" max="7195" width="43" style="9" customWidth="1"/>
    <col min="7196" max="7196" width="2.26953125" style="9" customWidth="1"/>
    <col min="7197" max="7197" width="30.7265625" style="9" bestFit="1" customWidth="1"/>
    <col min="7198" max="7446" width="9" style="9"/>
    <col min="7447" max="7447" width="0" style="9" hidden="1" customWidth="1"/>
    <col min="7448" max="7448" width="12.7265625" style="9" customWidth="1"/>
    <col min="7449" max="7450" width="3.7265625" style="9" customWidth="1"/>
    <col min="7451" max="7451" width="43" style="9" customWidth="1"/>
    <col min="7452" max="7452" width="2.26953125" style="9" customWidth="1"/>
    <col min="7453" max="7453" width="30.7265625" style="9" bestFit="1" customWidth="1"/>
    <col min="7454" max="7702" width="9" style="9"/>
    <col min="7703" max="7703" width="0" style="9" hidden="1" customWidth="1"/>
    <col min="7704" max="7704" width="12.7265625" style="9" customWidth="1"/>
    <col min="7705" max="7706" width="3.7265625" style="9" customWidth="1"/>
    <col min="7707" max="7707" width="43" style="9" customWidth="1"/>
    <col min="7708" max="7708" width="2.26953125" style="9" customWidth="1"/>
    <col min="7709" max="7709" width="30.7265625" style="9" bestFit="1" customWidth="1"/>
    <col min="7710" max="7958" width="9" style="9"/>
    <col min="7959" max="7959" width="0" style="9" hidden="1" customWidth="1"/>
    <col min="7960" max="7960" width="12.7265625" style="9" customWidth="1"/>
    <col min="7961" max="7962" width="3.7265625" style="9" customWidth="1"/>
    <col min="7963" max="7963" width="43" style="9" customWidth="1"/>
    <col min="7964" max="7964" width="2.26953125" style="9" customWidth="1"/>
    <col min="7965" max="7965" width="30.7265625" style="9" bestFit="1" customWidth="1"/>
    <col min="7966" max="8214" width="9" style="9"/>
    <col min="8215" max="8215" width="0" style="9" hidden="1" customWidth="1"/>
    <col min="8216" max="8216" width="12.7265625" style="9" customWidth="1"/>
    <col min="8217" max="8218" width="3.7265625" style="9" customWidth="1"/>
    <col min="8219" max="8219" width="43" style="9" customWidth="1"/>
    <col min="8220" max="8220" width="2.26953125" style="9" customWidth="1"/>
    <col min="8221" max="8221" width="30.7265625" style="9" bestFit="1" customWidth="1"/>
    <col min="8222" max="8470" width="9" style="9"/>
    <col min="8471" max="8471" width="0" style="9" hidden="1" customWidth="1"/>
    <col min="8472" max="8472" width="12.7265625" style="9" customWidth="1"/>
    <col min="8473" max="8474" width="3.7265625" style="9" customWidth="1"/>
    <col min="8475" max="8475" width="43" style="9" customWidth="1"/>
    <col min="8476" max="8476" width="2.26953125" style="9" customWidth="1"/>
    <col min="8477" max="8477" width="30.7265625" style="9" bestFit="1" customWidth="1"/>
    <col min="8478" max="8726" width="9" style="9"/>
    <col min="8727" max="8727" width="0" style="9" hidden="1" customWidth="1"/>
    <col min="8728" max="8728" width="12.7265625" style="9" customWidth="1"/>
    <col min="8729" max="8730" width="3.7265625" style="9" customWidth="1"/>
    <col min="8731" max="8731" width="43" style="9" customWidth="1"/>
    <col min="8732" max="8732" width="2.26953125" style="9" customWidth="1"/>
    <col min="8733" max="8733" width="30.7265625" style="9" bestFit="1" customWidth="1"/>
    <col min="8734" max="8982" width="9" style="9"/>
    <col min="8983" max="8983" width="0" style="9" hidden="1" customWidth="1"/>
    <col min="8984" max="8984" width="12.7265625" style="9" customWidth="1"/>
    <col min="8985" max="8986" width="3.7265625" style="9" customWidth="1"/>
    <col min="8987" max="8987" width="43" style="9" customWidth="1"/>
    <col min="8988" max="8988" width="2.26953125" style="9" customWidth="1"/>
    <col min="8989" max="8989" width="30.7265625" style="9" bestFit="1" customWidth="1"/>
    <col min="8990" max="9238" width="9" style="9"/>
    <col min="9239" max="9239" width="0" style="9" hidden="1" customWidth="1"/>
    <col min="9240" max="9240" width="12.7265625" style="9" customWidth="1"/>
    <col min="9241" max="9242" width="3.7265625" style="9" customWidth="1"/>
    <col min="9243" max="9243" width="43" style="9" customWidth="1"/>
    <col min="9244" max="9244" width="2.26953125" style="9" customWidth="1"/>
    <col min="9245" max="9245" width="30.7265625" style="9" bestFit="1" customWidth="1"/>
    <col min="9246" max="9494" width="9" style="9"/>
    <col min="9495" max="9495" width="0" style="9" hidden="1" customWidth="1"/>
    <col min="9496" max="9496" width="12.7265625" style="9" customWidth="1"/>
    <col min="9497" max="9498" width="3.7265625" style="9" customWidth="1"/>
    <col min="9499" max="9499" width="43" style="9" customWidth="1"/>
    <col min="9500" max="9500" width="2.26953125" style="9" customWidth="1"/>
    <col min="9501" max="9501" width="30.7265625" style="9" bestFit="1" customWidth="1"/>
    <col min="9502" max="9750" width="9" style="9"/>
    <col min="9751" max="9751" width="0" style="9" hidden="1" customWidth="1"/>
    <col min="9752" max="9752" width="12.7265625" style="9" customWidth="1"/>
    <col min="9753" max="9754" width="3.7265625" style="9" customWidth="1"/>
    <col min="9755" max="9755" width="43" style="9" customWidth="1"/>
    <col min="9756" max="9756" width="2.26953125" style="9" customWidth="1"/>
    <col min="9757" max="9757" width="30.7265625" style="9" bestFit="1" customWidth="1"/>
    <col min="9758" max="10006" width="9" style="9"/>
    <col min="10007" max="10007" width="0" style="9" hidden="1" customWidth="1"/>
    <col min="10008" max="10008" width="12.7265625" style="9" customWidth="1"/>
    <col min="10009" max="10010" width="3.7265625" style="9" customWidth="1"/>
    <col min="10011" max="10011" width="43" style="9" customWidth="1"/>
    <col min="10012" max="10012" width="2.26953125" style="9" customWidth="1"/>
    <col min="10013" max="10013" width="30.7265625" style="9" bestFit="1" customWidth="1"/>
    <col min="10014" max="10262" width="9" style="9"/>
    <col min="10263" max="10263" width="0" style="9" hidden="1" customWidth="1"/>
    <col min="10264" max="10264" width="12.7265625" style="9" customWidth="1"/>
    <col min="10265" max="10266" width="3.7265625" style="9" customWidth="1"/>
    <col min="10267" max="10267" width="43" style="9" customWidth="1"/>
    <col min="10268" max="10268" width="2.26953125" style="9" customWidth="1"/>
    <col min="10269" max="10269" width="30.7265625" style="9" bestFit="1" customWidth="1"/>
    <col min="10270" max="10518" width="9" style="9"/>
    <col min="10519" max="10519" width="0" style="9" hidden="1" customWidth="1"/>
    <col min="10520" max="10520" width="12.7265625" style="9" customWidth="1"/>
    <col min="10521" max="10522" width="3.7265625" style="9" customWidth="1"/>
    <col min="10523" max="10523" width="43" style="9" customWidth="1"/>
    <col min="10524" max="10524" width="2.26953125" style="9" customWidth="1"/>
    <col min="10525" max="10525" width="30.7265625" style="9" bestFit="1" customWidth="1"/>
    <col min="10526" max="10774" width="9" style="9"/>
    <col min="10775" max="10775" width="0" style="9" hidden="1" customWidth="1"/>
    <col min="10776" max="10776" width="12.7265625" style="9" customWidth="1"/>
    <col min="10777" max="10778" width="3.7265625" style="9" customWidth="1"/>
    <col min="10779" max="10779" width="43" style="9" customWidth="1"/>
    <col min="10780" max="10780" width="2.26953125" style="9" customWidth="1"/>
    <col min="10781" max="10781" width="30.7265625" style="9" bestFit="1" customWidth="1"/>
    <col min="10782" max="11030" width="9" style="9"/>
    <col min="11031" max="11031" width="0" style="9" hidden="1" customWidth="1"/>
    <col min="11032" max="11032" width="12.7265625" style="9" customWidth="1"/>
    <col min="11033" max="11034" width="3.7265625" style="9" customWidth="1"/>
    <col min="11035" max="11035" width="43" style="9" customWidth="1"/>
    <col min="11036" max="11036" width="2.26953125" style="9" customWidth="1"/>
    <col min="11037" max="11037" width="30.7265625" style="9" bestFit="1" customWidth="1"/>
    <col min="11038" max="11286" width="9" style="9"/>
    <col min="11287" max="11287" width="0" style="9" hidden="1" customWidth="1"/>
    <col min="11288" max="11288" width="12.7265625" style="9" customWidth="1"/>
    <col min="11289" max="11290" width="3.7265625" style="9" customWidth="1"/>
    <col min="11291" max="11291" width="43" style="9" customWidth="1"/>
    <col min="11292" max="11292" width="2.26953125" style="9" customWidth="1"/>
    <col min="11293" max="11293" width="30.7265625" style="9" bestFit="1" customWidth="1"/>
    <col min="11294" max="11542" width="9" style="9"/>
    <col min="11543" max="11543" width="0" style="9" hidden="1" customWidth="1"/>
    <col min="11544" max="11544" width="12.7265625" style="9" customWidth="1"/>
    <col min="11545" max="11546" width="3.7265625" style="9" customWidth="1"/>
    <col min="11547" max="11547" width="43" style="9" customWidth="1"/>
    <col min="11548" max="11548" width="2.26953125" style="9" customWidth="1"/>
    <col min="11549" max="11549" width="30.7265625" style="9" bestFit="1" customWidth="1"/>
    <col min="11550" max="11798" width="9" style="9"/>
    <col min="11799" max="11799" width="0" style="9" hidden="1" customWidth="1"/>
    <col min="11800" max="11800" width="12.7265625" style="9" customWidth="1"/>
    <col min="11801" max="11802" width="3.7265625" style="9" customWidth="1"/>
    <col min="11803" max="11803" width="43" style="9" customWidth="1"/>
    <col min="11804" max="11804" width="2.26953125" style="9" customWidth="1"/>
    <col min="11805" max="11805" width="30.7265625" style="9" bestFit="1" customWidth="1"/>
    <col min="11806" max="12054" width="9" style="9"/>
    <col min="12055" max="12055" width="0" style="9" hidden="1" customWidth="1"/>
    <col min="12056" max="12056" width="12.7265625" style="9" customWidth="1"/>
    <col min="12057" max="12058" width="3.7265625" style="9" customWidth="1"/>
    <col min="12059" max="12059" width="43" style="9" customWidth="1"/>
    <col min="12060" max="12060" width="2.26953125" style="9" customWidth="1"/>
    <col min="12061" max="12061" width="30.7265625" style="9" bestFit="1" customWidth="1"/>
    <col min="12062" max="12310" width="9" style="9"/>
    <col min="12311" max="12311" width="0" style="9" hidden="1" customWidth="1"/>
    <col min="12312" max="12312" width="12.7265625" style="9" customWidth="1"/>
    <col min="12313" max="12314" width="3.7265625" style="9" customWidth="1"/>
    <col min="12315" max="12315" width="43" style="9" customWidth="1"/>
    <col min="12316" max="12316" width="2.26953125" style="9" customWidth="1"/>
    <col min="12317" max="12317" width="30.7265625" style="9" bestFit="1" customWidth="1"/>
    <col min="12318" max="12566" width="9" style="9"/>
    <col min="12567" max="12567" width="0" style="9" hidden="1" customWidth="1"/>
    <col min="12568" max="12568" width="12.7265625" style="9" customWidth="1"/>
    <col min="12569" max="12570" width="3.7265625" style="9" customWidth="1"/>
    <col min="12571" max="12571" width="43" style="9" customWidth="1"/>
    <col min="12572" max="12572" width="2.26953125" style="9" customWidth="1"/>
    <col min="12573" max="12573" width="30.7265625" style="9" bestFit="1" customWidth="1"/>
    <col min="12574" max="12822" width="9" style="9"/>
    <col min="12823" max="12823" width="0" style="9" hidden="1" customWidth="1"/>
    <col min="12824" max="12824" width="12.7265625" style="9" customWidth="1"/>
    <col min="12825" max="12826" width="3.7265625" style="9" customWidth="1"/>
    <col min="12827" max="12827" width="43" style="9" customWidth="1"/>
    <col min="12828" max="12828" width="2.26953125" style="9" customWidth="1"/>
    <col min="12829" max="12829" width="30.7265625" style="9" bestFit="1" customWidth="1"/>
    <col min="12830" max="13078" width="9" style="9"/>
    <col min="13079" max="13079" width="0" style="9" hidden="1" customWidth="1"/>
    <col min="13080" max="13080" width="12.7265625" style="9" customWidth="1"/>
    <col min="13081" max="13082" width="3.7265625" style="9" customWidth="1"/>
    <col min="13083" max="13083" width="43" style="9" customWidth="1"/>
    <col min="13084" max="13084" width="2.26953125" style="9" customWidth="1"/>
    <col min="13085" max="13085" width="30.7265625" style="9" bestFit="1" customWidth="1"/>
    <col min="13086" max="13334" width="9" style="9"/>
    <col min="13335" max="13335" width="0" style="9" hidden="1" customWidth="1"/>
    <col min="13336" max="13336" width="12.7265625" style="9" customWidth="1"/>
    <col min="13337" max="13338" width="3.7265625" style="9" customWidth="1"/>
    <col min="13339" max="13339" width="43" style="9" customWidth="1"/>
    <col min="13340" max="13340" width="2.26953125" style="9" customWidth="1"/>
    <col min="13341" max="13341" width="30.7265625" style="9" bestFit="1" customWidth="1"/>
    <col min="13342" max="13590" width="9" style="9"/>
    <col min="13591" max="13591" width="0" style="9" hidden="1" customWidth="1"/>
    <col min="13592" max="13592" width="12.7265625" style="9" customWidth="1"/>
    <col min="13593" max="13594" width="3.7265625" style="9" customWidth="1"/>
    <col min="13595" max="13595" width="43" style="9" customWidth="1"/>
    <col min="13596" max="13596" width="2.26953125" style="9" customWidth="1"/>
    <col min="13597" max="13597" width="30.7265625" style="9" bestFit="1" customWidth="1"/>
    <col min="13598" max="13846" width="9" style="9"/>
    <col min="13847" max="13847" width="0" style="9" hidden="1" customWidth="1"/>
    <col min="13848" max="13848" width="12.7265625" style="9" customWidth="1"/>
    <col min="13849" max="13850" width="3.7265625" style="9" customWidth="1"/>
    <col min="13851" max="13851" width="43" style="9" customWidth="1"/>
    <col min="13852" max="13852" width="2.26953125" style="9" customWidth="1"/>
    <col min="13853" max="13853" width="30.7265625" style="9" bestFit="1" customWidth="1"/>
    <col min="13854" max="14102" width="9" style="9"/>
    <col min="14103" max="14103" width="0" style="9" hidden="1" customWidth="1"/>
    <col min="14104" max="14104" width="12.7265625" style="9" customWidth="1"/>
    <col min="14105" max="14106" width="3.7265625" style="9" customWidth="1"/>
    <col min="14107" max="14107" width="43" style="9" customWidth="1"/>
    <col min="14108" max="14108" width="2.26953125" style="9" customWidth="1"/>
    <col min="14109" max="14109" width="30.7265625" style="9" bestFit="1" customWidth="1"/>
    <col min="14110" max="14358" width="9" style="9"/>
    <col min="14359" max="14359" width="0" style="9" hidden="1" customWidth="1"/>
    <col min="14360" max="14360" width="12.7265625" style="9" customWidth="1"/>
    <col min="14361" max="14362" width="3.7265625" style="9" customWidth="1"/>
    <col min="14363" max="14363" width="43" style="9" customWidth="1"/>
    <col min="14364" max="14364" width="2.26953125" style="9" customWidth="1"/>
    <col min="14365" max="14365" width="30.7265625" style="9" bestFit="1" customWidth="1"/>
    <col min="14366" max="14614" width="9" style="9"/>
    <col min="14615" max="14615" width="0" style="9" hidden="1" customWidth="1"/>
    <col min="14616" max="14616" width="12.7265625" style="9" customWidth="1"/>
    <col min="14617" max="14618" width="3.7265625" style="9" customWidth="1"/>
    <col min="14619" max="14619" width="43" style="9" customWidth="1"/>
    <col min="14620" max="14620" width="2.26953125" style="9" customWidth="1"/>
    <col min="14621" max="14621" width="30.7265625" style="9" bestFit="1" customWidth="1"/>
    <col min="14622" max="14870" width="9" style="9"/>
    <col min="14871" max="14871" width="0" style="9" hidden="1" customWidth="1"/>
    <col min="14872" max="14872" width="12.7265625" style="9" customWidth="1"/>
    <col min="14873" max="14874" width="3.7265625" style="9" customWidth="1"/>
    <col min="14875" max="14875" width="43" style="9" customWidth="1"/>
    <col min="14876" max="14876" width="2.26953125" style="9" customWidth="1"/>
    <col min="14877" max="14877" width="30.7265625" style="9" bestFit="1" customWidth="1"/>
    <col min="14878" max="15126" width="9" style="9"/>
    <col min="15127" max="15127" width="0" style="9" hidden="1" customWidth="1"/>
    <col min="15128" max="15128" width="12.7265625" style="9" customWidth="1"/>
    <col min="15129" max="15130" width="3.7265625" style="9" customWidth="1"/>
    <col min="15131" max="15131" width="43" style="9" customWidth="1"/>
    <col min="15132" max="15132" width="2.26953125" style="9" customWidth="1"/>
    <col min="15133" max="15133" width="30.7265625" style="9" bestFit="1" customWidth="1"/>
    <col min="15134" max="15382" width="9" style="9"/>
    <col min="15383" max="15383" width="0" style="9" hidden="1" customWidth="1"/>
    <col min="15384" max="15384" width="12.7265625" style="9" customWidth="1"/>
    <col min="15385" max="15386" width="3.7265625" style="9" customWidth="1"/>
    <col min="15387" max="15387" width="43" style="9" customWidth="1"/>
    <col min="15388" max="15388" width="2.26953125" style="9" customWidth="1"/>
    <col min="15389" max="15389" width="30.7265625" style="9" bestFit="1" customWidth="1"/>
    <col min="15390" max="15638" width="9" style="9"/>
    <col min="15639" max="15639" width="0" style="9" hidden="1" customWidth="1"/>
    <col min="15640" max="15640" width="12.7265625" style="9" customWidth="1"/>
    <col min="15641" max="15642" width="3.7265625" style="9" customWidth="1"/>
    <col min="15643" max="15643" width="43" style="9" customWidth="1"/>
    <col min="15644" max="15644" width="2.26953125" style="9" customWidth="1"/>
    <col min="15645" max="15645" width="30.7265625" style="9" bestFit="1" customWidth="1"/>
    <col min="15646" max="15894" width="9" style="9"/>
    <col min="15895" max="15895" width="0" style="9" hidden="1" customWidth="1"/>
    <col min="15896" max="15896" width="12.7265625" style="9" customWidth="1"/>
    <col min="15897" max="15898" width="3.7265625" style="9" customWidth="1"/>
    <col min="15899" max="15899" width="43" style="9" customWidth="1"/>
    <col min="15900" max="15900" width="2.26953125" style="9" customWidth="1"/>
    <col min="15901" max="15901" width="30.7265625" style="9" bestFit="1" customWidth="1"/>
    <col min="15902" max="16150" width="9" style="9"/>
    <col min="16151" max="16151" width="0" style="9" hidden="1" customWidth="1"/>
    <col min="16152" max="16152" width="12.7265625" style="9" customWidth="1"/>
    <col min="16153" max="16154" width="3.7265625" style="9" customWidth="1"/>
    <col min="16155" max="16155" width="43" style="9" customWidth="1"/>
    <col min="16156" max="16156" width="2.26953125" style="9" customWidth="1"/>
    <col min="16157" max="16157" width="30.7265625" style="9" bestFit="1" customWidth="1"/>
    <col min="16158" max="16384" width="9" style="9"/>
  </cols>
  <sheetData>
    <row r="1" spans="1:52" ht="28">
      <c r="A1" s="180" t="s">
        <v>3479</v>
      </c>
    </row>
    <row r="2" spans="1:52" s="2" customFormat="1" ht="15.5">
      <c r="A2" s="688" t="s">
        <v>3472</v>
      </c>
      <c r="B2" s="26"/>
      <c r="C2" s="26"/>
      <c r="D2" s="26"/>
      <c r="E2" s="204"/>
      <c r="F2" s="204"/>
      <c r="G2" s="204"/>
      <c r="H2" s="204"/>
      <c r="I2" s="204"/>
      <c r="J2" s="204"/>
    </row>
    <row r="3" spans="1:52" s="2" customFormat="1" ht="15.5">
      <c r="A3" s="464" t="s">
        <v>3144</v>
      </c>
      <c r="B3" s="26"/>
      <c r="C3" s="26"/>
      <c r="D3" s="26"/>
      <c r="E3" s="204"/>
      <c r="F3" s="204"/>
      <c r="G3" s="204"/>
      <c r="H3" s="204"/>
      <c r="I3" s="204"/>
      <c r="J3" s="204"/>
    </row>
    <row r="4" spans="1:52" s="2" customFormat="1" ht="15.5">
      <c r="A4" s="203" t="s">
        <v>2658</v>
      </c>
      <c r="B4" s="26"/>
      <c r="C4" s="26"/>
      <c r="D4" s="26"/>
      <c r="E4" s="204"/>
      <c r="F4" s="204"/>
      <c r="G4" s="204"/>
      <c r="H4" s="204"/>
      <c r="I4" s="204"/>
      <c r="J4" s="204"/>
    </row>
    <row r="5" spans="1:52" s="2" customFormat="1" ht="15.5">
      <c r="A5" s="301" t="s">
        <v>2828</v>
      </c>
      <c r="B5" s="26"/>
      <c r="C5" s="26"/>
      <c r="D5" s="26"/>
      <c r="E5" s="204"/>
      <c r="F5" s="204"/>
      <c r="G5" s="204"/>
      <c r="H5" s="204"/>
      <c r="I5" s="204"/>
      <c r="J5" s="204"/>
    </row>
    <row r="6" spans="1:52" s="2" customFormat="1" ht="15.5">
      <c r="A6" s="203" t="s">
        <v>2659</v>
      </c>
      <c r="B6" s="26"/>
      <c r="C6" s="26"/>
      <c r="D6" s="26"/>
      <c r="E6" s="204"/>
      <c r="F6" s="204"/>
      <c r="G6" s="204"/>
      <c r="H6" s="204"/>
      <c r="I6" s="204"/>
      <c r="J6" s="204"/>
    </row>
    <row r="7" spans="1:52" ht="62">
      <c r="A7" s="824" t="s">
        <v>172</v>
      </c>
      <c r="B7" s="1062" t="s">
        <v>173</v>
      </c>
      <c r="C7" s="803" t="s">
        <v>158</v>
      </c>
      <c r="D7" s="1014" t="s">
        <v>159</v>
      </c>
      <c r="E7" s="803" t="s">
        <v>160</v>
      </c>
      <c r="F7" s="1014" t="s">
        <v>161</v>
      </c>
      <c r="G7" s="803" t="s">
        <v>162</v>
      </c>
      <c r="H7" s="1014" t="s">
        <v>163</v>
      </c>
      <c r="I7" s="803" t="s">
        <v>164</v>
      </c>
      <c r="J7" s="1014" t="s">
        <v>165</v>
      </c>
      <c r="K7" s="1014" t="s">
        <v>166</v>
      </c>
      <c r="L7" s="1014" t="s">
        <v>167</v>
      </c>
      <c r="M7" s="803" t="s">
        <v>168</v>
      </c>
      <c r="N7" s="803" t="s">
        <v>2213</v>
      </c>
      <c r="O7" s="1014" t="s">
        <v>2272</v>
      </c>
      <c r="P7" s="1014" t="s">
        <v>2283</v>
      </c>
      <c r="Q7" s="1014" t="s">
        <v>2297</v>
      </c>
      <c r="R7" s="803" t="s">
        <v>2307</v>
      </c>
      <c r="S7" s="803" t="s">
        <v>2312</v>
      </c>
      <c r="T7" s="1014" t="s">
        <v>2337</v>
      </c>
      <c r="U7" s="1014" t="s">
        <v>2355</v>
      </c>
      <c r="V7" s="1014" t="s">
        <v>2380</v>
      </c>
      <c r="W7" s="803" t="s">
        <v>2384</v>
      </c>
      <c r="X7" s="803" t="s">
        <v>2399</v>
      </c>
      <c r="Y7" s="1014" t="s">
        <v>2407</v>
      </c>
      <c r="Z7" s="1014" t="s">
        <v>2483</v>
      </c>
      <c r="AA7" s="803" t="s">
        <v>2498</v>
      </c>
      <c r="AB7" s="803" t="s">
        <v>2512</v>
      </c>
      <c r="AC7" s="1014" t="s">
        <v>2532</v>
      </c>
      <c r="AD7" s="1014" t="s">
        <v>2548</v>
      </c>
      <c r="AE7" s="803" t="s">
        <v>2557</v>
      </c>
      <c r="AF7" s="803" t="s">
        <v>2564</v>
      </c>
      <c r="AG7" s="1014" t="s">
        <v>2571</v>
      </c>
      <c r="AH7" s="1014" t="s">
        <v>2595</v>
      </c>
      <c r="AI7" s="803" t="s">
        <v>2602</v>
      </c>
      <c r="AJ7" s="803" t="s">
        <v>2606</v>
      </c>
      <c r="AK7" s="1014" t="s">
        <v>3179</v>
      </c>
      <c r="AL7" s="1014" t="s">
        <v>3205</v>
      </c>
      <c r="AM7" s="803" t="s">
        <v>3225</v>
      </c>
      <c r="AN7" s="803" t="s">
        <v>3242</v>
      </c>
      <c r="AO7" s="803" t="s">
        <v>3267</v>
      </c>
      <c r="AP7" s="803" t="s">
        <v>3298</v>
      </c>
      <c r="AQ7" s="803" t="s">
        <v>3350</v>
      </c>
      <c r="AR7" s="803" t="s">
        <v>3363</v>
      </c>
      <c r="AS7" s="803" t="s">
        <v>3451</v>
      </c>
      <c r="AT7" s="803" t="s">
        <v>3476</v>
      </c>
      <c r="AU7" s="825" t="s">
        <v>2191</v>
      </c>
      <c r="AV7" s="825" t="s">
        <v>2172</v>
      </c>
      <c r="AW7" s="846" t="s">
        <v>2836</v>
      </c>
      <c r="AX7" s="846" t="s">
        <v>2015</v>
      </c>
    </row>
    <row r="8" spans="1:52" ht="24" customHeight="1">
      <c r="A8" s="382" t="s">
        <v>176</v>
      </c>
      <c r="B8" s="383" t="s">
        <v>879</v>
      </c>
      <c r="C8" s="386">
        <v>48225</v>
      </c>
      <c r="D8" s="386">
        <v>84270</v>
      </c>
      <c r="E8" s="386">
        <v>126920</v>
      </c>
      <c r="F8" s="386">
        <v>175679</v>
      </c>
      <c r="G8" s="386">
        <v>199893</v>
      </c>
      <c r="H8" s="386">
        <v>135119</v>
      </c>
      <c r="I8" s="386">
        <v>134461</v>
      </c>
      <c r="J8" s="386">
        <v>138842</v>
      </c>
      <c r="K8" s="386">
        <v>111796</v>
      </c>
      <c r="L8" s="386">
        <v>73607</v>
      </c>
      <c r="M8" s="386">
        <v>70145</v>
      </c>
      <c r="N8" s="386">
        <v>67139</v>
      </c>
      <c r="O8" s="386">
        <v>79252</v>
      </c>
      <c r="P8" s="386">
        <v>79503</v>
      </c>
      <c r="Q8" s="386">
        <v>54607</v>
      </c>
      <c r="R8" s="386">
        <v>47603</v>
      </c>
      <c r="S8" s="386">
        <v>50152</v>
      </c>
      <c r="T8" s="386">
        <v>24814</v>
      </c>
      <c r="U8" s="386">
        <v>36997</v>
      </c>
      <c r="V8" s="386">
        <v>40056</v>
      </c>
      <c r="W8" s="386">
        <v>45893</v>
      </c>
      <c r="X8" s="386">
        <v>52503</v>
      </c>
      <c r="Y8" s="386">
        <v>58126</v>
      </c>
      <c r="Z8" s="386">
        <v>10896</v>
      </c>
      <c r="AA8" s="386">
        <v>24734</v>
      </c>
      <c r="AB8" s="386">
        <v>25378</v>
      </c>
      <c r="AC8" s="386">
        <v>29266</v>
      </c>
      <c r="AD8" s="386">
        <v>37037</v>
      </c>
      <c r="AE8" s="386">
        <v>31853</v>
      </c>
      <c r="AF8" s="386">
        <v>19624</v>
      </c>
      <c r="AG8" s="386">
        <v>38858</v>
      </c>
      <c r="AH8" s="386">
        <v>44553</v>
      </c>
      <c r="AI8" s="386">
        <v>45197</v>
      </c>
      <c r="AJ8" s="386">
        <v>53137</v>
      </c>
      <c r="AK8" s="386">
        <v>22149</v>
      </c>
      <c r="AL8" s="386">
        <v>31615</v>
      </c>
      <c r="AM8" s="386">
        <v>37045</v>
      </c>
      <c r="AN8" s="386">
        <v>18787</v>
      </c>
      <c r="AO8" s="386">
        <v>2245</v>
      </c>
      <c r="AP8" s="386">
        <v>6267</v>
      </c>
      <c r="AQ8" s="386">
        <v>9127</v>
      </c>
      <c r="AR8" s="386">
        <v>11376</v>
      </c>
      <c r="AS8" s="386">
        <v>13592</v>
      </c>
      <c r="AT8" s="386">
        <v>16215</v>
      </c>
      <c r="AU8" s="386">
        <v>2464553</v>
      </c>
      <c r="AV8" s="385">
        <v>100</v>
      </c>
      <c r="AW8" s="386">
        <v>27040276</v>
      </c>
      <c r="AX8" s="385">
        <v>91.1</v>
      </c>
      <c r="AY8" s="21"/>
      <c r="AZ8" s="44"/>
    </row>
    <row r="9" spans="1:52" ht="18.75" customHeight="1">
      <c r="A9" s="382" t="s">
        <v>177</v>
      </c>
      <c r="B9" s="383" t="s">
        <v>178</v>
      </c>
      <c r="C9" s="386">
        <v>41454</v>
      </c>
      <c r="D9" s="386">
        <v>70381</v>
      </c>
      <c r="E9" s="386">
        <v>104089</v>
      </c>
      <c r="F9" s="386">
        <v>143476</v>
      </c>
      <c r="G9" s="386">
        <v>163443</v>
      </c>
      <c r="H9" s="386">
        <v>114266</v>
      </c>
      <c r="I9" s="386">
        <v>112036</v>
      </c>
      <c r="J9" s="386">
        <v>115918</v>
      </c>
      <c r="K9" s="386">
        <v>95134</v>
      </c>
      <c r="L9" s="386">
        <v>61270</v>
      </c>
      <c r="M9" s="386">
        <v>56816</v>
      </c>
      <c r="N9" s="386">
        <v>55217</v>
      </c>
      <c r="O9" s="386">
        <v>64893</v>
      </c>
      <c r="P9" s="386">
        <v>63623</v>
      </c>
      <c r="Q9" s="386">
        <v>43039</v>
      </c>
      <c r="R9" s="386">
        <v>37260</v>
      </c>
      <c r="S9" s="386">
        <v>37994</v>
      </c>
      <c r="T9" s="386">
        <v>17173</v>
      </c>
      <c r="U9" s="386">
        <v>27666</v>
      </c>
      <c r="V9" s="386">
        <v>31841</v>
      </c>
      <c r="W9" s="386">
        <v>36455</v>
      </c>
      <c r="X9" s="386">
        <v>38790</v>
      </c>
      <c r="Y9" s="386">
        <v>45122</v>
      </c>
      <c r="Z9" s="386">
        <v>8719</v>
      </c>
      <c r="AA9" s="386">
        <v>19760</v>
      </c>
      <c r="AB9" s="386">
        <v>19798</v>
      </c>
      <c r="AC9" s="386">
        <v>22784</v>
      </c>
      <c r="AD9" s="386">
        <v>29604</v>
      </c>
      <c r="AE9" s="386">
        <v>25413</v>
      </c>
      <c r="AF9" s="386">
        <v>17639</v>
      </c>
      <c r="AG9" s="386">
        <v>32910</v>
      </c>
      <c r="AH9" s="386">
        <v>37560</v>
      </c>
      <c r="AI9" s="386">
        <v>39391</v>
      </c>
      <c r="AJ9" s="386">
        <v>45193</v>
      </c>
      <c r="AK9" s="386">
        <v>18757</v>
      </c>
      <c r="AL9" s="386">
        <v>27080</v>
      </c>
      <c r="AM9" s="386">
        <v>31756</v>
      </c>
      <c r="AN9" s="386">
        <v>16175</v>
      </c>
      <c r="AO9" s="386">
        <v>1892</v>
      </c>
      <c r="AP9" s="386">
        <v>5347</v>
      </c>
      <c r="AQ9" s="386">
        <v>7604</v>
      </c>
      <c r="AR9" s="386">
        <v>9251</v>
      </c>
      <c r="AS9" s="386">
        <v>10759</v>
      </c>
      <c r="AT9" s="386">
        <v>13200</v>
      </c>
      <c r="AU9" s="386">
        <v>2017948</v>
      </c>
      <c r="AV9" s="408">
        <v>81.900000000000006</v>
      </c>
      <c r="AW9" s="386">
        <v>23204246</v>
      </c>
      <c r="AX9" s="385">
        <v>87</v>
      </c>
      <c r="AY9" s="11"/>
      <c r="AZ9" s="44"/>
    </row>
    <row r="10" spans="1:52" ht="22.5" customHeight="1">
      <c r="A10" s="389" t="s">
        <v>179</v>
      </c>
      <c r="B10" s="462" t="s">
        <v>180</v>
      </c>
      <c r="C10" s="391">
        <v>3509</v>
      </c>
      <c r="D10" s="391">
        <v>6149</v>
      </c>
      <c r="E10" s="391">
        <v>8698</v>
      </c>
      <c r="F10" s="391">
        <v>12477</v>
      </c>
      <c r="G10" s="391">
        <v>13070</v>
      </c>
      <c r="H10" s="391">
        <v>8315</v>
      </c>
      <c r="I10" s="391">
        <v>8963</v>
      </c>
      <c r="J10" s="391">
        <v>8396</v>
      </c>
      <c r="K10" s="391">
        <v>6177</v>
      </c>
      <c r="L10" s="391">
        <v>3717</v>
      </c>
      <c r="M10" s="391">
        <v>2784</v>
      </c>
      <c r="N10" s="391">
        <v>2607</v>
      </c>
      <c r="O10" s="391">
        <v>3307</v>
      </c>
      <c r="P10" s="391">
        <v>4039</v>
      </c>
      <c r="Q10" s="391">
        <v>3065</v>
      </c>
      <c r="R10" s="391">
        <v>2314</v>
      </c>
      <c r="S10" s="391">
        <v>2406</v>
      </c>
      <c r="T10" s="391">
        <v>935</v>
      </c>
      <c r="U10" s="391">
        <v>1576</v>
      </c>
      <c r="V10" s="391">
        <v>1888</v>
      </c>
      <c r="W10" s="391">
        <v>1707</v>
      </c>
      <c r="X10" s="391">
        <v>1709</v>
      </c>
      <c r="Y10" s="391">
        <v>2539</v>
      </c>
      <c r="Z10" s="391">
        <v>784</v>
      </c>
      <c r="AA10" s="391">
        <v>1337</v>
      </c>
      <c r="AB10" s="391">
        <v>1216</v>
      </c>
      <c r="AC10" s="391">
        <v>1472</v>
      </c>
      <c r="AD10" s="391">
        <v>2133</v>
      </c>
      <c r="AE10" s="391">
        <v>1809</v>
      </c>
      <c r="AF10" s="391">
        <v>1187</v>
      </c>
      <c r="AG10" s="391">
        <v>2295</v>
      </c>
      <c r="AH10" s="391">
        <v>2659</v>
      </c>
      <c r="AI10" s="391">
        <v>3381</v>
      </c>
      <c r="AJ10" s="391">
        <v>4149</v>
      </c>
      <c r="AK10" s="391">
        <v>1920</v>
      </c>
      <c r="AL10" s="391">
        <v>2509</v>
      </c>
      <c r="AM10" s="391">
        <v>3103</v>
      </c>
      <c r="AN10" s="391">
        <v>1225</v>
      </c>
      <c r="AO10" s="391">
        <v>198</v>
      </c>
      <c r="AP10" s="391">
        <v>366</v>
      </c>
      <c r="AQ10" s="391">
        <v>527</v>
      </c>
      <c r="AR10" s="391">
        <v>580</v>
      </c>
      <c r="AS10" s="391">
        <v>668</v>
      </c>
      <c r="AT10" s="391">
        <v>889</v>
      </c>
      <c r="AU10" s="391">
        <v>144754</v>
      </c>
      <c r="AV10" s="410">
        <v>5.9</v>
      </c>
      <c r="AW10" s="391">
        <v>1165088</v>
      </c>
      <c r="AX10" s="390">
        <v>124.2</v>
      </c>
      <c r="AY10" s="11"/>
      <c r="AZ10" s="44"/>
    </row>
    <row r="11" spans="1:52" ht="15.5">
      <c r="A11" s="389" t="s">
        <v>181</v>
      </c>
      <c r="B11" s="462" t="s">
        <v>182</v>
      </c>
      <c r="C11" s="391">
        <v>8659</v>
      </c>
      <c r="D11" s="391">
        <v>16933</v>
      </c>
      <c r="E11" s="391">
        <v>26241</v>
      </c>
      <c r="F11" s="391">
        <v>34956</v>
      </c>
      <c r="G11" s="391">
        <v>35909</v>
      </c>
      <c r="H11" s="391">
        <v>24029</v>
      </c>
      <c r="I11" s="391">
        <v>25862</v>
      </c>
      <c r="J11" s="391">
        <v>24313</v>
      </c>
      <c r="K11" s="391">
        <v>18964</v>
      </c>
      <c r="L11" s="391">
        <v>10579</v>
      </c>
      <c r="M11" s="391">
        <v>12138</v>
      </c>
      <c r="N11" s="391">
        <v>12081</v>
      </c>
      <c r="O11" s="391">
        <v>14522</v>
      </c>
      <c r="P11" s="391">
        <v>14569</v>
      </c>
      <c r="Q11" s="391">
        <v>8999</v>
      </c>
      <c r="R11" s="391">
        <v>7923</v>
      </c>
      <c r="S11" s="391">
        <v>7387</v>
      </c>
      <c r="T11" s="391">
        <v>2962</v>
      </c>
      <c r="U11" s="391">
        <v>4922</v>
      </c>
      <c r="V11" s="391">
        <v>6080</v>
      </c>
      <c r="W11" s="391">
        <v>6912</v>
      </c>
      <c r="X11" s="391">
        <v>7587</v>
      </c>
      <c r="Y11" s="391">
        <v>7844</v>
      </c>
      <c r="Z11" s="391">
        <v>1443</v>
      </c>
      <c r="AA11" s="391">
        <v>3550</v>
      </c>
      <c r="AB11" s="391">
        <v>3610</v>
      </c>
      <c r="AC11" s="391">
        <v>4089</v>
      </c>
      <c r="AD11" s="391">
        <v>5596</v>
      </c>
      <c r="AE11" s="391">
        <v>4266</v>
      </c>
      <c r="AF11" s="391">
        <v>3555</v>
      </c>
      <c r="AG11" s="391">
        <v>6011</v>
      </c>
      <c r="AH11" s="391">
        <v>6749</v>
      </c>
      <c r="AI11" s="391">
        <v>7083</v>
      </c>
      <c r="AJ11" s="391">
        <v>7767</v>
      </c>
      <c r="AK11" s="391">
        <v>3348</v>
      </c>
      <c r="AL11" s="391">
        <v>4715</v>
      </c>
      <c r="AM11" s="391">
        <v>4957</v>
      </c>
      <c r="AN11" s="391">
        <v>2404</v>
      </c>
      <c r="AO11" s="391">
        <v>440</v>
      </c>
      <c r="AP11" s="391">
        <v>1110</v>
      </c>
      <c r="AQ11" s="391">
        <v>1185</v>
      </c>
      <c r="AR11" s="391">
        <v>1347</v>
      </c>
      <c r="AS11" s="391">
        <v>2041</v>
      </c>
      <c r="AT11" s="391">
        <v>2425</v>
      </c>
      <c r="AU11" s="391">
        <v>418062</v>
      </c>
      <c r="AV11" s="410">
        <v>17</v>
      </c>
      <c r="AW11" s="391">
        <v>3120644</v>
      </c>
      <c r="AX11" s="390">
        <v>134</v>
      </c>
      <c r="AY11" s="11"/>
      <c r="AZ11" s="44"/>
    </row>
    <row r="12" spans="1:52" ht="15.5">
      <c r="A12" s="389" t="s">
        <v>183</v>
      </c>
      <c r="B12" s="462" t="s">
        <v>184</v>
      </c>
      <c r="C12" s="391">
        <v>4531</v>
      </c>
      <c r="D12" s="391">
        <v>8797</v>
      </c>
      <c r="E12" s="391">
        <v>13587</v>
      </c>
      <c r="F12" s="391">
        <v>19655</v>
      </c>
      <c r="G12" s="391">
        <v>18878</v>
      </c>
      <c r="H12" s="391">
        <v>14474</v>
      </c>
      <c r="I12" s="391">
        <v>13136</v>
      </c>
      <c r="J12" s="391">
        <v>14080</v>
      </c>
      <c r="K12" s="391">
        <v>11324</v>
      </c>
      <c r="L12" s="391">
        <v>6726</v>
      </c>
      <c r="M12" s="391">
        <v>6962</v>
      </c>
      <c r="N12" s="391">
        <v>8309</v>
      </c>
      <c r="O12" s="391">
        <v>9527</v>
      </c>
      <c r="P12" s="391">
        <v>10572</v>
      </c>
      <c r="Q12" s="391">
        <v>6345</v>
      </c>
      <c r="R12" s="391">
        <v>5691</v>
      </c>
      <c r="S12" s="391">
        <v>6031</v>
      </c>
      <c r="T12" s="391">
        <v>2474</v>
      </c>
      <c r="U12" s="391">
        <v>3760</v>
      </c>
      <c r="V12" s="391">
        <v>4241</v>
      </c>
      <c r="W12" s="391">
        <v>5174</v>
      </c>
      <c r="X12" s="391">
        <v>4749</v>
      </c>
      <c r="Y12" s="391">
        <v>5521</v>
      </c>
      <c r="Z12" s="391">
        <v>1130</v>
      </c>
      <c r="AA12" s="391">
        <v>2840</v>
      </c>
      <c r="AB12" s="391">
        <v>2785</v>
      </c>
      <c r="AC12" s="391">
        <v>3767</v>
      </c>
      <c r="AD12" s="391">
        <v>4593</v>
      </c>
      <c r="AE12" s="391">
        <v>3802</v>
      </c>
      <c r="AF12" s="391">
        <v>2556</v>
      </c>
      <c r="AG12" s="391">
        <v>4357</v>
      </c>
      <c r="AH12" s="391">
        <v>5537</v>
      </c>
      <c r="AI12" s="391">
        <v>5911</v>
      </c>
      <c r="AJ12" s="391">
        <v>6006</v>
      </c>
      <c r="AK12" s="391">
        <v>2355</v>
      </c>
      <c r="AL12" s="391">
        <v>3907</v>
      </c>
      <c r="AM12" s="391">
        <v>3963</v>
      </c>
      <c r="AN12" s="391">
        <v>1144</v>
      </c>
      <c r="AO12" s="391">
        <v>310</v>
      </c>
      <c r="AP12" s="391">
        <v>754</v>
      </c>
      <c r="AQ12" s="391">
        <v>1416</v>
      </c>
      <c r="AR12" s="391">
        <v>1267</v>
      </c>
      <c r="AS12" s="391">
        <v>1334</v>
      </c>
      <c r="AT12" s="391">
        <v>1916</v>
      </c>
      <c r="AU12" s="391">
        <v>266194</v>
      </c>
      <c r="AV12" s="410">
        <v>10.8</v>
      </c>
      <c r="AW12" s="391">
        <v>2305932</v>
      </c>
      <c r="AX12" s="390">
        <v>115.4</v>
      </c>
      <c r="AY12" s="11"/>
      <c r="AZ12" s="44"/>
    </row>
    <row r="13" spans="1:52" ht="15.5">
      <c r="A13" s="389" t="s">
        <v>185</v>
      </c>
      <c r="B13" s="462" t="s">
        <v>186</v>
      </c>
      <c r="C13" s="391">
        <v>4066</v>
      </c>
      <c r="D13" s="391">
        <v>5259</v>
      </c>
      <c r="E13" s="391">
        <v>7412</v>
      </c>
      <c r="F13" s="391">
        <v>12129</v>
      </c>
      <c r="G13" s="391">
        <v>12090</v>
      </c>
      <c r="H13" s="391">
        <v>8853</v>
      </c>
      <c r="I13" s="391">
        <v>8025</v>
      </c>
      <c r="J13" s="391">
        <v>9895</v>
      </c>
      <c r="K13" s="391">
        <v>8529</v>
      </c>
      <c r="L13" s="391">
        <v>5117</v>
      </c>
      <c r="M13" s="391">
        <v>5175</v>
      </c>
      <c r="N13" s="391">
        <v>4972</v>
      </c>
      <c r="O13" s="391">
        <v>6328</v>
      </c>
      <c r="P13" s="391">
        <v>5467</v>
      </c>
      <c r="Q13" s="391">
        <v>3611</v>
      </c>
      <c r="R13" s="391">
        <v>3240</v>
      </c>
      <c r="S13" s="391">
        <v>3357</v>
      </c>
      <c r="T13" s="391">
        <v>1863</v>
      </c>
      <c r="U13" s="391">
        <v>2826</v>
      </c>
      <c r="V13" s="391">
        <v>3263</v>
      </c>
      <c r="W13" s="391">
        <v>2937</v>
      </c>
      <c r="X13" s="391">
        <v>3100</v>
      </c>
      <c r="Y13" s="391">
        <v>3287</v>
      </c>
      <c r="Z13" s="391">
        <v>833</v>
      </c>
      <c r="AA13" s="391">
        <v>1980</v>
      </c>
      <c r="AB13" s="391">
        <v>2022</v>
      </c>
      <c r="AC13" s="391">
        <v>2241</v>
      </c>
      <c r="AD13" s="391">
        <v>3197</v>
      </c>
      <c r="AE13" s="391">
        <v>3079</v>
      </c>
      <c r="AF13" s="391">
        <v>2084</v>
      </c>
      <c r="AG13" s="391">
        <v>4252</v>
      </c>
      <c r="AH13" s="391">
        <v>5423</v>
      </c>
      <c r="AI13" s="391">
        <v>5686</v>
      </c>
      <c r="AJ13" s="391">
        <v>6018</v>
      </c>
      <c r="AK13" s="391">
        <v>2025</v>
      </c>
      <c r="AL13" s="391">
        <v>3207</v>
      </c>
      <c r="AM13" s="391">
        <v>4149</v>
      </c>
      <c r="AN13" s="391">
        <v>1462</v>
      </c>
      <c r="AO13" s="391">
        <v>281</v>
      </c>
      <c r="AP13" s="391">
        <v>764</v>
      </c>
      <c r="AQ13" s="391">
        <v>1002</v>
      </c>
      <c r="AR13" s="391">
        <v>1144</v>
      </c>
      <c r="AS13" s="391">
        <v>1403</v>
      </c>
      <c r="AT13" s="391">
        <v>1614</v>
      </c>
      <c r="AU13" s="391">
        <v>184667</v>
      </c>
      <c r="AV13" s="410">
        <v>7.5</v>
      </c>
      <c r="AW13" s="391">
        <v>2001987</v>
      </c>
      <c r="AX13" s="390">
        <v>92.2</v>
      </c>
      <c r="AY13" s="11"/>
      <c r="AZ13" s="44"/>
    </row>
    <row r="14" spans="1:52" ht="15.5">
      <c r="A14" s="389" t="s">
        <v>187</v>
      </c>
      <c r="B14" s="462" t="s">
        <v>188</v>
      </c>
      <c r="C14" s="391">
        <v>7188</v>
      </c>
      <c r="D14" s="391">
        <v>10787</v>
      </c>
      <c r="E14" s="391">
        <v>16915</v>
      </c>
      <c r="F14" s="391">
        <v>22134</v>
      </c>
      <c r="G14" s="391">
        <v>22838</v>
      </c>
      <c r="H14" s="391">
        <v>14320</v>
      </c>
      <c r="I14" s="391">
        <v>15121</v>
      </c>
      <c r="J14" s="391">
        <v>14616</v>
      </c>
      <c r="K14" s="391">
        <v>11575</v>
      </c>
      <c r="L14" s="391">
        <v>8435</v>
      </c>
      <c r="M14" s="391">
        <v>7545</v>
      </c>
      <c r="N14" s="391">
        <v>9424</v>
      </c>
      <c r="O14" s="391">
        <v>10354</v>
      </c>
      <c r="P14" s="391">
        <v>9737</v>
      </c>
      <c r="Q14" s="391">
        <v>6078</v>
      </c>
      <c r="R14" s="391">
        <v>4886</v>
      </c>
      <c r="S14" s="391">
        <v>4583</v>
      </c>
      <c r="T14" s="391">
        <v>1760</v>
      </c>
      <c r="U14" s="391">
        <v>3186</v>
      </c>
      <c r="V14" s="391">
        <v>3508</v>
      </c>
      <c r="W14" s="391">
        <v>3392</v>
      </c>
      <c r="X14" s="391">
        <v>3624</v>
      </c>
      <c r="Y14" s="391">
        <v>4450</v>
      </c>
      <c r="Z14" s="391">
        <v>1404</v>
      </c>
      <c r="AA14" s="391">
        <v>2779</v>
      </c>
      <c r="AB14" s="391">
        <v>2306</v>
      </c>
      <c r="AC14" s="391">
        <v>3431</v>
      </c>
      <c r="AD14" s="391">
        <v>5460</v>
      </c>
      <c r="AE14" s="391">
        <v>4390</v>
      </c>
      <c r="AF14" s="391">
        <v>3473</v>
      </c>
      <c r="AG14" s="391">
        <v>5292</v>
      </c>
      <c r="AH14" s="391">
        <v>5089</v>
      </c>
      <c r="AI14" s="391">
        <v>5520</v>
      </c>
      <c r="AJ14" s="391">
        <v>5804</v>
      </c>
      <c r="AK14" s="391">
        <v>2272</v>
      </c>
      <c r="AL14" s="391">
        <v>3357</v>
      </c>
      <c r="AM14" s="391">
        <v>3625</v>
      </c>
      <c r="AN14" s="391">
        <v>1328</v>
      </c>
      <c r="AO14" s="391">
        <v>336</v>
      </c>
      <c r="AP14" s="391">
        <v>1353</v>
      </c>
      <c r="AQ14" s="391">
        <v>1783</v>
      </c>
      <c r="AR14" s="391">
        <v>2224</v>
      </c>
      <c r="AS14" s="391">
        <v>2185</v>
      </c>
      <c r="AT14" s="391">
        <v>2396</v>
      </c>
      <c r="AU14" s="391">
        <v>282263</v>
      </c>
      <c r="AV14" s="410">
        <v>11.5</v>
      </c>
      <c r="AW14" s="391">
        <v>2403096</v>
      </c>
      <c r="AX14" s="390">
        <v>117.5</v>
      </c>
      <c r="AY14" s="11"/>
      <c r="AZ14" s="44"/>
    </row>
    <row r="15" spans="1:52" ht="15.5">
      <c r="A15" s="389" t="s">
        <v>189</v>
      </c>
      <c r="B15" s="462" t="s">
        <v>190</v>
      </c>
      <c r="C15" s="391">
        <v>1936</v>
      </c>
      <c r="D15" s="391">
        <v>4624</v>
      </c>
      <c r="E15" s="391">
        <v>5966</v>
      </c>
      <c r="F15" s="391">
        <v>8034</v>
      </c>
      <c r="G15" s="391">
        <v>11178</v>
      </c>
      <c r="H15" s="391">
        <v>8624</v>
      </c>
      <c r="I15" s="391">
        <v>8817</v>
      </c>
      <c r="J15" s="391">
        <v>10245</v>
      </c>
      <c r="K15" s="391">
        <v>8878</v>
      </c>
      <c r="L15" s="391">
        <v>5649</v>
      </c>
      <c r="M15" s="391">
        <v>4866</v>
      </c>
      <c r="N15" s="391">
        <v>4134</v>
      </c>
      <c r="O15" s="391">
        <v>6154</v>
      </c>
      <c r="P15" s="391">
        <v>6158</v>
      </c>
      <c r="Q15" s="391">
        <v>3801</v>
      </c>
      <c r="R15" s="391">
        <v>3328</v>
      </c>
      <c r="S15" s="391">
        <v>3617</v>
      </c>
      <c r="T15" s="391">
        <v>2214</v>
      </c>
      <c r="U15" s="391">
        <v>3262</v>
      </c>
      <c r="V15" s="391">
        <v>3954</v>
      </c>
      <c r="W15" s="391">
        <v>4013</v>
      </c>
      <c r="X15" s="391">
        <v>3684</v>
      </c>
      <c r="Y15" s="391">
        <v>4050</v>
      </c>
      <c r="Z15" s="391">
        <v>462</v>
      </c>
      <c r="AA15" s="391">
        <v>1170</v>
      </c>
      <c r="AB15" s="391">
        <v>1233</v>
      </c>
      <c r="AC15" s="391">
        <v>1336</v>
      </c>
      <c r="AD15" s="391">
        <v>1596</v>
      </c>
      <c r="AE15" s="391">
        <v>1425</v>
      </c>
      <c r="AF15" s="391">
        <v>1051</v>
      </c>
      <c r="AG15" s="391">
        <v>2234</v>
      </c>
      <c r="AH15" s="391">
        <v>2411</v>
      </c>
      <c r="AI15" s="391">
        <v>2574</v>
      </c>
      <c r="AJ15" s="391">
        <v>3365</v>
      </c>
      <c r="AK15" s="391">
        <v>1635</v>
      </c>
      <c r="AL15" s="391">
        <v>2480</v>
      </c>
      <c r="AM15" s="391">
        <v>2425</v>
      </c>
      <c r="AN15" s="391">
        <v>2105</v>
      </c>
      <c r="AO15" s="391">
        <v>111</v>
      </c>
      <c r="AP15" s="391">
        <v>314</v>
      </c>
      <c r="AQ15" s="391">
        <v>534</v>
      </c>
      <c r="AR15" s="391">
        <v>875</v>
      </c>
      <c r="AS15" s="391">
        <v>1107</v>
      </c>
      <c r="AT15" s="391">
        <v>1409</v>
      </c>
      <c r="AU15" s="391">
        <v>159038</v>
      </c>
      <c r="AV15" s="410">
        <v>6.5</v>
      </c>
      <c r="AW15" s="391">
        <v>2559883</v>
      </c>
      <c r="AX15" s="390">
        <v>62.1</v>
      </c>
      <c r="AY15" s="11"/>
      <c r="AZ15" s="44"/>
    </row>
    <row r="16" spans="1:52" ht="15.5">
      <c r="A16" s="389" t="s">
        <v>191</v>
      </c>
      <c r="B16" s="462" t="s">
        <v>192</v>
      </c>
      <c r="C16" s="391">
        <v>4702</v>
      </c>
      <c r="D16" s="391">
        <v>6186</v>
      </c>
      <c r="E16" s="391">
        <v>7718</v>
      </c>
      <c r="F16" s="391">
        <v>11313</v>
      </c>
      <c r="G16" s="391">
        <v>18821</v>
      </c>
      <c r="H16" s="391">
        <v>13281</v>
      </c>
      <c r="I16" s="391">
        <v>11215</v>
      </c>
      <c r="J16" s="391">
        <v>11596</v>
      </c>
      <c r="K16" s="391">
        <v>8960</v>
      </c>
      <c r="L16" s="391">
        <v>7012</v>
      </c>
      <c r="M16" s="391">
        <v>5445</v>
      </c>
      <c r="N16" s="391">
        <v>4147</v>
      </c>
      <c r="O16" s="391">
        <v>3188</v>
      </c>
      <c r="P16" s="391">
        <v>3787</v>
      </c>
      <c r="Q16" s="391">
        <v>3113</v>
      </c>
      <c r="R16" s="391">
        <v>3016</v>
      </c>
      <c r="S16" s="391">
        <v>2628</v>
      </c>
      <c r="T16" s="391">
        <v>984</v>
      </c>
      <c r="U16" s="391">
        <v>2363</v>
      </c>
      <c r="V16" s="391">
        <v>2254</v>
      </c>
      <c r="W16" s="391">
        <v>3479</v>
      </c>
      <c r="X16" s="391">
        <v>5343</v>
      </c>
      <c r="Y16" s="391">
        <v>6451</v>
      </c>
      <c r="Z16" s="391">
        <v>494</v>
      </c>
      <c r="AA16" s="391">
        <v>817</v>
      </c>
      <c r="AB16" s="391">
        <v>980</v>
      </c>
      <c r="AC16" s="391">
        <v>1186</v>
      </c>
      <c r="AD16" s="391">
        <v>1718</v>
      </c>
      <c r="AE16" s="391">
        <v>1317</v>
      </c>
      <c r="AF16" s="391">
        <v>1188</v>
      </c>
      <c r="AG16" s="391">
        <v>2325</v>
      </c>
      <c r="AH16" s="391">
        <v>2562</v>
      </c>
      <c r="AI16" s="391">
        <v>2621</v>
      </c>
      <c r="AJ16" s="391">
        <v>3829</v>
      </c>
      <c r="AK16" s="391">
        <v>1526</v>
      </c>
      <c r="AL16" s="391">
        <v>1734</v>
      </c>
      <c r="AM16" s="391">
        <v>2622</v>
      </c>
      <c r="AN16" s="391">
        <v>2174</v>
      </c>
      <c r="AO16" s="391">
        <v>58</v>
      </c>
      <c r="AP16" s="391">
        <v>269</v>
      </c>
      <c r="AQ16" s="391">
        <v>320</v>
      </c>
      <c r="AR16" s="391">
        <v>538</v>
      </c>
      <c r="AS16" s="391">
        <v>586</v>
      </c>
      <c r="AT16" s="391">
        <v>813</v>
      </c>
      <c r="AU16" s="391">
        <v>176679</v>
      </c>
      <c r="AV16" s="410">
        <v>7.2</v>
      </c>
      <c r="AW16" s="391">
        <v>3494980</v>
      </c>
      <c r="AX16" s="390">
        <v>50.6</v>
      </c>
      <c r="AY16" s="11"/>
      <c r="AZ16" s="44"/>
    </row>
    <row r="17" spans="1:52" ht="15.5">
      <c r="A17" s="389" t="s">
        <v>193</v>
      </c>
      <c r="B17" s="462" t="s">
        <v>194</v>
      </c>
      <c r="C17" s="391">
        <v>3688</v>
      </c>
      <c r="D17" s="391">
        <v>6290</v>
      </c>
      <c r="E17" s="391">
        <v>10309</v>
      </c>
      <c r="F17" s="391">
        <v>13125</v>
      </c>
      <c r="G17" s="391">
        <v>19595</v>
      </c>
      <c r="H17" s="391">
        <v>13469</v>
      </c>
      <c r="I17" s="391">
        <v>12363</v>
      </c>
      <c r="J17" s="391">
        <v>13217</v>
      </c>
      <c r="K17" s="391">
        <v>12127</v>
      </c>
      <c r="L17" s="391">
        <v>8080</v>
      </c>
      <c r="M17" s="391">
        <v>7486</v>
      </c>
      <c r="N17" s="391">
        <v>5920</v>
      </c>
      <c r="O17" s="391">
        <v>7039</v>
      </c>
      <c r="P17" s="391">
        <v>5997</v>
      </c>
      <c r="Q17" s="391">
        <v>5225</v>
      </c>
      <c r="R17" s="391">
        <v>4348</v>
      </c>
      <c r="S17" s="391">
        <v>4265</v>
      </c>
      <c r="T17" s="391">
        <v>2226</v>
      </c>
      <c r="U17" s="391">
        <v>3019</v>
      </c>
      <c r="V17" s="391">
        <v>3446</v>
      </c>
      <c r="W17" s="391">
        <v>5368</v>
      </c>
      <c r="X17" s="391">
        <v>5086</v>
      </c>
      <c r="Y17" s="391">
        <v>6168</v>
      </c>
      <c r="Z17" s="391">
        <v>1229</v>
      </c>
      <c r="AA17" s="391">
        <v>1951</v>
      </c>
      <c r="AB17" s="391">
        <v>1633</v>
      </c>
      <c r="AC17" s="391">
        <v>1581</v>
      </c>
      <c r="AD17" s="391">
        <v>1605</v>
      </c>
      <c r="AE17" s="391">
        <v>2123</v>
      </c>
      <c r="AF17" s="391">
        <v>1194</v>
      </c>
      <c r="AG17" s="391">
        <v>2728</v>
      </c>
      <c r="AH17" s="391">
        <v>3878</v>
      </c>
      <c r="AI17" s="391">
        <v>3290</v>
      </c>
      <c r="AJ17" s="391">
        <v>4739</v>
      </c>
      <c r="AK17" s="391">
        <v>2078</v>
      </c>
      <c r="AL17" s="391">
        <v>2730</v>
      </c>
      <c r="AM17" s="391">
        <v>3677</v>
      </c>
      <c r="AN17" s="391">
        <v>2362</v>
      </c>
      <c r="AO17" s="391">
        <v>80</v>
      </c>
      <c r="AP17" s="391">
        <v>213</v>
      </c>
      <c r="AQ17" s="391">
        <v>403</v>
      </c>
      <c r="AR17" s="391">
        <v>627</v>
      </c>
      <c r="AS17" s="391">
        <v>771</v>
      </c>
      <c r="AT17" s="391">
        <v>894</v>
      </c>
      <c r="AU17" s="391">
        <v>217642</v>
      </c>
      <c r="AV17" s="410">
        <v>8.8000000000000007</v>
      </c>
      <c r="AW17" s="391">
        <v>3753800</v>
      </c>
      <c r="AX17" s="390">
        <v>58</v>
      </c>
      <c r="AY17" s="11"/>
      <c r="AZ17" s="44"/>
    </row>
    <row r="18" spans="1:52" ht="15.5">
      <c r="A18" s="389" t="s">
        <v>195</v>
      </c>
      <c r="B18" s="462" t="s">
        <v>196</v>
      </c>
      <c r="C18" s="391">
        <v>3175</v>
      </c>
      <c r="D18" s="391">
        <v>5356</v>
      </c>
      <c r="E18" s="391">
        <v>7243</v>
      </c>
      <c r="F18" s="391">
        <v>9653</v>
      </c>
      <c r="G18" s="391">
        <v>11064</v>
      </c>
      <c r="H18" s="391">
        <v>8901</v>
      </c>
      <c r="I18" s="391">
        <v>8534</v>
      </c>
      <c r="J18" s="391">
        <v>9560</v>
      </c>
      <c r="K18" s="391">
        <v>8600</v>
      </c>
      <c r="L18" s="391">
        <v>5955</v>
      </c>
      <c r="M18" s="391">
        <v>4415</v>
      </c>
      <c r="N18" s="391">
        <v>3623</v>
      </c>
      <c r="O18" s="391">
        <v>4474</v>
      </c>
      <c r="P18" s="391">
        <v>3297</v>
      </c>
      <c r="Q18" s="391">
        <v>2802</v>
      </c>
      <c r="R18" s="391">
        <v>2514</v>
      </c>
      <c r="S18" s="391">
        <v>3720</v>
      </c>
      <c r="T18" s="391">
        <v>1755</v>
      </c>
      <c r="U18" s="391">
        <v>2752</v>
      </c>
      <c r="V18" s="391">
        <v>3207</v>
      </c>
      <c r="W18" s="391">
        <v>3473</v>
      </c>
      <c r="X18" s="391">
        <v>3908</v>
      </c>
      <c r="Y18" s="391">
        <v>4812</v>
      </c>
      <c r="Z18" s="391">
        <v>940</v>
      </c>
      <c r="AA18" s="391">
        <v>3336</v>
      </c>
      <c r="AB18" s="391">
        <v>4013</v>
      </c>
      <c r="AC18" s="391">
        <v>3681</v>
      </c>
      <c r="AD18" s="391">
        <v>3706</v>
      </c>
      <c r="AE18" s="391">
        <v>3202</v>
      </c>
      <c r="AF18" s="391">
        <v>1351</v>
      </c>
      <c r="AG18" s="391">
        <v>3416</v>
      </c>
      <c r="AH18" s="391">
        <v>3252</v>
      </c>
      <c r="AI18" s="391">
        <v>3325</v>
      </c>
      <c r="AJ18" s="391">
        <v>3516</v>
      </c>
      <c r="AK18" s="391">
        <v>1598</v>
      </c>
      <c r="AL18" s="391">
        <v>2441</v>
      </c>
      <c r="AM18" s="391">
        <v>3235</v>
      </c>
      <c r="AN18" s="391">
        <v>1971</v>
      </c>
      <c r="AO18" s="391">
        <v>78</v>
      </c>
      <c r="AP18" s="391">
        <v>204</v>
      </c>
      <c r="AQ18" s="391">
        <v>434</v>
      </c>
      <c r="AR18" s="391">
        <v>649</v>
      </c>
      <c r="AS18" s="391">
        <v>664</v>
      </c>
      <c r="AT18" s="391">
        <v>844</v>
      </c>
      <c r="AU18" s="391">
        <v>168649</v>
      </c>
      <c r="AV18" s="410">
        <v>6.8</v>
      </c>
      <c r="AW18" s="391">
        <v>2398837</v>
      </c>
      <c r="AX18" s="390">
        <v>70.3</v>
      </c>
      <c r="AY18" s="11"/>
      <c r="AZ18" s="44"/>
    </row>
    <row r="19" spans="1:52" ht="22.5" customHeight="1">
      <c r="A19" s="382" t="s">
        <v>197</v>
      </c>
      <c r="B19" s="383" t="s">
        <v>198</v>
      </c>
      <c r="C19" s="386">
        <v>2062</v>
      </c>
      <c r="D19" s="386">
        <v>5034</v>
      </c>
      <c r="E19" s="386">
        <v>7642</v>
      </c>
      <c r="F19" s="386">
        <v>10763</v>
      </c>
      <c r="G19" s="386">
        <v>10375</v>
      </c>
      <c r="H19" s="386">
        <v>6258</v>
      </c>
      <c r="I19" s="386">
        <v>4496</v>
      </c>
      <c r="J19" s="386">
        <v>5146</v>
      </c>
      <c r="K19" s="386">
        <v>4261</v>
      </c>
      <c r="L19" s="386">
        <v>3449</v>
      </c>
      <c r="M19" s="386">
        <v>3660</v>
      </c>
      <c r="N19" s="386">
        <v>2986</v>
      </c>
      <c r="O19" s="386">
        <v>4095</v>
      </c>
      <c r="P19" s="386">
        <v>5466</v>
      </c>
      <c r="Q19" s="386">
        <v>2866</v>
      </c>
      <c r="R19" s="386">
        <v>2878</v>
      </c>
      <c r="S19" s="386">
        <v>3376</v>
      </c>
      <c r="T19" s="386">
        <v>1551</v>
      </c>
      <c r="U19" s="386">
        <v>2148</v>
      </c>
      <c r="V19" s="386">
        <v>1899</v>
      </c>
      <c r="W19" s="386">
        <v>2030</v>
      </c>
      <c r="X19" s="386">
        <v>3681</v>
      </c>
      <c r="Y19" s="386">
        <v>3529</v>
      </c>
      <c r="Z19" s="386">
        <v>657</v>
      </c>
      <c r="AA19" s="386">
        <v>1610</v>
      </c>
      <c r="AB19" s="386">
        <v>1571</v>
      </c>
      <c r="AC19" s="386">
        <v>1739</v>
      </c>
      <c r="AD19" s="386">
        <v>2126</v>
      </c>
      <c r="AE19" s="386">
        <v>1783</v>
      </c>
      <c r="AF19" s="386">
        <v>774</v>
      </c>
      <c r="AG19" s="386">
        <v>1519</v>
      </c>
      <c r="AH19" s="386">
        <v>1526</v>
      </c>
      <c r="AI19" s="386">
        <v>1388</v>
      </c>
      <c r="AJ19" s="386">
        <v>1781</v>
      </c>
      <c r="AK19" s="386">
        <v>1122</v>
      </c>
      <c r="AL19" s="386">
        <v>1393</v>
      </c>
      <c r="AM19" s="386">
        <v>1574</v>
      </c>
      <c r="AN19" s="386">
        <v>566</v>
      </c>
      <c r="AO19" s="386">
        <v>247</v>
      </c>
      <c r="AP19" s="386">
        <v>561</v>
      </c>
      <c r="AQ19" s="386">
        <v>922</v>
      </c>
      <c r="AR19" s="386">
        <v>1200</v>
      </c>
      <c r="AS19" s="386">
        <v>1493</v>
      </c>
      <c r="AT19" s="386">
        <v>1725</v>
      </c>
      <c r="AU19" s="386">
        <v>126928</v>
      </c>
      <c r="AV19" s="408">
        <v>5.2</v>
      </c>
      <c r="AW19" s="782">
        <v>1358755</v>
      </c>
      <c r="AX19" s="385">
        <v>93.4</v>
      </c>
      <c r="AY19" s="11"/>
      <c r="AZ19" s="44"/>
    </row>
    <row r="20" spans="1:52" ht="22.5" customHeight="1">
      <c r="A20" s="382" t="s">
        <v>199</v>
      </c>
      <c r="B20" s="383" t="s">
        <v>51</v>
      </c>
      <c r="C20" s="386">
        <v>4709</v>
      </c>
      <c r="D20" s="386">
        <v>8855</v>
      </c>
      <c r="E20" s="386">
        <v>15189</v>
      </c>
      <c r="F20" s="386">
        <v>21440</v>
      </c>
      <c r="G20" s="386">
        <v>26075</v>
      </c>
      <c r="H20" s="386">
        <v>14595</v>
      </c>
      <c r="I20" s="386">
        <v>17929</v>
      </c>
      <c r="J20" s="386">
        <v>17778</v>
      </c>
      <c r="K20" s="386">
        <v>12401</v>
      </c>
      <c r="L20" s="386">
        <v>8888</v>
      </c>
      <c r="M20" s="386">
        <v>9669</v>
      </c>
      <c r="N20" s="386">
        <v>8936</v>
      </c>
      <c r="O20" s="386">
        <v>10264</v>
      </c>
      <c r="P20" s="386">
        <v>10414</v>
      </c>
      <c r="Q20" s="386">
        <v>8702</v>
      </c>
      <c r="R20" s="386">
        <v>7465</v>
      </c>
      <c r="S20" s="386">
        <v>8782</v>
      </c>
      <c r="T20" s="386">
        <v>6090</v>
      </c>
      <c r="U20" s="386">
        <v>7183</v>
      </c>
      <c r="V20" s="386">
        <v>6316</v>
      </c>
      <c r="W20" s="386">
        <v>7408</v>
      </c>
      <c r="X20" s="386">
        <v>10032</v>
      </c>
      <c r="Y20" s="386">
        <v>9475</v>
      </c>
      <c r="Z20" s="386">
        <v>1520</v>
      </c>
      <c r="AA20" s="386">
        <v>3364</v>
      </c>
      <c r="AB20" s="386">
        <v>4009</v>
      </c>
      <c r="AC20" s="386">
        <v>4743</v>
      </c>
      <c r="AD20" s="386">
        <v>5307</v>
      </c>
      <c r="AE20" s="386">
        <v>4657</v>
      </c>
      <c r="AF20" s="386">
        <v>1211</v>
      </c>
      <c r="AG20" s="386">
        <v>4429</v>
      </c>
      <c r="AH20" s="386">
        <v>5467</v>
      </c>
      <c r="AI20" s="386">
        <v>4418</v>
      </c>
      <c r="AJ20" s="386">
        <v>6163</v>
      </c>
      <c r="AK20" s="386">
        <v>2270</v>
      </c>
      <c r="AL20" s="386">
        <v>3142</v>
      </c>
      <c r="AM20" s="386">
        <v>3715</v>
      </c>
      <c r="AN20" s="386">
        <v>2046</v>
      </c>
      <c r="AO20" s="386">
        <v>106</v>
      </c>
      <c r="AP20" s="386">
        <v>359</v>
      </c>
      <c r="AQ20" s="386">
        <v>601</v>
      </c>
      <c r="AR20" s="386">
        <v>925</v>
      </c>
      <c r="AS20" s="386">
        <v>1340</v>
      </c>
      <c r="AT20" s="386">
        <v>1290</v>
      </c>
      <c r="AU20" s="386">
        <v>319677</v>
      </c>
      <c r="AV20" s="408">
        <v>13</v>
      </c>
      <c r="AW20" s="386">
        <v>2477275</v>
      </c>
      <c r="AX20" s="385">
        <v>129</v>
      </c>
      <c r="AY20" s="11"/>
      <c r="AZ20" s="44"/>
    </row>
    <row r="21" spans="1:52" s="813" customFormat="1" ht="29.25" customHeight="1">
      <c r="A21" s="813" t="s">
        <v>3345</v>
      </c>
      <c r="AC21" s="810"/>
      <c r="AD21" s="810"/>
      <c r="AE21" s="810"/>
      <c r="AF21" s="810"/>
      <c r="AG21" s="810"/>
      <c r="AH21" s="810"/>
      <c r="AI21" s="810"/>
      <c r="AJ21" s="810"/>
      <c r="AK21" s="810"/>
      <c r="AL21" s="810"/>
      <c r="AM21" s="810"/>
      <c r="AN21" s="810"/>
      <c r="AO21" s="810"/>
      <c r="AP21" s="810"/>
      <c r="AQ21" s="810"/>
      <c r="AR21" s="810"/>
      <c r="AS21" s="810"/>
      <c r="AT21" s="810"/>
      <c r="AU21" s="817"/>
      <c r="AV21" s="818"/>
    </row>
    <row r="22" spans="1:52" s="813" customFormat="1" ht="13.5" customHeight="1">
      <c r="A22" s="813" t="s">
        <v>3175</v>
      </c>
      <c r="AC22" s="810"/>
      <c r="AD22" s="810"/>
      <c r="AE22" s="810"/>
      <c r="AF22" s="810"/>
      <c r="AG22" s="810"/>
      <c r="AH22" s="810"/>
      <c r="AI22" s="810"/>
      <c r="AJ22" s="810"/>
      <c r="AK22" s="810"/>
      <c r="AL22" s="810"/>
      <c r="AM22" s="810"/>
      <c r="AN22" s="810"/>
      <c r="AO22" s="810"/>
      <c r="AP22" s="810"/>
      <c r="AQ22" s="810"/>
      <c r="AR22" s="810"/>
      <c r="AS22" s="810"/>
      <c r="AT22" s="810"/>
      <c r="AU22" s="817"/>
      <c r="AV22" s="818"/>
    </row>
    <row r="23" spans="1:52" s="813" customFormat="1" ht="13.5" customHeight="1">
      <c r="A23" s="813" t="s">
        <v>3343</v>
      </c>
      <c r="AC23" s="810"/>
      <c r="AD23" s="810"/>
      <c r="AE23" s="810"/>
      <c r="AF23" s="810"/>
      <c r="AG23" s="810"/>
      <c r="AH23" s="810"/>
      <c r="AI23" s="810"/>
      <c r="AJ23" s="810"/>
      <c r="AK23" s="810"/>
      <c r="AL23" s="810"/>
      <c r="AM23" s="810"/>
      <c r="AN23" s="810"/>
      <c r="AO23" s="810"/>
      <c r="AP23" s="810"/>
      <c r="AQ23" s="810"/>
      <c r="AR23" s="810"/>
      <c r="AS23" s="810"/>
      <c r="AT23" s="810"/>
      <c r="AU23" s="817"/>
      <c r="AV23" s="818"/>
    </row>
    <row r="24" spans="1:52" s="813" customFormat="1" ht="13.5" customHeight="1">
      <c r="A24" s="813" t="s">
        <v>2834</v>
      </c>
      <c r="AC24" s="810"/>
      <c r="AD24" s="810"/>
      <c r="AE24" s="810"/>
      <c r="AF24" s="810"/>
      <c r="AG24" s="810"/>
      <c r="AH24" s="810"/>
      <c r="AI24" s="810"/>
      <c r="AJ24" s="810"/>
      <c r="AK24" s="810"/>
      <c r="AL24" s="810"/>
      <c r="AM24" s="810"/>
      <c r="AN24" s="810"/>
      <c r="AO24" s="810"/>
      <c r="AP24" s="810"/>
      <c r="AQ24" s="810"/>
      <c r="AR24" s="810"/>
      <c r="AS24" s="810"/>
      <c r="AT24" s="810"/>
      <c r="AU24" s="817"/>
      <c r="AV24" s="818"/>
    </row>
    <row r="25" spans="1:52" s="813" customFormat="1" ht="13.5" customHeight="1">
      <c r="A25" s="813" t="s">
        <v>3344</v>
      </c>
      <c r="AC25" s="810"/>
      <c r="AD25" s="810"/>
      <c r="AE25" s="810"/>
      <c r="AF25" s="810"/>
      <c r="AG25" s="810"/>
      <c r="AH25" s="810"/>
      <c r="AI25" s="810"/>
      <c r="AJ25" s="810"/>
      <c r="AK25" s="810"/>
      <c r="AL25" s="810"/>
      <c r="AM25" s="810"/>
      <c r="AN25" s="810"/>
      <c r="AO25" s="810"/>
      <c r="AP25" s="810"/>
      <c r="AQ25" s="810"/>
      <c r="AR25" s="810"/>
      <c r="AS25" s="810"/>
      <c r="AT25" s="810"/>
      <c r="AU25" s="817"/>
      <c r="AV25" s="818"/>
    </row>
    <row r="26" spans="1:52" s="813" customFormat="1" ht="13.5" customHeight="1">
      <c r="A26" s="873" t="s">
        <v>3364</v>
      </c>
      <c r="B26" s="9"/>
      <c r="C26" s="9"/>
      <c r="D26" s="9"/>
      <c r="E26" s="9"/>
      <c r="F26" s="9"/>
      <c r="G26" s="9"/>
    </row>
    <row r="27" spans="1:52" ht="16.899999999999999" customHeight="1">
      <c r="A27" s="66" t="s">
        <v>1</v>
      </c>
      <c r="B27" s="67" t="str">
        <f>Contents!$C$39</f>
        <v>29 Feb 2024</v>
      </c>
    </row>
    <row r="28" spans="1:52">
      <c r="A28" s="66" t="s">
        <v>2368</v>
      </c>
      <c r="B28" s="67" t="str">
        <f>Contents!$D$39</f>
        <v>30 May 2024</v>
      </c>
    </row>
    <row r="30" spans="1:52">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c r="AS30" s="12"/>
      <c r="AT30" s="12"/>
    </row>
    <row r="31" spans="1:52">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c r="AS31" s="12"/>
      <c r="AT31" s="12"/>
    </row>
    <row r="32" spans="1:52">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c r="AS32" s="12"/>
      <c r="AT32" s="12"/>
    </row>
    <row r="33" spans="3:46">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c r="AS33" s="12"/>
      <c r="AT33" s="12"/>
    </row>
    <row r="34" spans="3:46">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c r="AS34" s="12"/>
      <c r="AT34" s="12"/>
    </row>
    <row r="35" spans="3:46">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c r="AS35" s="12"/>
      <c r="AT35" s="12"/>
    </row>
    <row r="36" spans="3:46">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c r="AS36" s="12"/>
      <c r="AT36" s="12"/>
    </row>
    <row r="37" spans="3:46">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c r="AS37" s="12"/>
      <c r="AT37" s="12"/>
    </row>
    <row r="38" spans="3:46">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c r="AS38" s="12"/>
      <c r="AT38" s="12"/>
    </row>
    <row r="39" spans="3:46">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c r="AS39" s="12"/>
      <c r="AT39" s="12"/>
    </row>
    <row r="40" spans="3:46">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c r="AS40" s="12"/>
      <c r="AT40" s="12"/>
    </row>
    <row r="41" spans="3:46">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c r="AS41" s="12"/>
      <c r="AT41" s="12"/>
    </row>
    <row r="42" spans="3:46">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c r="AS42" s="12"/>
      <c r="AT42" s="12"/>
    </row>
    <row r="43" spans="3:46">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row>
    <row r="44" spans="3:46">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row>
    <row r="45" spans="3:46">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row>
  </sheetData>
  <phoneticPr fontId="292" type="noConversion"/>
  <hyperlinks>
    <hyperlink ref="A26" r:id="rId1" xr:uid="{1EF90E7F-20BA-4D27-A14D-6267D5E30617}"/>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W56"/>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18.7265625" style="1" customWidth="1"/>
    <col min="2" max="2" width="24.1796875" style="1" customWidth="1"/>
    <col min="3" max="46" width="11.26953125" style="1" customWidth="1"/>
    <col min="47" max="48" width="18.26953125" style="1" customWidth="1"/>
    <col min="49" max="49" width="7.7265625" style="1" bestFit="1" customWidth="1"/>
    <col min="50" max="51" width="16.453125" style="1" bestFit="1" customWidth="1"/>
    <col min="52" max="59" width="7.7265625" style="1" bestFit="1" customWidth="1"/>
    <col min="60" max="61" width="9.7265625" style="1" bestFit="1" customWidth="1"/>
    <col min="62" max="16384" width="9" style="1"/>
  </cols>
  <sheetData>
    <row r="1" spans="1:49" ht="28">
      <c r="A1" s="180" t="s">
        <v>3483</v>
      </c>
      <c r="B1" s="6"/>
      <c r="C1" s="6"/>
      <c r="D1" s="6"/>
      <c r="E1" s="6"/>
      <c r="F1" s="6"/>
      <c r="G1" s="6"/>
      <c r="H1" s="6"/>
      <c r="I1" s="6"/>
      <c r="J1" s="6"/>
      <c r="K1" s="6"/>
      <c r="L1" s="6"/>
      <c r="M1" s="6"/>
      <c r="N1" s="6"/>
      <c r="O1" s="6"/>
      <c r="P1" s="6"/>
      <c r="Q1" s="6"/>
      <c r="R1" s="6"/>
      <c r="S1" s="6"/>
      <c r="T1" s="6"/>
      <c r="U1" s="6"/>
      <c r="V1" s="6"/>
      <c r="W1" s="6"/>
      <c r="X1" s="6"/>
      <c r="Y1" s="6"/>
      <c r="Z1" s="6"/>
    </row>
    <row r="2" spans="1:49" s="2" customFormat="1" ht="15.5">
      <c r="A2" s="688" t="s">
        <v>3472</v>
      </c>
      <c r="B2" s="26"/>
      <c r="C2" s="26"/>
      <c r="D2" s="26"/>
      <c r="E2" s="204"/>
      <c r="F2" s="204"/>
      <c r="G2" s="204"/>
      <c r="H2" s="204"/>
      <c r="I2" s="204"/>
      <c r="J2" s="204"/>
    </row>
    <row r="3" spans="1:49" s="2" customFormat="1" ht="15.5">
      <c r="A3" s="464" t="s">
        <v>3145</v>
      </c>
      <c r="B3" s="26"/>
      <c r="C3" s="26"/>
      <c r="D3" s="26"/>
      <c r="E3" s="204"/>
      <c r="F3" s="204"/>
      <c r="G3" s="204"/>
      <c r="H3" s="204"/>
      <c r="I3" s="204"/>
      <c r="J3" s="204"/>
    </row>
    <row r="4" spans="1:49" s="2" customFormat="1" ht="15.5">
      <c r="A4" s="203" t="s">
        <v>2658</v>
      </c>
      <c r="B4" s="26"/>
      <c r="C4" s="26"/>
      <c r="D4" s="26"/>
      <c r="E4" s="204"/>
      <c r="F4" s="204"/>
      <c r="G4" s="204"/>
      <c r="H4" s="204"/>
      <c r="I4" s="204"/>
      <c r="J4" s="204"/>
    </row>
    <row r="5" spans="1:49" s="2" customFormat="1" ht="15.5">
      <c r="A5" s="301" t="s">
        <v>2828</v>
      </c>
      <c r="B5" s="26"/>
      <c r="C5" s="26"/>
      <c r="D5" s="26"/>
      <c r="E5" s="204"/>
      <c r="F5" s="204"/>
      <c r="G5" s="204"/>
      <c r="H5" s="204"/>
      <c r="I5" s="204"/>
      <c r="J5" s="204"/>
    </row>
    <row r="6" spans="1:49" s="2" customFormat="1" ht="15.5">
      <c r="A6" s="203" t="s">
        <v>2659</v>
      </c>
      <c r="B6" s="26"/>
      <c r="C6" s="26"/>
      <c r="D6" s="26"/>
      <c r="E6" s="204"/>
      <c r="F6" s="204"/>
      <c r="G6" s="204"/>
      <c r="H6" s="204"/>
      <c r="I6" s="204"/>
      <c r="J6" s="204"/>
    </row>
    <row r="7" spans="1:49" s="256" customFormat="1" ht="46.5">
      <c r="A7" s="1017" t="s">
        <v>110</v>
      </c>
      <c r="B7" s="1017" t="s">
        <v>3329</v>
      </c>
      <c r="C7" s="803" t="s">
        <v>158</v>
      </c>
      <c r="D7" s="1014" t="s">
        <v>159</v>
      </c>
      <c r="E7" s="803" t="s">
        <v>160</v>
      </c>
      <c r="F7" s="1014" t="s">
        <v>161</v>
      </c>
      <c r="G7" s="803" t="s">
        <v>162</v>
      </c>
      <c r="H7" s="1014" t="s">
        <v>163</v>
      </c>
      <c r="I7" s="803" t="s">
        <v>164</v>
      </c>
      <c r="J7" s="1014" t="s">
        <v>165</v>
      </c>
      <c r="K7" s="1014" t="s">
        <v>166</v>
      </c>
      <c r="L7" s="1014" t="s">
        <v>167</v>
      </c>
      <c r="M7" s="803" t="s">
        <v>168</v>
      </c>
      <c r="N7" s="803" t="s">
        <v>2213</v>
      </c>
      <c r="O7" s="1014" t="s">
        <v>2272</v>
      </c>
      <c r="P7" s="1014" t="s">
        <v>2283</v>
      </c>
      <c r="Q7" s="1014" t="s">
        <v>2297</v>
      </c>
      <c r="R7" s="803" t="s">
        <v>2307</v>
      </c>
      <c r="S7" s="803" t="s">
        <v>2312</v>
      </c>
      <c r="T7" s="803" t="s">
        <v>2337</v>
      </c>
      <c r="U7" s="1014" t="s">
        <v>2355</v>
      </c>
      <c r="V7" s="803" t="s">
        <v>2380</v>
      </c>
      <c r="W7" s="803" t="s">
        <v>2384</v>
      </c>
      <c r="X7" s="803" t="s">
        <v>2399</v>
      </c>
      <c r="Y7" s="1014" t="s">
        <v>2407</v>
      </c>
      <c r="Z7" s="803" t="s">
        <v>2483</v>
      </c>
      <c r="AA7" s="803" t="s">
        <v>2498</v>
      </c>
      <c r="AB7" s="803" t="s">
        <v>2512</v>
      </c>
      <c r="AC7" s="803" t="s">
        <v>2532</v>
      </c>
      <c r="AD7" s="803" t="s">
        <v>2548</v>
      </c>
      <c r="AE7" s="803" t="s">
        <v>2557</v>
      </c>
      <c r="AF7" s="803" t="s">
        <v>2564</v>
      </c>
      <c r="AG7" s="803" t="s">
        <v>2571</v>
      </c>
      <c r="AH7" s="803" t="s">
        <v>2595</v>
      </c>
      <c r="AI7" s="803" t="s">
        <v>2602</v>
      </c>
      <c r="AJ7" s="803" t="s">
        <v>2606</v>
      </c>
      <c r="AK7" s="803" t="s">
        <v>3179</v>
      </c>
      <c r="AL7" s="803" t="s">
        <v>3205</v>
      </c>
      <c r="AM7" s="803" t="s">
        <v>3225</v>
      </c>
      <c r="AN7" s="803" t="s">
        <v>3242</v>
      </c>
      <c r="AO7" s="803" t="s">
        <v>3267</v>
      </c>
      <c r="AP7" s="803" t="s">
        <v>3294</v>
      </c>
      <c r="AQ7" s="803" t="s">
        <v>3350</v>
      </c>
      <c r="AR7" s="803" t="s">
        <v>3363</v>
      </c>
      <c r="AS7" s="803" t="s">
        <v>3451</v>
      </c>
      <c r="AT7" s="803" t="s">
        <v>3476</v>
      </c>
      <c r="AU7" s="825" t="s">
        <v>2191</v>
      </c>
      <c r="AV7" s="1049" t="s">
        <v>2891</v>
      </c>
      <c r="AW7" s="476"/>
    </row>
    <row r="8" spans="1:49" ht="31">
      <c r="A8" s="357" t="s">
        <v>111</v>
      </c>
      <c r="B8" s="467" t="s">
        <v>2020</v>
      </c>
      <c r="C8" s="478">
        <v>9297</v>
      </c>
      <c r="D8" s="478">
        <v>19147</v>
      </c>
      <c r="E8" s="478">
        <v>27478</v>
      </c>
      <c r="F8" s="478">
        <v>45712</v>
      </c>
      <c r="G8" s="478">
        <v>65841</v>
      </c>
      <c r="H8" s="478">
        <v>35969</v>
      </c>
      <c r="I8" s="478">
        <v>41321</v>
      </c>
      <c r="J8" s="478">
        <v>47148</v>
      </c>
      <c r="K8" s="478">
        <v>41927</v>
      </c>
      <c r="L8" s="478">
        <v>31514</v>
      </c>
      <c r="M8" s="478">
        <v>29357</v>
      </c>
      <c r="N8" s="478">
        <v>23428</v>
      </c>
      <c r="O8" s="478">
        <v>28557</v>
      </c>
      <c r="P8" s="478">
        <v>26450</v>
      </c>
      <c r="Q8" s="478">
        <v>19547</v>
      </c>
      <c r="R8" s="478">
        <v>15641</v>
      </c>
      <c r="S8" s="478">
        <v>16489</v>
      </c>
      <c r="T8" s="478">
        <v>6282</v>
      </c>
      <c r="U8" s="478">
        <v>10068</v>
      </c>
      <c r="V8" s="478">
        <v>11791</v>
      </c>
      <c r="W8" s="478">
        <v>13478</v>
      </c>
      <c r="X8" s="478">
        <v>15064</v>
      </c>
      <c r="Y8" s="478">
        <v>17110</v>
      </c>
      <c r="Z8" s="206"/>
      <c r="AA8" s="206"/>
      <c r="AB8" s="206"/>
      <c r="AC8" s="206"/>
      <c r="AD8" s="206"/>
      <c r="AE8" s="206"/>
      <c r="AF8" s="206"/>
      <c r="AG8" s="206"/>
      <c r="AH8" s="206"/>
      <c r="AI8" s="206"/>
      <c r="AJ8" s="206"/>
      <c r="AK8" s="206"/>
      <c r="AL8" s="206"/>
      <c r="AM8" s="206"/>
      <c r="AN8" s="206"/>
      <c r="AO8" s="206"/>
      <c r="AP8" s="206"/>
      <c r="AQ8" s="206"/>
      <c r="AR8" s="206"/>
      <c r="AS8" s="206"/>
      <c r="AT8" s="206"/>
      <c r="AU8" s="478">
        <v>598616</v>
      </c>
      <c r="AV8" s="479">
        <v>66.400000000000006</v>
      </c>
    </row>
    <row r="9" spans="1:49" ht="15.5">
      <c r="A9" s="468"/>
      <c r="B9" s="467" t="s">
        <v>2021</v>
      </c>
      <c r="C9" s="478">
        <v>358</v>
      </c>
      <c r="D9" s="478">
        <v>585</v>
      </c>
      <c r="E9" s="478">
        <v>1493</v>
      </c>
      <c r="F9" s="478">
        <v>3076</v>
      </c>
      <c r="G9" s="478">
        <v>4887</v>
      </c>
      <c r="H9" s="478">
        <v>5142</v>
      </c>
      <c r="I9" s="478">
        <v>6052</v>
      </c>
      <c r="J9" s="478">
        <v>7119</v>
      </c>
      <c r="K9" s="478">
        <v>6670</v>
      </c>
      <c r="L9" s="478">
        <v>4709</v>
      </c>
      <c r="M9" s="478">
        <v>3753</v>
      </c>
      <c r="N9" s="478">
        <v>3801</v>
      </c>
      <c r="O9" s="478">
        <v>5266</v>
      </c>
      <c r="P9" s="478">
        <v>5903</v>
      </c>
      <c r="Q9" s="478">
        <v>5909</v>
      </c>
      <c r="R9" s="478">
        <v>3713</v>
      </c>
      <c r="S9" s="478">
        <v>3261</v>
      </c>
      <c r="T9" s="478">
        <v>1044</v>
      </c>
      <c r="U9" s="478">
        <v>1770</v>
      </c>
      <c r="V9" s="478">
        <v>1781</v>
      </c>
      <c r="W9" s="478">
        <v>2024</v>
      </c>
      <c r="X9" s="478">
        <v>2314</v>
      </c>
      <c r="Y9" s="478">
        <v>2974</v>
      </c>
      <c r="Z9" s="206"/>
      <c r="AA9" s="206"/>
      <c r="AB9" s="206"/>
      <c r="AC9" s="206"/>
      <c r="AD9" s="206"/>
      <c r="AE9" s="206"/>
      <c r="AF9" s="206"/>
      <c r="AG9" s="206"/>
      <c r="AH9" s="206"/>
      <c r="AI9" s="206"/>
      <c r="AJ9" s="206"/>
      <c r="AK9" s="206"/>
      <c r="AL9" s="206"/>
      <c r="AM9" s="206"/>
      <c r="AN9" s="206"/>
      <c r="AO9" s="206"/>
      <c r="AP9" s="206"/>
      <c r="AQ9" s="206"/>
      <c r="AR9" s="206"/>
      <c r="AS9" s="206"/>
      <c r="AT9" s="206"/>
      <c r="AU9" s="478">
        <v>83604</v>
      </c>
      <c r="AV9" s="479">
        <v>9.3000000000000007</v>
      </c>
    </row>
    <row r="10" spans="1:49" ht="15.5">
      <c r="A10" s="468"/>
      <c r="B10" s="469" t="s">
        <v>2022</v>
      </c>
      <c r="C10" s="478">
        <v>1158</v>
      </c>
      <c r="D10" s="478">
        <v>6203</v>
      </c>
      <c r="E10" s="478">
        <v>14439</v>
      </c>
      <c r="F10" s="478">
        <v>22771</v>
      </c>
      <c r="G10" s="478">
        <v>44016</v>
      </c>
      <c r="H10" s="478">
        <v>10603</v>
      </c>
      <c r="I10" s="478">
        <v>9590</v>
      </c>
      <c r="J10" s="478">
        <v>8499</v>
      </c>
      <c r="K10" s="478">
        <v>6493</v>
      </c>
      <c r="L10" s="478">
        <v>5866</v>
      </c>
      <c r="M10" s="478">
        <v>5164</v>
      </c>
      <c r="N10" s="478">
        <v>6031</v>
      </c>
      <c r="O10" s="478">
        <v>6937</v>
      </c>
      <c r="P10" s="478">
        <v>6416</v>
      </c>
      <c r="Q10" s="478">
        <v>6286</v>
      </c>
      <c r="R10" s="478">
        <v>6499</v>
      </c>
      <c r="S10" s="478">
        <v>5751</v>
      </c>
      <c r="T10" s="478">
        <v>2336</v>
      </c>
      <c r="U10" s="478">
        <v>4381</v>
      </c>
      <c r="V10" s="478">
        <v>3850</v>
      </c>
      <c r="W10" s="478">
        <v>4262</v>
      </c>
      <c r="X10" s="478">
        <v>6783</v>
      </c>
      <c r="Y10" s="478">
        <v>10825</v>
      </c>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478">
        <v>205159</v>
      </c>
      <c r="AV10" s="479">
        <v>22.8</v>
      </c>
    </row>
    <row r="11" spans="1:49" ht="15.5">
      <c r="A11" s="470"/>
      <c r="B11" s="469" t="s">
        <v>2023</v>
      </c>
      <c r="C11" s="478">
        <v>13</v>
      </c>
      <c r="D11" s="478">
        <v>149</v>
      </c>
      <c r="E11" s="478">
        <v>625</v>
      </c>
      <c r="F11" s="478">
        <v>710</v>
      </c>
      <c r="G11" s="478">
        <v>1693</v>
      </c>
      <c r="H11" s="478">
        <v>494</v>
      </c>
      <c r="I11" s="478">
        <v>897</v>
      </c>
      <c r="J11" s="478">
        <v>462</v>
      </c>
      <c r="K11" s="478">
        <v>1218</v>
      </c>
      <c r="L11" s="478">
        <v>1042</v>
      </c>
      <c r="M11" s="478">
        <v>875</v>
      </c>
      <c r="N11" s="478">
        <v>671</v>
      </c>
      <c r="O11" s="478">
        <v>749</v>
      </c>
      <c r="P11" s="478">
        <v>454</v>
      </c>
      <c r="Q11" s="478">
        <v>392</v>
      </c>
      <c r="R11" s="478">
        <v>478</v>
      </c>
      <c r="S11" s="478">
        <v>610</v>
      </c>
      <c r="T11" s="478">
        <v>99</v>
      </c>
      <c r="U11" s="478">
        <v>287</v>
      </c>
      <c r="V11" s="478">
        <v>175</v>
      </c>
      <c r="W11" s="478">
        <v>340</v>
      </c>
      <c r="X11" s="478">
        <v>557</v>
      </c>
      <c r="Y11" s="478">
        <v>1260</v>
      </c>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478">
        <v>14250</v>
      </c>
      <c r="AV11" s="479">
        <v>1.6</v>
      </c>
    </row>
    <row r="12" spans="1:49" ht="46.5">
      <c r="A12" s="357" t="s">
        <v>171</v>
      </c>
      <c r="B12" s="467" t="s">
        <v>2020</v>
      </c>
      <c r="C12" s="478">
        <v>20722</v>
      </c>
      <c r="D12" s="478">
        <v>20795</v>
      </c>
      <c r="E12" s="478">
        <v>18344</v>
      </c>
      <c r="F12" s="478">
        <v>13593</v>
      </c>
      <c r="G12" s="478">
        <v>16821</v>
      </c>
      <c r="H12" s="478">
        <v>42499</v>
      </c>
      <c r="I12" s="478">
        <v>47179</v>
      </c>
      <c r="J12" s="478">
        <v>43153</v>
      </c>
      <c r="K12" s="478">
        <v>27682</v>
      </c>
      <c r="L12" s="478">
        <v>10906</v>
      </c>
      <c r="M12" s="478">
        <v>8227</v>
      </c>
      <c r="N12" s="478">
        <v>5623</v>
      </c>
      <c r="O12" s="478">
        <v>4555</v>
      </c>
      <c r="P12" s="478">
        <v>4321</v>
      </c>
      <c r="Q12" s="478">
        <v>3568</v>
      </c>
      <c r="R12" s="478">
        <v>2380</v>
      </c>
      <c r="S12" s="478">
        <v>2784</v>
      </c>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478">
        <v>293152</v>
      </c>
      <c r="AV12" s="479">
        <v>72.2</v>
      </c>
    </row>
    <row r="13" spans="1:49" ht="15.5">
      <c r="A13" s="468"/>
      <c r="B13" s="467" t="s">
        <v>2021</v>
      </c>
      <c r="C13" s="478">
        <v>257</v>
      </c>
      <c r="D13" s="478">
        <v>569</v>
      </c>
      <c r="E13" s="478">
        <v>764</v>
      </c>
      <c r="F13" s="478">
        <v>574</v>
      </c>
      <c r="G13" s="478">
        <v>1278</v>
      </c>
      <c r="H13" s="478">
        <v>2320</v>
      </c>
      <c r="I13" s="478">
        <v>3689</v>
      </c>
      <c r="J13" s="478">
        <v>3427</v>
      </c>
      <c r="K13" s="478">
        <v>2991</v>
      </c>
      <c r="L13" s="478">
        <v>1098</v>
      </c>
      <c r="M13" s="478">
        <v>813</v>
      </c>
      <c r="N13" s="478">
        <v>702</v>
      </c>
      <c r="O13" s="478">
        <v>703</v>
      </c>
      <c r="P13" s="478">
        <v>662</v>
      </c>
      <c r="Q13" s="478">
        <v>592</v>
      </c>
      <c r="R13" s="478">
        <v>396</v>
      </c>
      <c r="S13" s="478">
        <v>328</v>
      </c>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478">
        <v>21163</v>
      </c>
      <c r="AV13" s="479">
        <v>5.2</v>
      </c>
    </row>
    <row r="14" spans="1:49" ht="15.5">
      <c r="A14" s="468"/>
      <c r="B14" s="469" t="s">
        <v>2022</v>
      </c>
      <c r="C14" s="478">
        <v>815</v>
      </c>
      <c r="D14" s="478">
        <v>1828</v>
      </c>
      <c r="E14" s="478">
        <v>2434</v>
      </c>
      <c r="F14" s="478">
        <v>2794</v>
      </c>
      <c r="G14" s="478">
        <v>6402</v>
      </c>
      <c r="H14" s="478">
        <v>11416</v>
      </c>
      <c r="I14" s="478">
        <v>11362</v>
      </c>
      <c r="J14" s="478">
        <v>12431</v>
      </c>
      <c r="K14" s="478">
        <v>7604</v>
      </c>
      <c r="L14" s="478">
        <v>4309</v>
      </c>
      <c r="M14" s="478">
        <v>5372</v>
      </c>
      <c r="N14" s="478">
        <v>5205</v>
      </c>
      <c r="O14" s="478">
        <v>2347</v>
      </c>
      <c r="P14" s="478">
        <v>2560</v>
      </c>
      <c r="Q14" s="478">
        <v>2283</v>
      </c>
      <c r="R14" s="478">
        <v>1660</v>
      </c>
      <c r="S14" s="478">
        <v>1644</v>
      </c>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478">
        <v>82466</v>
      </c>
      <c r="AV14" s="479">
        <v>20.3</v>
      </c>
    </row>
    <row r="15" spans="1:49" ht="15.5">
      <c r="A15" s="468"/>
      <c r="B15" s="469" t="s">
        <v>2023</v>
      </c>
      <c r="C15" s="480">
        <v>0</v>
      </c>
      <c r="D15" s="478">
        <v>11</v>
      </c>
      <c r="E15" s="478">
        <v>212</v>
      </c>
      <c r="F15" s="478">
        <v>321</v>
      </c>
      <c r="G15" s="478">
        <v>1020</v>
      </c>
      <c r="H15" s="478">
        <v>797</v>
      </c>
      <c r="I15" s="478">
        <v>1550</v>
      </c>
      <c r="J15" s="478">
        <v>995</v>
      </c>
      <c r="K15" s="478">
        <v>1207</v>
      </c>
      <c r="L15" s="478">
        <v>658</v>
      </c>
      <c r="M15" s="478">
        <v>531</v>
      </c>
      <c r="N15" s="478">
        <v>472</v>
      </c>
      <c r="O15" s="478">
        <v>400</v>
      </c>
      <c r="P15" s="478">
        <v>199</v>
      </c>
      <c r="Q15" s="478">
        <v>289</v>
      </c>
      <c r="R15" s="478">
        <v>290</v>
      </c>
      <c r="S15" s="478">
        <v>192</v>
      </c>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6"/>
      <c r="AQ15" s="206"/>
      <c r="AR15" s="206"/>
      <c r="AS15" s="206"/>
      <c r="AT15" s="206"/>
      <c r="AU15" s="478">
        <v>9144</v>
      </c>
      <c r="AV15" s="479">
        <v>2.2999999999999998</v>
      </c>
    </row>
    <row r="16" spans="1:49" ht="46.5">
      <c r="A16" s="357" t="s">
        <v>112</v>
      </c>
      <c r="B16" s="467" t="s">
        <v>2020</v>
      </c>
      <c r="C16" s="478">
        <v>14732</v>
      </c>
      <c r="D16" s="478">
        <v>31534</v>
      </c>
      <c r="E16" s="478">
        <v>54675</v>
      </c>
      <c r="F16" s="478">
        <v>76213</v>
      </c>
      <c r="G16" s="478">
        <v>49965</v>
      </c>
      <c r="H16" s="478">
        <v>22037</v>
      </c>
      <c r="I16" s="478">
        <v>11131</v>
      </c>
      <c r="J16" s="478">
        <v>13796</v>
      </c>
      <c r="K16" s="478">
        <v>13851</v>
      </c>
      <c r="L16" s="478">
        <v>11606</v>
      </c>
      <c r="M16" s="478">
        <v>14084</v>
      </c>
      <c r="N16" s="478">
        <v>19000</v>
      </c>
      <c r="O16" s="478">
        <v>26714</v>
      </c>
      <c r="P16" s="478">
        <v>29309</v>
      </c>
      <c r="Q16" s="478">
        <v>13817</v>
      </c>
      <c r="R16" s="478">
        <v>14008</v>
      </c>
      <c r="S16" s="478">
        <v>15534</v>
      </c>
      <c r="T16" s="478">
        <v>10107</v>
      </c>
      <c r="U16" s="478">
        <v>12567</v>
      </c>
      <c r="V16" s="478">
        <v>13678</v>
      </c>
      <c r="W16" s="478">
        <v>15823</v>
      </c>
      <c r="X16" s="478">
        <v>16633</v>
      </c>
      <c r="Y16" s="478">
        <v>14791</v>
      </c>
      <c r="Z16" s="478">
        <v>6991</v>
      </c>
      <c r="AA16" s="478">
        <v>15375</v>
      </c>
      <c r="AB16" s="478">
        <v>15548</v>
      </c>
      <c r="AC16" s="478">
        <v>18459</v>
      </c>
      <c r="AD16" s="478">
        <v>25237</v>
      </c>
      <c r="AE16" s="478">
        <v>19940</v>
      </c>
      <c r="AF16" s="478">
        <v>14065</v>
      </c>
      <c r="AG16" s="478">
        <v>26627</v>
      </c>
      <c r="AH16" s="478">
        <v>30353</v>
      </c>
      <c r="AI16" s="478">
        <v>31119</v>
      </c>
      <c r="AJ16" s="478">
        <v>35086</v>
      </c>
      <c r="AK16" s="478">
        <v>14064</v>
      </c>
      <c r="AL16" s="478">
        <v>19272</v>
      </c>
      <c r="AM16" s="478">
        <v>20773</v>
      </c>
      <c r="AN16" s="478">
        <v>8820</v>
      </c>
      <c r="AO16" s="478">
        <v>1926</v>
      </c>
      <c r="AP16" s="478">
        <v>5377</v>
      </c>
      <c r="AQ16" s="478">
        <v>7303</v>
      </c>
      <c r="AR16" s="478">
        <v>9296</v>
      </c>
      <c r="AS16" s="478">
        <v>11128</v>
      </c>
      <c r="AT16" s="478">
        <v>13249</v>
      </c>
      <c r="AU16" s="478">
        <v>865613</v>
      </c>
      <c r="AV16" s="479">
        <v>74.900000000000006</v>
      </c>
    </row>
    <row r="17" spans="1:48" ht="15.5">
      <c r="A17" s="471"/>
      <c r="B17" s="467" t="s">
        <v>2021</v>
      </c>
      <c r="C17" s="478">
        <v>299</v>
      </c>
      <c r="D17" s="478">
        <v>1808</v>
      </c>
      <c r="E17" s="478">
        <v>3441</v>
      </c>
      <c r="F17" s="478">
        <v>5110</v>
      </c>
      <c r="G17" s="478">
        <v>4366</v>
      </c>
      <c r="H17" s="478">
        <v>2189</v>
      </c>
      <c r="I17" s="478">
        <v>1042</v>
      </c>
      <c r="J17" s="478">
        <v>1123</v>
      </c>
      <c r="K17" s="478">
        <v>1177</v>
      </c>
      <c r="L17" s="478">
        <v>1237</v>
      </c>
      <c r="M17" s="478">
        <v>1273</v>
      </c>
      <c r="N17" s="478">
        <v>1464</v>
      </c>
      <c r="O17" s="478">
        <v>1914</v>
      </c>
      <c r="P17" s="478">
        <v>2047</v>
      </c>
      <c r="Q17" s="478">
        <v>1314</v>
      </c>
      <c r="R17" s="478">
        <v>1819</v>
      </c>
      <c r="S17" s="478">
        <v>2631</v>
      </c>
      <c r="T17" s="478">
        <v>2504</v>
      </c>
      <c r="U17" s="478">
        <v>4133</v>
      </c>
      <c r="V17" s="478">
        <v>4203</v>
      </c>
      <c r="W17" s="478">
        <v>4579</v>
      </c>
      <c r="X17" s="478">
        <v>5022</v>
      </c>
      <c r="Y17" s="478">
        <v>4624</v>
      </c>
      <c r="Z17" s="478">
        <v>1402</v>
      </c>
      <c r="AA17" s="478">
        <v>3308</v>
      </c>
      <c r="AB17" s="478">
        <v>3718</v>
      </c>
      <c r="AC17" s="478">
        <v>4052</v>
      </c>
      <c r="AD17" s="478">
        <v>4805</v>
      </c>
      <c r="AE17" s="478">
        <v>4292</v>
      </c>
      <c r="AF17" s="478">
        <v>1987</v>
      </c>
      <c r="AG17" s="478">
        <v>4496</v>
      </c>
      <c r="AH17" s="478">
        <v>5127</v>
      </c>
      <c r="AI17" s="478">
        <v>4841</v>
      </c>
      <c r="AJ17" s="478">
        <v>6332</v>
      </c>
      <c r="AK17" s="478">
        <v>3285</v>
      </c>
      <c r="AL17" s="478">
        <v>4348</v>
      </c>
      <c r="AM17" s="478">
        <v>4680</v>
      </c>
      <c r="AN17" s="478">
        <v>2317</v>
      </c>
      <c r="AO17" s="481">
        <v>155</v>
      </c>
      <c r="AP17" s="481">
        <v>428</v>
      </c>
      <c r="AQ17" s="481">
        <v>623</v>
      </c>
      <c r="AR17" s="481">
        <v>865</v>
      </c>
      <c r="AS17" s="481">
        <v>1111</v>
      </c>
      <c r="AT17" s="481">
        <v>1261</v>
      </c>
      <c r="AU17" s="478">
        <v>122752</v>
      </c>
      <c r="AV17" s="479">
        <v>10.6</v>
      </c>
    </row>
    <row r="18" spans="1:48" ht="15.5">
      <c r="A18" s="468"/>
      <c r="B18" s="469" t="s">
        <v>2022</v>
      </c>
      <c r="C18" s="478">
        <v>569</v>
      </c>
      <c r="D18" s="478">
        <v>1607</v>
      </c>
      <c r="E18" s="478">
        <v>2852</v>
      </c>
      <c r="F18" s="478">
        <v>4324</v>
      </c>
      <c r="G18" s="478">
        <v>3225</v>
      </c>
      <c r="H18" s="478">
        <v>1475</v>
      </c>
      <c r="I18" s="478">
        <v>585</v>
      </c>
      <c r="J18" s="478">
        <v>653</v>
      </c>
      <c r="K18" s="478">
        <v>681</v>
      </c>
      <c r="L18" s="478">
        <v>588</v>
      </c>
      <c r="M18" s="478">
        <v>621</v>
      </c>
      <c r="N18" s="478">
        <v>656</v>
      </c>
      <c r="O18" s="478">
        <v>991</v>
      </c>
      <c r="P18" s="478">
        <v>1047</v>
      </c>
      <c r="Q18" s="478">
        <v>564</v>
      </c>
      <c r="R18" s="478">
        <v>595</v>
      </c>
      <c r="S18" s="478">
        <v>754</v>
      </c>
      <c r="T18" s="478">
        <v>2202</v>
      </c>
      <c r="U18" s="478">
        <v>3534</v>
      </c>
      <c r="V18" s="478">
        <v>4358</v>
      </c>
      <c r="W18" s="478">
        <v>4903</v>
      </c>
      <c r="X18" s="478">
        <v>5643</v>
      </c>
      <c r="Y18" s="478">
        <v>6090</v>
      </c>
      <c r="Z18" s="478">
        <v>2124</v>
      </c>
      <c r="AA18" s="478">
        <v>5568</v>
      </c>
      <c r="AB18" s="478">
        <v>5867</v>
      </c>
      <c r="AC18" s="478">
        <v>6417</v>
      </c>
      <c r="AD18" s="478">
        <v>6646</v>
      </c>
      <c r="AE18" s="478">
        <v>7276</v>
      </c>
      <c r="AF18" s="478">
        <v>3299</v>
      </c>
      <c r="AG18" s="478">
        <v>7354</v>
      </c>
      <c r="AH18" s="478">
        <v>8565</v>
      </c>
      <c r="AI18" s="478">
        <v>8736</v>
      </c>
      <c r="AJ18" s="478">
        <v>11103</v>
      </c>
      <c r="AK18" s="478">
        <v>4615</v>
      </c>
      <c r="AL18" s="478">
        <v>7749</v>
      </c>
      <c r="AM18" s="478">
        <v>11225</v>
      </c>
      <c r="AN18" s="478">
        <v>7432</v>
      </c>
      <c r="AO18" s="478">
        <v>125</v>
      </c>
      <c r="AP18" s="478">
        <v>355</v>
      </c>
      <c r="AQ18" s="478">
        <v>1022</v>
      </c>
      <c r="AR18" s="478">
        <v>951</v>
      </c>
      <c r="AS18" s="478">
        <v>1040</v>
      </c>
      <c r="AT18" s="478">
        <v>1322</v>
      </c>
      <c r="AU18" s="478">
        <v>157308</v>
      </c>
      <c r="AV18" s="479">
        <v>13.6</v>
      </c>
    </row>
    <row r="19" spans="1:48" ht="15.5">
      <c r="A19" s="468"/>
      <c r="B19" s="469" t="s">
        <v>2023</v>
      </c>
      <c r="C19" s="478">
        <v>5</v>
      </c>
      <c r="D19" s="478">
        <v>30</v>
      </c>
      <c r="E19" s="478">
        <v>148</v>
      </c>
      <c r="F19" s="478">
        <v>338</v>
      </c>
      <c r="G19" s="478">
        <v>306</v>
      </c>
      <c r="H19" s="478">
        <v>166</v>
      </c>
      <c r="I19" s="478">
        <v>61</v>
      </c>
      <c r="J19" s="478">
        <v>36</v>
      </c>
      <c r="K19" s="478">
        <v>295</v>
      </c>
      <c r="L19" s="478">
        <v>73</v>
      </c>
      <c r="M19" s="478">
        <v>63</v>
      </c>
      <c r="N19" s="478">
        <v>82</v>
      </c>
      <c r="O19" s="478">
        <v>116</v>
      </c>
      <c r="P19" s="478">
        <v>134</v>
      </c>
      <c r="Q19" s="478">
        <v>45</v>
      </c>
      <c r="R19" s="478">
        <v>112</v>
      </c>
      <c r="S19" s="478">
        <v>130</v>
      </c>
      <c r="T19" s="478">
        <v>233</v>
      </c>
      <c r="U19" s="478">
        <v>243</v>
      </c>
      <c r="V19" s="478">
        <v>190</v>
      </c>
      <c r="W19" s="478">
        <v>466</v>
      </c>
      <c r="X19" s="478">
        <v>455</v>
      </c>
      <c r="Y19" s="478">
        <v>393</v>
      </c>
      <c r="Z19" s="478">
        <v>360</v>
      </c>
      <c r="AA19" s="478">
        <v>427</v>
      </c>
      <c r="AB19" s="478">
        <v>227</v>
      </c>
      <c r="AC19" s="478">
        <v>291</v>
      </c>
      <c r="AD19" s="478">
        <v>339</v>
      </c>
      <c r="AE19" s="478">
        <v>345</v>
      </c>
      <c r="AF19" s="478">
        <v>270</v>
      </c>
      <c r="AG19" s="478">
        <v>381</v>
      </c>
      <c r="AH19" s="478">
        <v>505</v>
      </c>
      <c r="AI19" s="478">
        <v>501</v>
      </c>
      <c r="AJ19" s="478">
        <v>613</v>
      </c>
      <c r="AK19" s="478">
        <v>185</v>
      </c>
      <c r="AL19" s="478">
        <v>246</v>
      </c>
      <c r="AM19" s="478">
        <v>367</v>
      </c>
      <c r="AN19" s="478">
        <v>213</v>
      </c>
      <c r="AO19" s="481">
        <v>10</v>
      </c>
      <c r="AP19" s="481">
        <v>20</v>
      </c>
      <c r="AQ19" s="481">
        <v>35</v>
      </c>
      <c r="AR19" s="481">
        <v>45</v>
      </c>
      <c r="AS19" s="481">
        <v>55</v>
      </c>
      <c r="AT19" s="481">
        <v>64</v>
      </c>
      <c r="AU19" s="478">
        <v>9619</v>
      </c>
      <c r="AV19" s="479">
        <v>0.8</v>
      </c>
    </row>
    <row r="20" spans="1:48" ht="28.15" customHeight="1">
      <c r="A20" s="357" t="s">
        <v>55</v>
      </c>
      <c r="B20" s="467" t="s">
        <v>2020</v>
      </c>
      <c r="C20" s="478">
        <v>44751</v>
      </c>
      <c r="D20" s="478">
        <v>71476</v>
      </c>
      <c r="E20" s="478">
        <v>100497</v>
      </c>
      <c r="F20" s="478">
        <v>135518</v>
      </c>
      <c r="G20" s="478">
        <v>132627</v>
      </c>
      <c r="H20" s="478">
        <v>100505</v>
      </c>
      <c r="I20" s="478">
        <v>99631</v>
      </c>
      <c r="J20" s="478">
        <v>104097</v>
      </c>
      <c r="K20" s="478">
        <v>83460</v>
      </c>
      <c r="L20" s="478">
        <v>54026</v>
      </c>
      <c r="M20" s="478">
        <v>51668</v>
      </c>
      <c r="N20" s="478">
        <v>48051</v>
      </c>
      <c r="O20" s="478">
        <v>59826</v>
      </c>
      <c r="P20" s="478">
        <v>60080</v>
      </c>
      <c r="Q20" s="478">
        <v>36932</v>
      </c>
      <c r="R20" s="478">
        <v>32029</v>
      </c>
      <c r="S20" s="478">
        <v>34807</v>
      </c>
      <c r="T20" s="478">
        <v>16389</v>
      </c>
      <c r="U20" s="478">
        <v>22635</v>
      </c>
      <c r="V20" s="478">
        <v>25469</v>
      </c>
      <c r="W20" s="478">
        <v>29301</v>
      </c>
      <c r="X20" s="478">
        <v>31697</v>
      </c>
      <c r="Y20" s="478">
        <v>31901</v>
      </c>
      <c r="Z20" s="478">
        <v>6991</v>
      </c>
      <c r="AA20" s="478">
        <v>15375</v>
      </c>
      <c r="AB20" s="478">
        <v>15548</v>
      </c>
      <c r="AC20" s="478">
        <v>18459</v>
      </c>
      <c r="AD20" s="478">
        <v>25237</v>
      </c>
      <c r="AE20" s="478">
        <v>19940</v>
      </c>
      <c r="AF20" s="478">
        <v>14065</v>
      </c>
      <c r="AG20" s="478">
        <v>26627</v>
      </c>
      <c r="AH20" s="478">
        <v>30353</v>
      </c>
      <c r="AI20" s="478">
        <v>31119</v>
      </c>
      <c r="AJ20" s="478">
        <v>35086</v>
      </c>
      <c r="AK20" s="478">
        <v>14064</v>
      </c>
      <c r="AL20" s="478">
        <v>19272</v>
      </c>
      <c r="AM20" s="478">
        <v>20773</v>
      </c>
      <c r="AN20" s="478">
        <v>8820</v>
      </c>
      <c r="AO20" s="478">
        <v>1926</v>
      </c>
      <c r="AP20" s="478">
        <v>5377</v>
      </c>
      <c r="AQ20" s="478">
        <v>7303</v>
      </c>
      <c r="AR20" s="478">
        <v>9296</v>
      </c>
      <c r="AS20" s="478">
        <v>11128</v>
      </c>
      <c r="AT20" s="478">
        <v>13249</v>
      </c>
      <c r="AU20" s="478">
        <v>1757381</v>
      </c>
      <c r="AV20" s="479">
        <v>71.400000000000006</v>
      </c>
    </row>
    <row r="21" spans="1:48" ht="15.5">
      <c r="A21" s="468"/>
      <c r="B21" s="467" t="s">
        <v>2021</v>
      </c>
      <c r="C21" s="478">
        <v>914</v>
      </c>
      <c r="D21" s="478">
        <v>2962</v>
      </c>
      <c r="E21" s="478">
        <v>5698</v>
      </c>
      <c r="F21" s="478">
        <v>8760</v>
      </c>
      <c r="G21" s="478">
        <v>10531</v>
      </c>
      <c r="H21" s="478">
        <v>9651</v>
      </c>
      <c r="I21" s="478">
        <v>10783</v>
      </c>
      <c r="J21" s="478">
        <v>11669</v>
      </c>
      <c r="K21" s="478">
        <v>10838</v>
      </c>
      <c r="L21" s="478">
        <v>7044</v>
      </c>
      <c r="M21" s="478">
        <v>5839</v>
      </c>
      <c r="N21" s="478">
        <v>5967</v>
      </c>
      <c r="O21" s="478">
        <v>7883</v>
      </c>
      <c r="P21" s="478">
        <v>8612</v>
      </c>
      <c r="Q21" s="478">
        <v>7815</v>
      </c>
      <c r="R21" s="478">
        <v>5928</v>
      </c>
      <c r="S21" s="478">
        <v>6220</v>
      </c>
      <c r="T21" s="478">
        <v>3548</v>
      </c>
      <c r="U21" s="478">
        <v>5903</v>
      </c>
      <c r="V21" s="478">
        <v>5984</v>
      </c>
      <c r="W21" s="478">
        <v>6603</v>
      </c>
      <c r="X21" s="478">
        <v>7336</v>
      </c>
      <c r="Y21" s="478">
        <v>7598</v>
      </c>
      <c r="Z21" s="478">
        <v>1402</v>
      </c>
      <c r="AA21" s="478">
        <v>3308</v>
      </c>
      <c r="AB21" s="478">
        <v>3718</v>
      </c>
      <c r="AC21" s="478">
        <v>4052</v>
      </c>
      <c r="AD21" s="478">
        <v>4805</v>
      </c>
      <c r="AE21" s="478">
        <v>4292</v>
      </c>
      <c r="AF21" s="478">
        <v>1987</v>
      </c>
      <c r="AG21" s="478">
        <v>4496</v>
      </c>
      <c r="AH21" s="478">
        <v>5127</v>
      </c>
      <c r="AI21" s="478">
        <v>4841</v>
      </c>
      <c r="AJ21" s="478">
        <v>6332</v>
      </c>
      <c r="AK21" s="478">
        <v>3285</v>
      </c>
      <c r="AL21" s="478">
        <v>4348</v>
      </c>
      <c r="AM21" s="478">
        <v>4680</v>
      </c>
      <c r="AN21" s="478">
        <v>2317</v>
      </c>
      <c r="AO21" s="481">
        <v>155</v>
      </c>
      <c r="AP21" s="481">
        <v>428</v>
      </c>
      <c r="AQ21" s="481">
        <v>623</v>
      </c>
      <c r="AR21" s="481">
        <v>865</v>
      </c>
      <c r="AS21" s="481">
        <v>1111</v>
      </c>
      <c r="AT21" s="481">
        <v>1261</v>
      </c>
      <c r="AU21" s="478">
        <v>227519</v>
      </c>
      <c r="AV21" s="479">
        <v>9.1999999999999993</v>
      </c>
    </row>
    <row r="22" spans="1:48" ht="15.5">
      <c r="A22" s="468"/>
      <c r="B22" s="469" t="s">
        <v>2022</v>
      </c>
      <c r="C22" s="478">
        <v>2542</v>
      </c>
      <c r="D22" s="478">
        <v>9638</v>
      </c>
      <c r="E22" s="478">
        <v>19725</v>
      </c>
      <c r="F22" s="478">
        <v>29889</v>
      </c>
      <c r="G22" s="478">
        <v>53643</v>
      </c>
      <c r="H22" s="478">
        <v>23494</v>
      </c>
      <c r="I22" s="478">
        <v>21537</v>
      </c>
      <c r="J22" s="478">
        <v>21583</v>
      </c>
      <c r="K22" s="478">
        <v>14778</v>
      </c>
      <c r="L22" s="478">
        <v>10763</v>
      </c>
      <c r="M22" s="478">
        <v>11157</v>
      </c>
      <c r="N22" s="478">
        <v>11892</v>
      </c>
      <c r="O22" s="478">
        <v>10275</v>
      </c>
      <c r="P22" s="478">
        <v>10023</v>
      </c>
      <c r="Q22" s="478">
        <v>9133</v>
      </c>
      <c r="R22" s="478">
        <v>8754</v>
      </c>
      <c r="S22" s="478">
        <v>8149</v>
      </c>
      <c r="T22" s="478">
        <v>4538</v>
      </c>
      <c r="U22" s="478">
        <v>7915</v>
      </c>
      <c r="V22" s="478">
        <v>8208</v>
      </c>
      <c r="W22" s="478">
        <v>9165</v>
      </c>
      <c r="X22" s="478">
        <v>12426</v>
      </c>
      <c r="Y22" s="478">
        <v>16915</v>
      </c>
      <c r="Z22" s="478">
        <v>2124</v>
      </c>
      <c r="AA22" s="478">
        <v>5568</v>
      </c>
      <c r="AB22" s="478">
        <v>5867</v>
      </c>
      <c r="AC22" s="478">
        <v>6417</v>
      </c>
      <c r="AD22" s="478">
        <v>6646</v>
      </c>
      <c r="AE22" s="478">
        <v>7276</v>
      </c>
      <c r="AF22" s="478">
        <v>3299</v>
      </c>
      <c r="AG22" s="478">
        <v>7354</v>
      </c>
      <c r="AH22" s="478">
        <v>8565</v>
      </c>
      <c r="AI22" s="478">
        <v>8736</v>
      </c>
      <c r="AJ22" s="478">
        <v>11103</v>
      </c>
      <c r="AK22" s="478">
        <v>4615</v>
      </c>
      <c r="AL22" s="478">
        <v>7749</v>
      </c>
      <c r="AM22" s="478">
        <v>11225</v>
      </c>
      <c r="AN22" s="478">
        <v>7432</v>
      </c>
      <c r="AO22" s="478">
        <v>125</v>
      </c>
      <c r="AP22" s="478">
        <v>355</v>
      </c>
      <c r="AQ22" s="478">
        <v>1022</v>
      </c>
      <c r="AR22" s="478">
        <v>951</v>
      </c>
      <c r="AS22" s="478">
        <v>1040</v>
      </c>
      <c r="AT22" s="478">
        <v>1322</v>
      </c>
      <c r="AU22" s="478">
        <v>444933</v>
      </c>
      <c r="AV22" s="479">
        <v>18.100000000000001</v>
      </c>
    </row>
    <row r="23" spans="1:48" ht="15.5">
      <c r="A23" s="468"/>
      <c r="B23" s="469" t="s">
        <v>2023</v>
      </c>
      <c r="C23" s="478">
        <v>18</v>
      </c>
      <c r="D23" s="478">
        <v>190</v>
      </c>
      <c r="E23" s="478">
        <v>985</v>
      </c>
      <c r="F23" s="478">
        <v>1369</v>
      </c>
      <c r="G23" s="478">
        <v>3019</v>
      </c>
      <c r="H23" s="478">
        <v>1457</v>
      </c>
      <c r="I23" s="478">
        <v>2508</v>
      </c>
      <c r="J23" s="478">
        <v>1493</v>
      </c>
      <c r="K23" s="478">
        <v>2720</v>
      </c>
      <c r="L23" s="478">
        <v>1773</v>
      </c>
      <c r="M23" s="478">
        <v>1469</v>
      </c>
      <c r="N23" s="478">
        <v>1225</v>
      </c>
      <c r="O23" s="478">
        <v>1265</v>
      </c>
      <c r="P23" s="478">
        <v>787</v>
      </c>
      <c r="Q23" s="478">
        <v>726</v>
      </c>
      <c r="R23" s="478">
        <v>880</v>
      </c>
      <c r="S23" s="478">
        <v>932</v>
      </c>
      <c r="T23" s="478">
        <v>332</v>
      </c>
      <c r="U23" s="478">
        <v>530</v>
      </c>
      <c r="V23" s="478">
        <v>365</v>
      </c>
      <c r="W23" s="478">
        <v>806</v>
      </c>
      <c r="X23" s="478">
        <v>1012</v>
      </c>
      <c r="Y23" s="478">
        <v>1653</v>
      </c>
      <c r="Z23" s="478">
        <v>360</v>
      </c>
      <c r="AA23" s="478">
        <v>427</v>
      </c>
      <c r="AB23" s="478">
        <v>227</v>
      </c>
      <c r="AC23" s="478">
        <v>291</v>
      </c>
      <c r="AD23" s="478">
        <v>339</v>
      </c>
      <c r="AE23" s="478">
        <v>345</v>
      </c>
      <c r="AF23" s="478">
        <v>270</v>
      </c>
      <c r="AG23" s="478">
        <v>381</v>
      </c>
      <c r="AH23" s="478">
        <v>505</v>
      </c>
      <c r="AI23" s="478">
        <v>501</v>
      </c>
      <c r="AJ23" s="478">
        <v>613</v>
      </c>
      <c r="AK23" s="478">
        <v>185</v>
      </c>
      <c r="AL23" s="478">
        <v>246</v>
      </c>
      <c r="AM23" s="478">
        <v>367</v>
      </c>
      <c r="AN23" s="478">
        <v>213</v>
      </c>
      <c r="AO23" s="481">
        <v>10</v>
      </c>
      <c r="AP23" s="481">
        <v>20</v>
      </c>
      <c r="AQ23" s="481">
        <v>35</v>
      </c>
      <c r="AR23" s="481">
        <v>45</v>
      </c>
      <c r="AS23" s="481">
        <v>55</v>
      </c>
      <c r="AT23" s="481">
        <v>64</v>
      </c>
      <c r="AU23" s="478">
        <v>33013</v>
      </c>
      <c r="AV23" s="479">
        <v>1.3</v>
      </c>
    </row>
    <row r="24" spans="1:48" ht="25.9" customHeight="1">
      <c r="A24" s="474" t="s">
        <v>2173</v>
      </c>
      <c r="B24" s="469" t="s">
        <v>2890</v>
      </c>
      <c r="C24" s="481">
        <v>0</v>
      </c>
      <c r="D24" s="478">
        <v>4</v>
      </c>
      <c r="E24" s="478">
        <v>15</v>
      </c>
      <c r="F24" s="478">
        <v>143</v>
      </c>
      <c r="G24" s="478">
        <v>73</v>
      </c>
      <c r="H24" s="478">
        <v>12</v>
      </c>
      <c r="I24" s="478">
        <v>2</v>
      </c>
      <c r="J24" s="481">
        <v>0</v>
      </c>
      <c r="K24" s="481">
        <v>0</v>
      </c>
      <c r="L24" s="478">
        <v>1</v>
      </c>
      <c r="M24" s="478">
        <v>12</v>
      </c>
      <c r="N24" s="478">
        <v>4</v>
      </c>
      <c r="O24" s="478">
        <v>3</v>
      </c>
      <c r="P24" s="478">
        <v>1</v>
      </c>
      <c r="Q24" s="478">
        <v>1</v>
      </c>
      <c r="R24" s="478">
        <v>12</v>
      </c>
      <c r="S24" s="478">
        <v>44</v>
      </c>
      <c r="T24" s="478">
        <v>7</v>
      </c>
      <c r="U24" s="478">
        <v>14</v>
      </c>
      <c r="V24" s="478">
        <v>30</v>
      </c>
      <c r="W24" s="478">
        <v>18</v>
      </c>
      <c r="X24" s="478">
        <v>32</v>
      </c>
      <c r="Y24" s="478">
        <v>59</v>
      </c>
      <c r="Z24" s="478">
        <v>19</v>
      </c>
      <c r="AA24" s="478">
        <v>56</v>
      </c>
      <c r="AB24" s="478">
        <v>18</v>
      </c>
      <c r="AC24" s="478">
        <v>47</v>
      </c>
      <c r="AD24" s="478">
        <v>10</v>
      </c>
      <c r="AE24" s="481">
        <v>0</v>
      </c>
      <c r="AF24" s="481">
        <v>3</v>
      </c>
      <c r="AG24" s="481">
        <v>0</v>
      </c>
      <c r="AH24" s="481">
        <v>3</v>
      </c>
      <c r="AI24" s="481">
        <v>0</v>
      </c>
      <c r="AJ24" s="481">
        <v>3</v>
      </c>
      <c r="AK24" s="481">
        <v>0</v>
      </c>
      <c r="AL24" s="481">
        <v>0</v>
      </c>
      <c r="AM24" s="481">
        <v>0</v>
      </c>
      <c r="AN24" s="481">
        <v>5</v>
      </c>
      <c r="AO24" s="481">
        <v>29</v>
      </c>
      <c r="AP24" s="481">
        <v>87</v>
      </c>
      <c r="AQ24" s="481">
        <v>144</v>
      </c>
      <c r="AR24" s="481">
        <v>219</v>
      </c>
      <c r="AS24" s="481">
        <v>258</v>
      </c>
      <c r="AT24" s="481">
        <v>319</v>
      </c>
      <c r="AU24" s="478">
        <v>1707</v>
      </c>
      <c r="AV24" s="472" t="s">
        <v>3222</v>
      </c>
    </row>
    <row r="25" spans="1:48" ht="26.25" customHeight="1">
      <c r="A25" s="783" t="s">
        <v>2902</v>
      </c>
      <c r="B25" s="359" t="s">
        <v>55</v>
      </c>
      <c r="C25" s="482">
        <v>48225</v>
      </c>
      <c r="D25" s="482">
        <v>84270</v>
      </c>
      <c r="E25" s="482">
        <v>126920</v>
      </c>
      <c r="F25" s="482">
        <v>175679</v>
      </c>
      <c r="G25" s="482">
        <v>199893</v>
      </c>
      <c r="H25" s="482">
        <v>135119</v>
      </c>
      <c r="I25" s="482">
        <v>134461</v>
      </c>
      <c r="J25" s="482">
        <v>138842</v>
      </c>
      <c r="K25" s="482">
        <v>111796</v>
      </c>
      <c r="L25" s="482">
        <v>73607</v>
      </c>
      <c r="M25" s="482">
        <v>70145</v>
      </c>
      <c r="N25" s="482">
        <v>67139</v>
      </c>
      <c r="O25" s="482">
        <v>79252</v>
      </c>
      <c r="P25" s="482">
        <v>79503</v>
      </c>
      <c r="Q25" s="482">
        <v>54607</v>
      </c>
      <c r="R25" s="482">
        <v>47603</v>
      </c>
      <c r="S25" s="482">
        <v>50152</v>
      </c>
      <c r="T25" s="482">
        <v>24814</v>
      </c>
      <c r="U25" s="482">
        <v>36997</v>
      </c>
      <c r="V25" s="482">
        <v>40056</v>
      </c>
      <c r="W25" s="482">
        <v>45893</v>
      </c>
      <c r="X25" s="482">
        <v>52503</v>
      </c>
      <c r="Y25" s="482">
        <v>58126</v>
      </c>
      <c r="Z25" s="482">
        <v>10896</v>
      </c>
      <c r="AA25" s="482">
        <v>24734</v>
      </c>
      <c r="AB25" s="482">
        <v>25378</v>
      </c>
      <c r="AC25" s="482">
        <v>29266</v>
      </c>
      <c r="AD25" s="482">
        <v>37037</v>
      </c>
      <c r="AE25" s="482">
        <v>31853</v>
      </c>
      <c r="AF25" s="482">
        <v>19624</v>
      </c>
      <c r="AG25" s="482">
        <v>38858</v>
      </c>
      <c r="AH25" s="482">
        <v>44553</v>
      </c>
      <c r="AI25" s="482">
        <v>45197</v>
      </c>
      <c r="AJ25" s="482">
        <v>53137</v>
      </c>
      <c r="AK25" s="482">
        <v>22149</v>
      </c>
      <c r="AL25" s="482">
        <v>31615</v>
      </c>
      <c r="AM25" s="482">
        <v>37045</v>
      </c>
      <c r="AN25" s="482">
        <v>18787</v>
      </c>
      <c r="AO25" s="482">
        <v>2245</v>
      </c>
      <c r="AP25" s="482">
        <v>6267</v>
      </c>
      <c r="AQ25" s="482">
        <v>9127</v>
      </c>
      <c r="AR25" s="482">
        <v>11376</v>
      </c>
      <c r="AS25" s="482">
        <v>13592</v>
      </c>
      <c r="AT25" s="482">
        <v>16215</v>
      </c>
      <c r="AU25" s="482">
        <v>2464553</v>
      </c>
      <c r="AV25" s="475">
        <v>100</v>
      </c>
    </row>
    <row r="26" spans="1:48" ht="21" customHeight="1">
      <c r="A26" s="1" t="s">
        <v>2892</v>
      </c>
    </row>
    <row r="27" spans="1:48" s="465" customFormat="1" ht="18" customHeight="1">
      <c r="A27" s="7" t="s">
        <v>2893</v>
      </c>
      <c r="B27" s="784"/>
      <c r="C27" s="784"/>
      <c r="D27" s="784"/>
      <c r="E27" s="784"/>
      <c r="F27" s="784"/>
      <c r="G27" s="784"/>
      <c r="H27" s="466"/>
      <c r="I27" s="466"/>
      <c r="J27" s="466"/>
      <c r="K27" s="466"/>
      <c r="L27" s="466"/>
      <c r="M27" s="466"/>
      <c r="N27" s="466"/>
      <c r="O27" s="466"/>
      <c r="P27" s="466"/>
      <c r="Q27" s="466"/>
      <c r="R27" s="466"/>
      <c r="S27" s="466"/>
      <c r="T27" s="466"/>
      <c r="U27" s="466"/>
      <c r="V27" s="466"/>
      <c r="W27" s="466"/>
      <c r="X27" s="466"/>
      <c r="Y27" s="466"/>
      <c r="Z27" s="466"/>
      <c r="AB27" s="785"/>
    </row>
    <row r="28" spans="1:48" s="465" customFormat="1" ht="18" customHeight="1">
      <c r="A28" s="311" t="s">
        <v>3484</v>
      </c>
      <c r="E28" s="360"/>
      <c r="F28" s="360"/>
      <c r="G28" s="360"/>
      <c r="H28" s="360"/>
      <c r="I28" s="360"/>
      <c r="J28" s="360"/>
      <c r="K28" s="360"/>
      <c r="L28" s="360"/>
      <c r="M28" s="360"/>
      <c r="N28" s="360"/>
      <c r="O28" s="360"/>
      <c r="P28" s="360"/>
      <c r="Q28" s="360"/>
      <c r="R28" s="360"/>
      <c r="S28" s="360"/>
      <c r="T28" s="360"/>
      <c r="U28" s="360"/>
      <c r="V28" s="360"/>
      <c r="W28" s="360"/>
      <c r="X28" s="360"/>
      <c r="Y28" s="360"/>
      <c r="Z28" s="466"/>
      <c r="AB28" s="156"/>
    </row>
    <row r="29" spans="1:48" s="465" customFormat="1" ht="18" customHeight="1">
      <c r="A29" s="311" t="s">
        <v>3353</v>
      </c>
      <c r="E29" s="360"/>
      <c r="F29" s="360"/>
      <c r="G29" s="360"/>
      <c r="H29" s="360"/>
      <c r="I29" s="360"/>
      <c r="J29" s="360"/>
      <c r="K29" s="360"/>
      <c r="L29" s="360"/>
      <c r="M29" s="360"/>
      <c r="N29" s="360"/>
      <c r="O29" s="360"/>
      <c r="P29" s="360"/>
      <c r="Q29" s="360"/>
      <c r="R29" s="360"/>
      <c r="S29" s="360"/>
      <c r="T29" s="360"/>
      <c r="U29" s="360"/>
      <c r="V29" s="360"/>
      <c r="W29" s="360"/>
      <c r="X29" s="360"/>
      <c r="Y29" s="360"/>
      <c r="Z29" s="466"/>
      <c r="AB29" s="156"/>
    </row>
    <row r="30" spans="1:48" ht="19.899999999999999" customHeight="1">
      <c r="A30" s="66" t="s">
        <v>1</v>
      </c>
      <c r="B30" s="67" t="str">
        <f>Contents!$C$40</f>
        <v>29 Feb 2024</v>
      </c>
    </row>
    <row r="31" spans="1:48">
      <c r="A31" s="66" t="s">
        <v>2368</v>
      </c>
      <c r="B31" s="67" t="str">
        <f>Contents!$D$40</f>
        <v>30 May 2024</v>
      </c>
      <c r="X31" s="22"/>
      <c r="Y31" s="22"/>
    </row>
    <row r="32" spans="1:48">
      <c r="W32" s="129"/>
    </row>
    <row r="33" spans="3:47">
      <c r="C33" s="133"/>
      <c r="D33" s="133"/>
      <c r="E33" s="133"/>
      <c r="F33" s="133"/>
      <c r="G33" s="133"/>
      <c r="H33" s="133"/>
      <c r="I33" s="133"/>
      <c r="J33" s="133"/>
      <c r="K33" s="133"/>
      <c r="L33" s="133"/>
      <c r="M33" s="133"/>
      <c r="N33" s="133"/>
      <c r="O33" s="133"/>
      <c r="P33" s="133"/>
      <c r="Q33" s="133"/>
      <c r="R33" s="133"/>
      <c r="S33" s="133"/>
      <c r="U33" s="133"/>
      <c r="V33" s="129"/>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row>
    <row r="34" spans="3:47">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92"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I55"/>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20.81640625" style="1" customWidth="1"/>
    <col min="2" max="2" width="20.54296875" style="1" customWidth="1"/>
    <col min="3" max="27" width="11" style="1" customWidth="1"/>
    <col min="28" max="46" width="11" style="30" customWidth="1"/>
    <col min="47" max="48" width="19.26953125" style="30" customWidth="1"/>
    <col min="49" max="59" width="7.7265625" style="30" bestFit="1" customWidth="1"/>
    <col min="60" max="61" width="9.7265625" style="30" bestFit="1" customWidth="1"/>
    <col min="62" max="16384" width="9" style="1"/>
  </cols>
  <sheetData>
    <row r="1" spans="1:61" ht="28">
      <c r="A1" s="180" t="s">
        <v>3482</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s="2" customFormat="1" ht="15.5">
      <c r="A2" s="688" t="s">
        <v>3472</v>
      </c>
      <c r="B2" s="26"/>
      <c r="C2" s="26"/>
      <c r="D2" s="26"/>
      <c r="E2" s="204"/>
      <c r="F2" s="204"/>
      <c r="G2" s="204"/>
      <c r="H2" s="204"/>
      <c r="I2" s="204"/>
      <c r="J2" s="204"/>
    </row>
    <row r="3" spans="1:61" s="2" customFormat="1" ht="15.5">
      <c r="A3" s="464" t="s">
        <v>3146</v>
      </c>
      <c r="B3" s="26"/>
      <c r="C3" s="26"/>
      <c r="D3" s="26"/>
      <c r="E3" s="204"/>
      <c r="F3" s="204"/>
      <c r="G3" s="204"/>
      <c r="H3" s="204"/>
      <c r="I3" s="204"/>
      <c r="J3" s="204"/>
    </row>
    <row r="4" spans="1:61" s="2" customFormat="1" ht="15.5">
      <c r="A4" s="203" t="s">
        <v>2658</v>
      </c>
      <c r="B4" s="26"/>
      <c r="C4" s="26"/>
      <c r="D4" s="26"/>
      <c r="E4" s="204"/>
      <c r="F4" s="204"/>
      <c r="G4" s="204"/>
      <c r="H4" s="204"/>
      <c r="I4" s="204"/>
      <c r="J4" s="204"/>
    </row>
    <row r="5" spans="1:61" s="2" customFormat="1" ht="15.5">
      <c r="A5" s="301" t="s">
        <v>2828</v>
      </c>
      <c r="B5" s="26"/>
      <c r="C5" s="26"/>
      <c r="D5" s="26"/>
      <c r="E5" s="204"/>
      <c r="F5" s="204"/>
      <c r="G5" s="204"/>
      <c r="H5" s="204"/>
      <c r="I5" s="204"/>
      <c r="J5" s="204"/>
    </row>
    <row r="6" spans="1:61" s="2" customFormat="1" ht="15.5">
      <c r="A6" s="203" t="s">
        <v>2659</v>
      </c>
      <c r="B6" s="26"/>
      <c r="C6" s="26"/>
      <c r="D6" s="26"/>
      <c r="E6" s="204"/>
      <c r="F6" s="204"/>
      <c r="G6" s="204"/>
      <c r="H6" s="204"/>
      <c r="I6" s="204"/>
      <c r="J6" s="204"/>
    </row>
    <row r="7" spans="1:61" s="411" customFormat="1" ht="46.5">
      <c r="A7" s="377" t="s">
        <v>110</v>
      </c>
      <c r="B7" s="377" t="s">
        <v>2024</v>
      </c>
      <c r="C7" s="378" t="s">
        <v>158</v>
      </c>
      <c r="D7" s="379" t="s">
        <v>159</v>
      </c>
      <c r="E7" s="378" t="s">
        <v>160</v>
      </c>
      <c r="F7" s="379" t="s">
        <v>161</v>
      </c>
      <c r="G7" s="378" t="s">
        <v>162</v>
      </c>
      <c r="H7" s="379" t="s">
        <v>163</v>
      </c>
      <c r="I7" s="378" t="s">
        <v>164</v>
      </c>
      <c r="J7" s="379" t="s">
        <v>165</v>
      </c>
      <c r="K7" s="379" t="s">
        <v>166</v>
      </c>
      <c r="L7" s="379" t="s">
        <v>167</v>
      </c>
      <c r="M7" s="378" t="s">
        <v>168</v>
      </c>
      <c r="N7" s="378" t="s">
        <v>2213</v>
      </c>
      <c r="O7" s="379" t="s">
        <v>2272</v>
      </c>
      <c r="P7" s="379" t="s">
        <v>2283</v>
      </c>
      <c r="Q7" s="379" t="s">
        <v>2297</v>
      </c>
      <c r="R7" s="378" t="s">
        <v>2307</v>
      </c>
      <c r="S7" s="378" t="s">
        <v>2312</v>
      </c>
      <c r="T7" s="378" t="s">
        <v>2337</v>
      </c>
      <c r="U7" s="379" t="s">
        <v>2355</v>
      </c>
      <c r="V7" s="378" t="s">
        <v>2380</v>
      </c>
      <c r="W7" s="378" t="s">
        <v>2384</v>
      </c>
      <c r="X7" s="378" t="s">
        <v>2399</v>
      </c>
      <c r="Y7" s="379" t="s">
        <v>2407</v>
      </c>
      <c r="Z7" s="378" t="s">
        <v>2483</v>
      </c>
      <c r="AA7" s="378" t="s">
        <v>2498</v>
      </c>
      <c r="AB7" s="378" t="s">
        <v>2512</v>
      </c>
      <c r="AC7" s="378" t="s">
        <v>2532</v>
      </c>
      <c r="AD7" s="378" t="s">
        <v>2548</v>
      </c>
      <c r="AE7" s="378" t="s">
        <v>2557</v>
      </c>
      <c r="AF7" s="378" t="s">
        <v>2564</v>
      </c>
      <c r="AG7" s="378" t="s">
        <v>2571</v>
      </c>
      <c r="AH7" s="378" t="s">
        <v>2595</v>
      </c>
      <c r="AI7" s="378" t="s">
        <v>2602</v>
      </c>
      <c r="AJ7" s="378" t="s">
        <v>2606</v>
      </c>
      <c r="AK7" s="378" t="s">
        <v>3179</v>
      </c>
      <c r="AL7" s="378" t="s">
        <v>3205</v>
      </c>
      <c r="AM7" s="378" t="s">
        <v>3225</v>
      </c>
      <c r="AN7" s="650" t="s">
        <v>3242</v>
      </c>
      <c r="AO7" s="650" t="s">
        <v>3267</v>
      </c>
      <c r="AP7" s="803" t="s">
        <v>3294</v>
      </c>
      <c r="AQ7" s="650" t="s">
        <v>3350</v>
      </c>
      <c r="AR7" s="650" t="s">
        <v>3363</v>
      </c>
      <c r="AS7" s="650" t="s">
        <v>3451</v>
      </c>
      <c r="AT7" s="803" t="s">
        <v>3476</v>
      </c>
      <c r="AU7" s="380" t="s">
        <v>2191</v>
      </c>
      <c r="AV7" s="381" t="s">
        <v>2904</v>
      </c>
    </row>
    <row r="8" spans="1:61" s="467" customFormat="1" ht="31">
      <c r="A8" s="357" t="s">
        <v>2899</v>
      </c>
      <c r="B8" s="467" t="s">
        <v>2025</v>
      </c>
      <c r="C8" s="206">
        <v>7221</v>
      </c>
      <c r="D8" s="206">
        <v>16330</v>
      </c>
      <c r="E8" s="206">
        <v>29314</v>
      </c>
      <c r="F8" s="206">
        <v>49848</v>
      </c>
      <c r="G8" s="206">
        <v>74698</v>
      </c>
      <c r="H8" s="206">
        <v>42686</v>
      </c>
      <c r="I8" s="206">
        <v>45992</v>
      </c>
      <c r="J8" s="206">
        <v>53041</v>
      </c>
      <c r="K8" s="206">
        <v>47122</v>
      </c>
      <c r="L8" s="206">
        <v>34342</v>
      </c>
      <c r="M8" s="206">
        <v>30627</v>
      </c>
      <c r="N8" s="206">
        <v>24011</v>
      </c>
      <c r="O8" s="206">
        <v>29284</v>
      </c>
      <c r="P8" s="206">
        <v>27404</v>
      </c>
      <c r="Q8" s="206">
        <v>22101</v>
      </c>
      <c r="R8" s="206">
        <v>16627</v>
      </c>
      <c r="S8" s="206">
        <v>15596</v>
      </c>
      <c r="T8" s="206">
        <v>5889</v>
      </c>
      <c r="U8" s="206">
        <v>9767</v>
      </c>
      <c r="V8" s="206">
        <v>10720</v>
      </c>
      <c r="W8" s="206">
        <v>11933</v>
      </c>
      <c r="X8" s="206">
        <v>13680</v>
      </c>
      <c r="Y8" s="206">
        <v>15524</v>
      </c>
      <c r="Z8" s="206"/>
      <c r="AA8" s="206"/>
      <c r="AB8" s="206"/>
      <c r="AC8" s="206"/>
      <c r="AD8" s="206"/>
      <c r="AE8" s="206"/>
      <c r="AF8" s="206"/>
      <c r="AG8" s="206"/>
      <c r="AH8" s="206"/>
      <c r="AI8" s="206"/>
      <c r="AJ8" s="206"/>
      <c r="AK8" s="206"/>
      <c r="AL8" s="206"/>
      <c r="AM8" s="206"/>
      <c r="AN8" s="206"/>
      <c r="AO8" s="206"/>
      <c r="AP8" s="206"/>
      <c r="AQ8" s="206"/>
      <c r="AR8" s="206"/>
      <c r="AS8" s="206"/>
      <c r="AT8" s="206"/>
      <c r="AU8" s="775">
        <v>633757</v>
      </c>
      <c r="AV8" s="774">
        <v>72.2</v>
      </c>
    </row>
    <row r="9" spans="1:61" s="467" customFormat="1" ht="15.5">
      <c r="A9" s="471"/>
      <c r="B9" s="467" t="s">
        <v>2026</v>
      </c>
      <c r="C9" s="206">
        <v>51</v>
      </c>
      <c r="D9" s="206">
        <v>1869</v>
      </c>
      <c r="E9" s="206">
        <v>5243</v>
      </c>
      <c r="F9" s="206">
        <v>7322</v>
      </c>
      <c r="G9" s="206">
        <v>14427</v>
      </c>
      <c r="H9" s="206">
        <v>5048</v>
      </c>
      <c r="I9" s="206">
        <v>4672</v>
      </c>
      <c r="J9" s="206">
        <v>3723</v>
      </c>
      <c r="K9" s="206">
        <v>4026</v>
      </c>
      <c r="L9" s="206">
        <v>2484</v>
      </c>
      <c r="M9" s="206">
        <v>2673</v>
      </c>
      <c r="N9" s="206">
        <v>2656</v>
      </c>
      <c r="O9" s="206">
        <v>3615</v>
      </c>
      <c r="P9" s="206">
        <v>4139</v>
      </c>
      <c r="Q9" s="206">
        <v>2881</v>
      </c>
      <c r="R9" s="206">
        <v>2592</v>
      </c>
      <c r="S9" s="206">
        <v>2878</v>
      </c>
      <c r="T9" s="206">
        <v>1040</v>
      </c>
      <c r="U9" s="206">
        <v>1098</v>
      </c>
      <c r="V9" s="206">
        <v>714</v>
      </c>
      <c r="W9" s="206">
        <v>945</v>
      </c>
      <c r="X9" s="206">
        <v>1049</v>
      </c>
      <c r="Y9" s="206">
        <v>1211</v>
      </c>
      <c r="Z9" s="206"/>
      <c r="AA9" s="206"/>
      <c r="AB9" s="206"/>
      <c r="AC9" s="206"/>
      <c r="AD9" s="206"/>
      <c r="AE9" s="206"/>
      <c r="AF9" s="206"/>
      <c r="AG9" s="206"/>
      <c r="AH9" s="206"/>
      <c r="AI9" s="206"/>
      <c r="AJ9" s="206"/>
      <c r="AK9" s="206"/>
      <c r="AL9" s="206"/>
      <c r="AM9" s="206"/>
      <c r="AN9" s="206"/>
      <c r="AO9" s="206"/>
      <c r="AP9" s="206"/>
      <c r="AQ9" s="206"/>
      <c r="AR9" s="206"/>
      <c r="AS9" s="206"/>
      <c r="AT9" s="206"/>
      <c r="AU9" s="775">
        <v>76356</v>
      </c>
      <c r="AV9" s="774">
        <v>8.6999999999999993</v>
      </c>
    </row>
    <row r="10" spans="1:61" s="467" customFormat="1" ht="15.5">
      <c r="A10" s="471"/>
      <c r="B10" s="469" t="s">
        <v>2027</v>
      </c>
      <c r="C10" s="206">
        <v>1041</v>
      </c>
      <c r="D10" s="206">
        <v>4135</v>
      </c>
      <c r="E10" s="206">
        <v>4668</v>
      </c>
      <c r="F10" s="206">
        <v>12610</v>
      </c>
      <c r="G10" s="206">
        <v>22387</v>
      </c>
      <c r="H10" s="206">
        <v>3540</v>
      </c>
      <c r="I10" s="206">
        <v>6192</v>
      </c>
      <c r="J10" s="206">
        <v>5270</v>
      </c>
      <c r="K10" s="206">
        <v>4324</v>
      </c>
      <c r="L10" s="206">
        <v>5947</v>
      </c>
      <c r="M10" s="206">
        <v>5649</v>
      </c>
      <c r="N10" s="206">
        <v>7024</v>
      </c>
      <c r="O10" s="206">
        <v>8497</v>
      </c>
      <c r="P10" s="206">
        <v>7555</v>
      </c>
      <c r="Q10" s="206">
        <v>6991</v>
      </c>
      <c r="R10" s="206">
        <v>6995</v>
      </c>
      <c r="S10" s="206">
        <v>7604</v>
      </c>
      <c r="T10" s="206">
        <v>2735</v>
      </c>
      <c r="U10" s="206">
        <v>5565</v>
      </c>
      <c r="V10" s="206">
        <v>6090</v>
      </c>
      <c r="W10" s="206">
        <v>7073</v>
      </c>
      <c r="X10" s="206">
        <v>9914</v>
      </c>
      <c r="Y10" s="206">
        <v>15355</v>
      </c>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775">
        <v>167161</v>
      </c>
      <c r="AV10" s="774">
        <v>19.100000000000001</v>
      </c>
    </row>
    <row r="11" spans="1:61" s="467" customFormat="1" ht="51" customHeight="1">
      <c r="A11" s="357" t="s">
        <v>2900</v>
      </c>
      <c r="B11" s="467" t="s">
        <v>2025</v>
      </c>
      <c r="C11" s="206">
        <v>16468</v>
      </c>
      <c r="D11" s="206">
        <v>19246</v>
      </c>
      <c r="E11" s="206">
        <v>13674</v>
      </c>
      <c r="F11" s="206">
        <v>10261</v>
      </c>
      <c r="G11" s="206">
        <v>10071</v>
      </c>
      <c r="H11" s="206">
        <v>37140</v>
      </c>
      <c r="I11" s="206">
        <v>44486</v>
      </c>
      <c r="J11" s="206">
        <v>40585</v>
      </c>
      <c r="K11" s="206">
        <v>25437</v>
      </c>
      <c r="L11" s="206">
        <v>9841</v>
      </c>
      <c r="M11" s="206">
        <v>5889</v>
      </c>
      <c r="N11" s="206">
        <v>4214</v>
      </c>
      <c r="O11" s="206">
        <v>3498</v>
      </c>
      <c r="P11" s="206">
        <v>3006</v>
      </c>
      <c r="Q11" s="206">
        <v>2505</v>
      </c>
      <c r="R11" s="206">
        <v>1918</v>
      </c>
      <c r="S11" s="206">
        <v>2010</v>
      </c>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775">
        <v>250249</v>
      </c>
      <c r="AV11" s="774">
        <v>63.7</v>
      </c>
    </row>
    <row r="12" spans="1:61" s="467" customFormat="1" ht="15.5">
      <c r="A12" s="471"/>
      <c r="B12" s="467" t="s">
        <v>2026</v>
      </c>
      <c r="C12" s="483">
        <v>527</v>
      </c>
      <c r="D12" s="483">
        <v>2132</v>
      </c>
      <c r="E12" s="483">
        <v>2211</v>
      </c>
      <c r="F12" s="483">
        <v>2225</v>
      </c>
      <c r="G12" s="483">
        <v>3328</v>
      </c>
      <c r="H12" s="483">
        <v>7474</v>
      </c>
      <c r="I12" s="483">
        <v>7231</v>
      </c>
      <c r="J12" s="483">
        <v>7146</v>
      </c>
      <c r="K12" s="483">
        <v>4131</v>
      </c>
      <c r="L12" s="483">
        <v>1583</v>
      </c>
      <c r="M12" s="483">
        <v>1732</v>
      </c>
      <c r="N12" s="483">
        <v>1314</v>
      </c>
      <c r="O12" s="483">
        <v>1058</v>
      </c>
      <c r="P12" s="483">
        <v>905</v>
      </c>
      <c r="Q12" s="483">
        <v>796</v>
      </c>
      <c r="R12" s="483">
        <v>434</v>
      </c>
      <c r="S12" s="483">
        <v>584</v>
      </c>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775">
        <v>44811</v>
      </c>
      <c r="AV12" s="774">
        <v>11.4</v>
      </c>
    </row>
    <row r="13" spans="1:61" s="467" customFormat="1" ht="15.5">
      <c r="A13" s="471"/>
      <c r="B13" s="469" t="s">
        <v>2027</v>
      </c>
      <c r="C13" s="206">
        <v>205</v>
      </c>
      <c r="D13" s="206">
        <v>1760</v>
      </c>
      <c r="E13" s="206">
        <v>3663</v>
      </c>
      <c r="F13" s="206">
        <v>4552</v>
      </c>
      <c r="G13" s="206">
        <v>11129</v>
      </c>
      <c r="H13" s="206">
        <v>10938</v>
      </c>
      <c r="I13" s="206">
        <v>10781</v>
      </c>
      <c r="J13" s="206">
        <v>11678</v>
      </c>
      <c r="K13" s="206">
        <v>8496</v>
      </c>
      <c r="L13" s="206">
        <v>5190</v>
      </c>
      <c r="M13" s="206">
        <v>7036</v>
      </c>
      <c r="N13" s="206">
        <v>6468</v>
      </c>
      <c r="O13" s="206">
        <v>3488</v>
      </c>
      <c r="P13" s="206">
        <v>3889</v>
      </c>
      <c r="Q13" s="206">
        <v>3484</v>
      </c>
      <c r="R13" s="206">
        <v>2446</v>
      </c>
      <c r="S13" s="206">
        <v>2320</v>
      </c>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775">
        <v>97523</v>
      </c>
      <c r="AV13" s="774">
        <v>24.8</v>
      </c>
    </row>
    <row r="14" spans="1:61" s="467" customFormat="1" ht="31">
      <c r="A14" s="357" t="s">
        <v>2901</v>
      </c>
      <c r="B14" s="467" t="s">
        <v>2025</v>
      </c>
      <c r="C14" s="206">
        <v>12557</v>
      </c>
      <c r="D14" s="206">
        <v>22804</v>
      </c>
      <c r="E14" s="206">
        <v>46752</v>
      </c>
      <c r="F14" s="206">
        <v>62609</v>
      </c>
      <c r="G14" s="206">
        <v>43072</v>
      </c>
      <c r="H14" s="206">
        <v>18606</v>
      </c>
      <c r="I14" s="206">
        <v>9543</v>
      </c>
      <c r="J14" s="206">
        <v>11534</v>
      </c>
      <c r="K14" s="206">
        <v>11491</v>
      </c>
      <c r="L14" s="206">
        <v>9974</v>
      </c>
      <c r="M14" s="206">
        <v>11801</v>
      </c>
      <c r="N14" s="206">
        <v>14980</v>
      </c>
      <c r="O14" s="206">
        <v>20024</v>
      </c>
      <c r="P14" s="206">
        <v>21592</v>
      </c>
      <c r="Q14" s="206">
        <v>10838</v>
      </c>
      <c r="R14" s="206">
        <v>11478</v>
      </c>
      <c r="S14" s="206">
        <v>12780</v>
      </c>
      <c r="T14" s="206">
        <v>9542</v>
      </c>
      <c r="U14" s="206">
        <v>12471</v>
      </c>
      <c r="V14" s="206">
        <v>14188</v>
      </c>
      <c r="W14" s="206">
        <v>15411</v>
      </c>
      <c r="X14" s="206">
        <v>17318</v>
      </c>
      <c r="Y14" s="206">
        <v>16095</v>
      </c>
      <c r="Z14" s="206">
        <v>6909</v>
      </c>
      <c r="AA14" s="206">
        <v>15258</v>
      </c>
      <c r="AB14" s="206">
        <v>15876</v>
      </c>
      <c r="AC14" s="206">
        <v>19714</v>
      </c>
      <c r="AD14" s="206">
        <v>26705</v>
      </c>
      <c r="AE14" s="206">
        <v>21521</v>
      </c>
      <c r="AF14" s="206">
        <v>15359</v>
      </c>
      <c r="AG14" s="206">
        <v>28106</v>
      </c>
      <c r="AH14" s="206">
        <v>32450</v>
      </c>
      <c r="AI14" s="206">
        <v>33351</v>
      </c>
      <c r="AJ14" s="206">
        <v>38042</v>
      </c>
      <c r="AK14" s="206">
        <v>15343</v>
      </c>
      <c r="AL14" s="206">
        <v>21560</v>
      </c>
      <c r="AM14" s="206">
        <v>23211</v>
      </c>
      <c r="AN14" s="206">
        <v>8260</v>
      </c>
      <c r="AO14" s="206">
        <v>1915</v>
      </c>
      <c r="AP14" s="206">
        <v>4810</v>
      </c>
      <c r="AQ14" s="206">
        <v>6705</v>
      </c>
      <c r="AR14" s="206">
        <v>8193</v>
      </c>
      <c r="AS14" s="206">
        <v>10046</v>
      </c>
      <c r="AT14" s="206">
        <v>12072</v>
      </c>
      <c r="AU14" s="775">
        <v>802866</v>
      </c>
      <c r="AV14" s="774">
        <v>70.3</v>
      </c>
    </row>
    <row r="15" spans="1:61" s="467" customFormat="1" ht="15.5">
      <c r="A15" s="471"/>
      <c r="B15" s="467" t="s">
        <v>2026</v>
      </c>
      <c r="C15" s="206">
        <v>2737</v>
      </c>
      <c r="D15" s="206">
        <v>3326</v>
      </c>
      <c r="E15" s="206">
        <v>10321</v>
      </c>
      <c r="F15" s="206">
        <v>22741</v>
      </c>
      <c r="G15" s="206">
        <v>14374</v>
      </c>
      <c r="H15" s="206">
        <v>6899</v>
      </c>
      <c r="I15" s="206">
        <v>3287</v>
      </c>
      <c r="J15" s="206">
        <v>4082</v>
      </c>
      <c r="K15" s="206">
        <v>4527</v>
      </c>
      <c r="L15" s="206">
        <v>3546</v>
      </c>
      <c r="M15" s="206">
        <v>4260</v>
      </c>
      <c r="N15" s="206">
        <v>6229</v>
      </c>
      <c r="O15" s="206">
        <v>9738</v>
      </c>
      <c r="P15" s="206">
        <v>10972</v>
      </c>
      <c r="Q15" s="206">
        <v>4903</v>
      </c>
      <c r="R15" s="206">
        <v>5074</v>
      </c>
      <c r="S15" s="206">
        <v>6299</v>
      </c>
      <c r="T15" s="206">
        <v>2866</v>
      </c>
      <c r="U15" s="206">
        <v>4464</v>
      </c>
      <c r="V15" s="206">
        <v>4938</v>
      </c>
      <c r="W15" s="206">
        <v>5933</v>
      </c>
      <c r="X15" s="206">
        <v>5509</v>
      </c>
      <c r="Y15" s="206">
        <v>5454</v>
      </c>
      <c r="Z15" s="206">
        <v>1402</v>
      </c>
      <c r="AA15" s="206">
        <v>3711</v>
      </c>
      <c r="AB15" s="206">
        <v>3437</v>
      </c>
      <c r="AC15" s="206">
        <v>2981</v>
      </c>
      <c r="AD15" s="206">
        <v>3735</v>
      </c>
      <c r="AE15" s="206">
        <v>3913</v>
      </c>
      <c r="AF15" s="206">
        <v>2399</v>
      </c>
      <c r="AG15" s="206">
        <v>4224</v>
      </c>
      <c r="AH15" s="206">
        <v>5363</v>
      </c>
      <c r="AI15" s="206">
        <v>5321</v>
      </c>
      <c r="AJ15" s="206">
        <v>6572</v>
      </c>
      <c r="AK15" s="206">
        <v>2256</v>
      </c>
      <c r="AL15" s="206">
        <v>3454</v>
      </c>
      <c r="AM15" s="206">
        <v>4105</v>
      </c>
      <c r="AN15" s="206">
        <v>2883</v>
      </c>
      <c r="AO15" s="206">
        <v>286</v>
      </c>
      <c r="AP15" s="206">
        <v>821</v>
      </c>
      <c r="AQ15" s="206">
        <v>1117</v>
      </c>
      <c r="AR15" s="206">
        <v>1491</v>
      </c>
      <c r="AS15" s="206">
        <v>2063</v>
      </c>
      <c r="AT15" s="206">
        <v>2381</v>
      </c>
      <c r="AU15" s="775">
        <v>216394</v>
      </c>
      <c r="AV15" s="774">
        <v>18.899999999999999</v>
      </c>
    </row>
    <row r="16" spans="1:61" s="467" customFormat="1" ht="15.5">
      <c r="A16" s="471"/>
      <c r="B16" s="469" t="s">
        <v>2903</v>
      </c>
      <c r="C16" s="206">
        <v>0</v>
      </c>
      <c r="D16" s="206">
        <v>8</v>
      </c>
      <c r="E16" s="206">
        <v>6</v>
      </c>
      <c r="F16" s="206">
        <v>2</v>
      </c>
      <c r="G16" s="206">
        <v>3</v>
      </c>
      <c r="H16" s="206">
        <v>3</v>
      </c>
      <c r="I16" s="206">
        <v>1</v>
      </c>
      <c r="J16" s="206">
        <v>2</v>
      </c>
      <c r="K16" s="206">
        <v>2</v>
      </c>
      <c r="L16" s="206">
        <v>0</v>
      </c>
      <c r="M16" s="206">
        <v>0</v>
      </c>
      <c r="N16" s="206">
        <v>0</v>
      </c>
      <c r="O16" s="206">
        <v>0</v>
      </c>
      <c r="P16" s="206">
        <v>0</v>
      </c>
      <c r="Q16" s="206">
        <v>0</v>
      </c>
      <c r="R16" s="206">
        <v>0</v>
      </c>
      <c r="S16" s="206">
        <v>12</v>
      </c>
      <c r="T16" s="206">
        <v>2741</v>
      </c>
      <c r="U16" s="206">
        <v>3632</v>
      </c>
      <c r="V16" s="206">
        <v>3406</v>
      </c>
      <c r="W16" s="206">
        <v>4598</v>
      </c>
      <c r="X16" s="206">
        <v>5033</v>
      </c>
      <c r="Y16" s="206">
        <v>4487</v>
      </c>
      <c r="Z16" s="206">
        <v>2583</v>
      </c>
      <c r="AA16" s="206">
        <v>5760</v>
      </c>
      <c r="AB16" s="206">
        <v>6038</v>
      </c>
      <c r="AC16" s="206">
        <v>6571</v>
      </c>
      <c r="AD16" s="206">
        <v>6597</v>
      </c>
      <c r="AE16" s="206">
        <v>6419</v>
      </c>
      <c r="AF16" s="206">
        <v>1866</v>
      </c>
      <c r="AG16" s="206">
        <v>6528</v>
      </c>
      <c r="AH16" s="206">
        <v>6740</v>
      </c>
      <c r="AI16" s="206">
        <v>6524</v>
      </c>
      <c r="AJ16" s="206">
        <v>8522</v>
      </c>
      <c r="AK16" s="206">
        <v>4550</v>
      </c>
      <c r="AL16" s="206">
        <v>6601</v>
      </c>
      <c r="AM16" s="206">
        <v>9729</v>
      </c>
      <c r="AN16" s="206">
        <v>7644</v>
      </c>
      <c r="AO16" s="206">
        <v>40</v>
      </c>
      <c r="AP16" s="206">
        <v>633</v>
      </c>
      <c r="AQ16" s="206">
        <v>1305</v>
      </c>
      <c r="AR16" s="206">
        <v>1691</v>
      </c>
      <c r="AS16" s="206">
        <v>1483</v>
      </c>
      <c r="AT16" s="206">
        <v>1762</v>
      </c>
      <c r="AU16" s="775">
        <v>123522</v>
      </c>
      <c r="AV16" s="774">
        <v>10.8</v>
      </c>
    </row>
    <row r="17" spans="1:61" s="467" customFormat="1" ht="39.75" customHeight="1">
      <c r="A17" s="357" t="s">
        <v>55</v>
      </c>
      <c r="B17" s="467" t="s">
        <v>2025</v>
      </c>
      <c r="C17" s="206">
        <v>36246</v>
      </c>
      <c r="D17" s="206">
        <v>58380</v>
      </c>
      <c r="E17" s="206">
        <v>89740</v>
      </c>
      <c r="F17" s="206">
        <v>122718</v>
      </c>
      <c r="G17" s="206">
        <v>127841</v>
      </c>
      <c r="H17" s="206">
        <v>98432</v>
      </c>
      <c r="I17" s="206">
        <v>100021</v>
      </c>
      <c r="J17" s="206">
        <v>105160</v>
      </c>
      <c r="K17" s="206">
        <v>84050</v>
      </c>
      <c r="L17" s="206">
        <v>54157</v>
      </c>
      <c r="M17" s="206">
        <v>48317</v>
      </c>
      <c r="N17" s="206">
        <v>43205</v>
      </c>
      <c r="O17" s="206">
        <v>52806</v>
      </c>
      <c r="P17" s="206">
        <v>52002</v>
      </c>
      <c r="Q17" s="206">
        <v>35444</v>
      </c>
      <c r="R17" s="206">
        <v>30023</v>
      </c>
      <c r="S17" s="206">
        <v>30386</v>
      </c>
      <c r="T17" s="206">
        <v>15431</v>
      </c>
      <c r="U17" s="206">
        <v>22238</v>
      </c>
      <c r="V17" s="206">
        <v>24908</v>
      </c>
      <c r="W17" s="206">
        <v>27344</v>
      </c>
      <c r="X17" s="206">
        <v>30998</v>
      </c>
      <c r="Y17" s="206">
        <v>31619</v>
      </c>
      <c r="Z17" s="206">
        <v>6909</v>
      </c>
      <c r="AA17" s="206">
        <v>15258</v>
      </c>
      <c r="AB17" s="206">
        <v>15876</v>
      </c>
      <c r="AC17" s="206">
        <v>19714</v>
      </c>
      <c r="AD17" s="206">
        <v>26705</v>
      </c>
      <c r="AE17" s="206">
        <v>21521</v>
      </c>
      <c r="AF17" s="206">
        <v>15359</v>
      </c>
      <c r="AG17" s="206">
        <v>28106</v>
      </c>
      <c r="AH17" s="206">
        <v>32450</v>
      </c>
      <c r="AI17" s="206">
        <v>33351</v>
      </c>
      <c r="AJ17" s="206">
        <v>38042</v>
      </c>
      <c r="AK17" s="206">
        <v>15343</v>
      </c>
      <c r="AL17" s="206">
        <v>21560</v>
      </c>
      <c r="AM17" s="206">
        <v>23211</v>
      </c>
      <c r="AN17" s="206">
        <v>8260</v>
      </c>
      <c r="AO17" s="206">
        <v>1915</v>
      </c>
      <c r="AP17" s="206">
        <v>4810</v>
      </c>
      <c r="AQ17" s="206">
        <v>6705</v>
      </c>
      <c r="AR17" s="206">
        <v>8193</v>
      </c>
      <c r="AS17" s="206">
        <v>10046</v>
      </c>
      <c r="AT17" s="206">
        <v>12072</v>
      </c>
      <c r="AU17" s="775">
        <v>1686872</v>
      </c>
      <c r="AV17" s="774">
        <v>69.900000000000006</v>
      </c>
    </row>
    <row r="18" spans="1:61" s="467" customFormat="1" ht="15.5">
      <c r="A18" s="355"/>
      <c r="B18" s="467" t="s">
        <v>2026</v>
      </c>
      <c r="C18" s="206">
        <v>3315</v>
      </c>
      <c r="D18" s="206">
        <v>7327</v>
      </c>
      <c r="E18" s="206">
        <v>17775</v>
      </c>
      <c r="F18" s="206">
        <v>32288</v>
      </c>
      <c r="G18" s="206">
        <v>32129</v>
      </c>
      <c r="H18" s="206">
        <v>19421</v>
      </c>
      <c r="I18" s="206">
        <v>15190</v>
      </c>
      <c r="J18" s="206">
        <v>14951</v>
      </c>
      <c r="K18" s="206">
        <v>12684</v>
      </c>
      <c r="L18" s="206">
        <v>7613</v>
      </c>
      <c r="M18" s="206">
        <v>8665</v>
      </c>
      <c r="N18" s="206">
        <v>10199</v>
      </c>
      <c r="O18" s="206">
        <v>14411</v>
      </c>
      <c r="P18" s="206">
        <v>16016</v>
      </c>
      <c r="Q18" s="206">
        <v>8580</v>
      </c>
      <c r="R18" s="206">
        <v>8100</v>
      </c>
      <c r="S18" s="206">
        <v>9761</v>
      </c>
      <c r="T18" s="206">
        <v>3906</v>
      </c>
      <c r="U18" s="206">
        <v>5562</v>
      </c>
      <c r="V18" s="206">
        <v>5652</v>
      </c>
      <c r="W18" s="206">
        <v>6878</v>
      </c>
      <c r="X18" s="206">
        <v>6558</v>
      </c>
      <c r="Y18" s="206">
        <v>6665</v>
      </c>
      <c r="Z18" s="206">
        <v>1402</v>
      </c>
      <c r="AA18" s="206">
        <v>3711</v>
      </c>
      <c r="AB18" s="206">
        <v>3437</v>
      </c>
      <c r="AC18" s="206">
        <v>2981</v>
      </c>
      <c r="AD18" s="206">
        <v>3735</v>
      </c>
      <c r="AE18" s="206">
        <v>3913</v>
      </c>
      <c r="AF18" s="206">
        <v>2399</v>
      </c>
      <c r="AG18" s="206">
        <v>4224</v>
      </c>
      <c r="AH18" s="206">
        <v>5363</v>
      </c>
      <c r="AI18" s="206">
        <v>5321</v>
      </c>
      <c r="AJ18" s="206">
        <v>6572</v>
      </c>
      <c r="AK18" s="206">
        <v>2256</v>
      </c>
      <c r="AL18" s="206">
        <v>3454</v>
      </c>
      <c r="AM18" s="206">
        <v>4105</v>
      </c>
      <c r="AN18" s="206">
        <v>2883</v>
      </c>
      <c r="AO18" s="206">
        <v>286</v>
      </c>
      <c r="AP18" s="206">
        <v>821</v>
      </c>
      <c r="AQ18" s="206">
        <v>1117</v>
      </c>
      <c r="AR18" s="206">
        <v>1491</v>
      </c>
      <c r="AS18" s="206">
        <v>2063</v>
      </c>
      <c r="AT18" s="206">
        <v>2381</v>
      </c>
      <c r="AU18" s="775">
        <v>337561</v>
      </c>
      <c r="AV18" s="774">
        <v>14</v>
      </c>
    </row>
    <row r="19" spans="1:61" s="467" customFormat="1" ht="15.5">
      <c r="A19" s="355"/>
      <c r="B19" s="469" t="s">
        <v>2027</v>
      </c>
      <c r="C19" s="206">
        <v>1246</v>
      </c>
      <c r="D19" s="206">
        <v>5903</v>
      </c>
      <c r="E19" s="206">
        <v>8337</v>
      </c>
      <c r="F19" s="206">
        <v>17164</v>
      </c>
      <c r="G19" s="206">
        <v>33519</v>
      </c>
      <c r="H19" s="206">
        <v>14481</v>
      </c>
      <c r="I19" s="206">
        <v>16974</v>
      </c>
      <c r="J19" s="206">
        <v>16950</v>
      </c>
      <c r="K19" s="206">
        <v>12822</v>
      </c>
      <c r="L19" s="206">
        <v>11137</v>
      </c>
      <c r="M19" s="206">
        <v>12685</v>
      </c>
      <c r="N19" s="206">
        <v>13492</v>
      </c>
      <c r="O19" s="206">
        <v>11985</v>
      </c>
      <c r="P19" s="206">
        <v>11444</v>
      </c>
      <c r="Q19" s="206">
        <v>10475</v>
      </c>
      <c r="R19" s="206">
        <v>9441</v>
      </c>
      <c r="S19" s="206">
        <v>9936</v>
      </c>
      <c r="T19" s="206">
        <v>5476</v>
      </c>
      <c r="U19" s="206">
        <v>9197</v>
      </c>
      <c r="V19" s="206">
        <v>9496</v>
      </c>
      <c r="W19" s="206">
        <v>11671</v>
      </c>
      <c r="X19" s="206">
        <v>14947</v>
      </c>
      <c r="Y19" s="206">
        <v>19842</v>
      </c>
      <c r="Z19" s="206">
        <v>2583</v>
      </c>
      <c r="AA19" s="206">
        <v>5760</v>
      </c>
      <c r="AB19" s="206">
        <v>6038</v>
      </c>
      <c r="AC19" s="206">
        <v>6571</v>
      </c>
      <c r="AD19" s="206">
        <v>6597</v>
      </c>
      <c r="AE19" s="206">
        <v>6419</v>
      </c>
      <c r="AF19" s="206">
        <v>1866</v>
      </c>
      <c r="AG19" s="206">
        <v>6528</v>
      </c>
      <c r="AH19" s="206">
        <v>6740</v>
      </c>
      <c r="AI19" s="206">
        <v>6524</v>
      </c>
      <c r="AJ19" s="206">
        <v>8522</v>
      </c>
      <c r="AK19" s="206">
        <v>4550</v>
      </c>
      <c r="AL19" s="206">
        <v>6601</v>
      </c>
      <c r="AM19" s="206">
        <v>9729</v>
      </c>
      <c r="AN19" s="206">
        <v>7644</v>
      </c>
      <c r="AO19" s="206">
        <v>40</v>
      </c>
      <c r="AP19" s="206">
        <v>633</v>
      </c>
      <c r="AQ19" s="206">
        <v>1305</v>
      </c>
      <c r="AR19" s="206">
        <v>1691</v>
      </c>
      <c r="AS19" s="206">
        <v>1483</v>
      </c>
      <c r="AT19" s="206">
        <v>1762</v>
      </c>
      <c r="AU19" s="775">
        <v>388206</v>
      </c>
      <c r="AV19" s="774">
        <v>16.100000000000001</v>
      </c>
    </row>
    <row r="20" spans="1:61" s="467" customFormat="1" ht="21.75" customHeight="1">
      <c r="A20" s="306" t="s">
        <v>2173</v>
      </c>
      <c r="B20" s="484" t="s">
        <v>2173</v>
      </c>
      <c r="C20" s="485">
        <v>7418</v>
      </c>
      <c r="D20" s="485">
        <v>12660</v>
      </c>
      <c r="E20" s="485">
        <v>11068</v>
      </c>
      <c r="F20" s="485">
        <v>3509</v>
      </c>
      <c r="G20" s="485">
        <v>6404</v>
      </c>
      <c r="H20" s="485">
        <v>2785</v>
      </c>
      <c r="I20" s="485">
        <v>2276</v>
      </c>
      <c r="J20" s="485">
        <v>1781</v>
      </c>
      <c r="K20" s="485">
        <v>2240</v>
      </c>
      <c r="L20" s="485">
        <v>700</v>
      </c>
      <c r="M20" s="485">
        <v>478</v>
      </c>
      <c r="N20" s="485">
        <v>243</v>
      </c>
      <c r="O20" s="485">
        <v>50</v>
      </c>
      <c r="P20" s="485">
        <v>41</v>
      </c>
      <c r="Q20" s="485">
        <v>108</v>
      </c>
      <c r="R20" s="485">
        <v>39</v>
      </c>
      <c r="S20" s="485">
        <v>69</v>
      </c>
      <c r="T20" s="485">
        <v>1</v>
      </c>
      <c r="U20" s="485">
        <v>0</v>
      </c>
      <c r="V20" s="485">
        <v>0</v>
      </c>
      <c r="W20" s="485">
        <v>0</v>
      </c>
      <c r="X20" s="485">
        <v>0</v>
      </c>
      <c r="Y20" s="485">
        <v>0</v>
      </c>
      <c r="Z20" s="485">
        <v>2</v>
      </c>
      <c r="AA20" s="485">
        <v>5</v>
      </c>
      <c r="AB20" s="485">
        <v>27</v>
      </c>
      <c r="AC20" s="485">
        <v>0</v>
      </c>
      <c r="AD20" s="485">
        <v>0</v>
      </c>
      <c r="AE20" s="485">
        <v>0</v>
      </c>
      <c r="AF20" s="485">
        <v>0</v>
      </c>
      <c r="AG20" s="485">
        <v>0</v>
      </c>
      <c r="AH20" s="485">
        <v>0</v>
      </c>
      <c r="AI20" s="485">
        <v>1</v>
      </c>
      <c r="AJ20" s="485">
        <v>1</v>
      </c>
      <c r="AK20" s="485">
        <v>0</v>
      </c>
      <c r="AL20" s="485">
        <v>0</v>
      </c>
      <c r="AM20" s="485">
        <v>0</v>
      </c>
      <c r="AN20" s="485">
        <v>0</v>
      </c>
      <c r="AO20" s="485">
        <v>4</v>
      </c>
      <c r="AP20" s="485">
        <v>3</v>
      </c>
      <c r="AQ20" s="206">
        <v>0</v>
      </c>
      <c r="AR20" s="206">
        <v>1</v>
      </c>
      <c r="AS20" s="206">
        <v>0</v>
      </c>
      <c r="AT20" s="206">
        <v>0</v>
      </c>
      <c r="AU20" s="775">
        <v>51914</v>
      </c>
      <c r="AV20" s="774"/>
    </row>
    <row r="21" spans="1:61" s="467" customFormat="1" ht="21.75" customHeight="1" thickBot="1">
      <c r="A21" s="473" t="s">
        <v>2902</v>
      </c>
      <c r="B21" s="473" t="s">
        <v>55</v>
      </c>
      <c r="C21" s="463">
        <v>48225</v>
      </c>
      <c r="D21" s="463">
        <v>84270</v>
      </c>
      <c r="E21" s="463">
        <v>126920</v>
      </c>
      <c r="F21" s="463">
        <v>175679</v>
      </c>
      <c r="G21" s="463">
        <v>199893</v>
      </c>
      <c r="H21" s="463">
        <v>135119</v>
      </c>
      <c r="I21" s="463">
        <v>134461</v>
      </c>
      <c r="J21" s="463">
        <v>138842</v>
      </c>
      <c r="K21" s="463">
        <v>111796</v>
      </c>
      <c r="L21" s="463">
        <v>73607</v>
      </c>
      <c r="M21" s="463">
        <v>70145</v>
      </c>
      <c r="N21" s="463">
        <v>67139</v>
      </c>
      <c r="O21" s="463">
        <v>79252</v>
      </c>
      <c r="P21" s="463">
        <v>79503</v>
      </c>
      <c r="Q21" s="463">
        <v>54607</v>
      </c>
      <c r="R21" s="463">
        <v>47603</v>
      </c>
      <c r="S21" s="463">
        <v>50152</v>
      </c>
      <c r="T21" s="463">
        <v>24814</v>
      </c>
      <c r="U21" s="463">
        <v>36997</v>
      </c>
      <c r="V21" s="463">
        <v>40056</v>
      </c>
      <c r="W21" s="463">
        <v>45893</v>
      </c>
      <c r="X21" s="463">
        <v>52503</v>
      </c>
      <c r="Y21" s="463">
        <v>58126</v>
      </c>
      <c r="Z21" s="463">
        <v>10896</v>
      </c>
      <c r="AA21" s="486">
        <v>24734</v>
      </c>
      <c r="AB21" s="487">
        <v>25378</v>
      </c>
      <c r="AC21" s="488">
        <v>29266</v>
      </c>
      <c r="AD21" s="489">
        <v>37037</v>
      </c>
      <c r="AE21" s="490">
        <v>31853</v>
      </c>
      <c r="AF21" s="491">
        <v>19624</v>
      </c>
      <c r="AG21" s="492">
        <v>38858</v>
      </c>
      <c r="AH21" s="493">
        <v>44553</v>
      </c>
      <c r="AI21" s="494">
        <v>45197</v>
      </c>
      <c r="AJ21" s="495">
        <v>53137</v>
      </c>
      <c r="AK21" s="651">
        <v>22149</v>
      </c>
      <c r="AL21" s="674">
        <v>31615</v>
      </c>
      <c r="AM21" s="699">
        <v>37045</v>
      </c>
      <c r="AN21" s="731">
        <v>18787</v>
      </c>
      <c r="AO21" s="731">
        <v>2245</v>
      </c>
      <c r="AP21" s="731">
        <v>6267</v>
      </c>
      <c r="AQ21" s="486">
        <v>9127</v>
      </c>
      <c r="AR21" s="866">
        <v>11376</v>
      </c>
      <c r="AS21" s="952">
        <v>13592</v>
      </c>
      <c r="AT21" s="970">
        <v>16215</v>
      </c>
      <c r="AU21" s="731">
        <v>2464553</v>
      </c>
      <c r="AV21" s="786">
        <v>100</v>
      </c>
    </row>
    <row r="22" spans="1:61" ht="18.75" customHeight="1" thickTop="1">
      <c r="A22" s="496" t="s">
        <v>2894</v>
      </c>
      <c r="B22" s="496"/>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1:61" ht="16.5" customHeight="1">
      <c r="A23" s="466" t="s">
        <v>2895</v>
      </c>
      <c r="B23" s="466"/>
      <c r="C23" s="466"/>
      <c r="D23" s="466"/>
      <c r="E23" s="466"/>
      <c r="F23" s="466"/>
      <c r="G23" s="466"/>
      <c r="H23" s="466"/>
      <c r="I23" s="466"/>
      <c r="J23" s="466"/>
      <c r="K23" s="466"/>
      <c r="L23" s="466"/>
      <c r="M23" s="466"/>
      <c r="N23" s="466"/>
      <c r="O23" s="466"/>
      <c r="P23" s="466"/>
      <c r="Q23" s="466"/>
      <c r="R23" s="466"/>
      <c r="S23" s="466"/>
      <c r="T23" s="466"/>
      <c r="U23" s="466"/>
      <c r="V23" s="466"/>
      <c r="W23" s="466"/>
      <c r="X23" s="466"/>
      <c r="Y23" s="466"/>
      <c r="Z23" s="466"/>
      <c r="AB23" s="499"/>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4" spans="1:61" ht="16.5" customHeight="1">
      <c r="A24" s="360" t="s">
        <v>2896</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B24" s="499"/>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1:61" ht="16.5" customHeight="1">
      <c r="A25" s="497" t="s">
        <v>2897</v>
      </c>
      <c r="B25" s="497"/>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7"/>
      <c r="AB25" s="499"/>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row>
    <row r="26" spans="1:61" ht="16.5" customHeight="1">
      <c r="A26" s="497" t="s">
        <v>2898</v>
      </c>
      <c r="B26" s="497"/>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7"/>
      <c r="AB26" s="499"/>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1:61" ht="22.5" customHeight="1">
      <c r="A27" s="66" t="s">
        <v>1</v>
      </c>
      <c r="B27" s="67" t="str">
        <f>Contents!$C$41</f>
        <v>29 Feb 2024</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28" spans="1:61">
      <c r="A28" s="66" t="s">
        <v>2368</v>
      </c>
      <c r="B28" s="67" t="str">
        <f>Contents!$D$41</f>
        <v>30 May 2024</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1:6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row>
    <row r="30" spans="1:6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1:6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1:6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1:6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1:6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1:6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1:6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1:6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1:6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1:6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1:6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1:6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1:6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1:6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1:6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1:6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1:6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1:6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1:6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1:6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1:6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1:6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1:6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1:6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1:6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sheetData>
  <phoneticPr fontId="292"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80" t="s">
        <v>3480</v>
      </c>
      <c r="B1" s="9"/>
      <c r="C1" s="9"/>
      <c r="D1" s="9"/>
      <c r="E1" s="13"/>
      <c r="F1" s="11"/>
      <c r="G1" s="9"/>
      <c r="H1" s="9"/>
    </row>
    <row r="2" spans="1:11" ht="15.5">
      <c r="A2" s="688" t="s">
        <v>3472</v>
      </c>
      <c r="B2" s="26"/>
      <c r="C2" s="26"/>
      <c r="D2" s="26"/>
      <c r="E2" s="204"/>
      <c r="F2" s="204"/>
      <c r="G2" s="204"/>
      <c r="H2" s="204"/>
      <c r="I2" s="204"/>
      <c r="J2" s="204"/>
    </row>
    <row r="3" spans="1:11" ht="15.5">
      <c r="A3" s="688" t="s">
        <v>3147</v>
      </c>
      <c r="B3" s="26"/>
      <c r="C3" s="26"/>
      <c r="D3" s="26"/>
      <c r="E3" s="204"/>
      <c r="F3" s="204"/>
      <c r="G3" s="204"/>
      <c r="H3" s="204"/>
      <c r="I3" s="204"/>
      <c r="J3" s="204"/>
    </row>
    <row r="4" spans="1:11" ht="15.5">
      <c r="A4" s="688" t="s">
        <v>2658</v>
      </c>
      <c r="B4" s="26"/>
      <c r="C4" s="26"/>
      <c r="D4" s="26"/>
      <c r="E4" s="204"/>
      <c r="F4" s="204"/>
      <c r="G4" s="204"/>
      <c r="H4" s="204"/>
      <c r="I4" s="204"/>
      <c r="J4" s="204"/>
    </row>
    <row r="5" spans="1:11" ht="15.5">
      <c r="A5" s="688" t="s">
        <v>2828</v>
      </c>
      <c r="B5" s="26"/>
      <c r="C5" s="26"/>
      <c r="D5" s="26"/>
      <c r="E5" s="204"/>
      <c r="F5" s="204"/>
      <c r="G5" s="204"/>
      <c r="H5" s="204"/>
      <c r="I5" s="204"/>
      <c r="J5" s="204"/>
    </row>
    <row r="6" spans="1:11" ht="15.5">
      <c r="A6" s="688" t="s">
        <v>3365</v>
      </c>
      <c r="B6" s="613"/>
      <c r="C6" s="613"/>
      <c r="D6" s="613"/>
      <c r="E6" s="204"/>
      <c r="F6" s="204"/>
      <c r="G6" s="613"/>
      <c r="H6" s="613"/>
      <c r="I6" s="613"/>
      <c r="J6" s="613"/>
      <c r="K6" s="35"/>
    </row>
    <row r="7" spans="1:11" ht="15.5">
      <c r="A7" s="688" t="s">
        <v>2659</v>
      </c>
      <c r="B7" s="26"/>
      <c r="C7" s="26"/>
      <c r="D7" s="26"/>
      <c r="E7" s="204"/>
      <c r="F7" s="204"/>
      <c r="G7" s="204"/>
      <c r="H7" s="204"/>
      <c r="I7" s="204"/>
      <c r="J7" s="204"/>
    </row>
    <row r="8" spans="1:11" ht="67.5" customHeight="1">
      <c r="A8" s="824" t="s">
        <v>172</v>
      </c>
      <c r="B8" s="824" t="s">
        <v>3366</v>
      </c>
      <c r="C8" s="824" t="s">
        <v>3367</v>
      </c>
      <c r="D8" s="824" t="s">
        <v>3368</v>
      </c>
      <c r="E8" s="825" t="s">
        <v>2191</v>
      </c>
      <c r="F8" s="825" t="s">
        <v>2172</v>
      </c>
      <c r="G8" s="874" t="s">
        <v>3388</v>
      </c>
      <c r="H8" s="846" t="s">
        <v>2015</v>
      </c>
    </row>
    <row r="9" spans="1:11" s="9" customFormat="1" ht="24.75" customHeight="1">
      <c r="A9" s="382" t="s">
        <v>176</v>
      </c>
      <c r="B9" s="406" t="s">
        <v>879</v>
      </c>
      <c r="C9" s="406"/>
      <c r="D9" s="406"/>
      <c r="E9" s="398">
        <v>2464553</v>
      </c>
      <c r="F9" s="398">
        <v>100</v>
      </c>
      <c r="G9" s="398">
        <v>27040276</v>
      </c>
      <c r="H9" s="408">
        <v>91.1</v>
      </c>
    </row>
    <row r="10" spans="1:11" s="9" customFormat="1" ht="24.75" customHeight="1">
      <c r="A10" s="382" t="s">
        <v>177</v>
      </c>
      <c r="B10" s="406" t="s">
        <v>178</v>
      </c>
      <c r="C10" s="406"/>
      <c r="D10" s="406"/>
      <c r="E10" s="398">
        <v>2017948</v>
      </c>
      <c r="F10" s="397">
        <v>81.900000000000006</v>
      </c>
      <c r="G10" s="398">
        <v>23204246</v>
      </c>
      <c r="H10" s="408">
        <v>87</v>
      </c>
    </row>
    <row r="11" spans="1:11" s="9" customFormat="1" ht="24.75" customHeight="1">
      <c r="A11" s="409" t="s">
        <v>179</v>
      </c>
      <c r="B11" s="406" t="s">
        <v>180</v>
      </c>
      <c r="C11" s="406"/>
      <c r="D11" s="406"/>
      <c r="E11" s="398">
        <v>144754</v>
      </c>
      <c r="F11" s="397">
        <v>5.9</v>
      </c>
      <c r="G11" s="398">
        <v>1165088</v>
      </c>
      <c r="H11" s="408">
        <v>124.2</v>
      </c>
    </row>
    <row r="12" spans="1:11" s="9" customFormat="1" ht="24.75" customHeight="1">
      <c r="A12" s="409" t="s">
        <v>200</v>
      </c>
      <c r="B12" s="407" t="s">
        <v>180</v>
      </c>
      <c r="C12" s="406" t="s">
        <v>2246</v>
      </c>
      <c r="D12" s="407"/>
      <c r="E12" s="400">
        <v>30691</v>
      </c>
      <c r="F12" s="399">
        <v>1.2</v>
      </c>
      <c r="G12" s="400">
        <v>232449</v>
      </c>
      <c r="H12" s="410">
        <v>132</v>
      </c>
    </row>
    <row r="13" spans="1:11" s="9" customFormat="1" ht="15.5">
      <c r="A13" s="409" t="s">
        <v>201</v>
      </c>
      <c r="B13" s="407" t="s">
        <v>180</v>
      </c>
      <c r="C13" s="406" t="s">
        <v>1110</v>
      </c>
      <c r="D13" s="406"/>
      <c r="E13" s="400">
        <v>5516</v>
      </c>
      <c r="F13" s="399">
        <v>0.2</v>
      </c>
      <c r="G13" s="400">
        <v>47823</v>
      </c>
      <c r="H13" s="410">
        <v>115.3</v>
      </c>
    </row>
    <row r="14" spans="1:11" s="9" customFormat="1" ht="15.5">
      <c r="A14" s="409" t="s">
        <v>202</v>
      </c>
      <c r="B14" s="407" t="s">
        <v>180</v>
      </c>
      <c r="C14" s="406" t="s">
        <v>1236</v>
      </c>
      <c r="D14" s="406"/>
      <c r="E14" s="400">
        <v>8113</v>
      </c>
      <c r="F14" s="399">
        <v>0.3</v>
      </c>
      <c r="G14" s="400">
        <v>41696</v>
      </c>
      <c r="H14" s="410">
        <v>194.6</v>
      </c>
    </row>
    <row r="15" spans="1:11" s="9" customFormat="1" ht="15.5">
      <c r="A15" s="409" t="s">
        <v>203</v>
      </c>
      <c r="B15" s="407" t="s">
        <v>180</v>
      </c>
      <c r="C15" s="406" t="s">
        <v>1395</v>
      </c>
      <c r="D15" s="406"/>
      <c r="E15" s="400">
        <v>10518</v>
      </c>
      <c r="F15" s="399">
        <v>0.4</v>
      </c>
      <c r="G15" s="400">
        <v>57162</v>
      </c>
      <c r="H15" s="410">
        <v>184</v>
      </c>
    </row>
    <row r="16" spans="1:11" s="9" customFormat="1" ht="15.5">
      <c r="A16" s="409" t="s">
        <v>875</v>
      </c>
      <c r="B16" s="407" t="s">
        <v>180</v>
      </c>
      <c r="C16" s="406" t="s">
        <v>2522</v>
      </c>
      <c r="D16" s="406"/>
      <c r="E16" s="400">
        <v>15904</v>
      </c>
      <c r="F16" s="399">
        <v>0.6</v>
      </c>
      <c r="G16" s="400">
        <v>143262</v>
      </c>
      <c r="H16" s="410">
        <v>111</v>
      </c>
    </row>
    <row r="17" spans="1:8" s="9" customFormat="1" ht="15.5">
      <c r="A17" s="409" t="s">
        <v>204</v>
      </c>
      <c r="B17" s="407" t="s">
        <v>180</v>
      </c>
      <c r="C17" s="406" t="s">
        <v>2215</v>
      </c>
      <c r="D17" s="406"/>
      <c r="E17" s="400">
        <v>9524</v>
      </c>
      <c r="F17" s="399">
        <v>0.4</v>
      </c>
      <c r="G17" s="400">
        <v>61864</v>
      </c>
      <c r="H17" s="410">
        <v>154</v>
      </c>
    </row>
    <row r="18" spans="1:8" s="9" customFormat="1" ht="15.5">
      <c r="A18" s="409" t="s">
        <v>205</v>
      </c>
      <c r="B18" s="407" t="s">
        <v>180</v>
      </c>
      <c r="C18" s="406" t="s">
        <v>2216</v>
      </c>
      <c r="D18" s="406"/>
      <c r="E18" s="400">
        <v>11674</v>
      </c>
      <c r="F18" s="399">
        <v>0.5</v>
      </c>
      <c r="G18" s="400">
        <v>82137</v>
      </c>
      <c r="H18" s="410">
        <v>142.1</v>
      </c>
    </row>
    <row r="19" spans="1:8" s="9" customFormat="1" ht="24.75" customHeight="1">
      <c r="A19" s="409" t="s">
        <v>2260</v>
      </c>
      <c r="B19" s="407" t="s">
        <v>180</v>
      </c>
      <c r="C19" s="406" t="s">
        <v>206</v>
      </c>
      <c r="D19" s="407"/>
      <c r="E19" s="400">
        <v>52814</v>
      </c>
      <c r="F19" s="399">
        <v>2.1</v>
      </c>
      <c r="G19" s="400">
        <v>498694</v>
      </c>
      <c r="H19" s="410">
        <v>105.9</v>
      </c>
    </row>
    <row r="20" spans="1:8" s="9" customFormat="1" ht="15.5">
      <c r="A20" s="389" t="s">
        <v>878</v>
      </c>
      <c r="B20" s="407" t="s">
        <v>180</v>
      </c>
      <c r="C20" s="407" t="s">
        <v>206</v>
      </c>
      <c r="D20" s="407" t="s">
        <v>207</v>
      </c>
      <c r="E20" s="400">
        <v>10379</v>
      </c>
      <c r="F20" s="399">
        <v>0.4</v>
      </c>
      <c r="G20" s="400">
        <v>90011</v>
      </c>
      <c r="H20" s="410">
        <v>115.3</v>
      </c>
    </row>
    <row r="21" spans="1:8" s="9" customFormat="1" ht="15.5">
      <c r="A21" s="389" t="s">
        <v>208</v>
      </c>
      <c r="B21" s="407" t="s">
        <v>180</v>
      </c>
      <c r="C21" s="407" t="s">
        <v>206</v>
      </c>
      <c r="D21" s="407" t="s">
        <v>209</v>
      </c>
      <c r="E21" s="400">
        <v>13364</v>
      </c>
      <c r="F21" s="399">
        <v>0.5</v>
      </c>
      <c r="G21" s="400">
        <v>123523</v>
      </c>
      <c r="H21" s="410">
        <v>108.2</v>
      </c>
    </row>
    <row r="22" spans="1:8" s="9" customFormat="1" ht="15.5">
      <c r="A22" s="389" t="s">
        <v>210</v>
      </c>
      <c r="B22" s="407" t="s">
        <v>180</v>
      </c>
      <c r="C22" s="407" t="s">
        <v>206</v>
      </c>
      <c r="D22" s="407" t="s">
        <v>211</v>
      </c>
      <c r="E22" s="400">
        <v>7783</v>
      </c>
      <c r="F22" s="399">
        <v>0.3</v>
      </c>
      <c r="G22" s="400">
        <v>94453</v>
      </c>
      <c r="H22" s="410">
        <v>82.4</v>
      </c>
    </row>
    <row r="23" spans="1:8" s="9" customFormat="1" ht="15.5">
      <c r="A23" s="389" t="s">
        <v>212</v>
      </c>
      <c r="B23" s="407" t="s">
        <v>180</v>
      </c>
      <c r="C23" s="407" t="s">
        <v>206</v>
      </c>
      <c r="D23" s="407" t="s">
        <v>213</v>
      </c>
      <c r="E23" s="400">
        <v>5825</v>
      </c>
      <c r="F23" s="399">
        <v>0.2</v>
      </c>
      <c r="G23" s="400">
        <v>69009</v>
      </c>
      <c r="H23" s="410">
        <v>84.4</v>
      </c>
    </row>
    <row r="24" spans="1:8" s="9" customFormat="1" ht="15.5">
      <c r="A24" s="389" t="s">
        <v>214</v>
      </c>
      <c r="B24" s="407" t="s">
        <v>180</v>
      </c>
      <c r="C24" s="407" t="s">
        <v>206</v>
      </c>
      <c r="D24" s="407" t="s">
        <v>215</v>
      </c>
      <c r="E24" s="400">
        <v>15463</v>
      </c>
      <c r="F24" s="399">
        <v>0.6</v>
      </c>
      <c r="G24" s="400">
        <v>121698</v>
      </c>
      <c r="H24" s="410">
        <v>127.1</v>
      </c>
    </row>
    <row r="25" spans="1:8" s="9" customFormat="1" ht="24.75" customHeight="1">
      <c r="A25" s="409" t="s">
        <v>181</v>
      </c>
      <c r="B25" s="406" t="s">
        <v>3370</v>
      </c>
      <c r="C25" s="406"/>
      <c r="D25" s="406"/>
      <c r="E25" s="398">
        <v>418062</v>
      </c>
      <c r="F25" s="397">
        <v>17</v>
      </c>
      <c r="G25" s="398">
        <v>3120644</v>
      </c>
      <c r="H25" s="408">
        <v>134</v>
      </c>
    </row>
    <row r="26" spans="1:8" s="9" customFormat="1" ht="24.75" customHeight="1">
      <c r="A26" s="409" t="s">
        <v>216</v>
      </c>
      <c r="B26" s="407" t="s">
        <v>3370</v>
      </c>
      <c r="C26" s="406" t="s">
        <v>2218</v>
      </c>
      <c r="D26" s="407"/>
      <c r="E26" s="400">
        <v>14110</v>
      </c>
      <c r="F26" s="399">
        <v>0.6</v>
      </c>
      <c r="G26" s="400">
        <v>57235</v>
      </c>
      <c r="H26" s="410">
        <v>246.5</v>
      </c>
    </row>
    <row r="27" spans="1:8" s="9" customFormat="1" ht="15.5">
      <c r="A27" s="409" t="s">
        <v>217</v>
      </c>
      <c r="B27" s="407" t="s">
        <v>3370</v>
      </c>
      <c r="C27" s="406" t="s">
        <v>2219</v>
      </c>
      <c r="D27" s="407"/>
      <c r="E27" s="400">
        <v>16446</v>
      </c>
      <c r="F27" s="399">
        <v>0.7</v>
      </c>
      <c r="G27" s="400">
        <v>62891</v>
      </c>
      <c r="H27" s="410">
        <v>261.5</v>
      </c>
    </row>
    <row r="28" spans="1:8" s="9" customFormat="1" ht="15.5">
      <c r="A28" s="409" t="s">
        <v>218</v>
      </c>
      <c r="B28" s="407" t="s">
        <v>3370</v>
      </c>
      <c r="C28" s="406" t="s">
        <v>2247</v>
      </c>
      <c r="D28" s="407"/>
      <c r="E28" s="400">
        <v>11637</v>
      </c>
      <c r="F28" s="399">
        <v>0.5</v>
      </c>
      <c r="G28" s="400">
        <v>166568</v>
      </c>
      <c r="H28" s="410">
        <v>69.900000000000006</v>
      </c>
    </row>
    <row r="29" spans="1:8" s="9" customFormat="1" ht="15.5">
      <c r="A29" s="409" t="s">
        <v>219</v>
      </c>
      <c r="B29" s="407" t="s">
        <v>3370</v>
      </c>
      <c r="C29" s="406" t="s">
        <v>2248</v>
      </c>
      <c r="D29" s="407"/>
      <c r="E29" s="400">
        <v>11168</v>
      </c>
      <c r="F29" s="399">
        <v>0.5</v>
      </c>
      <c r="G29" s="400">
        <v>147480</v>
      </c>
      <c r="H29" s="410">
        <v>75.7</v>
      </c>
    </row>
    <row r="30" spans="1:8" s="9" customFormat="1" ht="15.5">
      <c r="A30" s="409" t="s">
        <v>3371</v>
      </c>
      <c r="B30" s="407" t="s">
        <v>3370</v>
      </c>
      <c r="C30" s="406" t="s">
        <v>3372</v>
      </c>
      <c r="D30" s="407"/>
      <c r="E30" s="400">
        <v>11675</v>
      </c>
      <c r="F30" s="399">
        <v>0.5</v>
      </c>
      <c r="G30" s="400">
        <v>122588</v>
      </c>
      <c r="H30" s="410">
        <v>95.2</v>
      </c>
    </row>
    <row r="31" spans="1:8" s="9" customFormat="1" ht="15.5">
      <c r="A31" s="409" t="s">
        <v>220</v>
      </c>
      <c r="B31" s="407" t="s">
        <v>3370</v>
      </c>
      <c r="C31" s="406" t="s">
        <v>1222</v>
      </c>
      <c r="D31" s="407"/>
      <c r="E31" s="400">
        <v>7671</v>
      </c>
      <c r="F31" s="399">
        <v>0.3</v>
      </c>
      <c r="G31" s="400">
        <v>55252</v>
      </c>
      <c r="H31" s="410">
        <v>138.80000000000001</v>
      </c>
    </row>
    <row r="32" spans="1:8" s="9" customFormat="1" ht="15.5">
      <c r="A32" s="409" t="s">
        <v>221</v>
      </c>
      <c r="B32" s="407" t="s">
        <v>3370</v>
      </c>
      <c r="C32" s="406" t="s">
        <v>2217</v>
      </c>
      <c r="D32" s="407"/>
      <c r="E32" s="400">
        <v>7659</v>
      </c>
      <c r="F32" s="399">
        <v>0.3</v>
      </c>
      <c r="G32" s="400">
        <v>90098</v>
      </c>
      <c r="H32" s="410">
        <v>85</v>
      </c>
    </row>
    <row r="33" spans="1:8" s="9" customFormat="1" ht="15.5">
      <c r="A33" s="409" t="s">
        <v>3373</v>
      </c>
      <c r="B33" s="407" t="s">
        <v>3370</v>
      </c>
      <c r="C33" s="406" t="s">
        <v>3374</v>
      </c>
      <c r="D33" s="407"/>
      <c r="E33" s="400">
        <v>7064</v>
      </c>
      <c r="F33" s="399">
        <v>0.3</v>
      </c>
      <c r="G33" s="400">
        <v>102804</v>
      </c>
      <c r="H33" s="410">
        <v>68.7</v>
      </c>
    </row>
    <row r="34" spans="1:8" s="9" customFormat="1" ht="24.75" customHeight="1">
      <c r="A34" s="409" t="s">
        <v>224</v>
      </c>
      <c r="B34" s="407" t="s">
        <v>3370</v>
      </c>
      <c r="C34" s="406" t="s">
        <v>225</v>
      </c>
      <c r="D34" s="407"/>
      <c r="E34" s="400">
        <v>174040</v>
      </c>
      <c r="F34" s="399">
        <v>7.1</v>
      </c>
      <c r="G34" s="400">
        <v>1175152</v>
      </c>
      <c r="H34" s="410">
        <v>148.1</v>
      </c>
    </row>
    <row r="35" spans="1:8" s="9" customFormat="1" ht="15.5">
      <c r="A35" s="389" t="s">
        <v>226</v>
      </c>
      <c r="B35" s="407" t="s">
        <v>3370</v>
      </c>
      <c r="C35" s="407" t="s">
        <v>225</v>
      </c>
      <c r="D35" s="407" t="s">
        <v>227</v>
      </c>
      <c r="E35" s="400">
        <v>18021</v>
      </c>
      <c r="F35" s="399">
        <v>0.7</v>
      </c>
      <c r="G35" s="400">
        <v>119587</v>
      </c>
      <c r="H35" s="410">
        <v>150.69999999999999</v>
      </c>
    </row>
    <row r="36" spans="1:8" s="9" customFormat="1" ht="15.5">
      <c r="A36" s="389" t="s">
        <v>228</v>
      </c>
      <c r="B36" s="407" t="s">
        <v>3370</v>
      </c>
      <c r="C36" s="407" t="s">
        <v>225</v>
      </c>
      <c r="D36" s="407" t="s">
        <v>229</v>
      </c>
      <c r="E36" s="400">
        <v>11173</v>
      </c>
      <c r="F36" s="399">
        <v>0.5</v>
      </c>
      <c r="G36" s="400">
        <v>80611</v>
      </c>
      <c r="H36" s="410">
        <v>138.6</v>
      </c>
    </row>
    <row r="37" spans="1:8" s="9" customFormat="1" ht="15.5">
      <c r="A37" s="389" t="s">
        <v>230</v>
      </c>
      <c r="B37" s="407" t="s">
        <v>3370</v>
      </c>
      <c r="C37" s="407" t="s">
        <v>225</v>
      </c>
      <c r="D37" s="407" t="s">
        <v>231</v>
      </c>
      <c r="E37" s="400">
        <v>37215</v>
      </c>
      <c r="F37" s="399">
        <v>1.5</v>
      </c>
      <c r="G37" s="400">
        <v>215595</v>
      </c>
      <c r="H37" s="410">
        <v>172.6</v>
      </c>
    </row>
    <row r="38" spans="1:8" s="9" customFormat="1" ht="15.5">
      <c r="A38" s="389" t="s">
        <v>232</v>
      </c>
      <c r="B38" s="407" t="s">
        <v>3370</v>
      </c>
      <c r="C38" s="407" t="s">
        <v>225</v>
      </c>
      <c r="D38" s="407" t="s">
        <v>233</v>
      </c>
      <c r="E38" s="400">
        <v>19811</v>
      </c>
      <c r="F38" s="399">
        <v>0.8</v>
      </c>
      <c r="G38" s="400">
        <v>93128</v>
      </c>
      <c r="H38" s="410">
        <v>212.7</v>
      </c>
    </row>
    <row r="39" spans="1:8" s="9" customFormat="1" ht="15.5">
      <c r="A39" s="389" t="s">
        <v>234</v>
      </c>
      <c r="B39" s="407" t="s">
        <v>3370</v>
      </c>
      <c r="C39" s="407" t="s">
        <v>225</v>
      </c>
      <c r="D39" s="407" t="s">
        <v>235</v>
      </c>
      <c r="E39" s="400">
        <v>14393</v>
      </c>
      <c r="F39" s="399">
        <v>0.6</v>
      </c>
      <c r="G39" s="400">
        <v>91196</v>
      </c>
      <c r="H39" s="410">
        <v>157.80000000000001</v>
      </c>
    </row>
    <row r="40" spans="1:8" s="9" customFormat="1" ht="15.5">
      <c r="A40" s="389" t="s">
        <v>236</v>
      </c>
      <c r="B40" s="407" t="s">
        <v>3370</v>
      </c>
      <c r="C40" s="407" t="s">
        <v>225</v>
      </c>
      <c r="D40" s="407" t="s">
        <v>237</v>
      </c>
      <c r="E40" s="400">
        <v>13712</v>
      </c>
      <c r="F40" s="399">
        <v>0.6</v>
      </c>
      <c r="G40" s="400">
        <v>112275</v>
      </c>
      <c r="H40" s="410">
        <v>122.1</v>
      </c>
    </row>
    <row r="41" spans="1:8" s="9" customFormat="1" ht="15.5">
      <c r="A41" s="389" t="s">
        <v>238</v>
      </c>
      <c r="B41" s="407" t="s">
        <v>3370</v>
      </c>
      <c r="C41" s="407" t="s">
        <v>225</v>
      </c>
      <c r="D41" s="407" t="s">
        <v>239</v>
      </c>
      <c r="E41" s="400">
        <v>13957</v>
      </c>
      <c r="F41" s="399">
        <v>0.6</v>
      </c>
      <c r="G41" s="400">
        <v>125410</v>
      </c>
      <c r="H41" s="410">
        <v>111.3</v>
      </c>
    </row>
    <row r="42" spans="1:8" s="9" customFormat="1" ht="15.5">
      <c r="A42" s="389" t="s">
        <v>240</v>
      </c>
      <c r="B42" s="407" t="s">
        <v>3370</v>
      </c>
      <c r="C42" s="407" t="s">
        <v>225</v>
      </c>
      <c r="D42" s="407" t="s">
        <v>241</v>
      </c>
      <c r="E42" s="400">
        <v>17251</v>
      </c>
      <c r="F42" s="399">
        <v>0.7</v>
      </c>
      <c r="G42" s="400">
        <v>97728</v>
      </c>
      <c r="H42" s="410">
        <v>176.5</v>
      </c>
    </row>
    <row r="43" spans="1:8" s="9" customFormat="1" ht="15.5">
      <c r="A43" s="389" t="s">
        <v>242</v>
      </c>
      <c r="B43" s="407" t="s">
        <v>3370</v>
      </c>
      <c r="C43" s="407" t="s">
        <v>225</v>
      </c>
      <c r="D43" s="407" t="s">
        <v>243</v>
      </c>
      <c r="E43" s="400">
        <v>10959</v>
      </c>
      <c r="F43" s="399">
        <v>0.4</v>
      </c>
      <c r="G43" s="400">
        <v>96973</v>
      </c>
      <c r="H43" s="410">
        <v>113</v>
      </c>
    </row>
    <row r="44" spans="1:8" s="9" customFormat="1" ht="15.5">
      <c r="A44" s="389" t="s">
        <v>244</v>
      </c>
      <c r="B44" s="407" t="s">
        <v>3370</v>
      </c>
      <c r="C44" s="407" t="s">
        <v>225</v>
      </c>
      <c r="D44" s="407" t="s">
        <v>245</v>
      </c>
      <c r="E44" s="400">
        <v>17548</v>
      </c>
      <c r="F44" s="399">
        <v>0.7</v>
      </c>
      <c r="G44" s="400">
        <v>142650</v>
      </c>
      <c r="H44" s="410">
        <v>123</v>
      </c>
    </row>
    <row r="45" spans="1:8" s="9" customFormat="1" ht="24.75" customHeight="1">
      <c r="A45" s="409" t="s">
        <v>246</v>
      </c>
      <c r="B45" s="407" t="s">
        <v>3370</v>
      </c>
      <c r="C45" s="406" t="s">
        <v>247</v>
      </c>
      <c r="D45" s="406"/>
      <c r="E45" s="400">
        <v>68051</v>
      </c>
      <c r="F45" s="399">
        <v>2.8</v>
      </c>
      <c r="G45" s="400">
        <v>515825</v>
      </c>
      <c r="H45" s="410">
        <v>131.9</v>
      </c>
    </row>
    <row r="46" spans="1:8" s="9" customFormat="1" ht="15.5">
      <c r="A46" s="389" t="s">
        <v>248</v>
      </c>
      <c r="B46" s="407" t="s">
        <v>3370</v>
      </c>
      <c r="C46" s="407" t="s">
        <v>247</v>
      </c>
      <c r="D46" s="407" t="s">
        <v>249</v>
      </c>
      <c r="E46" s="400">
        <v>8238</v>
      </c>
      <c r="F46" s="399">
        <v>0.3</v>
      </c>
      <c r="G46" s="400">
        <v>37952</v>
      </c>
      <c r="H46" s="410">
        <v>217.1</v>
      </c>
    </row>
    <row r="47" spans="1:8" s="9" customFormat="1" ht="15.5">
      <c r="A47" s="389" t="s">
        <v>250</v>
      </c>
      <c r="B47" s="407" t="s">
        <v>3370</v>
      </c>
      <c r="C47" s="407" t="s">
        <v>247</v>
      </c>
      <c r="D47" s="407" t="s">
        <v>251</v>
      </c>
      <c r="E47" s="400">
        <v>5164</v>
      </c>
      <c r="F47" s="399">
        <v>0.2</v>
      </c>
      <c r="G47" s="400">
        <v>49552</v>
      </c>
      <c r="H47" s="410">
        <v>104.2</v>
      </c>
    </row>
    <row r="48" spans="1:8" s="9" customFormat="1" ht="15.5">
      <c r="A48" s="389" t="s">
        <v>252</v>
      </c>
      <c r="B48" s="407" t="s">
        <v>3370</v>
      </c>
      <c r="C48" s="407" t="s">
        <v>247</v>
      </c>
      <c r="D48" s="407" t="s">
        <v>253</v>
      </c>
      <c r="E48" s="400">
        <v>4551</v>
      </c>
      <c r="F48" s="399">
        <v>0.2</v>
      </c>
      <c r="G48" s="400">
        <v>37660</v>
      </c>
      <c r="H48" s="410">
        <v>120.8</v>
      </c>
    </row>
    <row r="49" spans="1:8" s="9" customFormat="1" ht="15.5">
      <c r="A49" s="389" t="s">
        <v>254</v>
      </c>
      <c r="B49" s="407" t="s">
        <v>3370</v>
      </c>
      <c r="C49" s="407" t="s">
        <v>247</v>
      </c>
      <c r="D49" s="407" t="s">
        <v>255</v>
      </c>
      <c r="E49" s="400">
        <v>6524</v>
      </c>
      <c r="F49" s="399">
        <v>0.3</v>
      </c>
      <c r="G49" s="400">
        <v>34896</v>
      </c>
      <c r="H49" s="410">
        <v>187</v>
      </c>
    </row>
    <row r="50" spans="1:8" s="9" customFormat="1" ht="15.5">
      <c r="A50" s="389" t="s">
        <v>256</v>
      </c>
      <c r="B50" s="407" t="s">
        <v>3370</v>
      </c>
      <c r="C50" s="407" t="s">
        <v>247</v>
      </c>
      <c r="D50" s="407" t="s">
        <v>257</v>
      </c>
      <c r="E50" s="400">
        <v>6186</v>
      </c>
      <c r="F50" s="399">
        <v>0.3</v>
      </c>
      <c r="G50" s="400">
        <v>59590</v>
      </c>
      <c r="H50" s="410">
        <v>103.8</v>
      </c>
    </row>
    <row r="51" spans="1:8" s="9" customFormat="1" ht="15.5">
      <c r="A51" s="389" t="s">
        <v>258</v>
      </c>
      <c r="B51" s="407" t="s">
        <v>3370</v>
      </c>
      <c r="C51" s="407" t="s">
        <v>247</v>
      </c>
      <c r="D51" s="407" t="s">
        <v>259</v>
      </c>
      <c r="E51" s="400">
        <v>8055</v>
      </c>
      <c r="F51" s="399">
        <v>0.3</v>
      </c>
      <c r="G51" s="400">
        <v>38425</v>
      </c>
      <c r="H51" s="410">
        <v>209.6</v>
      </c>
    </row>
    <row r="52" spans="1:8" s="9" customFormat="1" ht="15.5">
      <c r="A52" s="389" t="s">
        <v>260</v>
      </c>
      <c r="B52" s="407" t="s">
        <v>3370</v>
      </c>
      <c r="C52" s="407" t="s">
        <v>247</v>
      </c>
      <c r="D52" s="407" t="s">
        <v>261</v>
      </c>
      <c r="E52" s="400">
        <v>8874</v>
      </c>
      <c r="F52" s="399">
        <v>0.4</v>
      </c>
      <c r="G52" s="400">
        <v>58079</v>
      </c>
      <c r="H52" s="410">
        <v>152.80000000000001</v>
      </c>
    </row>
    <row r="53" spans="1:8" s="9" customFormat="1" ht="15.5">
      <c r="A53" s="389" t="s">
        <v>262</v>
      </c>
      <c r="B53" s="407" t="s">
        <v>3370</v>
      </c>
      <c r="C53" s="407" t="s">
        <v>247</v>
      </c>
      <c r="D53" s="407" t="s">
        <v>263</v>
      </c>
      <c r="E53" s="400">
        <v>1532</v>
      </c>
      <c r="F53" s="399">
        <v>0.1</v>
      </c>
      <c r="G53" s="400">
        <v>26003</v>
      </c>
      <c r="H53" s="410">
        <v>58.9</v>
      </c>
    </row>
    <row r="54" spans="1:8" s="9" customFormat="1" ht="15.5">
      <c r="A54" s="389" t="s">
        <v>264</v>
      </c>
      <c r="B54" s="407" t="s">
        <v>3370</v>
      </c>
      <c r="C54" s="407" t="s">
        <v>247</v>
      </c>
      <c r="D54" s="407" t="s">
        <v>265</v>
      </c>
      <c r="E54" s="400">
        <v>3565</v>
      </c>
      <c r="F54" s="399">
        <v>0.1</v>
      </c>
      <c r="G54" s="400">
        <v>30489</v>
      </c>
      <c r="H54" s="410">
        <v>116.9</v>
      </c>
    </row>
    <row r="55" spans="1:8" s="9" customFormat="1" ht="15.5">
      <c r="A55" s="389" t="s">
        <v>266</v>
      </c>
      <c r="B55" s="407" t="s">
        <v>3370</v>
      </c>
      <c r="C55" s="407" t="s">
        <v>247</v>
      </c>
      <c r="D55" s="407" t="s">
        <v>267</v>
      </c>
      <c r="E55" s="400">
        <v>4328</v>
      </c>
      <c r="F55" s="399">
        <v>0.2</v>
      </c>
      <c r="G55" s="400">
        <v>47414</v>
      </c>
      <c r="H55" s="410">
        <v>91.3</v>
      </c>
    </row>
    <row r="56" spans="1:8" s="9" customFormat="1" ht="15.5">
      <c r="A56" s="389" t="s">
        <v>268</v>
      </c>
      <c r="B56" s="407" t="s">
        <v>3370</v>
      </c>
      <c r="C56" s="407" t="s">
        <v>247</v>
      </c>
      <c r="D56" s="407" t="s">
        <v>269</v>
      </c>
      <c r="E56" s="400">
        <v>5046</v>
      </c>
      <c r="F56" s="399">
        <v>0.2</v>
      </c>
      <c r="G56" s="400">
        <v>46530</v>
      </c>
      <c r="H56" s="410">
        <v>108.4</v>
      </c>
    </row>
    <row r="57" spans="1:8" s="9" customFormat="1" ht="15.5">
      <c r="A57" s="389" t="s">
        <v>270</v>
      </c>
      <c r="B57" s="407" t="s">
        <v>3370</v>
      </c>
      <c r="C57" s="407" t="s">
        <v>247</v>
      </c>
      <c r="D57" s="407" t="s">
        <v>271</v>
      </c>
      <c r="E57" s="400">
        <v>5988</v>
      </c>
      <c r="F57" s="399">
        <v>0.2</v>
      </c>
      <c r="G57" s="400">
        <v>49235</v>
      </c>
      <c r="H57" s="410">
        <v>121.6</v>
      </c>
    </row>
    <row r="58" spans="1:8" s="9" customFormat="1" ht="24.75" customHeight="1">
      <c r="A58" s="409" t="s">
        <v>272</v>
      </c>
      <c r="B58" s="407" t="s">
        <v>3370</v>
      </c>
      <c r="C58" s="406" t="s">
        <v>273</v>
      </c>
      <c r="D58" s="406"/>
      <c r="E58" s="400">
        <v>88541</v>
      </c>
      <c r="F58" s="399">
        <v>3.6</v>
      </c>
      <c r="G58" s="400">
        <v>624751</v>
      </c>
      <c r="H58" s="410">
        <v>141.69999999999999</v>
      </c>
    </row>
    <row r="59" spans="1:8" s="9" customFormat="1" ht="15.5">
      <c r="A59" s="389" t="s">
        <v>274</v>
      </c>
      <c r="B59" s="407" t="s">
        <v>3370</v>
      </c>
      <c r="C59" s="407" t="s">
        <v>273</v>
      </c>
      <c r="D59" s="407" t="s">
        <v>275</v>
      </c>
      <c r="E59" s="400">
        <v>10273</v>
      </c>
      <c r="F59" s="399">
        <v>0.4</v>
      </c>
      <c r="G59" s="400">
        <v>62874</v>
      </c>
      <c r="H59" s="410">
        <v>163.4</v>
      </c>
    </row>
    <row r="60" spans="1:8" s="9" customFormat="1" ht="15.5">
      <c r="A60" s="389" t="s">
        <v>276</v>
      </c>
      <c r="B60" s="407" t="s">
        <v>3370</v>
      </c>
      <c r="C60" s="407" t="s">
        <v>273</v>
      </c>
      <c r="D60" s="407" t="s">
        <v>277</v>
      </c>
      <c r="E60" s="400">
        <v>29905</v>
      </c>
      <c r="F60" s="399">
        <v>1.2</v>
      </c>
      <c r="G60" s="400">
        <v>219214</v>
      </c>
      <c r="H60" s="410">
        <v>136.4</v>
      </c>
    </row>
    <row r="61" spans="1:8" s="9" customFormat="1" ht="15.5">
      <c r="A61" s="389" t="s">
        <v>278</v>
      </c>
      <c r="B61" s="407" t="s">
        <v>3370</v>
      </c>
      <c r="C61" s="407" t="s">
        <v>273</v>
      </c>
      <c r="D61" s="407" t="s">
        <v>279</v>
      </c>
      <c r="E61" s="400">
        <v>19521</v>
      </c>
      <c r="F61" s="399">
        <v>0.8</v>
      </c>
      <c r="G61" s="400">
        <v>120341</v>
      </c>
      <c r="H61" s="410">
        <v>162.19999999999999</v>
      </c>
    </row>
    <row r="62" spans="1:8" s="9" customFormat="1" ht="15.5">
      <c r="A62" s="389" t="s">
        <v>280</v>
      </c>
      <c r="B62" s="407" t="s">
        <v>3370</v>
      </c>
      <c r="C62" s="407" t="s">
        <v>273</v>
      </c>
      <c r="D62" s="407" t="s">
        <v>281</v>
      </c>
      <c r="E62" s="400">
        <v>9404</v>
      </c>
      <c r="F62" s="399">
        <v>0.4</v>
      </c>
      <c r="G62" s="400">
        <v>79040</v>
      </c>
      <c r="H62" s="410">
        <v>119</v>
      </c>
    </row>
    <row r="63" spans="1:8" s="9" customFormat="1" ht="15.5">
      <c r="A63" s="389" t="s">
        <v>282</v>
      </c>
      <c r="B63" s="407" t="s">
        <v>3370</v>
      </c>
      <c r="C63" s="407" t="s">
        <v>273</v>
      </c>
      <c r="D63" s="407" t="s">
        <v>283</v>
      </c>
      <c r="E63" s="400">
        <v>19438</v>
      </c>
      <c r="F63" s="399">
        <v>0.8</v>
      </c>
      <c r="G63" s="400">
        <v>143281</v>
      </c>
      <c r="H63" s="410">
        <v>135.69999999999999</v>
      </c>
    </row>
    <row r="64" spans="1:8" s="9" customFormat="1" ht="24.75" customHeight="1">
      <c r="A64" s="409" t="s">
        <v>183</v>
      </c>
      <c r="B64" s="406" t="s">
        <v>184</v>
      </c>
      <c r="C64" s="406"/>
      <c r="D64" s="406"/>
      <c r="E64" s="398">
        <v>266194</v>
      </c>
      <c r="F64" s="397">
        <v>10.8</v>
      </c>
      <c r="G64" s="398">
        <v>2305932</v>
      </c>
      <c r="H64" s="408">
        <v>115.4</v>
      </c>
    </row>
    <row r="65" spans="1:8" s="9" customFormat="1" ht="24.75" customHeight="1">
      <c r="A65" s="409" t="s">
        <v>284</v>
      </c>
      <c r="B65" s="407" t="s">
        <v>184</v>
      </c>
      <c r="C65" s="406" t="s">
        <v>2221</v>
      </c>
      <c r="D65" s="407"/>
      <c r="E65" s="400">
        <v>12760</v>
      </c>
      <c r="F65" s="399">
        <v>0.5</v>
      </c>
      <c r="G65" s="400">
        <v>147462</v>
      </c>
      <c r="H65" s="410">
        <v>86.5</v>
      </c>
    </row>
    <row r="66" spans="1:8" s="9" customFormat="1" ht="15.5">
      <c r="A66" s="409" t="s">
        <v>285</v>
      </c>
      <c r="B66" s="407" t="s">
        <v>184</v>
      </c>
      <c r="C66" s="406" t="s">
        <v>2220</v>
      </c>
      <c r="D66" s="407"/>
      <c r="E66" s="400">
        <v>11846</v>
      </c>
      <c r="F66" s="399">
        <v>0.5</v>
      </c>
      <c r="G66" s="400">
        <v>113367</v>
      </c>
      <c r="H66" s="410">
        <v>104.5</v>
      </c>
    </row>
    <row r="67" spans="1:8" s="9" customFormat="1" ht="15.5">
      <c r="A67" s="409" t="s">
        <v>286</v>
      </c>
      <c r="B67" s="407" t="s">
        <v>184</v>
      </c>
      <c r="C67" s="406" t="s">
        <v>2222</v>
      </c>
      <c r="D67" s="407"/>
      <c r="E67" s="400">
        <v>7926</v>
      </c>
      <c r="F67" s="399">
        <v>0.3</v>
      </c>
      <c r="G67" s="400">
        <v>70528</v>
      </c>
      <c r="H67" s="410">
        <v>112.4</v>
      </c>
    </row>
    <row r="68" spans="1:8" s="9" customFormat="1" ht="15.5">
      <c r="A68" s="409" t="s">
        <v>287</v>
      </c>
      <c r="B68" s="407" t="s">
        <v>184</v>
      </c>
      <c r="C68" s="406" t="s">
        <v>2223</v>
      </c>
      <c r="D68" s="407"/>
      <c r="E68" s="400">
        <v>6787</v>
      </c>
      <c r="F68" s="399">
        <v>0.3</v>
      </c>
      <c r="G68" s="400">
        <v>73004</v>
      </c>
      <c r="H68" s="410">
        <v>93</v>
      </c>
    </row>
    <row r="69" spans="1:8" s="9" customFormat="1" ht="15.5">
      <c r="A69" s="409" t="s">
        <v>3375</v>
      </c>
      <c r="B69" s="407" t="s">
        <v>184</v>
      </c>
      <c r="C69" s="406" t="s">
        <v>3376</v>
      </c>
      <c r="D69" s="407"/>
      <c r="E69" s="400">
        <v>18103</v>
      </c>
      <c r="F69" s="399">
        <v>0.7</v>
      </c>
      <c r="G69" s="400">
        <v>269699</v>
      </c>
      <c r="H69" s="410">
        <v>67.099999999999994</v>
      </c>
    </row>
    <row r="70" spans="1:8" s="9" customFormat="1" ht="15.5">
      <c r="A70" s="409" t="s">
        <v>288</v>
      </c>
      <c r="B70" s="407" t="s">
        <v>184</v>
      </c>
      <c r="C70" s="406" t="s">
        <v>2224</v>
      </c>
      <c r="D70" s="407"/>
      <c r="E70" s="400">
        <v>3888</v>
      </c>
      <c r="F70" s="399">
        <v>0.2</v>
      </c>
      <c r="G70" s="400">
        <v>86939</v>
      </c>
      <c r="H70" s="410">
        <v>44.7</v>
      </c>
    </row>
    <row r="71" spans="1:8" s="9" customFormat="1" ht="24.75" customHeight="1">
      <c r="A71" s="409" t="s">
        <v>289</v>
      </c>
      <c r="B71" s="407" t="s">
        <v>184</v>
      </c>
      <c r="C71" s="406" t="s">
        <v>290</v>
      </c>
      <c r="D71" s="406"/>
      <c r="E71" s="400">
        <v>67823</v>
      </c>
      <c r="F71" s="399">
        <v>2.8</v>
      </c>
      <c r="G71" s="400">
        <v>591015</v>
      </c>
      <c r="H71" s="410">
        <v>114.8</v>
      </c>
    </row>
    <row r="72" spans="1:8" s="9" customFormat="1" ht="15.5">
      <c r="A72" s="389" t="s">
        <v>291</v>
      </c>
      <c r="B72" s="407" t="s">
        <v>184</v>
      </c>
      <c r="C72" s="407" t="s">
        <v>290</v>
      </c>
      <c r="D72" s="407" t="s">
        <v>292</v>
      </c>
      <c r="E72" s="400">
        <v>9719</v>
      </c>
      <c r="F72" s="399">
        <v>0.4</v>
      </c>
      <c r="G72" s="400">
        <v>107780</v>
      </c>
      <c r="H72" s="410">
        <v>90.2</v>
      </c>
    </row>
    <row r="73" spans="1:8" s="9" customFormat="1" ht="15.5">
      <c r="A73" s="389" t="s">
        <v>293</v>
      </c>
      <c r="B73" s="407" t="s">
        <v>184</v>
      </c>
      <c r="C73" s="407" t="s">
        <v>290</v>
      </c>
      <c r="D73" s="407" t="s">
        <v>294</v>
      </c>
      <c r="E73" s="400">
        <v>16860</v>
      </c>
      <c r="F73" s="399">
        <v>0.7</v>
      </c>
      <c r="G73" s="400">
        <v>130400</v>
      </c>
      <c r="H73" s="410">
        <v>129.30000000000001</v>
      </c>
    </row>
    <row r="74" spans="1:8" s="9" customFormat="1" ht="15.5">
      <c r="A74" s="389" t="s">
        <v>295</v>
      </c>
      <c r="B74" s="407" t="s">
        <v>184</v>
      </c>
      <c r="C74" s="407" t="s">
        <v>290</v>
      </c>
      <c r="D74" s="407" t="s">
        <v>296</v>
      </c>
      <c r="E74" s="400">
        <v>19752</v>
      </c>
      <c r="F74" s="399">
        <v>0.8</v>
      </c>
      <c r="G74" s="400">
        <v>111358</v>
      </c>
      <c r="H74" s="410">
        <v>177.4</v>
      </c>
    </row>
    <row r="75" spans="1:8" s="9" customFormat="1" ht="15.5">
      <c r="A75" s="389" t="s">
        <v>297</v>
      </c>
      <c r="B75" s="407" t="s">
        <v>184</v>
      </c>
      <c r="C75" s="407" t="s">
        <v>290</v>
      </c>
      <c r="D75" s="407" t="s">
        <v>298</v>
      </c>
      <c r="E75" s="400">
        <v>21492</v>
      </c>
      <c r="F75" s="399">
        <v>0.9</v>
      </c>
      <c r="G75" s="400">
        <v>241477</v>
      </c>
      <c r="H75" s="410">
        <v>89</v>
      </c>
    </row>
    <row r="76" spans="1:8" s="9" customFormat="1" ht="24.75" customHeight="1">
      <c r="A76" s="409" t="s">
        <v>299</v>
      </c>
      <c r="B76" s="407" t="s">
        <v>184</v>
      </c>
      <c r="C76" s="406" t="s">
        <v>300</v>
      </c>
      <c r="D76" s="406"/>
      <c r="E76" s="400">
        <v>137061</v>
      </c>
      <c r="F76" s="399">
        <v>5.6</v>
      </c>
      <c r="G76" s="400">
        <v>953918</v>
      </c>
      <c r="H76" s="410">
        <v>143.69999999999999</v>
      </c>
    </row>
    <row r="77" spans="1:8" s="9" customFormat="1" ht="15.5">
      <c r="A77" s="389" t="s">
        <v>301</v>
      </c>
      <c r="B77" s="407" t="s">
        <v>184</v>
      </c>
      <c r="C77" s="407" t="s">
        <v>300</v>
      </c>
      <c r="D77" s="407" t="s">
        <v>302</v>
      </c>
      <c r="E77" s="400">
        <v>50119</v>
      </c>
      <c r="F77" s="399">
        <v>2</v>
      </c>
      <c r="G77" s="400">
        <v>202621</v>
      </c>
      <c r="H77" s="410">
        <v>247.4</v>
      </c>
    </row>
    <row r="78" spans="1:8" s="9" customFormat="1" ht="15.5">
      <c r="A78" s="389" t="s">
        <v>303</v>
      </c>
      <c r="B78" s="407" t="s">
        <v>184</v>
      </c>
      <c r="C78" s="407" t="s">
        <v>300</v>
      </c>
      <c r="D78" s="407" t="s">
        <v>304</v>
      </c>
      <c r="E78" s="400">
        <v>11632</v>
      </c>
      <c r="F78" s="399">
        <v>0.5</v>
      </c>
      <c r="G78" s="400">
        <v>92647</v>
      </c>
      <c r="H78" s="410">
        <v>125.6</v>
      </c>
    </row>
    <row r="79" spans="1:8" s="9" customFormat="1" ht="15.5">
      <c r="A79" s="389" t="s">
        <v>305</v>
      </c>
      <c r="B79" s="407" t="s">
        <v>184</v>
      </c>
      <c r="C79" s="407" t="s">
        <v>300</v>
      </c>
      <c r="D79" s="407" t="s">
        <v>306</v>
      </c>
      <c r="E79" s="400">
        <v>20991</v>
      </c>
      <c r="F79" s="399">
        <v>0.9</v>
      </c>
      <c r="G79" s="400">
        <v>179424</v>
      </c>
      <c r="H79" s="410">
        <v>117</v>
      </c>
    </row>
    <row r="80" spans="1:8" s="9" customFormat="1" ht="15.5">
      <c r="A80" s="389" t="s">
        <v>307</v>
      </c>
      <c r="B80" s="407" t="s">
        <v>184</v>
      </c>
      <c r="C80" s="407" t="s">
        <v>300</v>
      </c>
      <c r="D80" s="407" t="s">
        <v>308</v>
      </c>
      <c r="E80" s="400">
        <v>41910</v>
      </c>
      <c r="F80" s="399">
        <v>1.7</v>
      </c>
      <c r="G80" s="400">
        <v>330787</v>
      </c>
      <c r="H80" s="410">
        <v>126.7</v>
      </c>
    </row>
    <row r="81" spans="1:8" s="9" customFormat="1" ht="15.5">
      <c r="A81" s="389" t="s">
        <v>309</v>
      </c>
      <c r="B81" s="407" t="s">
        <v>184</v>
      </c>
      <c r="C81" s="407" t="s">
        <v>300</v>
      </c>
      <c r="D81" s="407" t="s">
        <v>310</v>
      </c>
      <c r="E81" s="400">
        <v>12409</v>
      </c>
      <c r="F81" s="399">
        <v>0.5</v>
      </c>
      <c r="G81" s="400">
        <v>148438</v>
      </c>
      <c r="H81" s="410">
        <v>83.6</v>
      </c>
    </row>
    <row r="82" spans="1:8" s="9" customFormat="1" ht="24.75" customHeight="1">
      <c r="A82" s="409" t="s">
        <v>185</v>
      </c>
      <c r="B82" s="406" t="s">
        <v>186</v>
      </c>
      <c r="C82" s="406"/>
      <c r="D82" s="406"/>
      <c r="E82" s="398">
        <v>184667</v>
      </c>
      <c r="F82" s="397">
        <v>7.5</v>
      </c>
      <c r="G82" s="398">
        <v>2001987</v>
      </c>
      <c r="H82" s="408">
        <v>92.2</v>
      </c>
    </row>
    <row r="83" spans="1:8" s="9" customFormat="1" ht="24.75" customHeight="1">
      <c r="A83" s="409" t="s">
        <v>311</v>
      </c>
      <c r="B83" s="407" t="s">
        <v>186</v>
      </c>
      <c r="C83" s="406" t="s">
        <v>2261</v>
      </c>
      <c r="D83" s="406"/>
      <c r="E83" s="400">
        <v>14982</v>
      </c>
      <c r="F83" s="399">
        <v>0.6</v>
      </c>
      <c r="G83" s="400">
        <v>104123</v>
      </c>
      <c r="H83" s="410">
        <v>143.9</v>
      </c>
    </row>
    <row r="84" spans="1:8" s="9" customFormat="1" ht="15.5">
      <c r="A84" s="409" t="s">
        <v>312</v>
      </c>
      <c r="B84" s="407" t="s">
        <v>186</v>
      </c>
      <c r="C84" s="406" t="s">
        <v>2225</v>
      </c>
      <c r="D84" s="406"/>
      <c r="E84" s="400">
        <v>26822</v>
      </c>
      <c r="F84" s="399">
        <v>1.1000000000000001</v>
      </c>
      <c r="G84" s="400">
        <v>124633</v>
      </c>
      <c r="H84" s="410">
        <v>215.2</v>
      </c>
    </row>
    <row r="85" spans="1:8" s="9" customFormat="1" ht="15.5">
      <c r="A85" s="409" t="s">
        <v>2610</v>
      </c>
      <c r="B85" s="407" t="s">
        <v>186</v>
      </c>
      <c r="C85" s="406" t="s">
        <v>2914</v>
      </c>
      <c r="D85" s="406"/>
      <c r="E85" s="400">
        <v>9067</v>
      </c>
      <c r="F85" s="399">
        <v>0.4</v>
      </c>
      <c r="G85" s="400">
        <v>144129</v>
      </c>
      <c r="H85" s="410">
        <v>62.9</v>
      </c>
    </row>
    <row r="86" spans="1:8" s="9" customFormat="1" ht="15.5">
      <c r="A86" s="409" t="s">
        <v>313</v>
      </c>
      <c r="B86" s="407" t="s">
        <v>186</v>
      </c>
      <c r="C86" s="406" t="s">
        <v>2226</v>
      </c>
      <c r="D86" s="406"/>
      <c r="E86" s="400">
        <v>19009</v>
      </c>
      <c r="F86" s="399">
        <v>0.8</v>
      </c>
      <c r="G86" s="400">
        <v>129930</v>
      </c>
      <c r="H86" s="410">
        <v>146.30000000000001</v>
      </c>
    </row>
    <row r="87" spans="1:8" s="9" customFormat="1" ht="15.5">
      <c r="A87" s="409" t="s">
        <v>314</v>
      </c>
      <c r="B87" s="407" t="s">
        <v>186</v>
      </c>
      <c r="C87" s="406" t="s">
        <v>2262</v>
      </c>
      <c r="D87" s="406"/>
      <c r="E87" s="400">
        <v>831</v>
      </c>
      <c r="F87" s="399">
        <v>0</v>
      </c>
      <c r="G87" s="400">
        <v>16552</v>
      </c>
      <c r="H87" s="410">
        <v>50.2</v>
      </c>
    </row>
    <row r="88" spans="1:8" s="9" customFormat="1" ht="15.5">
      <c r="A88" s="409" t="s">
        <v>2611</v>
      </c>
      <c r="B88" s="407" t="s">
        <v>186</v>
      </c>
      <c r="C88" s="406" t="s">
        <v>2913</v>
      </c>
      <c r="D88" s="406"/>
      <c r="E88" s="400">
        <v>9216</v>
      </c>
      <c r="F88" s="399">
        <v>0.4</v>
      </c>
      <c r="G88" s="400">
        <v>165600</v>
      </c>
      <c r="H88" s="410">
        <v>55.7</v>
      </c>
    </row>
    <row r="89" spans="1:8" s="9" customFormat="1" ht="24.75" customHeight="1">
      <c r="A89" s="409" t="s">
        <v>315</v>
      </c>
      <c r="B89" s="407" t="s">
        <v>186</v>
      </c>
      <c r="C89" s="406" t="s">
        <v>316</v>
      </c>
      <c r="D89" s="406"/>
      <c r="E89" s="400">
        <v>25974</v>
      </c>
      <c r="F89" s="399">
        <v>1.1000000000000001</v>
      </c>
      <c r="G89" s="400">
        <v>350234</v>
      </c>
      <c r="H89" s="410">
        <v>74.2</v>
      </c>
    </row>
    <row r="90" spans="1:8" s="9" customFormat="1" ht="15.5">
      <c r="A90" s="389" t="s">
        <v>317</v>
      </c>
      <c r="B90" s="407" t="s">
        <v>186</v>
      </c>
      <c r="C90" s="407" t="s">
        <v>316</v>
      </c>
      <c r="D90" s="407" t="s">
        <v>318</v>
      </c>
      <c r="E90" s="400">
        <v>3971</v>
      </c>
      <c r="F90" s="399">
        <v>0.2</v>
      </c>
      <c r="G90" s="400">
        <v>55304</v>
      </c>
      <c r="H90" s="410">
        <v>71.8</v>
      </c>
    </row>
    <row r="91" spans="1:8" s="9" customFormat="1" ht="15.5">
      <c r="A91" s="389" t="s">
        <v>319</v>
      </c>
      <c r="B91" s="407" t="s">
        <v>186</v>
      </c>
      <c r="C91" s="407" t="s">
        <v>316</v>
      </c>
      <c r="D91" s="407" t="s">
        <v>320</v>
      </c>
      <c r="E91" s="400">
        <v>3101</v>
      </c>
      <c r="F91" s="399">
        <v>0.1</v>
      </c>
      <c r="G91" s="400">
        <v>34830</v>
      </c>
      <c r="H91" s="410">
        <v>89</v>
      </c>
    </row>
    <row r="92" spans="1:8" s="9" customFormat="1" ht="15.5">
      <c r="A92" s="389" t="s">
        <v>321</v>
      </c>
      <c r="B92" s="407" t="s">
        <v>186</v>
      </c>
      <c r="C92" s="407" t="s">
        <v>316</v>
      </c>
      <c r="D92" s="407" t="s">
        <v>322</v>
      </c>
      <c r="E92" s="400">
        <v>4449</v>
      </c>
      <c r="F92" s="399">
        <v>0.2</v>
      </c>
      <c r="G92" s="400">
        <v>47873</v>
      </c>
      <c r="H92" s="410">
        <v>92.9</v>
      </c>
    </row>
    <row r="93" spans="1:8" s="9" customFormat="1" ht="15.5">
      <c r="A93" s="389" t="s">
        <v>323</v>
      </c>
      <c r="B93" s="407" t="s">
        <v>186</v>
      </c>
      <c r="C93" s="407" t="s">
        <v>316</v>
      </c>
      <c r="D93" s="407" t="s">
        <v>324</v>
      </c>
      <c r="E93" s="400">
        <v>1543</v>
      </c>
      <c r="F93" s="399">
        <v>0.1</v>
      </c>
      <c r="G93" s="400">
        <v>32015</v>
      </c>
      <c r="H93" s="410">
        <v>48.2</v>
      </c>
    </row>
    <row r="94" spans="1:8" s="9" customFormat="1" ht="15.5">
      <c r="A94" s="389" t="s">
        <v>325</v>
      </c>
      <c r="B94" s="407" t="s">
        <v>186</v>
      </c>
      <c r="C94" s="407" t="s">
        <v>316</v>
      </c>
      <c r="D94" s="407" t="s">
        <v>326</v>
      </c>
      <c r="E94" s="400">
        <v>3586</v>
      </c>
      <c r="F94" s="399">
        <v>0.1</v>
      </c>
      <c r="G94" s="400">
        <v>50872</v>
      </c>
      <c r="H94" s="410">
        <v>70.5</v>
      </c>
    </row>
    <row r="95" spans="1:8" s="9" customFormat="1" ht="15.5">
      <c r="A95" s="389" t="s">
        <v>327</v>
      </c>
      <c r="B95" s="407" t="s">
        <v>186</v>
      </c>
      <c r="C95" s="407" t="s">
        <v>316</v>
      </c>
      <c r="D95" s="407" t="s">
        <v>328</v>
      </c>
      <c r="E95" s="400">
        <v>2607</v>
      </c>
      <c r="F95" s="399">
        <v>0.1</v>
      </c>
      <c r="G95" s="400">
        <v>40813</v>
      </c>
      <c r="H95" s="410">
        <v>63.9</v>
      </c>
    </row>
    <row r="96" spans="1:8" s="9" customFormat="1" ht="15.5">
      <c r="A96" s="389" t="s">
        <v>329</v>
      </c>
      <c r="B96" s="407" t="s">
        <v>186</v>
      </c>
      <c r="C96" s="407" t="s">
        <v>316</v>
      </c>
      <c r="D96" s="407" t="s">
        <v>330</v>
      </c>
      <c r="E96" s="400">
        <v>3922</v>
      </c>
      <c r="F96" s="399">
        <v>0.2</v>
      </c>
      <c r="G96" s="400">
        <v>44681</v>
      </c>
      <c r="H96" s="410">
        <v>87.8</v>
      </c>
    </row>
    <row r="97" spans="1:8" s="9" customFormat="1" ht="15.5">
      <c r="A97" s="389" t="s">
        <v>331</v>
      </c>
      <c r="B97" s="407" t="s">
        <v>186</v>
      </c>
      <c r="C97" s="407" t="s">
        <v>316</v>
      </c>
      <c r="D97" s="407" t="s">
        <v>332</v>
      </c>
      <c r="E97" s="400">
        <v>2795</v>
      </c>
      <c r="F97" s="399">
        <v>0.1</v>
      </c>
      <c r="G97" s="400">
        <v>43846</v>
      </c>
      <c r="H97" s="410">
        <v>63.7</v>
      </c>
    </row>
    <row r="98" spans="1:8" s="9" customFormat="1" ht="24.75" customHeight="1">
      <c r="A98" s="409" t="s">
        <v>333</v>
      </c>
      <c r="B98" s="407" t="s">
        <v>186</v>
      </c>
      <c r="C98" s="406" t="s">
        <v>334</v>
      </c>
      <c r="D98" s="406"/>
      <c r="E98" s="400">
        <v>25201</v>
      </c>
      <c r="F98" s="399">
        <v>1</v>
      </c>
      <c r="G98" s="400">
        <v>288792</v>
      </c>
      <c r="H98" s="410">
        <v>87.3</v>
      </c>
    </row>
    <row r="99" spans="1:8" s="9" customFormat="1" ht="15.5">
      <c r="A99" s="389" t="s">
        <v>335</v>
      </c>
      <c r="B99" s="407" t="s">
        <v>186</v>
      </c>
      <c r="C99" s="407" t="s">
        <v>334</v>
      </c>
      <c r="D99" s="407" t="s">
        <v>336</v>
      </c>
      <c r="E99" s="400">
        <v>3720</v>
      </c>
      <c r="F99" s="399">
        <v>0.2</v>
      </c>
      <c r="G99" s="400">
        <v>41954</v>
      </c>
      <c r="H99" s="410">
        <v>88.7</v>
      </c>
    </row>
    <row r="100" spans="1:8" s="9" customFormat="1" ht="15.5">
      <c r="A100" s="389" t="s">
        <v>337</v>
      </c>
      <c r="B100" s="407" t="s">
        <v>186</v>
      </c>
      <c r="C100" s="407" t="s">
        <v>334</v>
      </c>
      <c r="D100" s="407" t="s">
        <v>338</v>
      </c>
      <c r="E100" s="400">
        <v>6155</v>
      </c>
      <c r="F100" s="399">
        <v>0.2</v>
      </c>
      <c r="G100" s="400">
        <v>72713</v>
      </c>
      <c r="H100" s="410">
        <v>84.6</v>
      </c>
    </row>
    <row r="101" spans="1:8" s="9" customFormat="1" ht="15.5">
      <c r="A101" s="389" t="s">
        <v>339</v>
      </c>
      <c r="B101" s="407" t="s">
        <v>186</v>
      </c>
      <c r="C101" s="407" t="s">
        <v>334</v>
      </c>
      <c r="D101" s="407" t="s">
        <v>340</v>
      </c>
      <c r="E101" s="400">
        <v>3642</v>
      </c>
      <c r="F101" s="399">
        <v>0.1</v>
      </c>
      <c r="G101" s="400">
        <v>38278</v>
      </c>
      <c r="H101" s="410">
        <v>95.1</v>
      </c>
    </row>
    <row r="102" spans="1:8" s="9" customFormat="1" ht="15.5">
      <c r="A102" s="389" t="s">
        <v>341</v>
      </c>
      <c r="B102" s="407" t="s">
        <v>186</v>
      </c>
      <c r="C102" s="407" t="s">
        <v>334</v>
      </c>
      <c r="D102" s="407" t="s">
        <v>342</v>
      </c>
      <c r="E102" s="400">
        <v>3588</v>
      </c>
      <c r="F102" s="399">
        <v>0.1</v>
      </c>
      <c r="G102" s="400">
        <v>49401</v>
      </c>
      <c r="H102" s="410">
        <v>72.599999999999994</v>
      </c>
    </row>
    <row r="103" spans="1:8" s="9" customFormat="1" ht="15.5">
      <c r="A103" s="389" t="s">
        <v>343</v>
      </c>
      <c r="B103" s="407" t="s">
        <v>186</v>
      </c>
      <c r="C103" s="407" t="s">
        <v>334</v>
      </c>
      <c r="D103" s="407" t="s">
        <v>344</v>
      </c>
      <c r="E103" s="400">
        <v>2119</v>
      </c>
      <c r="F103" s="399">
        <v>0.1</v>
      </c>
      <c r="G103" s="400">
        <v>22318</v>
      </c>
      <c r="H103" s="410">
        <v>94.9</v>
      </c>
    </row>
    <row r="104" spans="1:8" s="9" customFormat="1" ht="15.5">
      <c r="A104" s="389" t="s">
        <v>345</v>
      </c>
      <c r="B104" s="407" t="s">
        <v>186</v>
      </c>
      <c r="C104" s="407" t="s">
        <v>334</v>
      </c>
      <c r="D104" s="407" t="s">
        <v>346</v>
      </c>
      <c r="E104" s="400">
        <v>2956</v>
      </c>
      <c r="F104" s="399">
        <v>0.1</v>
      </c>
      <c r="G104" s="400">
        <v>43008</v>
      </c>
      <c r="H104" s="410">
        <v>68.7</v>
      </c>
    </row>
    <row r="105" spans="1:8" s="9" customFormat="1" ht="15.5">
      <c r="A105" s="389" t="s">
        <v>347</v>
      </c>
      <c r="B105" s="407" t="s">
        <v>186</v>
      </c>
      <c r="C105" s="407" t="s">
        <v>334</v>
      </c>
      <c r="D105" s="407" t="s">
        <v>348</v>
      </c>
      <c r="E105" s="400">
        <v>3021</v>
      </c>
      <c r="F105" s="399">
        <v>0.1</v>
      </c>
      <c r="G105" s="400">
        <v>21120</v>
      </c>
      <c r="H105" s="410">
        <v>143</v>
      </c>
    </row>
    <row r="106" spans="1:8" s="9" customFormat="1" ht="24.75" customHeight="1">
      <c r="A106" s="409" t="s">
        <v>349</v>
      </c>
      <c r="B106" s="407" t="s">
        <v>186</v>
      </c>
      <c r="C106" s="406" t="s">
        <v>350</v>
      </c>
      <c r="D106" s="406"/>
      <c r="E106" s="400">
        <v>22939</v>
      </c>
      <c r="F106" s="399">
        <v>0.9</v>
      </c>
      <c r="G106" s="400">
        <v>326146</v>
      </c>
      <c r="H106" s="410">
        <v>70.3</v>
      </c>
    </row>
    <row r="107" spans="1:8" s="9" customFormat="1" ht="15.5">
      <c r="A107" s="389" t="s">
        <v>351</v>
      </c>
      <c r="B107" s="407" t="s">
        <v>186</v>
      </c>
      <c r="C107" s="407" t="s">
        <v>350</v>
      </c>
      <c r="D107" s="407" t="s">
        <v>352</v>
      </c>
      <c r="E107" s="400">
        <v>2039</v>
      </c>
      <c r="F107" s="399">
        <v>0.1</v>
      </c>
      <c r="G107" s="400">
        <v>28541</v>
      </c>
      <c r="H107" s="410">
        <v>71.400000000000006</v>
      </c>
    </row>
    <row r="108" spans="1:8" s="9" customFormat="1" ht="15.5">
      <c r="A108" s="389" t="s">
        <v>353</v>
      </c>
      <c r="B108" s="407" t="s">
        <v>186</v>
      </c>
      <c r="C108" s="407" t="s">
        <v>350</v>
      </c>
      <c r="D108" s="407" t="s">
        <v>354</v>
      </c>
      <c r="E108" s="400">
        <v>7062</v>
      </c>
      <c r="F108" s="399">
        <v>0.3</v>
      </c>
      <c r="G108" s="400">
        <v>64159</v>
      </c>
      <c r="H108" s="410">
        <v>110.1</v>
      </c>
    </row>
    <row r="109" spans="1:8" s="9" customFormat="1" ht="15.5">
      <c r="A109" s="389" t="s">
        <v>355</v>
      </c>
      <c r="B109" s="407" t="s">
        <v>186</v>
      </c>
      <c r="C109" s="407" t="s">
        <v>350</v>
      </c>
      <c r="D109" s="407" t="s">
        <v>356</v>
      </c>
      <c r="E109" s="400">
        <v>2259</v>
      </c>
      <c r="F109" s="399">
        <v>0.1</v>
      </c>
      <c r="G109" s="400">
        <v>41230</v>
      </c>
      <c r="H109" s="410">
        <v>54.8</v>
      </c>
    </row>
    <row r="110" spans="1:8" s="9" customFormat="1" ht="15.5">
      <c r="A110" s="389" t="s">
        <v>357</v>
      </c>
      <c r="B110" s="407" t="s">
        <v>186</v>
      </c>
      <c r="C110" s="407" t="s">
        <v>350</v>
      </c>
      <c r="D110" s="407" t="s">
        <v>358</v>
      </c>
      <c r="E110" s="400">
        <v>2756</v>
      </c>
      <c r="F110" s="399">
        <v>0.1</v>
      </c>
      <c r="G110" s="400">
        <v>50010</v>
      </c>
      <c r="H110" s="410">
        <v>55.1</v>
      </c>
    </row>
    <row r="111" spans="1:8" s="9" customFormat="1" ht="15.5">
      <c r="A111" s="389" t="s">
        <v>359</v>
      </c>
      <c r="B111" s="407" t="s">
        <v>186</v>
      </c>
      <c r="C111" s="407" t="s">
        <v>350</v>
      </c>
      <c r="D111" s="407" t="s">
        <v>360</v>
      </c>
      <c r="E111" s="400">
        <v>2677</v>
      </c>
      <c r="F111" s="399">
        <v>0.1</v>
      </c>
      <c r="G111" s="400">
        <v>39233</v>
      </c>
      <c r="H111" s="410">
        <v>68.2</v>
      </c>
    </row>
    <row r="112" spans="1:8" s="9" customFormat="1" ht="15.5">
      <c r="A112" s="389" t="s">
        <v>361</v>
      </c>
      <c r="B112" s="407" t="s">
        <v>186</v>
      </c>
      <c r="C112" s="407" t="s">
        <v>350</v>
      </c>
      <c r="D112" s="407" t="s">
        <v>362</v>
      </c>
      <c r="E112" s="400">
        <v>3384</v>
      </c>
      <c r="F112" s="399">
        <v>0.1</v>
      </c>
      <c r="G112" s="400">
        <v>61477</v>
      </c>
      <c r="H112" s="410">
        <v>55</v>
      </c>
    </row>
    <row r="113" spans="1:8" s="9" customFormat="1" ht="15.5">
      <c r="A113" s="389" t="s">
        <v>363</v>
      </c>
      <c r="B113" s="407" t="s">
        <v>186</v>
      </c>
      <c r="C113" s="407" t="s">
        <v>350</v>
      </c>
      <c r="D113" s="407" t="s">
        <v>364</v>
      </c>
      <c r="E113" s="400">
        <v>2762</v>
      </c>
      <c r="F113" s="399">
        <v>0.1</v>
      </c>
      <c r="G113" s="400">
        <v>41497</v>
      </c>
      <c r="H113" s="410">
        <v>66.599999999999994</v>
      </c>
    </row>
    <row r="114" spans="1:8" s="9" customFormat="1" ht="24.75" customHeight="1">
      <c r="A114" s="409" t="s">
        <v>370</v>
      </c>
      <c r="B114" s="407" t="s">
        <v>186</v>
      </c>
      <c r="C114" s="406" t="s">
        <v>371</v>
      </c>
      <c r="D114" s="406"/>
      <c r="E114" s="400">
        <v>30626</v>
      </c>
      <c r="F114" s="399">
        <v>1.2</v>
      </c>
      <c r="G114" s="400">
        <v>351848</v>
      </c>
      <c r="H114" s="410">
        <v>87</v>
      </c>
    </row>
    <row r="115" spans="1:8" s="9" customFormat="1" ht="15.5">
      <c r="A115" s="389" t="s">
        <v>372</v>
      </c>
      <c r="B115" s="407" t="s">
        <v>186</v>
      </c>
      <c r="C115" s="407" t="s">
        <v>371</v>
      </c>
      <c r="D115" s="407" t="s">
        <v>373</v>
      </c>
      <c r="E115" s="400">
        <v>5069</v>
      </c>
      <c r="F115" s="399">
        <v>0.2</v>
      </c>
      <c r="G115" s="400">
        <v>54823</v>
      </c>
      <c r="H115" s="410">
        <v>92.5</v>
      </c>
    </row>
    <row r="116" spans="1:8" s="9" customFormat="1" ht="15.5">
      <c r="A116" s="389" t="s">
        <v>374</v>
      </c>
      <c r="B116" s="407" t="s">
        <v>186</v>
      </c>
      <c r="C116" s="407" t="s">
        <v>371</v>
      </c>
      <c r="D116" s="407" t="s">
        <v>375</v>
      </c>
      <c r="E116" s="400">
        <v>5948</v>
      </c>
      <c r="F116" s="399">
        <v>0.2</v>
      </c>
      <c r="G116" s="400">
        <v>49751</v>
      </c>
      <c r="H116" s="410">
        <v>119.6</v>
      </c>
    </row>
    <row r="117" spans="1:8" s="9" customFormat="1" ht="15.5">
      <c r="A117" s="389" t="s">
        <v>376</v>
      </c>
      <c r="B117" s="407" t="s">
        <v>186</v>
      </c>
      <c r="C117" s="407" t="s">
        <v>371</v>
      </c>
      <c r="D117" s="407" t="s">
        <v>377</v>
      </c>
      <c r="E117" s="400">
        <v>3126</v>
      </c>
      <c r="F117" s="399">
        <v>0.1</v>
      </c>
      <c r="G117" s="400">
        <v>48304</v>
      </c>
      <c r="H117" s="410">
        <v>64.7</v>
      </c>
    </row>
    <row r="118" spans="1:8" s="9" customFormat="1" ht="15.5">
      <c r="A118" s="389" t="s">
        <v>378</v>
      </c>
      <c r="B118" s="407" t="s">
        <v>186</v>
      </c>
      <c r="C118" s="407" t="s">
        <v>371</v>
      </c>
      <c r="D118" s="407" t="s">
        <v>379</v>
      </c>
      <c r="E118" s="400">
        <v>4504</v>
      </c>
      <c r="F118" s="399">
        <v>0.2</v>
      </c>
      <c r="G118" s="400">
        <v>51614</v>
      </c>
      <c r="H118" s="410">
        <v>87.3</v>
      </c>
    </row>
    <row r="119" spans="1:8" s="9" customFormat="1" ht="15.5">
      <c r="A119" s="389" t="s">
        <v>380</v>
      </c>
      <c r="B119" s="407" t="s">
        <v>186</v>
      </c>
      <c r="C119" s="407" t="s">
        <v>371</v>
      </c>
      <c r="D119" s="407" t="s">
        <v>381</v>
      </c>
      <c r="E119" s="400">
        <v>4374</v>
      </c>
      <c r="F119" s="399">
        <v>0.2</v>
      </c>
      <c r="G119" s="400">
        <v>46844</v>
      </c>
      <c r="H119" s="410">
        <v>93.4</v>
      </c>
    </row>
    <row r="120" spans="1:8" s="9" customFormat="1" ht="15.5">
      <c r="A120" s="389" t="s">
        <v>382</v>
      </c>
      <c r="B120" s="407" t="s">
        <v>186</v>
      </c>
      <c r="C120" s="407" t="s">
        <v>371</v>
      </c>
      <c r="D120" s="407" t="s">
        <v>383</v>
      </c>
      <c r="E120" s="400">
        <v>4562</v>
      </c>
      <c r="F120" s="399">
        <v>0.2</v>
      </c>
      <c r="G120" s="400">
        <v>52104</v>
      </c>
      <c r="H120" s="410">
        <v>87.6</v>
      </c>
    </row>
    <row r="121" spans="1:8" s="9" customFormat="1" ht="15.5">
      <c r="A121" s="389" t="s">
        <v>384</v>
      </c>
      <c r="B121" s="407" t="s">
        <v>186</v>
      </c>
      <c r="C121" s="407" t="s">
        <v>371</v>
      </c>
      <c r="D121" s="407" t="s">
        <v>385</v>
      </c>
      <c r="E121" s="400">
        <v>3043</v>
      </c>
      <c r="F121" s="399">
        <v>0.1</v>
      </c>
      <c r="G121" s="400">
        <v>48407</v>
      </c>
      <c r="H121" s="410">
        <v>62.9</v>
      </c>
    </row>
    <row r="122" spans="1:8" s="9" customFormat="1" ht="24.75" customHeight="1">
      <c r="A122" s="409" t="s">
        <v>187</v>
      </c>
      <c r="B122" s="406" t="s">
        <v>188</v>
      </c>
      <c r="C122" s="406"/>
      <c r="D122" s="406"/>
      <c r="E122" s="398">
        <v>282263</v>
      </c>
      <c r="F122" s="397">
        <v>11.5</v>
      </c>
      <c r="G122" s="398">
        <v>2403096</v>
      </c>
      <c r="H122" s="408">
        <v>117.5</v>
      </c>
    </row>
    <row r="123" spans="1:8" s="9" customFormat="1" ht="24.75" customHeight="1">
      <c r="A123" s="409" t="s">
        <v>386</v>
      </c>
      <c r="B123" s="407" t="s">
        <v>188</v>
      </c>
      <c r="C123" s="406" t="s">
        <v>2227</v>
      </c>
      <c r="D123" s="406"/>
      <c r="E123" s="400">
        <v>5698</v>
      </c>
      <c r="F123" s="399">
        <v>0.2</v>
      </c>
      <c r="G123" s="400">
        <v>82350</v>
      </c>
      <c r="H123" s="410">
        <v>69.2</v>
      </c>
    </row>
    <row r="124" spans="1:8" s="9" customFormat="1" ht="15.5">
      <c r="A124" s="409" t="s">
        <v>387</v>
      </c>
      <c r="B124" s="407" t="s">
        <v>188</v>
      </c>
      <c r="C124" s="406" t="s">
        <v>2249</v>
      </c>
      <c r="D124" s="406"/>
      <c r="E124" s="400">
        <v>10065</v>
      </c>
      <c r="F124" s="399">
        <v>0.4</v>
      </c>
      <c r="G124" s="400">
        <v>138998</v>
      </c>
      <c r="H124" s="410">
        <v>72.400000000000006</v>
      </c>
    </row>
    <row r="125" spans="1:8" s="9" customFormat="1" ht="15.5">
      <c r="A125" s="409" t="s">
        <v>388</v>
      </c>
      <c r="B125" s="407" t="s">
        <v>188</v>
      </c>
      <c r="C125" s="406" t="s">
        <v>2229</v>
      </c>
      <c r="D125" s="406"/>
      <c r="E125" s="400">
        <v>14684</v>
      </c>
      <c r="F125" s="399">
        <v>0.6</v>
      </c>
      <c r="G125" s="400">
        <v>109695</v>
      </c>
      <c r="H125" s="410">
        <v>133.9</v>
      </c>
    </row>
    <row r="126" spans="1:8" s="9" customFormat="1" ht="15.5">
      <c r="A126" s="409" t="s">
        <v>389</v>
      </c>
      <c r="B126" s="407" t="s">
        <v>188</v>
      </c>
      <c r="C126" s="406" t="s">
        <v>2228</v>
      </c>
      <c r="D126" s="406"/>
      <c r="E126" s="400">
        <v>7695</v>
      </c>
      <c r="F126" s="399">
        <v>0.3</v>
      </c>
      <c r="G126" s="400">
        <v>70539</v>
      </c>
      <c r="H126" s="410">
        <v>109.1</v>
      </c>
    </row>
    <row r="127" spans="1:8" s="9" customFormat="1" ht="24.75" customHeight="1">
      <c r="A127" s="409" t="s">
        <v>390</v>
      </c>
      <c r="B127" s="407" t="s">
        <v>188</v>
      </c>
      <c r="C127" s="406" t="s">
        <v>391</v>
      </c>
      <c r="D127" s="406"/>
      <c r="E127" s="400">
        <v>29646</v>
      </c>
      <c r="F127" s="399">
        <v>1.2</v>
      </c>
      <c r="G127" s="400">
        <v>372277</v>
      </c>
      <c r="H127" s="410">
        <v>79.599999999999994</v>
      </c>
    </row>
    <row r="128" spans="1:8" s="9" customFormat="1" ht="15.5">
      <c r="A128" s="389" t="s">
        <v>392</v>
      </c>
      <c r="B128" s="407" t="s">
        <v>188</v>
      </c>
      <c r="C128" s="407" t="s">
        <v>391</v>
      </c>
      <c r="D128" s="407" t="s">
        <v>393</v>
      </c>
      <c r="E128" s="400">
        <v>4470</v>
      </c>
      <c r="F128" s="399">
        <v>0.2</v>
      </c>
      <c r="G128" s="400">
        <v>42982</v>
      </c>
      <c r="H128" s="410">
        <v>104</v>
      </c>
    </row>
    <row r="129" spans="1:8" s="9" customFormat="1" ht="15.5">
      <c r="A129" s="389" t="s">
        <v>394</v>
      </c>
      <c r="B129" s="407" t="s">
        <v>188</v>
      </c>
      <c r="C129" s="407" t="s">
        <v>391</v>
      </c>
      <c r="D129" s="407" t="s">
        <v>395</v>
      </c>
      <c r="E129" s="400">
        <v>4779</v>
      </c>
      <c r="F129" s="399">
        <v>0.2</v>
      </c>
      <c r="G129" s="400">
        <v>49774</v>
      </c>
      <c r="H129" s="410">
        <v>96</v>
      </c>
    </row>
    <row r="130" spans="1:8" s="9" customFormat="1" ht="15.5">
      <c r="A130" s="389" t="s">
        <v>396</v>
      </c>
      <c r="B130" s="407" t="s">
        <v>188</v>
      </c>
      <c r="C130" s="407" t="s">
        <v>391</v>
      </c>
      <c r="D130" s="407" t="s">
        <v>397</v>
      </c>
      <c r="E130" s="400">
        <v>3392</v>
      </c>
      <c r="F130" s="399">
        <v>0.1</v>
      </c>
      <c r="G130" s="400">
        <v>42991</v>
      </c>
      <c r="H130" s="410">
        <v>78.900000000000006</v>
      </c>
    </row>
    <row r="131" spans="1:8" s="9" customFormat="1" ht="15.5">
      <c r="A131" s="389" t="s">
        <v>398</v>
      </c>
      <c r="B131" s="407" t="s">
        <v>188</v>
      </c>
      <c r="C131" s="407" t="s">
        <v>391</v>
      </c>
      <c r="D131" s="407" t="s">
        <v>399</v>
      </c>
      <c r="E131" s="400">
        <v>4699</v>
      </c>
      <c r="F131" s="399">
        <v>0.2</v>
      </c>
      <c r="G131" s="400">
        <v>55466</v>
      </c>
      <c r="H131" s="410">
        <v>84.7</v>
      </c>
    </row>
    <row r="132" spans="1:8" s="9" customFormat="1" ht="15.5">
      <c r="A132" s="389" t="s">
        <v>400</v>
      </c>
      <c r="B132" s="407" t="s">
        <v>188</v>
      </c>
      <c r="C132" s="407" t="s">
        <v>391</v>
      </c>
      <c r="D132" s="407" t="s">
        <v>401</v>
      </c>
      <c r="E132" s="400">
        <v>2916</v>
      </c>
      <c r="F132" s="399">
        <v>0.1</v>
      </c>
      <c r="G132" s="400">
        <v>46450</v>
      </c>
      <c r="H132" s="410">
        <v>62.8</v>
      </c>
    </row>
    <row r="133" spans="1:8" s="9" customFormat="1" ht="15.5">
      <c r="A133" s="389" t="s">
        <v>402</v>
      </c>
      <c r="B133" s="407" t="s">
        <v>188</v>
      </c>
      <c r="C133" s="407" t="s">
        <v>391</v>
      </c>
      <c r="D133" s="407" t="s">
        <v>403</v>
      </c>
      <c r="E133" s="400">
        <v>3416</v>
      </c>
      <c r="F133" s="399">
        <v>0.1</v>
      </c>
      <c r="G133" s="400">
        <v>59157</v>
      </c>
      <c r="H133" s="410">
        <v>57.7</v>
      </c>
    </row>
    <row r="134" spans="1:8" s="9" customFormat="1" ht="15.5">
      <c r="A134" s="389" t="s">
        <v>404</v>
      </c>
      <c r="B134" s="407" t="s">
        <v>188</v>
      </c>
      <c r="C134" s="407" t="s">
        <v>391</v>
      </c>
      <c r="D134" s="407" t="s">
        <v>405</v>
      </c>
      <c r="E134" s="400">
        <v>3183</v>
      </c>
      <c r="F134" s="399">
        <v>0.1</v>
      </c>
      <c r="G134" s="400">
        <v>43222</v>
      </c>
      <c r="H134" s="410">
        <v>73.599999999999994</v>
      </c>
    </row>
    <row r="135" spans="1:8" s="9" customFormat="1" ht="15.5">
      <c r="A135" s="389" t="s">
        <v>406</v>
      </c>
      <c r="B135" s="407" t="s">
        <v>188</v>
      </c>
      <c r="C135" s="407" t="s">
        <v>391</v>
      </c>
      <c r="D135" s="407" t="s">
        <v>407</v>
      </c>
      <c r="E135" s="400">
        <v>2791</v>
      </c>
      <c r="F135" s="399">
        <v>0.1</v>
      </c>
      <c r="G135" s="400">
        <v>32234</v>
      </c>
      <c r="H135" s="410">
        <v>86.6</v>
      </c>
    </row>
    <row r="136" spans="1:8" s="9" customFormat="1" ht="24.75" customHeight="1">
      <c r="A136" s="409" t="s">
        <v>408</v>
      </c>
      <c r="B136" s="407" t="s">
        <v>188</v>
      </c>
      <c r="C136" s="406" t="s">
        <v>409</v>
      </c>
      <c r="D136" s="406"/>
      <c r="E136" s="400">
        <v>17543</v>
      </c>
      <c r="F136" s="399">
        <v>0.7</v>
      </c>
      <c r="G136" s="400">
        <v>242246</v>
      </c>
      <c r="H136" s="410">
        <v>72.400000000000006</v>
      </c>
    </row>
    <row r="137" spans="1:8" s="9" customFormat="1" ht="15.5">
      <c r="A137" s="389" t="s">
        <v>410</v>
      </c>
      <c r="B137" s="407" t="s">
        <v>188</v>
      </c>
      <c r="C137" s="407" t="s">
        <v>409</v>
      </c>
      <c r="D137" s="407" t="s">
        <v>411</v>
      </c>
      <c r="E137" s="400">
        <v>2770</v>
      </c>
      <c r="F137" s="399">
        <v>0.1</v>
      </c>
      <c r="G137" s="400">
        <v>27282</v>
      </c>
      <c r="H137" s="410">
        <v>101.5</v>
      </c>
    </row>
    <row r="138" spans="1:8" s="9" customFormat="1" ht="15.5">
      <c r="A138" s="389" t="s">
        <v>412</v>
      </c>
      <c r="B138" s="407" t="s">
        <v>188</v>
      </c>
      <c r="C138" s="407" t="s">
        <v>409</v>
      </c>
      <c r="D138" s="407" t="s">
        <v>413</v>
      </c>
      <c r="E138" s="400">
        <v>5905</v>
      </c>
      <c r="F138" s="399">
        <v>0.2</v>
      </c>
      <c r="G138" s="400">
        <v>54711</v>
      </c>
      <c r="H138" s="410">
        <v>107.9</v>
      </c>
    </row>
    <row r="139" spans="1:8" s="9" customFormat="1" ht="15.5">
      <c r="A139" s="389" t="s">
        <v>414</v>
      </c>
      <c r="B139" s="407" t="s">
        <v>188</v>
      </c>
      <c r="C139" s="407" t="s">
        <v>409</v>
      </c>
      <c r="D139" s="407" t="s">
        <v>415</v>
      </c>
      <c r="E139" s="400">
        <v>2547</v>
      </c>
      <c r="F139" s="399">
        <v>0.1</v>
      </c>
      <c r="G139" s="400">
        <v>44632</v>
      </c>
      <c r="H139" s="410">
        <v>57.1</v>
      </c>
    </row>
    <row r="140" spans="1:8" s="9" customFormat="1" ht="15.5">
      <c r="A140" s="389" t="s">
        <v>416</v>
      </c>
      <c r="B140" s="407" t="s">
        <v>188</v>
      </c>
      <c r="C140" s="407" t="s">
        <v>409</v>
      </c>
      <c r="D140" s="407" t="s">
        <v>417</v>
      </c>
      <c r="E140" s="400">
        <v>3048</v>
      </c>
      <c r="F140" s="399">
        <v>0.1</v>
      </c>
      <c r="G140" s="400">
        <v>55299</v>
      </c>
      <c r="H140" s="410">
        <v>55.1</v>
      </c>
    </row>
    <row r="141" spans="1:8" s="9" customFormat="1" ht="15.5">
      <c r="A141" s="389" t="s">
        <v>418</v>
      </c>
      <c r="B141" s="407" t="s">
        <v>188</v>
      </c>
      <c r="C141" s="407" t="s">
        <v>409</v>
      </c>
      <c r="D141" s="407" t="s">
        <v>419</v>
      </c>
      <c r="E141" s="400">
        <v>3273</v>
      </c>
      <c r="F141" s="399">
        <v>0.1</v>
      </c>
      <c r="G141" s="400">
        <v>60323</v>
      </c>
      <c r="H141" s="410">
        <v>54.3</v>
      </c>
    </row>
    <row r="142" spans="1:8" s="9" customFormat="1" ht="24.75" customHeight="1">
      <c r="A142" s="409" t="s">
        <v>420</v>
      </c>
      <c r="B142" s="407" t="s">
        <v>188</v>
      </c>
      <c r="C142" s="406" t="s">
        <v>421</v>
      </c>
      <c r="D142" s="406"/>
      <c r="E142" s="400">
        <v>175801</v>
      </c>
      <c r="F142" s="399">
        <v>7.1</v>
      </c>
      <c r="G142" s="400">
        <v>1134319</v>
      </c>
      <c r="H142" s="410">
        <v>155</v>
      </c>
    </row>
    <row r="143" spans="1:8" s="9" customFormat="1" ht="15.5">
      <c r="A143" s="389" t="s">
        <v>422</v>
      </c>
      <c r="B143" s="407" t="s">
        <v>188</v>
      </c>
      <c r="C143" s="407" t="s">
        <v>421</v>
      </c>
      <c r="D143" s="407" t="s">
        <v>423</v>
      </c>
      <c r="E143" s="400">
        <v>76967</v>
      </c>
      <c r="F143" s="399">
        <v>3.1</v>
      </c>
      <c r="G143" s="400">
        <v>422460</v>
      </c>
      <c r="H143" s="410">
        <v>182.2</v>
      </c>
    </row>
    <row r="144" spans="1:8" s="9" customFormat="1" ht="15.5">
      <c r="A144" s="389" t="s">
        <v>424</v>
      </c>
      <c r="B144" s="407" t="s">
        <v>188</v>
      </c>
      <c r="C144" s="407" t="s">
        <v>421</v>
      </c>
      <c r="D144" s="407" t="s">
        <v>425</v>
      </c>
      <c r="E144" s="400">
        <v>18300</v>
      </c>
      <c r="F144" s="399">
        <v>0.7</v>
      </c>
      <c r="G144" s="400">
        <v>144851</v>
      </c>
      <c r="H144" s="410">
        <v>126.3</v>
      </c>
    </row>
    <row r="145" spans="1:8" s="9" customFormat="1" ht="15.5">
      <c r="A145" s="389" t="s">
        <v>426</v>
      </c>
      <c r="B145" s="407" t="s">
        <v>188</v>
      </c>
      <c r="C145" s="407" t="s">
        <v>421</v>
      </c>
      <c r="D145" s="407" t="s">
        <v>427</v>
      </c>
      <c r="E145" s="400">
        <v>15800</v>
      </c>
      <c r="F145" s="399">
        <v>0.6</v>
      </c>
      <c r="G145" s="400">
        <v>133541</v>
      </c>
      <c r="H145" s="410">
        <v>118.3</v>
      </c>
    </row>
    <row r="146" spans="1:8" s="9" customFormat="1" ht="15.5">
      <c r="A146" s="389" t="s">
        <v>428</v>
      </c>
      <c r="B146" s="407" t="s">
        <v>188</v>
      </c>
      <c r="C146" s="407" t="s">
        <v>421</v>
      </c>
      <c r="D146" s="407" t="s">
        <v>429</v>
      </c>
      <c r="E146" s="400">
        <v>20363</v>
      </c>
      <c r="F146" s="399">
        <v>0.8</v>
      </c>
      <c r="G146" s="400">
        <v>126246</v>
      </c>
      <c r="H146" s="410">
        <v>161.30000000000001</v>
      </c>
    </row>
    <row r="147" spans="1:8" s="9" customFormat="1" ht="15.5">
      <c r="A147" s="389" t="s">
        <v>430</v>
      </c>
      <c r="B147" s="407" t="s">
        <v>188</v>
      </c>
      <c r="C147" s="407" t="s">
        <v>421</v>
      </c>
      <c r="D147" s="407" t="s">
        <v>431</v>
      </c>
      <c r="E147" s="400">
        <v>9738</v>
      </c>
      <c r="F147" s="399">
        <v>0.4</v>
      </c>
      <c r="G147" s="400">
        <v>89735</v>
      </c>
      <c r="H147" s="410">
        <v>108.5</v>
      </c>
    </row>
    <row r="148" spans="1:8" s="9" customFormat="1" ht="15.5">
      <c r="A148" s="389" t="s">
        <v>432</v>
      </c>
      <c r="B148" s="407" t="s">
        <v>188</v>
      </c>
      <c r="C148" s="407" t="s">
        <v>421</v>
      </c>
      <c r="D148" s="407" t="s">
        <v>433</v>
      </c>
      <c r="E148" s="400">
        <v>20387</v>
      </c>
      <c r="F148" s="399">
        <v>0.8</v>
      </c>
      <c r="G148" s="400">
        <v>111874</v>
      </c>
      <c r="H148" s="410">
        <v>182.2</v>
      </c>
    </row>
    <row r="149" spans="1:8" s="9" customFormat="1" ht="15.5">
      <c r="A149" s="389" t="s">
        <v>434</v>
      </c>
      <c r="B149" s="407" t="s">
        <v>188</v>
      </c>
      <c r="C149" s="407" t="s">
        <v>421</v>
      </c>
      <c r="D149" s="407" t="s">
        <v>435</v>
      </c>
      <c r="E149" s="400">
        <v>14246</v>
      </c>
      <c r="F149" s="399">
        <v>0.6</v>
      </c>
      <c r="G149" s="400">
        <v>105611</v>
      </c>
      <c r="H149" s="410">
        <v>134.9</v>
      </c>
    </row>
    <row r="150" spans="1:8" s="9" customFormat="1" ht="24.75" customHeight="1">
      <c r="A150" s="409" t="s">
        <v>436</v>
      </c>
      <c r="B150" s="407" t="s">
        <v>188</v>
      </c>
      <c r="C150" s="406" t="s">
        <v>437</v>
      </c>
      <c r="D150" s="406"/>
      <c r="E150" s="400">
        <v>21131</v>
      </c>
      <c r="F150" s="399">
        <v>0.9</v>
      </c>
      <c r="G150" s="400">
        <v>252671</v>
      </c>
      <c r="H150" s="410">
        <v>83.6</v>
      </c>
    </row>
    <row r="151" spans="1:8" s="9" customFormat="1" ht="15.5">
      <c r="A151" s="389" t="s">
        <v>438</v>
      </c>
      <c r="B151" s="407" t="s">
        <v>188</v>
      </c>
      <c r="C151" s="407" t="s">
        <v>437</v>
      </c>
      <c r="D151" s="407" t="s">
        <v>439</v>
      </c>
      <c r="E151" s="400">
        <v>3083</v>
      </c>
      <c r="F151" s="399">
        <v>0.1</v>
      </c>
      <c r="G151" s="400">
        <v>40600</v>
      </c>
      <c r="H151" s="410">
        <v>75.900000000000006</v>
      </c>
    </row>
    <row r="152" spans="1:8" s="9" customFormat="1" ht="15.5">
      <c r="A152" s="389" t="s">
        <v>440</v>
      </c>
      <c r="B152" s="407" t="s">
        <v>188</v>
      </c>
      <c r="C152" s="407" t="s">
        <v>437</v>
      </c>
      <c r="D152" s="407" t="s">
        <v>441</v>
      </c>
      <c r="E152" s="400">
        <v>2217</v>
      </c>
      <c r="F152" s="399">
        <v>0.1</v>
      </c>
      <c r="G152" s="400">
        <v>34335</v>
      </c>
      <c r="H152" s="410">
        <v>64.599999999999994</v>
      </c>
    </row>
    <row r="153" spans="1:8" s="9" customFormat="1" ht="15.5">
      <c r="A153" s="389" t="s">
        <v>442</v>
      </c>
      <c r="B153" s="407" t="s">
        <v>188</v>
      </c>
      <c r="C153" s="407" t="s">
        <v>437</v>
      </c>
      <c r="D153" s="407" t="s">
        <v>443</v>
      </c>
      <c r="E153" s="400">
        <v>4230</v>
      </c>
      <c r="F153" s="399">
        <v>0.2</v>
      </c>
      <c r="G153" s="400">
        <v>35124</v>
      </c>
      <c r="H153" s="410">
        <v>120.4</v>
      </c>
    </row>
    <row r="154" spans="1:8" s="9" customFormat="1" ht="15.5">
      <c r="A154" s="389" t="s">
        <v>444</v>
      </c>
      <c r="B154" s="407" t="s">
        <v>188</v>
      </c>
      <c r="C154" s="407" t="s">
        <v>437</v>
      </c>
      <c r="D154" s="407" t="s">
        <v>445</v>
      </c>
      <c r="E154" s="400">
        <v>4194</v>
      </c>
      <c r="F154" s="399">
        <v>0.2</v>
      </c>
      <c r="G154" s="400">
        <v>43701</v>
      </c>
      <c r="H154" s="410">
        <v>96</v>
      </c>
    </row>
    <row r="155" spans="1:8" s="9" customFormat="1" ht="15.5">
      <c r="A155" s="389" t="s">
        <v>446</v>
      </c>
      <c r="B155" s="407" t="s">
        <v>188</v>
      </c>
      <c r="C155" s="407" t="s">
        <v>437</v>
      </c>
      <c r="D155" s="407" t="s">
        <v>447</v>
      </c>
      <c r="E155" s="400">
        <v>4334</v>
      </c>
      <c r="F155" s="399">
        <v>0.2</v>
      </c>
      <c r="G155" s="400">
        <v>53856</v>
      </c>
      <c r="H155" s="410">
        <v>80.5</v>
      </c>
    </row>
    <row r="156" spans="1:8" s="9" customFormat="1" ht="15.5">
      <c r="A156" s="389" t="s">
        <v>448</v>
      </c>
      <c r="B156" s="407" t="s">
        <v>188</v>
      </c>
      <c r="C156" s="407" t="s">
        <v>437</v>
      </c>
      <c r="D156" s="407" t="s">
        <v>449</v>
      </c>
      <c r="E156" s="400">
        <v>3073</v>
      </c>
      <c r="F156" s="399">
        <v>0.1</v>
      </c>
      <c r="G156" s="400">
        <v>45055</v>
      </c>
      <c r="H156" s="410">
        <v>68.2</v>
      </c>
    </row>
    <row r="157" spans="1:8" s="9" customFormat="1" ht="24.75" customHeight="1">
      <c r="A157" s="409" t="s">
        <v>189</v>
      </c>
      <c r="B157" s="406" t="s">
        <v>190</v>
      </c>
      <c r="C157" s="406"/>
      <c r="D157" s="406"/>
      <c r="E157" s="398">
        <v>159038</v>
      </c>
      <c r="F157" s="397">
        <v>6.5</v>
      </c>
      <c r="G157" s="398">
        <v>2559883</v>
      </c>
      <c r="H157" s="408">
        <v>62.1</v>
      </c>
    </row>
    <row r="158" spans="1:8" s="9" customFormat="1" ht="24.75" customHeight="1">
      <c r="A158" s="409" t="s">
        <v>450</v>
      </c>
      <c r="B158" s="407" t="s">
        <v>190</v>
      </c>
      <c r="C158" s="406" t="s">
        <v>921</v>
      </c>
      <c r="D158" s="406"/>
      <c r="E158" s="400">
        <v>4617</v>
      </c>
      <c r="F158" s="399">
        <v>0.2</v>
      </c>
      <c r="G158" s="400">
        <v>69755</v>
      </c>
      <c r="H158" s="410">
        <v>66.2</v>
      </c>
    </row>
    <row r="159" spans="1:8" s="9" customFormat="1" ht="15.5">
      <c r="A159" s="409" t="s">
        <v>451</v>
      </c>
      <c r="B159" s="407" t="s">
        <v>190</v>
      </c>
      <c r="C159" s="406" t="s">
        <v>2253</v>
      </c>
      <c r="D159" s="406"/>
      <c r="E159" s="400">
        <v>5196</v>
      </c>
      <c r="F159" s="399">
        <v>0.2</v>
      </c>
      <c r="G159" s="400">
        <v>116209</v>
      </c>
      <c r="H159" s="410">
        <v>44.7</v>
      </c>
    </row>
    <row r="160" spans="1:8" s="9" customFormat="1" ht="15.5">
      <c r="A160" s="409" t="s">
        <v>452</v>
      </c>
      <c r="B160" s="407" t="s">
        <v>190</v>
      </c>
      <c r="C160" s="406" t="s">
        <v>2235</v>
      </c>
      <c r="D160" s="406"/>
      <c r="E160" s="400">
        <v>13119</v>
      </c>
      <c r="F160" s="399">
        <v>0.5</v>
      </c>
      <c r="G160" s="400">
        <v>77528</v>
      </c>
      <c r="H160" s="410">
        <v>169.2</v>
      </c>
    </row>
    <row r="161" spans="1:8" s="9" customFormat="1" ht="15.5">
      <c r="A161" s="409" t="s">
        <v>453</v>
      </c>
      <c r="B161" s="407" t="s">
        <v>190</v>
      </c>
      <c r="C161" s="406" t="s">
        <v>1503</v>
      </c>
      <c r="D161" s="406"/>
      <c r="E161" s="400">
        <v>8148</v>
      </c>
      <c r="F161" s="399">
        <v>0.3</v>
      </c>
      <c r="G161" s="400">
        <v>78379</v>
      </c>
      <c r="H161" s="410">
        <v>104</v>
      </c>
    </row>
    <row r="162" spans="1:8" s="9" customFormat="1" ht="15.5">
      <c r="A162" s="409" t="s">
        <v>454</v>
      </c>
      <c r="B162" s="407" t="s">
        <v>190</v>
      </c>
      <c r="C162" s="406" t="s">
        <v>2236</v>
      </c>
      <c r="D162" s="406"/>
      <c r="E162" s="400">
        <v>4555</v>
      </c>
      <c r="F162" s="399">
        <v>0.2</v>
      </c>
      <c r="G162" s="400">
        <v>76942</v>
      </c>
      <c r="H162" s="410">
        <v>59.2</v>
      </c>
    </row>
    <row r="163" spans="1:8" s="9" customFormat="1" ht="15.5">
      <c r="A163" s="409" t="s">
        <v>455</v>
      </c>
      <c r="B163" s="407" t="s">
        <v>190</v>
      </c>
      <c r="C163" s="406" t="s">
        <v>1709</v>
      </c>
      <c r="D163" s="406"/>
      <c r="E163" s="400">
        <v>5669</v>
      </c>
      <c r="F163" s="399">
        <v>0.2</v>
      </c>
      <c r="G163" s="400">
        <v>66148</v>
      </c>
      <c r="H163" s="410">
        <v>85.7</v>
      </c>
    </row>
    <row r="164" spans="1:8" s="9" customFormat="1" ht="24.75" customHeight="1">
      <c r="A164" s="409" t="s">
        <v>456</v>
      </c>
      <c r="B164" s="407" t="s">
        <v>190</v>
      </c>
      <c r="C164" s="406" t="s">
        <v>457</v>
      </c>
      <c r="D164" s="406"/>
      <c r="E164" s="400">
        <v>14250</v>
      </c>
      <c r="F164" s="399">
        <v>0.6</v>
      </c>
      <c r="G164" s="400">
        <v>262603</v>
      </c>
      <c r="H164" s="410">
        <v>54.3</v>
      </c>
    </row>
    <row r="165" spans="1:8" s="9" customFormat="1" ht="15.5">
      <c r="A165" s="389" t="s">
        <v>458</v>
      </c>
      <c r="B165" s="407" t="s">
        <v>190</v>
      </c>
      <c r="C165" s="407" t="s">
        <v>457</v>
      </c>
      <c r="D165" s="407" t="s">
        <v>459</v>
      </c>
      <c r="E165" s="400">
        <v>1825</v>
      </c>
      <c r="F165" s="399">
        <v>0.1</v>
      </c>
      <c r="G165" s="400">
        <v>44703</v>
      </c>
      <c r="H165" s="410">
        <v>40.799999999999997</v>
      </c>
    </row>
    <row r="166" spans="1:8" s="9" customFormat="1" ht="15.5">
      <c r="A166" s="389" t="s">
        <v>460</v>
      </c>
      <c r="B166" s="407" t="s">
        <v>190</v>
      </c>
      <c r="C166" s="407" t="s">
        <v>457</v>
      </c>
      <c r="D166" s="407" t="s">
        <v>461</v>
      </c>
      <c r="E166" s="400">
        <v>2107</v>
      </c>
      <c r="F166" s="399">
        <v>0.1</v>
      </c>
      <c r="G166" s="400">
        <v>37101</v>
      </c>
      <c r="H166" s="410">
        <v>56.8</v>
      </c>
    </row>
    <row r="167" spans="1:8" s="9" customFormat="1" ht="15.5">
      <c r="A167" s="389" t="s">
        <v>462</v>
      </c>
      <c r="B167" s="407" t="s">
        <v>190</v>
      </c>
      <c r="C167" s="407" t="s">
        <v>457</v>
      </c>
      <c r="D167" s="407" t="s">
        <v>463</v>
      </c>
      <c r="E167" s="400">
        <v>3092</v>
      </c>
      <c r="F167" s="399">
        <v>0.1</v>
      </c>
      <c r="G167" s="400">
        <v>43135</v>
      </c>
      <c r="H167" s="410">
        <v>71.7</v>
      </c>
    </row>
    <row r="168" spans="1:8" s="9" customFormat="1" ht="15.5">
      <c r="A168" s="389" t="s">
        <v>464</v>
      </c>
      <c r="B168" s="407" t="s">
        <v>190</v>
      </c>
      <c r="C168" s="407" t="s">
        <v>457</v>
      </c>
      <c r="D168" s="407" t="s">
        <v>465</v>
      </c>
      <c r="E168" s="400">
        <v>4066</v>
      </c>
      <c r="F168" s="399">
        <v>0.2</v>
      </c>
      <c r="G168" s="400">
        <v>73915</v>
      </c>
      <c r="H168" s="410">
        <v>55</v>
      </c>
    </row>
    <row r="169" spans="1:8" s="9" customFormat="1" ht="15.5">
      <c r="A169" s="389" t="s">
        <v>466</v>
      </c>
      <c r="B169" s="407" t="s">
        <v>190</v>
      </c>
      <c r="C169" s="407" t="s">
        <v>457</v>
      </c>
      <c r="D169" s="407" t="s">
        <v>467</v>
      </c>
      <c r="E169" s="400">
        <v>3160</v>
      </c>
      <c r="F169" s="399">
        <v>0.1</v>
      </c>
      <c r="G169" s="400">
        <v>63750</v>
      </c>
      <c r="H169" s="410">
        <v>49.6</v>
      </c>
    </row>
    <row r="170" spans="1:8" s="9" customFormat="1" ht="24.75" customHeight="1">
      <c r="A170" s="409" t="s">
        <v>468</v>
      </c>
      <c r="B170" s="407" t="s">
        <v>190</v>
      </c>
      <c r="C170" s="406" t="s">
        <v>469</v>
      </c>
      <c r="D170" s="406"/>
      <c r="E170" s="400">
        <v>37925</v>
      </c>
      <c r="F170" s="399">
        <v>1.5</v>
      </c>
      <c r="G170" s="400">
        <v>614034</v>
      </c>
      <c r="H170" s="410">
        <v>61.8</v>
      </c>
    </row>
    <row r="171" spans="1:8" s="9" customFormat="1" ht="15.5">
      <c r="A171" s="389" t="s">
        <v>470</v>
      </c>
      <c r="B171" s="407" t="s">
        <v>190</v>
      </c>
      <c r="C171" s="407" t="s">
        <v>469</v>
      </c>
      <c r="D171" s="407" t="s">
        <v>471</v>
      </c>
      <c r="E171" s="400">
        <v>5054</v>
      </c>
      <c r="F171" s="399">
        <v>0.2</v>
      </c>
      <c r="G171" s="400">
        <v>76213</v>
      </c>
      <c r="H171" s="410">
        <v>66.3</v>
      </c>
    </row>
    <row r="172" spans="1:8" s="9" customFormat="1" ht="15.5">
      <c r="A172" s="389" t="s">
        <v>472</v>
      </c>
      <c r="B172" s="407" t="s">
        <v>190</v>
      </c>
      <c r="C172" s="407" t="s">
        <v>469</v>
      </c>
      <c r="D172" s="407" t="s">
        <v>473</v>
      </c>
      <c r="E172" s="400">
        <v>3765</v>
      </c>
      <c r="F172" s="399">
        <v>0.2</v>
      </c>
      <c r="G172" s="400">
        <v>63872</v>
      </c>
      <c r="H172" s="410">
        <v>58.9</v>
      </c>
    </row>
    <row r="173" spans="1:8" s="9" customFormat="1" ht="15.5">
      <c r="A173" s="389" t="s">
        <v>474</v>
      </c>
      <c r="B173" s="407" t="s">
        <v>190</v>
      </c>
      <c r="C173" s="407" t="s">
        <v>469</v>
      </c>
      <c r="D173" s="407" t="s">
        <v>475</v>
      </c>
      <c r="E173" s="400">
        <v>1226</v>
      </c>
      <c r="F173" s="399">
        <v>0</v>
      </c>
      <c r="G173" s="400">
        <v>31509</v>
      </c>
      <c r="H173" s="410">
        <v>38.9</v>
      </c>
    </row>
    <row r="174" spans="1:8" s="9" customFormat="1" ht="15.5">
      <c r="A174" s="389" t="s">
        <v>476</v>
      </c>
      <c r="B174" s="407" t="s">
        <v>190</v>
      </c>
      <c r="C174" s="407" t="s">
        <v>469</v>
      </c>
      <c r="D174" s="407" t="s">
        <v>477</v>
      </c>
      <c r="E174" s="400">
        <v>2673</v>
      </c>
      <c r="F174" s="399">
        <v>0.1</v>
      </c>
      <c r="G174" s="400">
        <v>37157</v>
      </c>
      <c r="H174" s="410">
        <v>71.900000000000006</v>
      </c>
    </row>
    <row r="175" spans="1:8" s="9" customFormat="1" ht="15.5">
      <c r="A175" s="389" t="s">
        <v>478</v>
      </c>
      <c r="B175" s="407" t="s">
        <v>190</v>
      </c>
      <c r="C175" s="407" t="s">
        <v>469</v>
      </c>
      <c r="D175" s="407" t="s">
        <v>479</v>
      </c>
      <c r="E175" s="400">
        <v>3749</v>
      </c>
      <c r="F175" s="399">
        <v>0.2</v>
      </c>
      <c r="G175" s="400">
        <v>73215</v>
      </c>
      <c r="H175" s="410">
        <v>51.2</v>
      </c>
    </row>
    <row r="176" spans="1:8" s="9" customFormat="1" ht="15.5">
      <c r="A176" s="389" t="s">
        <v>480</v>
      </c>
      <c r="B176" s="407" t="s">
        <v>190</v>
      </c>
      <c r="C176" s="407" t="s">
        <v>469</v>
      </c>
      <c r="D176" s="407" t="s">
        <v>481</v>
      </c>
      <c r="E176" s="400">
        <v>4096</v>
      </c>
      <c r="F176" s="399">
        <v>0.2</v>
      </c>
      <c r="G176" s="400">
        <v>79335</v>
      </c>
      <c r="H176" s="410">
        <v>51.6</v>
      </c>
    </row>
    <row r="177" spans="1:8" s="9" customFormat="1" ht="15.5">
      <c r="A177" s="389" t="s">
        <v>482</v>
      </c>
      <c r="B177" s="407" t="s">
        <v>190</v>
      </c>
      <c r="C177" s="407" t="s">
        <v>469</v>
      </c>
      <c r="D177" s="407" t="s">
        <v>483</v>
      </c>
      <c r="E177" s="400">
        <v>2936</v>
      </c>
      <c r="F177" s="399">
        <v>0.1</v>
      </c>
      <c r="G177" s="400">
        <v>54075</v>
      </c>
      <c r="H177" s="410">
        <v>54.3</v>
      </c>
    </row>
    <row r="178" spans="1:8" s="9" customFormat="1" ht="15.5">
      <c r="A178" s="389" t="s">
        <v>484</v>
      </c>
      <c r="B178" s="407" t="s">
        <v>190</v>
      </c>
      <c r="C178" s="407" t="s">
        <v>469</v>
      </c>
      <c r="D178" s="407" t="s">
        <v>485</v>
      </c>
      <c r="E178" s="400">
        <v>2877</v>
      </c>
      <c r="F178" s="399">
        <v>0.1</v>
      </c>
      <c r="G178" s="400">
        <v>35451</v>
      </c>
      <c r="H178" s="410">
        <v>81.2</v>
      </c>
    </row>
    <row r="179" spans="1:8" s="9" customFormat="1" ht="15.5">
      <c r="A179" s="389" t="s">
        <v>486</v>
      </c>
      <c r="B179" s="407" t="s">
        <v>190</v>
      </c>
      <c r="C179" s="407" t="s">
        <v>469</v>
      </c>
      <c r="D179" s="407" t="s">
        <v>487</v>
      </c>
      <c r="E179" s="400">
        <v>1955</v>
      </c>
      <c r="F179" s="399">
        <v>0.1</v>
      </c>
      <c r="G179" s="400">
        <v>27309</v>
      </c>
      <c r="H179" s="410">
        <v>71.599999999999994</v>
      </c>
    </row>
    <row r="180" spans="1:8" s="9" customFormat="1" ht="15.5">
      <c r="A180" s="389" t="s">
        <v>488</v>
      </c>
      <c r="B180" s="407" t="s">
        <v>190</v>
      </c>
      <c r="C180" s="407" t="s">
        <v>469</v>
      </c>
      <c r="D180" s="407" t="s">
        <v>489</v>
      </c>
      <c r="E180" s="400">
        <v>1782</v>
      </c>
      <c r="F180" s="399">
        <v>0.1</v>
      </c>
      <c r="G180" s="400">
        <v>34852</v>
      </c>
      <c r="H180" s="410">
        <v>51.1</v>
      </c>
    </row>
    <row r="181" spans="1:8" s="9" customFormat="1" ht="15.5">
      <c r="A181" s="389" t="s">
        <v>490</v>
      </c>
      <c r="B181" s="407" t="s">
        <v>190</v>
      </c>
      <c r="C181" s="407" t="s">
        <v>469</v>
      </c>
      <c r="D181" s="407" t="s">
        <v>491</v>
      </c>
      <c r="E181" s="400">
        <v>6527</v>
      </c>
      <c r="F181" s="399">
        <v>0.3</v>
      </c>
      <c r="G181" s="400">
        <v>65857</v>
      </c>
      <c r="H181" s="410">
        <v>99.1</v>
      </c>
    </row>
    <row r="182" spans="1:8" s="9" customFormat="1" ht="15.5">
      <c r="A182" s="389" t="s">
        <v>492</v>
      </c>
      <c r="B182" s="407" t="s">
        <v>190</v>
      </c>
      <c r="C182" s="407" t="s">
        <v>469</v>
      </c>
      <c r="D182" s="407" t="s">
        <v>493</v>
      </c>
      <c r="E182" s="400">
        <v>1285</v>
      </c>
      <c r="F182" s="399">
        <v>0.1</v>
      </c>
      <c r="G182" s="400">
        <v>35189</v>
      </c>
      <c r="H182" s="410">
        <v>36.5</v>
      </c>
    </row>
    <row r="183" spans="1:8" s="9" customFormat="1" ht="24.75" customHeight="1">
      <c r="A183" s="409" t="s">
        <v>494</v>
      </c>
      <c r="B183" s="407" t="s">
        <v>190</v>
      </c>
      <c r="C183" s="406" t="s">
        <v>495</v>
      </c>
      <c r="D183" s="406"/>
      <c r="E183" s="400">
        <v>21277</v>
      </c>
      <c r="F183" s="399">
        <v>0.9</v>
      </c>
      <c r="G183" s="400">
        <v>480330</v>
      </c>
      <c r="H183" s="410">
        <v>44.3</v>
      </c>
    </row>
    <row r="184" spans="1:8" s="9" customFormat="1" ht="15.5">
      <c r="A184" s="389" t="s">
        <v>496</v>
      </c>
      <c r="B184" s="407" t="s">
        <v>190</v>
      </c>
      <c r="C184" s="407" t="s">
        <v>495</v>
      </c>
      <c r="D184" s="407" t="s">
        <v>497</v>
      </c>
      <c r="E184" s="400">
        <v>2589</v>
      </c>
      <c r="F184" s="399">
        <v>0.1</v>
      </c>
      <c r="G184" s="400">
        <v>39132</v>
      </c>
      <c r="H184" s="410">
        <v>66.2</v>
      </c>
    </row>
    <row r="185" spans="1:8" s="9" customFormat="1" ht="15.5">
      <c r="A185" s="389" t="s">
        <v>498</v>
      </c>
      <c r="B185" s="407" t="s">
        <v>190</v>
      </c>
      <c r="C185" s="407" t="s">
        <v>495</v>
      </c>
      <c r="D185" s="407" t="s">
        <v>499</v>
      </c>
      <c r="E185" s="400">
        <v>2961</v>
      </c>
      <c r="F185" s="399">
        <v>0.1</v>
      </c>
      <c r="G185" s="400">
        <v>63920</v>
      </c>
      <c r="H185" s="410">
        <v>46.3</v>
      </c>
    </row>
    <row r="186" spans="1:8" s="9" customFormat="1" ht="15.5">
      <c r="A186" s="389" t="s">
        <v>876</v>
      </c>
      <c r="B186" s="407" t="s">
        <v>190</v>
      </c>
      <c r="C186" s="407" t="s">
        <v>495</v>
      </c>
      <c r="D186" s="407" t="s">
        <v>2523</v>
      </c>
      <c r="E186" s="400">
        <v>2323</v>
      </c>
      <c r="F186" s="399">
        <v>0.1</v>
      </c>
      <c r="G186" s="400">
        <v>61401</v>
      </c>
      <c r="H186" s="410">
        <v>37.799999999999997</v>
      </c>
    </row>
    <row r="187" spans="1:8" s="9" customFormat="1" ht="15.5">
      <c r="A187" s="389" t="s">
        <v>500</v>
      </c>
      <c r="B187" s="407" t="s">
        <v>190</v>
      </c>
      <c r="C187" s="407" t="s">
        <v>495</v>
      </c>
      <c r="D187" s="407" t="s">
        <v>501</v>
      </c>
      <c r="E187" s="400">
        <v>1964</v>
      </c>
      <c r="F187" s="399">
        <v>0.1</v>
      </c>
      <c r="G187" s="400">
        <v>41186</v>
      </c>
      <c r="H187" s="410">
        <v>47.7</v>
      </c>
    </row>
    <row r="188" spans="1:8" s="9" customFormat="1" ht="15.5">
      <c r="A188" s="389" t="s">
        <v>502</v>
      </c>
      <c r="B188" s="407" t="s">
        <v>190</v>
      </c>
      <c r="C188" s="407" t="s">
        <v>495</v>
      </c>
      <c r="D188" s="407" t="s">
        <v>503</v>
      </c>
      <c r="E188" s="400">
        <v>2342</v>
      </c>
      <c r="F188" s="399">
        <v>0.1</v>
      </c>
      <c r="G188" s="400">
        <v>55830</v>
      </c>
      <c r="H188" s="410">
        <v>41.9</v>
      </c>
    </row>
    <row r="189" spans="1:8" s="9" customFormat="1" ht="15.5">
      <c r="A189" s="389" t="s">
        <v>504</v>
      </c>
      <c r="B189" s="407" t="s">
        <v>190</v>
      </c>
      <c r="C189" s="407" t="s">
        <v>495</v>
      </c>
      <c r="D189" s="407" t="s">
        <v>505</v>
      </c>
      <c r="E189" s="400">
        <v>2187</v>
      </c>
      <c r="F189" s="399">
        <v>0.1</v>
      </c>
      <c r="G189" s="400">
        <v>57910</v>
      </c>
      <c r="H189" s="410">
        <v>37.799999999999997</v>
      </c>
    </row>
    <row r="190" spans="1:8" s="9" customFormat="1" ht="15.5">
      <c r="A190" s="389" t="s">
        <v>877</v>
      </c>
      <c r="B190" s="407" t="s">
        <v>190</v>
      </c>
      <c r="C190" s="407" t="s">
        <v>495</v>
      </c>
      <c r="D190" s="407" t="s">
        <v>506</v>
      </c>
      <c r="E190" s="400">
        <v>1619</v>
      </c>
      <c r="F190" s="399">
        <v>0.1</v>
      </c>
      <c r="G190" s="400">
        <v>36558</v>
      </c>
      <c r="H190" s="410">
        <v>44.3</v>
      </c>
    </row>
    <row r="191" spans="1:8" s="9" customFormat="1" ht="15.5">
      <c r="A191" s="389" t="s">
        <v>507</v>
      </c>
      <c r="B191" s="407" t="s">
        <v>190</v>
      </c>
      <c r="C191" s="407" t="s">
        <v>495</v>
      </c>
      <c r="D191" s="407" t="s">
        <v>508</v>
      </c>
      <c r="E191" s="400">
        <v>1814</v>
      </c>
      <c r="F191" s="399">
        <v>0.1</v>
      </c>
      <c r="G191" s="400">
        <v>37456</v>
      </c>
      <c r="H191" s="410">
        <v>48.4</v>
      </c>
    </row>
    <row r="192" spans="1:8" s="9" customFormat="1" ht="15.5">
      <c r="A192" s="389" t="s">
        <v>509</v>
      </c>
      <c r="B192" s="407" t="s">
        <v>190</v>
      </c>
      <c r="C192" s="407" t="s">
        <v>495</v>
      </c>
      <c r="D192" s="407" t="s">
        <v>510</v>
      </c>
      <c r="E192" s="400">
        <v>1813</v>
      </c>
      <c r="F192" s="399">
        <v>0.1</v>
      </c>
      <c r="G192" s="400">
        <v>39268</v>
      </c>
      <c r="H192" s="410">
        <v>46.2</v>
      </c>
    </row>
    <row r="193" spans="1:8" s="9" customFormat="1" ht="15.5">
      <c r="A193" s="389" t="s">
        <v>511</v>
      </c>
      <c r="B193" s="407" t="s">
        <v>190</v>
      </c>
      <c r="C193" s="407" t="s">
        <v>495</v>
      </c>
      <c r="D193" s="407" t="s">
        <v>512</v>
      </c>
      <c r="E193" s="400">
        <v>1665</v>
      </c>
      <c r="F193" s="399">
        <v>0.1</v>
      </c>
      <c r="G193" s="400">
        <v>47668</v>
      </c>
      <c r="H193" s="410">
        <v>34.9</v>
      </c>
    </row>
    <row r="194" spans="1:8" s="9" customFormat="1" ht="24.75" customHeight="1">
      <c r="A194" s="409" t="s">
        <v>513</v>
      </c>
      <c r="B194" s="407" t="s">
        <v>190</v>
      </c>
      <c r="C194" s="406" t="s">
        <v>514</v>
      </c>
      <c r="D194" s="406"/>
      <c r="E194" s="400">
        <v>26497</v>
      </c>
      <c r="F194" s="399">
        <v>1.1000000000000001</v>
      </c>
      <c r="G194" s="400">
        <v>391737</v>
      </c>
      <c r="H194" s="410">
        <v>67.599999999999994</v>
      </c>
    </row>
    <row r="195" spans="1:8" s="9" customFormat="1" ht="15.5">
      <c r="A195" s="389" t="s">
        <v>515</v>
      </c>
      <c r="B195" s="407" t="s">
        <v>190</v>
      </c>
      <c r="C195" s="407" t="s">
        <v>514</v>
      </c>
      <c r="D195" s="407" t="s">
        <v>516</v>
      </c>
      <c r="E195" s="400">
        <v>3768</v>
      </c>
      <c r="F195" s="399">
        <v>0.2</v>
      </c>
      <c r="G195" s="400">
        <v>58612</v>
      </c>
      <c r="H195" s="410">
        <v>64.3</v>
      </c>
    </row>
    <row r="196" spans="1:8" s="9" customFormat="1" ht="15.5">
      <c r="A196" s="389" t="s">
        <v>517</v>
      </c>
      <c r="B196" s="407" t="s">
        <v>190</v>
      </c>
      <c r="C196" s="407" t="s">
        <v>514</v>
      </c>
      <c r="D196" s="407" t="s">
        <v>518</v>
      </c>
      <c r="E196" s="400">
        <v>3340</v>
      </c>
      <c r="F196" s="399">
        <v>0.1</v>
      </c>
      <c r="G196" s="400">
        <v>55676</v>
      </c>
      <c r="H196" s="410">
        <v>60</v>
      </c>
    </row>
    <row r="197" spans="1:8" s="9" customFormat="1" ht="15.5">
      <c r="A197" s="389" t="s">
        <v>519</v>
      </c>
      <c r="B197" s="407" t="s">
        <v>190</v>
      </c>
      <c r="C197" s="407" t="s">
        <v>514</v>
      </c>
      <c r="D197" s="407" t="s">
        <v>520</v>
      </c>
      <c r="E197" s="400">
        <v>3679</v>
      </c>
      <c r="F197" s="399">
        <v>0.1</v>
      </c>
      <c r="G197" s="400">
        <v>43350</v>
      </c>
      <c r="H197" s="410">
        <v>84.9</v>
      </c>
    </row>
    <row r="198" spans="1:8" s="9" customFormat="1" ht="15.5">
      <c r="A198" s="389" t="s">
        <v>521</v>
      </c>
      <c r="B198" s="407" t="s">
        <v>190</v>
      </c>
      <c r="C198" s="407" t="s">
        <v>514</v>
      </c>
      <c r="D198" s="407" t="s">
        <v>522</v>
      </c>
      <c r="E198" s="400">
        <v>6760</v>
      </c>
      <c r="F198" s="399">
        <v>0.3</v>
      </c>
      <c r="G198" s="400">
        <v>64461</v>
      </c>
      <c r="H198" s="410">
        <v>104.9</v>
      </c>
    </row>
    <row r="199" spans="1:8" s="9" customFormat="1" ht="15.5">
      <c r="A199" s="389" t="s">
        <v>523</v>
      </c>
      <c r="B199" s="407" t="s">
        <v>190</v>
      </c>
      <c r="C199" s="407" t="s">
        <v>514</v>
      </c>
      <c r="D199" s="407" t="s">
        <v>524</v>
      </c>
      <c r="E199" s="400">
        <v>2882</v>
      </c>
      <c r="F199" s="399">
        <v>0.1</v>
      </c>
      <c r="G199" s="400">
        <v>48049</v>
      </c>
      <c r="H199" s="410">
        <v>60</v>
      </c>
    </row>
    <row r="200" spans="1:8" s="9" customFormat="1" ht="15.5">
      <c r="A200" s="389" t="s">
        <v>525</v>
      </c>
      <c r="B200" s="407" t="s">
        <v>190</v>
      </c>
      <c r="C200" s="407" t="s">
        <v>514</v>
      </c>
      <c r="D200" s="407" t="s">
        <v>526</v>
      </c>
      <c r="E200" s="400">
        <v>3018</v>
      </c>
      <c r="F200" s="399">
        <v>0.1</v>
      </c>
      <c r="G200" s="400">
        <v>62616</v>
      </c>
      <c r="H200" s="410">
        <v>48.2</v>
      </c>
    </row>
    <row r="201" spans="1:8" s="9" customFormat="1" ht="15.5">
      <c r="A201" s="389" t="s">
        <v>527</v>
      </c>
      <c r="B201" s="407" t="s">
        <v>190</v>
      </c>
      <c r="C201" s="407" t="s">
        <v>514</v>
      </c>
      <c r="D201" s="407" t="s">
        <v>528</v>
      </c>
      <c r="E201" s="400">
        <v>3050</v>
      </c>
      <c r="F201" s="399">
        <v>0.1</v>
      </c>
      <c r="G201" s="400">
        <v>58973</v>
      </c>
      <c r="H201" s="410">
        <v>51.7</v>
      </c>
    </row>
    <row r="202" spans="1:8" s="9" customFormat="1" ht="24.75" customHeight="1">
      <c r="A202" s="409" t="s">
        <v>529</v>
      </c>
      <c r="B202" s="407" t="s">
        <v>190</v>
      </c>
      <c r="C202" s="406" t="s">
        <v>530</v>
      </c>
      <c r="D202" s="406"/>
      <c r="E202" s="400">
        <v>17785</v>
      </c>
      <c r="F202" s="399">
        <v>0.7</v>
      </c>
      <c r="G202" s="400">
        <v>326218</v>
      </c>
      <c r="H202" s="410">
        <v>54.5</v>
      </c>
    </row>
    <row r="203" spans="1:8" s="9" customFormat="1" ht="15.5">
      <c r="A203" s="389" t="s">
        <v>531</v>
      </c>
      <c r="B203" s="407" t="s">
        <v>190</v>
      </c>
      <c r="C203" s="407" t="s">
        <v>530</v>
      </c>
      <c r="D203" s="407" t="s">
        <v>532</v>
      </c>
      <c r="E203" s="400">
        <v>1583</v>
      </c>
      <c r="F203" s="399">
        <v>0.1</v>
      </c>
      <c r="G203" s="400">
        <v>39898</v>
      </c>
      <c r="H203" s="410">
        <v>39.700000000000003</v>
      </c>
    </row>
    <row r="204" spans="1:8" s="9" customFormat="1" ht="15.5">
      <c r="A204" s="732" t="s">
        <v>2518</v>
      </c>
      <c r="B204" s="407" t="s">
        <v>190</v>
      </c>
      <c r="C204" s="407" t="s">
        <v>530</v>
      </c>
      <c r="D204" s="732" t="s">
        <v>2912</v>
      </c>
      <c r="E204" s="400">
        <v>6387</v>
      </c>
      <c r="F204" s="399">
        <v>0.3</v>
      </c>
      <c r="G204" s="400">
        <v>109257</v>
      </c>
      <c r="H204" s="410">
        <v>58.5</v>
      </c>
    </row>
    <row r="205" spans="1:8" s="9" customFormat="1" ht="15.5">
      <c r="A205" s="389" t="s">
        <v>533</v>
      </c>
      <c r="B205" s="407" t="s">
        <v>190</v>
      </c>
      <c r="C205" s="407" t="s">
        <v>530</v>
      </c>
      <c r="D205" s="407" t="s">
        <v>534</v>
      </c>
      <c r="E205" s="400">
        <v>3838</v>
      </c>
      <c r="F205" s="399">
        <v>0.2</v>
      </c>
      <c r="G205" s="400">
        <v>59058</v>
      </c>
      <c r="H205" s="410">
        <v>65</v>
      </c>
    </row>
    <row r="206" spans="1:8" s="9" customFormat="1" ht="15.5">
      <c r="A206" s="389" t="s">
        <v>535</v>
      </c>
      <c r="B206" s="407" t="s">
        <v>190</v>
      </c>
      <c r="C206" s="407" t="s">
        <v>530</v>
      </c>
      <c r="D206" s="407" t="s">
        <v>536</v>
      </c>
      <c r="E206" s="400">
        <v>1681</v>
      </c>
      <c r="F206" s="399">
        <v>0.1</v>
      </c>
      <c r="G206" s="400">
        <v>43924</v>
      </c>
      <c r="H206" s="410">
        <v>38.299999999999997</v>
      </c>
    </row>
    <row r="207" spans="1:8" s="9" customFormat="1" ht="15.5">
      <c r="A207" s="732" t="s">
        <v>2519</v>
      </c>
      <c r="B207" s="407" t="s">
        <v>190</v>
      </c>
      <c r="C207" s="407" t="s">
        <v>530</v>
      </c>
      <c r="D207" s="732" t="s">
        <v>2911</v>
      </c>
      <c r="E207" s="400">
        <v>4296</v>
      </c>
      <c r="F207" s="399">
        <v>0.2</v>
      </c>
      <c r="G207" s="400">
        <v>74082</v>
      </c>
      <c r="H207" s="410">
        <v>58</v>
      </c>
    </row>
    <row r="208" spans="1:8" s="9" customFormat="1" ht="24.75" customHeight="1">
      <c r="A208" s="409" t="s">
        <v>191</v>
      </c>
      <c r="B208" s="406" t="s">
        <v>192</v>
      </c>
      <c r="C208" s="406"/>
      <c r="D208" s="406"/>
      <c r="E208" s="398">
        <v>176679</v>
      </c>
      <c r="F208" s="397">
        <v>7.2</v>
      </c>
      <c r="G208" s="398">
        <v>3494980</v>
      </c>
      <c r="H208" s="408">
        <v>50.6</v>
      </c>
    </row>
    <row r="209" spans="1:8" s="9" customFormat="1" ht="24.75" customHeight="1">
      <c r="A209" s="407" t="s">
        <v>539</v>
      </c>
      <c r="B209" s="407" t="s">
        <v>192</v>
      </c>
      <c r="C209" s="407" t="s">
        <v>540</v>
      </c>
      <c r="D209" s="406"/>
      <c r="E209" s="400">
        <v>66137</v>
      </c>
      <c r="F209" s="399">
        <v>2.7</v>
      </c>
      <c r="G209" s="400">
        <v>1488263</v>
      </c>
      <c r="H209" s="410">
        <v>44.4</v>
      </c>
    </row>
    <row r="210" spans="1:8" s="9" customFormat="1" ht="15.5">
      <c r="A210" s="389" t="s">
        <v>541</v>
      </c>
      <c r="B210" s="407" t="s">
        <v>192</v>
      </c>
      <c r="C210" s="407" t="s">
        <v>540</v>
      </c>
      <c r="D210" s="407" t="s">
        <v>542</v>
      </c>
      <c r="E210" s="400">
        <v>4539</v>
      </c>
      <c r="F210" s="399">
        <v>0.2</v>
      </c>
      <c r="G210" s="400">
        <v>110070</v>
      </c>
      <c r="H210" s="410">
        <v>41.2</v>
      </c>
    </row>
    <row r="211" spans="1:8" s="9" customFormat="1" ht="15.5">
      <c r="A211" s="389" t="s">
        <v>543</v>
      </c>
      <c r="B211" s="407" t="s">
        <v>192</v>
      </c>
      <c r="C211" s="407" t="s">
        <v>540</v>
      </c>
      <c r="D211" s="407" t="s">
        <v>544</v>
      </c>
      <c r="E211" s="400">
        <v>0</v>
      </c>
      <c r="F211" s="399">
        <v>0</v>
      </c>
      <c r="G211" s="400">
        <v>4359</v>
      </c>
      <c r="H211" s="410">
        <v>0</v>
      </c>
    </row>
    <row r="212" spans="1:8" s="9" customFormat="1" ht="15.5">
      <c r="A212" s="389" t="s">
        <v>545</v>
      </c>
      <c r="B212" s="407" t="s">
        <v>192</v>
      </c>
      <c r="C212" s="407" t="s">
        <v>540</v>
      </c>
      <c r="D212" s="407" t="s">
        <v>546</v>
      </c>
      <c r="E212" s="400">
        <v>5116</v>
      </c>
      <c r="F212" s="399">
        <v>0.2</v>
      </c>
      <c r="G212" s="400">
        <v>116383</v>
      </c>
      <c r="H212" s="410">
        <v>44</v>
      </c>
    </row>
    <row r="213" spans="1:8" s="9" customFormat="1" ht="15.5">
      <c r="A213" s="389" t="s">
        <v>547</v>
      </c>
      <c r="B213" s="407" t="s">
        <v>192</v>
      </c>
      <c r="C213" s="407" t="s">
        <v>540</v>
      </c>
      <c r="D213" s="407" t="s">
        <v>548</v>
      </c>
      <c r="E213" s="400">
        <v>1662</v>
      </c>
      <c r="F213" s="399">
        <v>0.1</v>
      </c>
      <c r="G213" s="400">
        <v>80446</v>
      </c>
      <c r="H213" s="410">
        <v>20.7</v>
      </c>
    </row>
    <row r="214" spans="1:8" s="9" customFormat="1" ht="15.5">
      <c r="A214" s="389" t="s">
        <v>549</v>
      </c>
      <c r="B214" s="407" t="s">
        <v>192</v>
      </c>
      <c r="C214" s="407" t="s">
        <v>540</v>
      </c>
      <c r="D214" s="407" t="s">
        <v>550</v>
      </c>
      <c r="E214" s="400">
        <v>5764</v>
      </c>
      <c r="F214" s="399">
        <v>0.2</v>
      </c>
      <c r="G214" s="400">
        <v>107378</v>
      </c>
      <c r="H214" s="410">
        <v>53.7</v>
      </c>
    </row>
    <row r="215" spans="1:8" s="9" customFormat="1" ht="15.5">
      <c r="A215" s="389" t="s">
        <v>551</v>
      </c>
      <c r="B215" s="407" t="s">
        <v>192</v>
      </c>
      <c r="C215" s="407" t="s">
        <v>540</v>
      </c>
      <c r="D215" s="407" t="s">
        <v>552</v>
      </c>
      <c r="E215" s="400">
        <v>4698</v>
      </c>
      <c r="F215" s="399">
        <v>0.2</v>
      </c>
      <c r="G215" s="400">
        <v>104600</v>
      </c>
      <c r="H215" s="410">
        <v>44.9</v>
      </c>
    </row>
    <row r="216" spans="1:8" s="9" customFormat="1" ht="15.5">
      <c r="A216" s="389" t="s">
        <v>553</v>
      </c>
      <c r="B216" s="407" t="s">
        <v>192</v>
      </c>
      <c r="C216" s="407" t="s">
        <v>540</v>
      </c>
      <c r="D216" s="407" t="s">
        <v>554</v>
      </c>
      <c r="E216" s="400">
        <v>1672</v>
      </c>
      <c r="F216" s="399">
        <v>0.1</v>
      </c>
      <c r="G216" s="400">
        <v>75863</v>
      </c>
      <c r="H216" s="410">
        <v>22</v>
      </c>
    </row>
    <row r="217" spans="1:8" s="9" customFormat="1" ht="15.5">
      <c r="A217" s="389" t="s">
        <v>555</v>
      </c>
      <c r="B217" s="407" t="s">
        <v>192</v>
      </c>
      <c r="C217" s="407" t="s">
        <v>540</v>
      </c>
      <c r="D217" s="407" t="s">
        <v>556</v>
      </c>
      <c r="E217" s="400">
        <v>7188</v>
      </c>
      <c r="F217" s="399">
        <v>0.3</v>
      </c>
      <c r="G217" s="400">
        <v>137675</v>
      </c>
      <c r="H217" s="410">
        <v>52.2</v>
      </c>
    </row>
    <row r="218" spans="1:8" s="9" customFormat="1" ht="15.5">
      <c r="A218" s="389" t="s">
        <v>557</v>
      </c>
      <c r="B218" s="407" t="s">
        <v>192</v>
      </c>
      <c r="C218" s="407" t="s">
        <v>540</v>
      </c>
      <c r="D218" s="407" t="s">
        <v>558</v>
      </c>
      <c r="E218" s="400">
        <v>4798</v>
      </c>
      <c r="F218" s="399">
        <v>0.2</v>
      </c>
      <c r="G218" s="400">
        <v>127501</v>
      </c>
      <c r="H218" s="410">
        <v>37.6</v>
      </c>
    </row>
    <row r="219" spans="1:8" s="9" customFormat="1" ht="15.5">
      <c r="A219" s="389" t="s">
        <v>559</v>
      </c>
      <c r="B219" s="407" t="s">
        <v>192</v>
      </c>
      <c r="C219" s="407" t="s">
        <v>540</v>
      </c>
      <c r="D219" s="407" t="s">
        <v>560</v>
      </c>
      <c r="E219" s="400">
        <v>10214</v>
      </c>
      <c r="F219" s="399">
        <v>0.4</v>
      </c>
      <c r="G219" s="400">
        <v>112890</v>
      </c>
      <c r="H219" s="410">
        <v>90.5</v>
      </c>
    </row>
    <row r="220" spans="1:8" s="9" customFormat="1" ht="15.5">
      <c r="A220" s="389" t="s">
        <v>561</v>
      </c>
      <c r="B220" s="407" t="s">
        <v>192</v>
      </c>
      <c r="C220" s="407" t="s">
        <v>540</v>
      </c>
      <c r="D220" s="407" t="s">
        <v>562</v>
      </c>
      <c r="E220" s="400">
        <v>10124</v>
      </c>
      <c r="F220" s="399">
        <v>0.4</v>
      </c>
      <c r="G220" s="400">
        <v>130589</v>
      </c>
      <c r="H220" s="410">
        <v>77.5</v>
      </c>
    </row>
    <row r="221" spans="1:8" s="9" customFormat="1" ht="15.5">
      <c r="A221" s="389" t="s">
        <v>563</v>
      </c>
      <c r="B221" s="407" t="s">
        <v>192</v>
      </c>
      <c r="C221" s="407" t="s">
        <v>540</v>
      </c>
      <c r="D221" s="407" t="s">
        <v>564</v>
      </c>
      <c r="E221" s="400">
        <v>5893</v>
      </c>
      <c r="F221" s="399">
        <v>0.2</v>
      </c>
      <c r="G221" s="400">
        <v>127785</v>
      </c>
      <c r="H221" s="410">
        <v>46.1</v>
      </c>
    </row>
    <row r="222" spans="1:8" s="9" customFormat="1" ht="15.5">
      <c r="A222" s="389" t="s">
        <v>565</v>
      </c>
      <c r="B222" s="407" t="s">
        <v>192</v>
      </c>
      <c r="C222" s="407" t="s">
        <v>540</v>
      </c>
      <c r="D222" s="407" t="s">
        <v>566</v>
      </c>
      <c r="E222" s="400">
        <v>2027</v>
      </c>
      <c r="F222" s="399">
        <v>0.1</v>
      </c>
      <c r="G222" s="400">
        <v>134284</v>
      </c>
      <c r="H222" s="410">
        <v>15.1</v>
      </c>
    </row>
    <row r="223" spans="1:8" s="9" customFormat="1" ht="15.5">
      <c r="A223" s="389" t="s">
        <v>567</v>
      </c>
      <c r="B223" s="407" t="s">
        <v>192</v>
      </c>
      <c r="C223" s="407" t="s">
        <v>540</v>
      </c>
      <c r="D223" s="407" t="s">
        <v>568</v>
      </c>
      <c r="E223" s="400">
        <v>2442</v>
      </c>
      <c r="F223" s="399">
        <v>0.1</v>
      </c>
      <c r="G223" s="400">
        <v>118440</v>
      </c>
      <c r="H223" s="410">
        <v>20.6</v>
      </c>
    </row>
    <row r="224" spans="1:8" s="9" customFormat="1" ht="24.75" customHeight="1">
      <c r="A224" s="407" t="s">
        <v>569</v>
      </c>
      <c r="B224" s="407" t="s">
        <v>192</v>
      </c>
      <c r="C224" s="407" t="s">
        <v>570</v>
      </c>
      <c r="D224" s="407"/>
      <c r="E224" s="400">
        <v>110542</v>
      </c>
      <c r="F224" s="399">
        <v>4.5</v>
      </c>
      <c r="G224" s="400">
        <v>2006717</v>
      </c>
      <c r="H224" s="410">
        <v>55.1</v>
      </c>
    </row>
    <row r="225" spans="1:8" s="9" customFormat="1" ht="15.5">
      <c r="A225" s="389" t="s">
        <v>571</v>
      </c>
      <c r="B225" s="407" t="s">
        <v>192</v>
      </c>
      <c r="C225" s="407" t="s">
        <v>570</v>
      </c>
      <c r="D225" s="407" t="s">
        <v>572</v>
      </c>
      <c r="E225" s="400">
        <v>8246</v>
      </c>
      <c r="F225" s="399">
        <v>0.3</v>
      </c>
      <c r="G225" s="400">
        <v>76609</v>
      </c>
      <c r="H225" s="410">
        <v>107.6</v>
      </c>
    </row>
    <row r="226" spans="1:8" s="9" customFormat="1" ht="15.5">
      <c r="A226" s="389" t="s">
        <v>573</v>
      </c>
      <c r="B226" s="407" t="s">
        <v>192</v>
      </c>
      <c r="C226" s="407" t="s">
        <v>570</v>
      </c>
      <c r="D226" s="407" t="s">
        <v>574</v>
      </c>
      <c r="E226" s="400">
        <v>6088</v>
      </c>
      <c r="F226" s="399">
        <v>0.2</v>
      </c>
      <c r="G226" s="400">
        <v>147581</v>
      </c>
      <c r="H226" s="410">
        <v>41.3</v>
      </c>
    </row>
    <row r="227" spans="1:8" s="9" customFormat="1" ht="15.5">
      <c r="A227" s="389" t="s">
        <v>575</v>
      </c>
      <c r="B227" s="407" t="s">
        <v>192</v>
      </c>
      <c r="C227" s="407" t="s">
        <v>570</v>
      </c>
      <c r="D227" s="407" t="s">
        <v>576</v>
      </c>
      <c r="E227" s="400">
        <v>5166</v>
      </c>
      <c r="F227" s="399">
        <v>0.2</v>
      </c>
      <c r="G227" s="400">
        <v>97964</v>
      </c>
      <c r="H227" s="410">
        <v>52.7</v>
      </c>
    </row>
    <row r="228" spans="1:8" s="9" customFormat="1" ht="15.5">
      <c r="A228" s="389" t="s">
        <v>577</v>
      </c>
      <c r="B228" s="407" t="s">
        <v>192</v>
      </c>
      <c r="C228" s="407" t="s">
        <v>570</v>
      </c>
      <c r="D228" s="407" t="s">
        <v>578</v>
      </c>
      <c r="E228" s="400">
        <v>6172</v>
      </c>
      <c r="F228" s="399">
        <v>0.3</v>
      </c>
      <c r="G228" s="400">
        <v>115403</v>
      </c>
      <c r="H228" s="410">
        <v>53.5</v>
      </c>
    </row>
    <row r="229" spans="1:8" s="9" customFormat="1" ht="15.5">
      <c r="A229" s="389" t="s">
        <v>579</v>
      </c>
      <c r="B229" s="407" t="s">
        <v>192</v>
      </c>
      <c r="C229" s="407" t="s">
        <v>570</v>
      </c>
      <c r="D229" s="407" t="s">
        <v>580</v>
      </c>
      <c r="E229" s="400">
        <v>6903</v>
      </c>
      <c r="F229" s="399">
        <v>0.3</v>
      </c>
      <c r="G229" s="400">
        <v>138377</v>
      </c>
      <c r="H229" s="410">
        <v>49.9</v>
      </c>
    </row>
    <row r="230" spans="1:8" s="9" customFormat="1" ht="15.5">
      <c r="A230" s="389" t="s">
        <v>581</v>
      </c>
      <c r="B230" s="407" t="s">
        <v>192</v>
      </c>
      <c r="C230" s="407" t="s">
        <v>570</v>
      </c>
      <c r="D230" s="407" t="s">
        <v>582</v>
      </c>
      <c r="E230" s="400">
        <v>6513</v>
      </c>
      <c r="F230" s="399">
        <v>0.3</v>
      </c>
      <c r="G230" s="400">
        <v>152037</v>
      </c>
      <c r="H230" s="410">
        <v>42.8</v>
      </c>
    </row>
    <row r="231" spans="1:8" s="9" customFormat="1" ht="15.5">
      <c r="A231" s="389" t="s">
        <v>583</v>
      </c>
      <c r="B231" s="407" t="s">
        <v>192</v>
      </c>
      <c r="C231" s="407" t="s">
        <v>570</v>
      </c>
      <c r="D231" s="407" t="s">
        <v>584</v>
      </c>
      <c r="E231" s="400">
        <v>9996</v>
      </c>
      <c r="F231" s="399">
        <v>0.4</v>
      </c>
      <c r="G231" s="400">
        <v>123577</v>
      </c>
      <c r="H231" s="410">
        <v>80.900000000000006</v>
      </c>
    </row>
    <row r="232" spans="1:8" s="9" customFormat="1" ht="15.5">
      <c r="A232" s="389" t="s">
        <v>585</v>
      </c>
      <c r="B232" s="407" t="s">
        <v>192</v>
      </c>
      <c r="C232" s="407" t="s">
        <v>570</v>
      </c>
      <c r="D232" s="407" t="s">
        <v>586</v>
      </c>
      <c r="E232" s="400">
        <v>9177</v>
      </c>
      <c r="F232" s="399">
        <v>0.4</v>
      </c>
      <c r="G232" s="400">
        <v>128093</v>
      </c>
      <c r="H232" s="410">
        <v>71.599999999999994</v>
      </c>
    </row>
    <row r="233" spans="1:8" s="9" customFormat="1" ht="15.5">
      <c r="A233" s="389" t="s">
        <v>587</v>
      </c>
      <c r="B233" s="407" t="s">
        <v>192</v>
      </c>
      <c r="C233" s="407" t="s">
        <v>570</v>
      </c>
      <c r="D233" s="407" t="s">
        <v>588</v>
      </c>
      <c r="E233" s="400">
        <v>4759</v>
      </c>
      <c r="F233" s="399">
        <v>0.2</v>
      </c>
      <c r="G233" s="400">
        <v>109640</v>
      </c>
      <c r="H233" s="410">
        <v>43.4</v>
      </c>
    </row>
    <row r="234" spans="1:8" s="9" customFormat="1" ht="15.5">
      <c r="A234" s="389" t="s">
        <v>589</v>
      </c>
      <c r="B234" s="407" t="s">
        <v>192</v>
      </c>
      <c r="C234" s="407" t="s">
        <v>570</v>
      </c>
      <c r="D234" s="407" t="s">
        <v>590</v>
      </c>
      <c r="E234" s="400">
        <v>4272</v>
      </c>
      <c r="F234" s="399">
        <v>0.2</v>
      </c>
      <c r="G234" s="400">
        <v>86281</v>
      </c>
      <c r="H234" s="410">
        <v>49.5</v>
      </c>
    </row>
    <row r="235" spans="1:8" s="9" customFormat="1" ht="15.5">
      <c r="A235" s="389" t="s">
        <v>591</v>
      </c>
      <c r="B235" s="407" t="s">
        <v>192</v>
      </c>
      <c r="C235" s="407" t="s">
        <v>570</v>
      </c>
      <c r="D235" s="407" t="s">
        <v>592</v>
      </c>
      <c r="E235" s="400">
        <v>4992</v>
      </c>
      <c r="F235" s="399">
        <v>0.2</v>
      </c>
      <c r="G235" s="400">
        <v>103482</v>
      </c>
      <c r="H235" s="410">
        <v>48.2</v>
      </c>
    </row>
    <row r="236" spans="1:8" s="9" customFormat="1" ht="15.5">
      <c r="A236" s="389" t="s">
        <v>593</v>
      </c>
      <c r="B236" s="407" t="s">
        <v>192</v>
      </c>
      <c r="C236" s="407" t="s">
        <v>570</v>
      </c>
      <c r="D236" s="407" t="s">
        <v>594</v>
      </c>
      <c r="E236" s="400">
        <v>6975</v>
      </c>
      <c r="F236" s="399">
        <v>0.3</v>
      </c>
      <c r="G236" s="400">
        <v>108306</v>
      </c>
      <c r="H236" s="410">
        <v>64.400000000000006</v>
      </c>
    </row>
    <row r="237" spans="1:8" s="9" customFormat="1" ht="15.5">
      <c r="A237" s="389" t="s">
        <v>595</v>
      </c>
      <c r="B237" s="407" t="s">
        <v>192</v>
      </c>
      <c r="C237" s="407" t="s">
        <v>570</v>
      </c>
      <c r="D237" s="407" t="s">
        <v>596</v>
      </c>
      <c r="E237" s="400">
        <v>5962</v>
      </c>
      <c r="F237" s="399">
        <v>0.2</v>
      </c>
      <c r="G237" s="400">
        <v>99767</v>
      </c>
      <c r="H237" s="410">
        <v>59.8</v>
      </c>
    </row>
    <row r="238" spans="1:8" s="9" customFormat="1" ht="15.5">
      <c r="A238" s="389" t="s">
        <v>597</v>
      </c>
      <c r="B238" s="407" t="s">
        <v>192</v>
      </c>
      <c r="C238" s="407" t="s">
        <v>570</v>
      </c>
      <c r="D238" s="407" t="s">
        <v>598</v>
      </c>
      <c r="E238" s="400">
        <v>2782</v>
      </c>
      <c r="F238" s="399">
        <v>0.1</v>
      </c>
      <c r="G238" s="400">
        <v>67924</v>
      </c>
      <c r="H238" s="410">
        <v>41</v>
      </c>
    </row>
    <row r="239" spans="1:8" s="9" customFormat="1" ht="15.5">
      <c r="A239" s="389" t="s">
        <v>599</v>
      </c>
      <c r="B239" s="407" t="s">
        <v>192</v>
      </c>
      <c r="C239" s="407" t="s">
        <v>570</v>
      </c>
      <c r="D239" s="407" t="s">
        <v>600</v>
      </c>
      <c r="E239" s="400">
        <v>2719</v>
      </c>
      <c r="F239" s="399">
        <v>0.1</v>
      </c>
      <c r="G239" s="400">
        <v>79173</v>
      </c>
      <c r="H239" s="410">
        <v>34.299999999999997</v>
      </c>
    </row>
    <row r="240" spans="1:8" s="9" customFormat="1" ht="15.5">
      <c r="A240" s="389" t="s">
        <v>601</v>
      </c>
      <c r="B240" s="407" t="s">
        <v>192</v>
      </c>
      <c r="C240" s="407" t="s">
        <v>570</v>
      </c>
      <c r="D240" s="407" t="s">
        <v>602</v>
      </c>
      <c r="E240" s="400">
        <v>8389</v>
      </c>
      <c r="F240" s="399">
        <v>0.3</v>
      </c>
      <c r="G240" s="400">
        <v>106750</v>
      </c>
      <c r="H240" s="410">
        <v>78.599999999999994</v>
      </c>
    </row>
    <row r="241" spans="1:8" s="9" customFormat="1" ht="15.5">
      <c r="A241" s="389" t="s">
        <v>603</v>
      </c>
      <c r="B241" s="407" t="s">
        <v>192</v>
      </c>
      <c r="C241" s="407" t="s">
        <v>570</v>
      </c>
      <c r="D241" s="407" t="s">
        <v>604</v>
      </c>
      <c r="E241" s="400">
        <v>1433</v>
      </c>
      <c r="F241" s="399">
        <v>0.1</v>
      </c>
      <c r="G241" s="400">
        <v>82433</v>
      </c>
      <c r="H241" s="410">
        <v>17.399999999999999</v>
      </c>
    </row>
    <row r="242" spans="1:8" s="9" customFormat="1" ht="15.5">
      <c r="A242" s="389" t="s">
        <v>605</v>
      </c>
      <c r="B242" s="407" t="s">
        <v>192</v>
      </c>
      <c r="C242" s="407" t="s">
        <v>570</v>
      </c>
      <c r="D242" s="407" t="s">
        <v>606</v>
      </c>
      <c r="E242" s="400">
        <v>3075</v>
      </c>
      <c r="F242" s="399">
        <v>0.1</v>
      </c>
      <c r="G242" s="400">
        <v>81798</v>
      </c>
      <c r="H242" s="410">
        <v>37.6</v>
      </c>
    </row>
    <row r="243" spans="1:8" s="9" customFormat="1" ht="15.5">
      <c r="A243" s="389" t="s">
        <v>607</v>
      </c>
      <c r="B243" s="407" t="s">
        <v>192</v>
      </c>
      <c r="C243" s="407" t="s">
        <v>570</v>
      </c>
      <c r="D243" s="407" t="s">
        <v>608</v>
      </c>
      <c r="E243" s="400">
        <v>6923</v>
      </c>
      <c r="F243" s="399">
        <v>0.3</v>
      </c>
      <c r="G243" s="400">
        <v>101522</v>
      </c>
      <c r="H243" s="410">
        <v>68.2</v>
      </c>
    </row>
    <row r="244" spans="1:8" s="9" customFormat="1" ht="24.75" customHeight="1">
      <c r="A244" s="409" t="s">
        <v>193</v>
      </c>
      <c r="B244" s="406" t="s">
        <v>194</v>
      </c>
      <c r="C244" s="406"/>
      <c r="D244" s="406"/>
      <c r="E244" s="398">
        <v>217642</v>
      </c>
      <c r="F244" s="397">
        <v>8.8000000000000007</v>
      </c>
      <c r="G244" s="398">
        <v>3753800</v>
      </c>
      <c r="H244" s="408">
        <v>58</v>
      </c>
    </row>
    <row r="245" spans="1:8" s="9" customFormat="1" ht="24.75" customHeight="1">
      <c r="A245" s="409" t="s">
        <v>609</v>
      </c>
      <c r="B245" s="407" t="s">
        <v>194</v>
      </c>
      <c r="C245" s="406" t="s">
        <v>2238</v>
      </c>
      <c r="D245" s="406"/>
      <c r="E245" s="400">
        <v>4553</v>
      </c>
      <c r="F245" s="399">
        <v>0.2</v>
      </c>
      <c r="G245" s="400">
        <v>49347</v>
      </c>
      <c r="H245" s="410">
        <v>92.3</v>
      </c>
    </row>
    <row r="246" spans="1:8" s="9" customFormat="1" ht="15.5">
      <c r="A246" s="409" t="s">
        <v>610</v>
      </c>
      <c r="B246" s="407" t="s">
        <v>194</v>
      </c>
      <c r="C246" s="406" t="s">
        <v>2243</v>
      </c>
      <c r="D246" s="406"/>
      <c r="E246" s="400">
        <v>6356</v>
      </c>
      <c r="F246" s="399">
        <v>0.3</v>
      </c>
      <c r="G246" s="400">
        <v>125689</v>
      </c>
      <c r="H246" s="410">
        <v>50.6</v>
      </c>
    </row>
    <row r="247" spans="1:8" s="9" customFormat="1" ht="15.5">
      <c r="A247" s="409" t="s">
        <v>2561</v>
      </c>
      <c r="B247" s="407" t="s">
        <v>194</v>
      </c>
      <c r="C247" s="406" t="s">
        <v>2910</v>
      </c>
      <c r="D247" s="406"/>
      <c r="E247" s="400">
        <v>10551</v>
      </c>
      <c r="F247" s="399">
        <v>0.4</v>
      </c>
      <c r="G247" s="400">
        <v>213711</v>
      </c>
      <c r="H247" s="410">
        <v>49.4</v>
      </c>
    </row>
    <row r="248" spans="1:8" s="9" customFormat="1" ht="15.5">
      <c r="A248" s="409" t="s">
        <v>611</v>
      </c>
      <c r="B248" s="407" t="s">
        <v>194</v>
      </c>
      <c r="C248" s="406" t="s">
        <v>1288</v>
      </c>
      <c r="D248" s="406"/>
      <c r="E248" s="400">
        <v>4550</v>
      </c>
      <c r="F248" s="399">
        <v>0.2</v>
      </c>
      <c r="G248" s="400">
        <v>64185</v>
      </c>
      <c r="H248" s="410">
        <v>70.900000000000006</v>
      </c>
    </row>
    <row r="249" spans="1:8" s="9" customFormat="1" ht="15.5">
      <c r="A249" s="409" t="s">
        <v>612</v>
      </c>
      <c r="B249" s="407" t="s">
        <v>194</v>
      </c>
      <c r="C249" s="406" t="s">
        <v>2237</v>
      </c>
      <c r="D249" s="406"/>
      <c r="E249" s="400">
        <v>7517</v>
      </c>
      <c r="F249" s="399">
        <v>0.3</v>
      </c>
      <c r="G249" s="400">
        <v>111737</v>
      </c>
      <c r="H249" s="410">
        <v>67.3</v>
      </c>
    </row>
    <row r="250" spans="1:8" s="9" customFormat="1" ht="15.5">
      <c r="A250" s="409" t="s">
        <v>613</v>
      </c>
      <c r="B250" s="407" t="s">
        <v>194</v>
      </c>
      <c r="C250" s="406" t="s">
        <v>2242</v>
      </c>
      <c r="D250" s="406"/>
      <c r="E250" s="400">
        <v>7637</v>
      </c>
      <c r="F250" s="399">
        <v>0.3</v>
      </c>
      <c r="G250" s="400">
        <v>105296</v>
      </c>
      <c r="H250" s="410">
        <v>72.5</v>
      </c>
    </row>
    <row r="251" spans="1:8" s="9" customFormat="1" ht="15.5">
      <c r="A251" s="409" t="s">
        <v>614</v>
      </c>
      <c r="B251" s="407" t="s">
        <v>194</v>
      </c>
      <c r="C251" s="406" t="s">
        <v>2244</v>
      </c>
      <c r="D251" s="406"/>
      <c r="E251" s="400">
        <v>9932</v>
      </c>
      <c r="F251" s="399">
        <v>0.4</v>
      </c>
      <c r="G251" s="400">
        <v>89547</v>
      </c>
      <c r="H251" s="410">
        <v>110.9</v>
      </c>
    </row>
    <row r="252" spans="1:8" s="9" customFormat="1" ht="15.5">
      <c r="A252" s="409" t="s">
        <v>615</v>
      </c>
      <c r="B252" s="407" t="s">
        <v>194</v>
      </c>
      <c r="C252" s="406" t="s">
        <v>2240</v>
      </c>
      <c r="D252" s="406"/>
      <c r="E252" s="400">
        <v>3628</v>
      </c>
      <c r="F252" s="399">
        <v>0.1</v>
      </c>
      <c r="G252" s="400">
        <v>64986</v>
      </c>
      <c r="H252" s="410">
        <v>55.8</v>
      </c>
    </row>
    <row r="253" spans="1:8" s="9" customFormat="1" ht="15.5">
      <c r="A253" s="409" t="s">
        <v>616</v>
      </c>
      <c r="B253" s="407" t="s">
        <v>194</v>
      </c>
      <c r="C253" s="406" t="s">
        <v>1599</v>
      </c>
      <c r="D253" s="406"/>
      <c r="E253" s="400">
        <v>5615</v>
      </c>
      <c r="F253" s="399">
        <v>0.2</v>
      </c>
      <c r="G253" s="400">
        <v>54035</v>
      </c>
      <c r="H253" s="410">
        <v>103.9</v>
      </c>
    </row>
    <row r="254" spans="1:8" s="9" customFormat="1" ht="15.5">
      <c r="A254" s="409" t="s">
        <v>617</v>
      </c>
      <c r="B254" s="407" t="s">
        <v>194</v>
      </c>
      <c r="C254" s="406" t="s">
        <v>2245</v>
      </c>
      <c r="D254" s="406"/>
      <c r="E254" s="400">
        <v>12309</v>
      </c>
      <c r="F254" s="399">
        <v>0.5</v>
      </c>
      <c r="G254" s="400">
        <v>101181</v>
      </c>
      <c r="H254" s="410">
        <v>121.7</v>
      </c>
    </row>
    <row r="255" spans="1:8" s="9" customFormat="1" ht="15.5">
      <c r="A255" s="409" t="s">
        <v>618</v>
      </c>
      <c r="B255" s="407" t="s">
        <v>194</v>
      </c>
      <c r="C255" s="406" t="s">
        <v>2239</v>
      </c>
      <c r="D255" s="406"/>
      <c r="E255" s="400">
        <v>3384</v>
      </c>
      <c r="F255" s="399">
        <v>0.1</v>
      </c>
      <c r="G255" s="400">
        <v>65076</v>
      </c>
      <c r="H255" s="410">
        <v>52</v>
      </c>
    </row>
    <row r="256" spans="1:8" s="9" customFormat="1" ht="15.5">
      <c r="A256" s="409" t="s">
        <v>619</v>
      </c>
      <c r="B256" s="407" t="s">
        <v>194</v>
      </c>
      <c r="C256" s="406" t="s">
        <v>2241</v>
      </c>
      <c r="D256" s="406"/>
      <c r="E256" s="400">
        <v>2760</v>
      </c>
      <c r="F256" s="399">
        <v>0.1</v>
      </c>
      <c r="G256" s="400">
        <v>60933</v>
      </c>
      <c r="H256" s="410">
        <v>45.3</v>
      </c>
    </row>
    <row r="257" spans="1:8" s="9" customFormat="1" ht="15.5">
      <c r="A257" s="409" t="s">
        <v>620</v>
      </c>
      <c r="B257" s="407" t="s">
        <v>194</v>
      </c>
      <c r="C257" s="406" t="s">
        <v>1802</v>
      </c>
      <c r="D257" s="406"/>
      <c r="E257" s="400">
        <v>4597</v>
      </c>
      <c r="F257" s="399">
        <v>0.2</v>
      </c>
      <c r="G257" s="400">
        <v>64988</v>
      </c>
      <c r="H257" s="410">
        <v>70.7</v>
      </c>
    </row>
    <row r="258" spans="1:8" s="9" customFormat="1" ht="25.5" customHeight="1">
      <c r="A258" s="409" t="s">
        <v>622</v>
      </c>
      <c r="B258" s="407" t="s">
        <v>194</v>
      </c>
      <c r="C258" s="406" t="s">
        <v>623</v>
      </c>
      <c r="D258" s="406"/>
      <c r="E258" s="400">
        <v>12695</v>
      </c>
      <c r="F258" s="399">
        <v>0.5</v>
      </c>
      <c r="G258" s="400">
        <v>245511</v>
      </c>
      <c r="H258" s="410">
        <v>51.7</v>
      </c>
    </row>
    <row r="259" spans="1:8" s="9" customFormat="1" ht="15.5">
      <c r="A259" s="389" t="s">
        <v>624</v>
      </c>
      <c r="B259" s="407" t="s">
        <v>194</v>
      </c>
      <c r="C259" s="407" t="s">
        <v>623</v>
      </c>
      <c r="D259" s="407" t="s">
        <v>625</v>
      </c>
      <c r="E259" s="400">
        <v>2849</v>
      </c>
      <c r="F259" s="399">
        <v>0.1</v>
      </c>
      <c r="G259" s="400">
        <v>46769</v>
      </c>
      <c r="H259" s="410">
        <v>60.9</v>
      </c>
    </row>
    <row r="260" spans="1:8" s="9" customFormat="1" ht="15.5">
      <c r="A260" s="389" t="s">
        <v>626</v>
      </c>
      <c r="B260" s="407" t="s">
        <v>194</v>
      </c>
      <c r="C260" s="407" t="s">
        <v>623</v>
      </c>
      <c r="D260" s="407" t="s">
        <v>627</v>
      </c>
      <c r="E260" s="400">
        <v>2811</v>
      </c>
      <c r="F260" s="399">
        <v>0.1</v>
      </c>
      <c r="G260" s="400">
        <v>42721</v>
      </c>
      <c r="H260" s="410">
        <v>65.8</v>
      </c>
    </row>
    <row r="261" spans="1:8" s="9" customFormat="1" ht="15.5">
      <c r="A261" s="389" t="s">
        <v>628</v>
      </c>
      <c r="B261" s="407" t="s">
        <v>194</v>
      </c>
      <c r="C261" s="407" t="s">
        <v>623</v>
      </c>
      <c r="D261" s="407" t="s">
        <v>629</v>
      </c>
      <c r="E261" s="400">
        <v>1979</v>
      </c>
      <c r="F261" s="399">
        <v>0.1</v>
      </c>
      <c r="G261" s="400">
        <v>44433</v>
      </c>
      <c r="H261" s="410">
        <v>44.5</v>
      </c>
    </row>
    <row r="262" spans="1:8" s="9" customFormat="1" ht="15.5">
      <c r="A262" s="389" t="s">
        <v>630</v>
      </c>
      <c r="B262" s="407" t="s">
        <v>194</v>
      </c>
      <c r="C262" s="407" t="s">
        <v>623</v>
      </c>
      <c r="D262" s="407" t="s">
        <v>631</v>
      </c>
      <c r="E262" s="400">
        <v>2111</v>
      </c>
      <c r="F262" s="399">
        <v>0.1</v>
      </c>
      <c r="G262" s="400">
        <v>43477</v>
      </c>
      <c r="H262" s="410">
        <v>48.6</v>
      </c>
    </row>
    <row r="263" spans="1:8" s="9" customFormat="1" ht="15.5">
      <c r="A263" s="389" t="s">
        <v>632</v>
      </c>
      <c r="B263" s="407" t="s">
        <v>194</v>
      </c>
      <c r="C263" s="407" t="s">
        <v>623</v>
      </c>
      <c r="D263" s="407" t="s">
        <v>633</v>
      </c>
      <c r="E263" s="400">
        <v>2945</v>
      </c>
      <c r="F263" s="399">
        <v>0.1</v>
      </c>
      <c r="G263" s="400">
        <v>68110</v>
      </c>
      <c r="H263" s="410">
        <v>43.2</v>
      </c>
    </row>
    <row r="264" spans="1:8" s="9" customFormat="1" ht="24.75" customHeight="1">
      <c r="A264" s="409" t="s">
        <v>634</v>
      </c>
      <c r="B264" s="407" t="s">
        <v>194</v>
      </c>
      <c r="C264" s="406" t="s">
        <v>635</v>
      </c>
      <c r="D264" s="406"/>
      <c r="E264" s="400">
        <v>33396</v>
      </c>
      <c r="F264" s="399">
        <v>1.4</v>
      </c>
      <c r="G264" s="400">
        <v>574215</v>
      </c>
      <c r="H264" s="410">
        <v>58.2</v>
      </c>
    </row>
    <row r="265" spans="1:8" s="9" customFormat="1" ht="15.5">
      <c r="A265" s="389" t="s">
        <v>636</v>
      </c>
      <c r="B265" s="407" t="s">
        <v>194</v>
      </c>
      <c r="C265" s="407" t="s">
        <v>635</v>
      </c>
      <c r="D265" s="407" t="s">
        <v>637</v>
      </c>
      <c r="E265" s="400">
        <v>3228</v>
      </c>
      <c r="F265" s="399">
        <v>0.1</v>
      </c>
      <c r="G265" s="400">
        <v>73153</v>
      </c>
      <c r="H265" s="410">
        <v>44.1</v>
      </c>
    </row>
    <row r="266" spans="1:8" s="9" customFormat="1" ht="15.5">
      <c r="A266" s="389" t="s">
        <v>638</v>
      </c>
      <c r="B266" s="407" t="s">
        <v>194</v>
      </c>
      <c r="C266" s="407" t="s">
        <v>635</v>
      </c>
      <c r="D266" s="407" t="s">
        <v>639</v>
      </c>
      <c r="E266" s="400">
        <v>3441</v>
      </c>
      <c r="F266" s="399">
        <v>0.1</v>
      </c>
      <c r="G266" s="400">
        <v>49760</v>
      </c>
      <c r="H266" s="410">
        <v>69.2</v>
      </c>
    </row>
    <row r="267" spans="1:8" s="9" customFormat="1" ht="15.5">
      <c r="A267" s="389" t="s">
        <v>640</v>
      </c>
      <c r="B267" s="407" t="s">
        <v>194</v>
      </c>
      <c r="C267" s="407" t="s">
        <v>635</v>
      </c>
      <c r="D267" s="407" t="s">
        <v>641</v>
      </c>
      <c r="E267" s="400">
        <v>2980</v>
      </c>
      <c r="F267" s="399">
        <v>0.1</v>
      </c>
      <c r="G267" s="400">
        <v>55306</v>
      </c>
      <c r="H267" s="410">
        <v>53.9</v>
      </c>
    </row>
    <row r="268" spans="1:8" s="9" customFormat="1" ht="15.5">
      <c r="A268" s="389" t="s">
        <v>642</v>
      </c>
      <c r="B268" s="407" t="s">
        <v>194</v>
      </c>
      <c r="C268" s="407" t="s">
        <v>635</v>
      </c>
      <c r="D268" s="407" t="s">
        <v>643</v>
      </c>
      <c r="E268" s="400">
        <v>2762</v>
      </c>
      <c r="F268" s="399">
        <v>0.1</v>
      </c>
      <c r="G268" s="400">
        <v>49239</v>
      </c>
      <c r="H268" s="410">
        <v>56.1</v>
      </c>
    </row>
    <row r="269" spans="1:8" s="9" customFormat="1" ht="15.5">
      <c r="A269" s="389" t="s">
        <v>644</v>
      </c>
      <c r="B269" s="407" t="s">
        <v>194</v>
      </c>
      <c r="C269" s="407" t="s">
        <v>635</v>
      </c>
      <c r="D269" s="407" t="s">
        <v>645</v>
      </c>
      <c r="E269" s="400">
        <v>3568</v>
      </c>
      <c r="F269" s="399">
        <v>0.1</v>
      </c>
      <c r="G269" s="400">
        <v>37148</v>
      </c>
      <c r="H269" s="410">
        <v>96</v>
      </c>
    </row>
    <row r="270" spans="1:8" s="9" customFormat="1" ht="15.5">
      <c r="A270" s="389" t="s">
        <v>646</v>
      </c>
      <c r="B270" s="407" t="s">
        <v>194</v>
      </c>
      <c r="C270" s="407" t="s">
        <v>635</v>
      </c>
      <c r="D270" s="407" t="s">
        <v>647</v>
      </c>
      <c r="E270" s="400">
        <v>1799</v>
      </c>
      <c r="F270" s="399">
        <v>0.1</v>
      </c>
      <c r="G270" s="400">
        <v>37716</v>
      </c>
      <c r="H270" s="410">
        <v>47.7</v>
      </c>
    </row>
    <row r="271" spans="1:8" s="9" customFormat="1" ht="15.5">
      <c r="A271" s="389" t="s">
        <v>648</v>
      </c>
      <c r="B271" s="407" t="s">
        <v>194</v>
      </c>
      <c r="C271" s="407" t="s">
        <v>635</v>
      </c>
      <c r="D271" s="407" t="s">
        <v>649</v>
      </c>
      <c r="E271" s="400">
        <v>5525</v>
      </c>
      <c r="F271" s="399">
        <v>0.2</v>
      </c>
      <c r="G271" s="400">
        <v>53956</v>
      </c>
      <c r="H271" s="410">
        <v>102.4</v>
      </c>
    </row>
    <row r="272" spans="1:8" s="9" customFormat="1" ht="15.5">
      <c r="A272" s="389" t="s">
        <v>650</v>
      </c>
      <c r="B272" s="407" t="s">
        <v>194</v>
      </c>
      <c r="C272" s="407" t="s">
        <v>635</v>
      </c>
      <c r="D272" s="407" t="s">
        <v>651</v>
      </c>
      <c r="E272" s="400">
        <v>3940</v>
      </c>
      <c r="F272" s="399">
        <v>0.2</v>
      </c>
      <c r="G272" s="400">
        <v>79171</v>
      </c>
      <c r="H272" s="410">
        <v>49.8</v>
      </c>
    </row>
    <row r="273" spans="1:8" s="9" customFormat="1" ht="15.5">
      <c r="A273" s="389" t="s">
        <v>652</v>
      </c>
      <c r="B273" s="407" t="s">
        <v>194</v>
      </c>
      <c r="C273" s="407" t="s">
        <v>635</v>
      </c>
      <c r="D273" s="407" t="s">
        <v>653</v>
      </c>
      <c r="E273" s="400">
        <v>2041</v>
      </c>
      <c r="F273" s="399">
        <v>0.1</v>
      </c>
      <c r="G273" s="400">
        <v>37636</v>
      </c>
      <c r="H273" s="410">
        <v>54.2</v>
      </c>
    </row>
    <row r="274" spans="1:8" s="9" customFormat="1" ht="15.5">
      <c r="A274" s="389" t="s">
        <v>654</v>
      </c>
      <c r="B274" s="407" t="s">
        <v>194</v>
      </c>
      <c r="C274" s="407" t="s">
        <v>635</v>
      </c>
      <c r="D274" s="407" t="s">
        <v>655</v>
      </c>
      <c r="E274" s="400">
        <v>2524</v>
      </c>
      <c r="F274" s="399">
        <v>0.1</v>
      </c>
      <c r="G274" s="400">
        <v>51376</v>
      </c>
      <c r="H274" s="410">
        <v>49.1</v>
      </c>
    </row>
    <row r="275" spans="1:8" s="9" customFormat="1" ht="15.5">
      <c r="A275" s="389" t="s">
        <v>656</v>
      </c>
      <c r="B275" s="407" t="s">
        <v>194</v>
      </c>
      <c r="C275" s="407" t="s">
        <v>635</v>
      </c>
      <c r="D275" s="407" t="s">
        <v>657</v>
      </c>
      <c r="E275" s="400">
        <v>1588</v>
      </c>
      <c r="F275" s="399">
        <v>0.1</v>
      </c>
      <c r="G275" s="400">
        <v>49755</v>
      </c>
      <c r="H275" s="410">
        <v>31.9</v>
      </c>
    </row>
    <row r="276" spans="1:8" s="9" customFormat="1" ht="24.75" customHeight="1">
      <c r="A276" s="409" t="s">
        <v>658</v>
      </c>
      <c r="B276" s="407" t="s">
        <v>194</v>
      </c>
      <c r="C276" s="406" t="s">
        <v>659</v>
      </c>
      <c r="D276" s="406"/>
      <c r="E276" s="400">
        <v>34032</v>
      </c>
      <c r="F276" s="399">
        <v>1.4</v>
      </c>
      <c r="G276" s="400">
        <v>651716</v>
      </c>
      <c r="H276" s="410">
        <v>52.2</v>
      </c>
    </row>
    <row r="277" spans="1:8" s="9" customFormat="1" ht="15.5">
      <c r="A277" s="389" t="s">
        <v>660</v>
      </c>
      <c r="B277" s="407" t="s">
        <v>194</v>
      </c>
      <c r="C277" s="407" t="s">
        <v>659</v>
      </c>
      <c r="D277" s="407" t="s">
        <v>661</v>
      </c>
      <c r="E277" s="400">
        <v>2628</v>
      </c>
      <c r="F277" s="399">
        <v>0.1</v>
      </c>
      <c r="G277" s="400">
        <v>53016</v>
      </c>
      <c r="H277" s="410">
        <v>49.6</v>
      </c>
    </row>
    <row r="278" spans="1:8" s="9" customFormat="1" ht="15.5">
      <c r="A278" s="389" t="s">
        <v>662</v>
      </c>
      <c r="B278" s="407" t="s">
        <v>194</v>
      </c>
      <c r="C278" s="407" t="s">
        <v>659</v>
      </c>
      <c r="D278" s="407" t="s">
        <v>663</v>
      </c>
      <c r="E278" s="400">
        <v>2981</v>
      </c>
      <c r="F278" s="399">
        <v>0.1</v>
      </c>
      <c r="G278" s="400">
        <v>66094</v>
      </c>
      <c r="H278" s="410">
        <v>45.1</v>
      </c>
    </row>
    <row r="279" spans="1:8" s="9" customFormat="1" ht="15.5">
      <c r="A279" s="389" t="s">
        <v>664</v>
      </c>
      <c r="B279" s="407" t="s">
        <v>194</v>
      </c>
      <c r="C279" s="407" t="s">
        <v>659</v>
      </c>
      <c r="D279" s="407" t="s">
        <v>665</v>
      </c>
      <c r="E279" s="400">
        <v>1891</v>
      </c>
      <c r="F279" s="399">
        <v>0.1</v>
      </c>
      <c r="G279" s="400">
        <v>44470</v>
      </c>
      <c r="H279" s="410">
        <v>42.5</v>
      </c>
    </row>
    <row r="280" spans="1:8" s="9" customFormat="1" ht="15.5">
      <c r="A280" s="389" t="s">
        <v>666</v>
      </c>
      <c r="B280" s="407" t="s">
        <v>194</v>
      </c>
      <c r="C280" s="407" t="s">
        <v>659</v>
      </c>
      <c r="D280" s="407" t="s">
        <v>667</v>
      </c>
      <c r="E280" s="400">
        <v>3029</v>
      </c>
      <c r="F280" s="399">
        <v>0.1</v>
      </c>
      <c r="G280" s="400">
        <v>51077</v>
      </c>
      <c r="H280" s="410">
        <v>59.3</v>
      </c>
    </row>
    <row r="281" spans="1:8" s="9" customFormat="1" ht="15.5">
      <c r="A281" s="389" t="s">
        <v>674</v>
      </c>
      <c r="B281" s="407" t="s">
        <v>194</v>
      </c>
      <c r="C281" s="407" t="s">
        <v>659</v>
      </c>
      <c r="D281" s="407" t="s">
        <v>2909</v>
      </c>
      <c r="E281" s="400">
        <v>3558</v>
      </c>
      <c r="F281" s="399">
        <v>0.1</v>
      </c>
      <c r="G281" s="400">
        <v>50780</v>
      </c>
      <c r="H281" s="410">
        <v>70.099999999999994</v>
      </c>
    </row>
    <row r="282" spans="1:8" s="9" customFormat="1" ht="15.5">
      <c r="A282" s="389" t="s">
        <v>668</v>
      </c>
      <c r="B282" s="407" t="s">
        <v>194</v>
      </c>
      <c r="C282" s="407" t="s">
        <v>659</v>
      </c>
      <c r="D282" s="407" t="s">
        <v>669</v>
      </c>
      <c r="E282" s="400">
        <v>2429</v>
      </c>
      <c r="F282" s="399">
        <v>0.1</v>
      </c>
      <c r="G282" s="400">
        <v>42255</v>
      </c>
      <c r="H282" s="410">
        <v>57.5</v>
      </c>
    </row>
    <row r="283" spans="1:8" s="9" customFormat="1" ht="15.5">
      <c r="A283" s="389" t="s">
        <v>670</v>
      </c>
      <c r="B283" s="407" t="s">
        <v>194</v>
      </c>
      <c r="C283" s="407" t="s">
        <v>659</v>
      </c>
      <c r="D283" s="407" t="s">
        <v>671</v>
      </c>
      <c r="E283" s="400">
        <v>3045</v>
      </c>
      <c r="F283" s="399">
        <v>0.1</v>
      </c>
      <c r="G283" s="400">
        <v>69335</v>
      </c>
      <c r="H283" s="410">
        <v>43.9</v>
      </c>
    </row>
    <row r="284" spans="1:8" s="9" customFormat="1" ht="15.5">
      <c r="A284" s="389" t="s">
        <v>672</v>
      </c>
      <c r="B284" s="407" t="s">
        <v>194</v>
      </c>
      <c r="C284" s="407" t="s">
        <v>659</v>
      </c>
      <c r="D284" s="407" t="s">
        <v>673</v>
      </c>
      <c r="E284" s="400">
        <v>2272</v>
      </c>
      <c r="F284" s="399">
        <v>0.1</v>
      </c>
      <c r="G284" s="400">
        <v>49087</v>
      </c>
      <c r="H284" s="410">
        <v>46.3</v>
      </c>
    </row>
    <row r="285" spans="1:8" s="9" customFormat="1" ht="15.5">
      <c r="A285" s="389" t="s">
        <v>675</v>
      </c>
      <c r="B285" s="407" t="s">
        <v>194</v>
      </c>
      <c r="C285" s="407" t="s">
        <v>659</v>
      </c>
      <c r="D285" s="407" t="s">
        <v>676</v>
      </c>
      <c r="E285" s="400">
        <v>4307</v>
      </c>
      <c r="F285" s="399">
        <v>0.2</v>
      </c>
      <c r="G285" s="400">
        <v>60907</v>
      </c>
      <c r="H285" s="410">
        <v>70.7</v>
      </c>
    </row>
    <row r="286" spans="1:8" s="9" customFormat="1" ht="15.5">
      <c r="A286" s="389" t="s">
        <v>677</v>
      </c>
      <c r="B286" s="407" t="s">
        <v>194</v>
      </c>
      <c r="C286" s="407" t="s">
        <v>659</v>
      </c>
      <c r="D286" s="407" t="s">
        <v>678</v>
      </c>
      <c r="E286" s="400">
        <v>3716</v>
      </c>
      <c r="F286" s="399">
        <v>0.2</v>
      </c>
      <c r="G286" s="400">
        <v>63394</v>
      </c>
      <c r="H286" s="410">
        <v>58.6</v>
      </c>
    </row>
    <row r="287" spans="1:8" s="9" customFormat="1" ht="15.5">
      <c r="A287" s="389" t="s">
        <v>679</v>
      </c>
      <c r="B287" s="407" t="s">
        <v>194</v>
      </c>
      <c r="C287" s="407" t="s">
        <v>659</v>
      </c>
      <c r="D287" s="407" t="s">
        <v>680</v>
      </c>
      <c r="E287" s="400">
        <v>2350</v>
      </c>
      <c r="F287" s="399">
        <v>0.1</v>
      </c>
      <c r="G287" s="400">
        <v>52178</v>
      </c>
      <c r="H287" s="410">
        <v>45</v>
      </c>
    </row>
    <row r="288" spans="1:8" s="9" customFormat="1" ht="15.5">
      <c r="A288" s="389" t="s">
        <v>681</v>
      </c>
      <c r="B288" s="407" t="s">
        <v>194</v>
      </c>
      <c r="C288" s="407" t="s">
        <v>659</v>
      </c>
      <c r="D288" s="407" t="s">
        <v>682</v>
      </c>
      <c r="E288" s="400">
        <v>1826</v>
      </c>
      <c r="F288" s="399">
        <v>0.1</v>
      </c>
      <c r="G288" s="400">
        <v>49122</v>
      </c>
      <c r="H288" s="410">
        <v>37.200000000000003</v>
      </c>
    </row>
    <row r="289" spans="1:8" s="9" customFormat="1" ht="24.75" customHeight="1">
      <c r="A289" s="409" t="s">
        <v>683</v>
      </c>
      <c r="B289" s="407" t="s">
        <v>194</v>
      </c>
      <c r="C289" s="406" t="s">
        <v>684</v>
      </c>
      <c r="D289" s="406"/>
      <c r="E289" s="400">
        <v>12082</v>
      </c>
      <c r="F289" s="399">
        <v>0.5</v>
      </c>
      <c r="G289" s="400">
        <v>272272</v>
      </c>
      <c r="H289" s="410">
        <v>44.4</v>
      </c>
    </row>
    <row r="290" spans="1:8" s="9" customFormat="1" ht="15.5">
      <c r="A290" s="389" t="s">
        <v>685</v>
      </c>
      <c r="B290" s="407" t="s">
        <v>194</v>
      </c>
      <c r="C290" s="407" t="s">
        <v>684</v>
      </c>
      <c r="D290" s="407" t="s">
        <v>686</v>
      </c>
      <c r="E290" s="400">
        <v>2887</v>
      </c>
      <c r="F290" s="399">
        <v>0.1</v>
      </c>
      <c r="G290" s="400">
        <v>60114</v>
      </c>
      <c r="H290" s="410">
        <v>48</v>
      </c>
    </row>
    <row r="291" spans="1:8" s="9" customFormat="1" ht="15.5">
      <c r="A291" s="389" t="s">
        <v>687</v>
      </c>
      <c r="B291" s="407" t="s">
        <v>194</v>
      </c>
      <c r="C291" s="407" t="s">
        <v>684</v>
      </c>
      <c r="D291" s="407" t="s">
        <v>688</v>
      </c>
      <c r="E291" s="400">
        <v>2662</v>
      </c>
      <c r="F291" s="399">
        <v>0.1</v>
      </c>
      <c r="G291" s="400">
        <v>54408</v>
      </c>
      <c r="H291" s="410">
        <v>48.9</v>
      </c>
    </row>
    <row r="292" spans="1:8" s="9" customFormat="1" ht="15.5">
      <c r="A292" s="389" t="s">
        <v>689</v>
      </c>
      <c r="B292" s="407" t="s">
        <v>194</v>
      </c>
      <c r="C292" s="407" t="s">
        <v>684</v>
      </c>
      <c r="D292" s="407" t="s">
        <v>690</v>
      </c>
      <c r="E292" s="400">
        <v>2448</v>
      </c>
      <c r="F292" s="399">
        <v>0.1</v>
      </c>
      <c r="G292" s="400">
        <v>56576</v>
      </c>
      <c r="H292" s="410">
        <v>43.3</v>
      </c>
    </row>
    <row r="293" spans="1:8" s="9" customFormat="1" ht="15.5">
      <c r="A293" s="389" t="s">
        <v>691</v>
      </c>
      <c r="B293" s="407" t="s">
        <v>194</v>
      </c>
      <c r="C293" s="407" t="s">
        <v>684</v>
      </c>
      <c r="D293" s="407" t="s">
        <v>692</v>
      </c>
      <c r="E293" s="400">
        <v>1987</v>
      </c>
      <c r="F293" s="399">
        <v>0.1</v>
      </c>
      <c r="G293" s="400">
        <v>54953</v>
      </c>
      <c r="H293" s="410">
        <v>36.200000000000003</v>
      </c>
    </row>
    <row r="294" spans="1:8" s="9" customFormat="1" ht="15.5">
      <c r="A294" s="389" t="s">
        <v>693</v>
      </c>
      <c r="B294" s="407" t="s">
        <v>194</v>
      </c>
      <c r="C294" s="407" t="s">
        <v>684</v>
      </c>
      <c r="D294" s="407" t="s">
        <v>694</v>
      </c>
      <c r="E294" s="400">
        <v>2098</v>
      </c>
      <c r="F294" s="399">
        <v>0.1</v>
      </c>
      <c r="G294" s="400">
        <v>46223</v>
      </c>
      <c r="H294" s="410">
        <v>45.4</v>
      </c>
    </row>
    <row r="295" spans="1:8" s="9" customFormat="1" ht="24.75" customHeight="1">
      <c r="A295" s="409" t="s">
        <v>695</v>
      </c>
      <c r="B295" s="407" t="s">
        <v>194</v>
      </c>
      <c r="C295" s="406" t="s">
        <v>696</v>
      </c>
      <c r="D295" s="406"/>
      <c r="E295" s="400">
        <v>20094</v>
      </c>
      <c r="F295" s="399">
        <v>0.8</v>
      </c>
      <c r="G295" s="400">
        <v>471805</v>
      </c>
      <c r="H295" s="410">
        <v>42.6</v>
      </c>
    </row>
    <row r="296" spans="1:8" s="9" customFormat="1" ht="15.5">
      <c r="A296" s="389" t="s">
        <v>697</v>
      </c>
      <c r="B296" s="407" t="s">
        <v>194</v>
      </c>
      <c r="C296" s="407" t="s">
        <v>696</v>
      </c>
      <c r="D296" s="407" t="s">
        <v>698</v>
      </c>
      <c r="E296" s="400">
        <v>2076</v>
      </c>
      <c r="F296" s="399">
        <v>0.1</v>
      </c>
      <c r="G296" s="400">
        <v>54373</v>
      </c>
      <c r="H296" s="410">
        <v>38.200000000000003</v>
      </c>
    </row>
    <row r="297" spans="1:8" s="9" customFormat="1" ht="15.5">
      <c r="A297" s="389" t="s">
        <v>699</v>
      </c>
      <c r="B297" s="407" t="s">
        <v>194</v>
      </c>
      <c r="C297" s="407" t="s">
        <v>696</v>
      </c>
      <c r="D297" s="407" t="s">
        <v>700</v>
      </c>
      <c r="E297" s="400">
        <v>1077</v>
      </c>
      <c r="F297" s="399">
        <v>0</v>
      </c>
      <c r="G297" s="400">
        <v>31149</v>
      </c>
      <c r="H297" s="410">
        <v>34.6</v>
      </c>
    </row>
    <row r="298" spans="1:8" s="9" customFormat="1" ht="15.5">
      <c r="A298" s="389" t="s">
        <v>701</v>
      </c>
      <c r="B298" s="407" t="s">
        <v>194</v>
      </c>
      <c r="C298" s="407" t="s">
        <v>696</v>
      </c>
      <c r="D298" s="407" t="s">
        <v>702</v>
      </c>
      <c r="E298" s="400">
        <v>2140</v>
      </c>
      <c r="F298" s="399">
        <v>0.1</v>
      </c>
      <c r="G298" s="400">
        <v>56064</v>
      </c>
      <c r="H298" s="410">
        <v>38.200000000000003</v>
      </c>
    </row>
    <row r="299" spans="1:8" s="9" customFormat="1" ht="15.5">
      <c r="A299" s="389" t="s">
        <v>703</v>
      </c>
      <c r="B299" s="407" t="s">
        <v>194</v>
      </c>
      <c r="C299" s="407" t="s">
        <v>696</v>
      </c>
      <c r="D299" s="407" t="s">
        <v>704</v>
      </c>
      <c r="E299" s="400">
        <v>1095</v>
      </c>
      <c r="F299" s="399">
        <v>0</v>
      </c>
      <c r="G299" s="400">
        <v>36979</v>
      </c>
      <c r="H299" s="410">
        <v>29.6</v>
      </c>
    </row>
    <row r="300" spans="1:8" s="9" customFormat="1" ht="15.5">
      <c r="A300" s="389" t="s">
        <v>705</v>
      </c>
      <c r="B300" s="407" t="s">
        <v>194</v>
      </c>
      <c r="C300" s="407" t="s">
        <v>696</v>
      </c>
      <c r="D300" s="407" t="s">
        <v>706</v>
      </c>
      <c r="E300" s="400">
        <v>2204</v>
      </c>
      <c r="F300" s="399">
        <v>0.1</v>
      </c>
      <c r="G300" s="400">
        <v>58598</v>
      </c>
      <c r="H300" s="410">
        <v>37.6</v>
      </c>
    </row>
    <row r="301" spans="1:8" s="9" customFormat="1" ht="15.5">
      <c r="A301" s="389" t="s">
        <v>707</v>
      </c>
      <c r="B301" s="407" t="s">
        <v>194</v>
      </c>
      <c r="C301" s="407" t="s">
        <v>696</v>
      </c>
      <c r="D301" s="407" t="s">
        <v>708</v>
      </c>
      <c r="E301" s="400">
        <v>1896</v>
      </c>
      <c r="F301" s="399">
        <v>0.1</v>
      </c>
      <c r="G301" s="400">
        <v>34591</v>
      </c>
      <c r="H301" s="410">
        <v>54.8</v>
      </c>
    </row>
    <row r="302" spans="1:8" s="9" customFormat="1" ht="15.5">
      <c r="A302" s="389" t="s">
        <v>709</v>
      </c>
      <c r="B302" s="407" t="s">
        <v>194</v>
      </c>
      <c r="C302" s="407" t="s">
        <v>696</v>
      </c>
      <c r="D302" s="407" t="s">
        <v>710</v>
      </c>
      <c r="E302" s="400">
        <v>2643</v>
      </c>
      <c r="F302" s="399">
        <v>0.1</v>
      </c>
      <c r="G302" s="400">
        <v>40133</v>
      </c>
      <c r="H302" s="410">
        <v>65.900000000000006</v>
      </c>
    </row>
    <row r="303" spans="1:8" s="9" customFormat="1" ht="15.5">
      <c r="A303" s="389" t="s">
        <v>711</v>
      </c>
      <c r="B303" s="407" t="s">
        <v>194</v>
      </c>
      <c r="C303" s="407" t="s">
        <v>696</v>
      </c>
      <c r="D303" s="407" t="s">
        <v>712</v>
      </c>
      <c r="E303" s="400">
        <v>1887</v>
      </c>
      <c r="F303" s="399">
        <v>0.1</v>
      </c>
      <c r="G303" s="400">
        <v>34648</v>
      </c>
      <c r="H303" s="410">
        <v>54.5</v>
      </c>
    </row>
    <row r="304" spans="1:8" s="9" customFormat="1" ht="15.5">
      <c r="A304" s="389" t="s">
        <v>713</v>
      </c>
      <c r="B304" s="407" t="s">
        <v>194</v>
      </c>
      <c r="C304" s="407" t="s">
        <v>696</v>
      </c>
      <c r="D304" s="407" t="s">
        <v>714</v>
      </c>
      <c r="E304" s="400">
        <v>1444</v>
      </c>
      <c r="F304" s="399">
        <v>0.1</v>
      </c>
      <c r="G304" s="400">
        <v>35329</v>
      </c>
      <c r="H304" s="410">
        <v>40.9</v>
      </c>
    </row>
    <row r="305" spans="1:8" s="9" customFormat="1" ht="15.5">
      <c r="A305" s="389" t="s">
        <v>715</v>
      </c>
      <c r="B305" s="407" t="s">
        <v>194</v>
      </c>
      <c r="C305" s="407" t="s">
        <v>696</v>
      </c>
      <c r="D305" s="407" t="s">
        <v>716</v>
      </c>
      <c r="E305" s="400">
        <v>1688</v>
      </c>
      <c r="F305" s="399">
        <v>0.1</v>
      </c>
      <c r="G305" s="400">
        <v>50481</v>
      </c>
      <c r="H305" s="410">
        <v>33.4</v>
      </c>
    </row>
    <row r="306" spans="1:8" s="9" customFormat="1" ht="15.5">
      <c r="A306" s="389" t="s">
        <v>717</v>
      </c>
      <c r="B306" s="407" t="s">
        <v>194</v>
      </c>
      <c r="C306" s="407" t="s">
        <v>696</v>
      </c>
      <c r="D306" s="407" t="s">
        <v>718</v>
      </c>
      <c r="E306" s="400">
        <v>1944</v>
      </c>
      <c r="F306" s="399">
        <v>0.1</v>
      </c>
      <c r="G306" s="400">
        <v>39460</v>
      </c>
      <c r="H306" s="410">
        <v>49.3</v>
      </c>
    </row>
    <row r="307" spans="1:8" s="9" customFormat="1" ht="24.75" customHeight="1">
      <c r="A307" s="409" t="s">
        <v>719</v>
      </c>
      <c r="B307" s="407" t="s">
        <v>194</v>
      </c>
      <c r="C307" s="406" t="s">
        <v>720</v>
      </c>
      <c r="D307" s="406"/>
      <c r="E307" s="400">
        <v>21954</v>
      </c>
      <c r="F307" s="399">
        <v>0.9</v>
      </c>
      <c r="G307" s="400">
        <v>367568</v>
      </c>
      <c r="H307" s="410">
        <v>59.7</v>
      </c>
    </row>
    <row r="308" spans="1:8" s="9" customFormat="1" ht="15.5">
      <c r="A308" s="389" t="s">
        <v>721</v>
      </c>
      <c r="B308" s="407" t="s">
        <v>194</v>
      </c>
      <c r="C308" s="407" t="s">
        <v>720</v>
      </c>
      <c r="D308" s="407" t="s">
        <v>722</v>
      </c>
      <c r="E308" s="400">
        <v>1822</v>
      </c>
      <c r="F308" s="399">
        <v>0.1</v>
      </c>
      <c r="G308" s="400">
        <v>27937</v>
      </c>
      <c r="H308" s="410">
        <v>65.2</v>
      </c>
    </row>
    <row r="309" spans="1:8" s="9" customFormat="1" ht="15.5">
      <c r="A309" s="389" t="s">
        <v>723</v>
      </c>
      <c r="B309" s="407" t="s">
        <v>194</v>
      </c>
      <c r="C309" s="407" t="s">
        <v>720</v>
      </c>
      <c r="D309" s="407" t="s">
        <v>724</v>
      </c>
      <c r="E309" s="400">
        <v>4197</v>
      </c>
      <c r="F309" s="399">
        <v>0.2</v>
      </c>
      <c r="G309" s="400">
        <v>71003</v>
      </c>
      <c r="H309" s="410">
        <v>59.1</v>
      </c>
    </row>
    <row r="310" spans="1:8" s="9" customFormat="1" ht="15.5">
      <c r="A310" s="389" t="s">
        <v>725</v>
      </c>
      <c r="B310" s="407" t="s">
        <v>194</v>
      </c>
      <c r="C310" s="407" t="s">
        <v>720</v>
      </c>
      <c r="D310" s="407" t="s">
        <v>726</v>
      </c>
      <c r="E310" s="400">
        <v>3119</v>
      </c>
      <c r="F310" s="399">
        <v>0.1</v>
      </c>
      <c r="G310" s="400">
        <v>53200</v>
      </c>
      <c r="H310" s="410">
        <v>58.6</v>
      </c>
    </row>
    <row r="311" spans="1:8" s="9" customFormat="1" ht="15.5">
      <c r="A311" s="389" t="s">
        <v>727</v>
      </c>
      <c r="B311" s="407" t="s">
        <v>194</v>
      </c>
      <c r="C311" s="407" t="s">
        <v>720</v>
      </c>
      <c r="D311" s="407" t="s">
        <v>728</v>
      </c>
      <c r="E311" s="400">
        <v>2343</v>
      </c>
      <c r="F311" s="399">
        <v>0.1</v>
      </c>
      <c r="G311" s="400">
        <v>44671</v>
      </c>
      <c r="H311" s="410">
        <v>52.5</v>
      </c>
    </row>
    <row r="312" spans="1:8" s="9" customFormat="1" ht="15.5">
      <c r="A312" s="389" t="s">
        <v>729</v>
      </c>
      <c r="B312" s="407" t="s">
        <v>194</v>
      </c>
      <c r="C312" s="407" t="s">
        <v>720</v>
      </c>
      <c r="D312" s="407" t="s">
        <v>730</v>
      </c>
      <c r="E312" s="400">
        <v>3686</v>
      </c>
      <c r="F312" s="399">
        <v>0.1</v>
      </c>
      <c r="G312" s="400">
        <v>59771</v>
      </c>
      <c r="H312" s="410">
        <v>61.7</v>
      </c>
    </row>
    <row r="313" spans="1:8" s="9" customFormat="1" ht="15.5">
      <c r="A313" s="389" t="s">
        <v>731</v>
      </c>
      <c r="B313" s="407" t="s">
        <v>194</v>
      </c>
      <c r="C313" s="407" t="s">
        <v>720</v>
      </c>
      <c r="D313" s="407" t="s">
        <v>732</v>
      </c>
      <c r="E313" s="400">
        <v>3046</v>
      </c>
      <c r="F313" s="399">
        <v>0.1</v>
      </c>
      <c r="G313" s="400">
        <v>61405</v>
      </c>
      <c r="H313" s="410">
        <v>49.6</v>
      </c>
    </row>
    <row r="314" spans="1:8" s="9" customFormat="1" ht="15.5">
      <c r="A314" s="389" t="s">
        <v>733</v>
      </c>
      <c r="B314" s="407" t="s">
        <v>194</v>
      </c>
      <c r="C314" s="407" t="s">
        <v>720</v>
      </c>
      <c r="D314" s="407" t="s">
        <v>734</v>
      </c>
      <c r="E314" s="400">
        <v>3741</v>
      </c>
      <c r="F314" s="399">
        <v>0.2</v>
      </c>
      <c r="G314" s="400">
        <v>49581</v>
      </c>
      <c r="H314" s="410">
        <v>75.5</v>
      </c>
    </row>
    <row r="315" spans="1:8" s="9" customFormat="1" ht="24.75" customHeight="1">
      <c r="A315" s="409" t="s">
        <v>195</v>
      </c>
      <c r="B315" s="406" t="s">
        <v>196</v>
      </c>
      <c r="C315" s="406"/>
      <c r="D315" s="406"/>
      <c r="E315" s="398">
        <v>168649</v>
      </c>
      <c r="F315" s="397">
        <v>6.8</v>
      </c>
      <c r="G315" s="398">
        <v>2398837</v>
      </c>
      <c r="H315" s="408">
        <v>70.3</v>
      </c>
    </row>
    <row r="316" spans="1:8" s="9" customFormat="1" ht="24.75" customHeight="1">
      <c r="A316" s="409" t="s">
        <v>735</v>
      </c>
      <c r="B316" s="407" t="s">
        <v>196</v>
      </c>
      <c r="C316" s="406" t="s">
        <v>2230</v>
      </c>
      <c r="D316" s="406"/>
      <c r="E316" s="400">
        <v>3408</v>
      </c>
      <c r="F316" s="399">
        <v>0.1</v>
      </c>
      <c r="G316" s="400">
        <v>77949</v>
      </c>
      <c r="H316" s="410">
        <v>43.7</v>
      </c>
    </row>
    <row r="317" spans="1:8" s="9" customFormat="1" ht="15.5">
      <c r="A317" s="234" t="s">
        <v>2516</v>
      </c>
      <c r="B317" s="407" t="s">
        <v>196</v>
      </c>
      <c r="C317" s="234" t="s">
        <v>2908</v>
      </c>
      <c r="D317" s="406"/>
      <c r="E317" s="400">
        <v>12161</v>
      </c>
      <c r="F317" s="399">
        <v>0.5</v>
      </c>
      <c r="G317" s="400">
        <v>173805</v>
      </c>
      <c r="H317" s="410">
        <v>70</v>
      </c>
    </row>
    <row r="318" spans="1:8" s="9" customFormat="1" ht="15.5">
      <c r="A318" s="409" t="s">
        <v>736</v>
      </c>
      <c r="B318" s="407" t="s">
        <v>196</v>
      </c>
      <c r="C318" s="406" t="s">
        <v>2231</v>
      </c>
      <c r="D318" s="406"/>
      <c r="E318" s="400">
        <v>12603</v>
      </c>
      <c r="F318" s="399">
        <v>0.5</v>
      </c>
      <c r="G318" s="400">
        <v>192655</v>
      </c>
      <c r="H318" s="410">
        <v>65.400000000000006</v>
      </c>
    </row>
    <row r="319" spans="1:8" s="9" customFormat="1" ht="15.5">
      <c r="A319" s="409" t="s">
        <v>737</v>
      </c>
      <c r="B319" s="407" t="s">
        <v>196</v>
      </c>
      <c r="C319" s="406" t="s">
        <v>2250</v>
      </c>
      <c r="D319" s="406"/>
      <c r="E319" s="400">
        <v>20313</v>
      </c>
      <c r="F319" s="399">
        <v>0.8</v>
      </c>
      <c r="G319" s="400">
        <v>244343</v>
      </c>
      <c r="H319" s="410">
        <v>83.1</v>
      </c>
    </row>
    <row r="320" spans="1:8" s="9" customFormat="1" ht="15.5">
      <c r="A320" s="234" t="s">
        <v>2517</v>
      </c>
      <c r="B320" s="407" t="s">
        <v>196</v>
      </c>
      <c r="C320" s="234" t="s">
        <v>2915</v>
      </c>
      <c r="D320" s="406"/>
      <c r="E320" s="400">
        <v>9765</v>
      </c>
      <c r="F320" s="399">
        <v>0.4</v>
      </c>
      <c r="G320" s="400">
        <v>166573</v>
      </c>
      <c r="H320" s="410">
        <v>58.6</v>
      </c>
    </row>
    <row r="321" spans="1:8" s="9" customFormat="1" ht="15.5">
      <c r="A321" s="409" t="s">
        <v>738</v>
      </c>
      <c r="B321" s="407" t="s">
        <v>196</v>
      </c>
      <c r="C321" s="406" t="s">
        <v>2251</v>
      </c>
      <c r="D321" s="406"/>
      <c r="E321" s="400">
        <v>0</v>
      </c>
      <c r="F321" s="399">
        <v>0</v>
      </c>
      <c r="G321" s="400">
        <v>1009</v>
      </c>
      <c r="H321" s="410">
        <v>0</v>
      </c>
    </row>
    <row r="322" spans="1:8" s="9" customFormat="1" ht="15.5">
      <c r="A322" s="409" t="s">
        <v>739</v>
      </c>
      <c r="B322" s="407" t="s">
        <v>196</v>
      </c>
      <c r="C322" s="406" t="s">
        <v>1451</v>
      </c>
      <c r="D322" s="406"/>
      <c r="E322" s="400">
        <v>5405</v>
      </c>
      <c r="F322" s="399">
        <v>0.2</v>
      </c>
      <c r="G322" s="400">
        <v>94055</v>
      </c>
      <c r="H322" s="410">
        <v>57.5</v>
      </c>
    </row>
    <row r="323" spans="1:8" s="9" customFormat="1" ht="15.5">
      <c r="A323" s="409" t="s">
        <v>740</v>
      </c>
      <c r="B323" s="407" t="s">
        <v>196</v>
      </c>
      <c r="C323" s="406" t="s">
        <v>2233</v>
      </c>
      <c r="D323" s="406"/>
      <c r="E323" s="400">
        <v>14179</v>
      </c>
      <c r="F323" s="399">
        <v>0.6</v>
      </c>
      <c r="G323" s="400">
        <v>110931</v>
      </c>
      <c r="H323" s="410">
        <v>127.8</v>
      </c>
    </row>
    <row r="324" spans="1:8" s="9" customFormat="1" ht="15.5">
      <c r="A324" s="409" t="s">
        <v>3377</v>
      </c>
      <c r="B324" s="407" t="s">
        <v>196</v>
      </c>
      <c r="C324" s="406" t="s">
        <v>3378</v>
      </c>
      <c r="D324" s="406"/>
      <c r="E324" s="400">
        <v>13190</v>
      </c>
      <c r="F324" s="399">
        <v>0.5</v>
      </c>
      <c r="G324" s="400">
        <v>242338</v>
      </c>
      <c r="H324" s="410">
        <v>54.4</v>
      </c>
    </row>
    <row r="325" spans="1:8" s="9" customFormat="1" ht="15.5">
      <c r="A325" s="409" t="s">
        <v>741</v>
      </c>
      <c r="B325" s="407" t="s">
        <v>196</v>
      </c>
      <c r="C325" s="406" t="s">
        <v>2232</v>
      </c>
      <c r="D325" s="406"/>
      <c r="E325" s="400">
        <v>7757</v>
      </c>
      <c r="F325" s="399">
        <v>0.3</v>
      </c>
      <c r="G325" s="400">
        <v>116047</v>
      </c>
      <c r="H325" s="410">
        <v>66.8</v>
      </c>
    </row>
    <row r="326" spans="1:8" s="9" customFormat="1" ht="15.5">
      <c r="A326" s="409" t="s">
        <v>742</v>
      </c>
      <c r="B326" s="407" t="s">
        <v>196</v>
      </c>
      <c r="C326" s="406" t="s">
        <v>2234</v>
      </c>
      <c r="D326" s="406"/>
      <c r="E326" s="400">
        <v>6860</v>
      </c>
      <c r="F326" s="399">
        <v>0.3</v>
      </c>
      <c r="G326" s="400">
        <v>93535</v>
      </c>
      <c r="H326" s="410">
        <v>73.3</v>
      </c>
    </row>
    <row r="327" spans="1:8" s="9" customFormat="1" ht="15.5">
      <c r="A327" s="409" t="s">
        <v>743</v>
      </c>
      <c r="B327" s="407" t="s">
        <v>196</v>
      </c>
      <c r="C327" s="406" t="s">
        <v>1716</v>
      </c>
      <c r="D327" s="406"/>
      <c r="E327" s="400">
        <v>5706</v>
      </c>
      <c r="F327" s="399">
        <v>0.2</v>
      </c>
      <c r="G327" s="400">
        <v>61496</v>
      </c>
      <c r="H327" s="410">
        <v>92.8</v>
      </c>
    </row>
    <row r="328" spans="1:8" s="9" customFormat="1" ht="15.5">
      <c r="A328" s="409" t="s">
        <v>744</v>
      </c>
      <c r="B328" s="407" t="s">
        <v>196</v>
      </c>
      <c r="C328" s="406" t="s">
        <v>2252</v>
      </c>
      <c r="D328" s="406"/>
      <c r="E328" s="400">
        <v>12388</v>
      </c>
      <c r="F328" s="399">
        <v>0.5</v>
      </c>
      <c r="G328" s="400">
        <v>208948</v>
      </c>
      <c r="H328" s="410">
        <v>59.3</v>
      </c>
    </row>
    <row r="329" spans="1:8" s="9" customFormat="1" ht="24.75" customHeight="1">
      <c r="A329" s="409" t="s">
        <v>745</v>
      </c>
      <c r="B329" s="407" t="s">
        <v>196</v>
      </c>
      <c r="C329" s="406" t="s">
        <v>746</v>
      </c>
      <c r="D329" s="406"/>
      <c r="E329" s="400">
        <v>27715</v>
      </c>
      <c r="F329" s="399">
        <v>1.1000000000000001</v>
      </c>
      <c r="G329" s="400">
        <v>345327</v>
      </c>
      <c r="H329" s="410">
        <v>80.3</v>
      </c>
    </row>
    <row r="330" spans="1:8" s="9" customFormat="1" ht="15.5">
      <c r="A330" s="389" t="s">
        <v>747</v>
      </c>
      <c r="B330" s="407" t="s">
        <v>196</v>
      </c>
      <c r="C330" s="407" t="s">
        <v>746</v>
      </c>
      <c r="D330" s="407" t="s">
        <v>748</v>
      </c>
      <c r="E330" s="400">
        <v>3929</v>
      </c>
      <c r="F330" s="399">
        <v>0.2</v>
      </c>
      <c r="G330" s="400">
        <v>64200</v>
      </c>
      <c r="H330" s="410">
        <v>61.2</v>
      </c>
    </row>
    <row r="331" spans="1:8" s="9" customFormat="1" ht="15.5">
      <c r="A331" s="389" t="s">
        <v>749</v>
      </c>
      <c r="B331" s="407" t="s">
        <v>196</v>
      </c>
      <c r="C331" s="407" t="s">
        <v>746</v>
      </c>
      <c r="D331" s="407" t="s">
        <v>750</v>
      </c>
      <c r="E331" s="400">
        <v>3254</v>
      </c>
      <c r="F331" s="399">
        <v>0.1</v>
      </c>
      <c r="G331" s="400">
        <v>53764</v>
      </c>
      <c r="H331" s="410">
        <v>60.5</v>
      </c>
    </row>
    <row r="332" spans="1:8" s="9" customFormat="1" ht="15.5">
      <c r="A332" s="389" t="s">
        <v>751</v>
      </c>
      <c r="B332" s="407" t="s">
        <v>196</v>
      </c>
      <c r="C332" s="407" t="s">
        <v>746</v>
      </c>
      <c r="D332" s="407" t="s">
        <v>752</v>
      </c>
      <c r="E332" s="400">
        <v>3496</v>
      </c>
      <c r="F332" s="399">
        <v>0.1</v>
      </c>
      <c r="G332" s="400">
        <v>34558</v>
      </c>
      <c r="H332" s="410">
        <v>101.2</v>
      </c>
    </row>
    <row r="333" spans="1:8" s="9" customFormat="1" ht="15.5">
      <c r="A333" s="389" t="s">
        <v>753</v>
      </c>
      <c r="B333" s="407" t="s">
        <v>196</v>
      </c>
      <c r="C333" s="407" t="s">
        <v>746</v>
      </c>
      <c r="D333" s="407" t="s">
        <v>754</v>
      </c>
      <c r="E333" s="400">
        <v>2895</v>
      </c>
      <c r="F333" s="399">
        <v>0.1</v>
      </c>
      <c r="G333" s="400">
        <v>41615</v>
      </c>
      <c r="H333" s="410">
        <v>69.599999999999994</v>
      </c>
    </row>
    <row r="334" spans="1:8" s="9" customFormat="1" ht="15.5">
      <c r="A334" s="389" t="s">
        <v>755</v>
      </c>
      <c r="B334" s="407" t="s">
        <v>196</v>
      </c>
      <c r="C334" s="407" t="s">
        <v>746</v>
      </c>
      <c r="D334" s="407" t="s">
        <v>756</v>
      </c>
      <c r="E334" s="400">
        <v>3634</v>
      </c>
      <c r="F334" s="399">
        <v>0.1</v>
      </c>
      <c r="G334" s="400">
        <v>38803</v>
      </c>
      <c r="H334" s="410">
        <v>93.7</v>
      </c>
    </row>
    <row r="335" spans="1:8" s="9" customFormat="1" ht="15.5">
      <c r="A335" s="389" t="s">
        <v>757</v>
      </c>
      <c r="B335" s="407" t="s">
        <v>196</v>
      </c>
      <c r="C335" s="407" t="s">
        <v>746</v>
      </c>
      <c r="D335" s="407" t="s">
        <v>758</v>
      </c>
      <c r="E335" s="400">
        <v>4172</v>
      </c>
      <c r="F335" s="399">
        <v>0.2</v>
      </c>
      <c r="G335" s="400">
        <v>58135</v>
      </c>
      <c r="H335" s="410">
        <v>71.8</v>
      </c>
    </row>
    <row r="336" spans="1:8" s="9" customFormat="1" ht="15.5">
      <c r="A336" s="389" t="s">
        <v>759</v>
      </c>
      <c r="B336" s="407" t="s">
        <v>196</v>
      </c>
      <c r="C336" s="407" t="s">
        <v>746</v>
      </c>
      <c r="D336" s="407" t="s">
        <v>760</v>
      </c>
      <c r="E336" s="400">
        <v>4070</v>
      </c>
      <c r="F336" s="399">
        <v>0.2</v>
      </c>
      <c r="G336" s="400">
        <v>30200</v>
      </c>
      <c r="H336" s="410">
        <v>134.80000000000001</v>
      </c>
    </row>
    <row r="337" spans="1:8" s="9" customFormat="1" ht="15.5">
      <c r="A337" s="389" t="s">
        <v>761</v>
      </c>
      <c r="B337" s="407" t="s">
        <v>196</v>
      </c>
      <c r="C337" s="407" t="s">
        <v>746</v>
      </c>
      <c r="D337" s="407" t="s">
        <v>762</v>
      </c>
      <c r="E337" s="400">
        <v>2265</v>
      </c>
      <c r="F337" s="399">
        <v>0.1</v>
      </c>
      <c r="G337" s="400">
        <v>24052</v>
      </c>
      <c r="H337" s="410">
        <v>94.2</v>
      </c>
    </row>
    <row r="338" spans="1:8" s="9" customFormat="1" ht="24.75" customHeight="1">
      <c r="A338" s="409" t="s">
        <v>766</v>
      </c>
      <c r="B338" s="407" t="s">
        <v>196</v>
      </c>
      <c r="C338" s="406" t="s">
        <v>767</v>
      </c>
      <c r="D338" s="406"/>
      <c r="E338" s="400">
        <v>17199</v>
      </c>
      <c r="F338" s="399">
        <v>0.7</v>
      </c>
      <c r="G338" s="400">
        <v>269824</v>
      </c>
      <c r="H338" s="410">
        <v>63.7</v>
      </c>
    </row>
    <row r="339" spans="1:8" s="9" customFormat="1" ht="15.5">
      <c r="A339" s="389" t="s">
        <v>768</v>
      </c>
      <c r="B339" s="407" t="s">
        <v>196</v>
      </c>
      <c r="C339" s="407" t="s">
        <v>767</v>
      </c>
      <c r="D339" s="407" t="s">
        <v>769</v>
      </c>
      <c r="E339" s="400">
        <v>2480</v>
      </c>
      <c r="F339" s="399">
        <v>0.1</v>
      </c>
      <c r="G339" s="400">
        <v>51509</v>
      </c>
      <c r="H339" s="410">
        <v>48.1</v>
      </c>
    </row>
    <row r="340" spans="1:8" s="9" customFormat="1" ht="15.5">
      <c r="A340" s="389" t="s">
        <v>770</v>
      </c>
      <c r="B340" s="407" t="s">
        <v>196</v>
      </c>
      <c r="C340" s="407" t="s">
        <v>767</v>
      </c>
      <c r="D340" s="407" t="s">
        <v>771</v>
      </c>
      <c r="E340" s="400">
        <v>1862</v>
      </c>
      <c r="F340" s="399">
        <v>0.1</v>
      </c>
      <c r="G340" s="400">
        <v>39034</v>
      </c>
      <c r="H340" s="410">
        <v>47.7</v>
      </c>
    </row>
    <row r="341" spans="1:8" s="9" customFormat="1" ht="15.5">
      <c r="A341" s="389" t="s">
        <v>772</v>
      </c>
      <c r="B341" s="407" t="s">
        <v>196</v>
      </c>
      <c r="C341" s="407" t="s">
        <v>767</v>
      </c>
      <c r="D341" s="407" t="s">
        <v>773</v>
      </c>
      <c r="E341" s="400">
        <v>3002</v>
      </c>
      <c r="F341" s="399">
        <v>0.1</v>
      </c>
      <c r="G341" s="400">
        <v>36320</v>
      </c>
      <c r="H341" s="410">
        <v>82.7</v>
      </c>
    </row>
    <row r="342" spans="1:8" s="9" customFormat="1" ht="15.5">
      <c r="A342" s="389" t="s">
        <v>774</v>
      </c>
      <c r="B342" s="407" t="s">
        <v>196</v>
      </c>
      <c r="C342" s="407" t="s">
        <v>767</v>
      </c>
      <c r="D342" s="407" t="s">
        <v>775</v>
      </c>
      <c r="E342" s="400">
        <v>4947</v>
      </c>
      <c r="F342" s="399">
        <v>0.2</v>
      </c>
      <c r="G342" s="400">
        <v>53236</v>
      </c>
      <c r="H342" s="410">
        <v>92.9</v>
      </c>
    </row>
    <row r="343" spans="1:8" s="9" customFormat="1" ht="15.5">
      <c r="A343" s="389" t="s">
        <v>776</v>
      </c>
      <c r="B343" s="407" t="s">
        <v>196</v>
      </c>
      <c r="C343" s="407" t="s">
        <v>767</v>
      </c>
      <c r="D343" s="407" t="s">
        <v>777</v>
      </c>
      <c r="E343" s="400">
        <v>2335</v>
      </c>
      <c r="F343" s="399">
        <v>0.1</v>
      </c>
      <c r="G343" s="400">
        <v>50564</v>
      </c>
      <c r="H343" s="410">
        <v>46.2</v>
      </c>
    </row>
    <row r="344" spans="1:8" s="9" customFormat="1" ht="15.5">
      <c r="A344" s="389" t="s">
        <v>778</v>
      </c>
      <c r="B344" s="407" t="s">
        <v>196</v>
      </c>
      <c r="C344" s="407" t="s">
        <v>767</v>
      </c>
      <c r="D344" s="407" t="s">
        <v>779</v>
      </c>
      <c r="E344" s="400">
        <v>2573</v>
      </c>
      <c r="F344" s="399">
        <v>0.1</v>
      </c>
      <c r="G344" s="400">
        <v>39161</v>
      </c>
      <c r="H344" s="410">
        <v>65.7</v>
      </c>
    </row>
    <row r="345" spans="1:8" s="9" customFormat="1" ht="24.75" customHeight="1">
      <c r="A345" s="382" t="s">
        <v>197</v>
      </c>
      <c r="B345" s="406" t="s">
        <v>198</v>
      </c>
      <c r="C345" s="406"/>
      <c r="D345" s="406"/>
      <c r="E345" s="398">
        <v>126928</v>
      </c>
      <c r="F345" s="397">
        <v>5.2</v>
      </c>
      <c r="G345" s="398">
        <v>1358755</v>
      </c>
      <c r="H345" s="408">
        <v>93.4</v>
      </c>
    </row>
    <row r="346" spans="1:8" s="9" customFormat="1" ht="24.75" customHeight="1">
      <c r="A346" s="389" t="s">
        <v>781</v>
      </c>
      <c r="B346" s="407" t="s">
        <v>198</v>
      </c>
      <c r="C346" s="407"/>
      <c r="D346" s="407" t="s">
        <v>782</v>
      </c>
      <c r="E346" s="400">
        <v>3004</v>
      </c>
      <c r="F346" s="399">
        <v>0.1</v>
      </c>
      <c r="G346" s="400">
        <v>31170</v>
      </c>
      <c r="H346" s="410">
        <v>96.4</v>
      </c>
    </row>
    <row r="347" spans="1:8" s="9" customFormat="1" ht="15.5">
      <c r="A347" s="389" t="s">
        <v>783</v>
      </c>
      <c r="B347" s="407" t="s">
        <v>198</v>
      </c>
      <c r="C347" s="407"/>
      <c r="D347" s="407" t="s">
        <v>784</v>
      </c>
      <c r="E347" s="400">
        <v>4519</v>
      </c>
      <c r="F347" s="399">
        <v>0.2</v>
      </c>
      <c r="G347" s="400">
        <v>54341</v>
      </c>
      <c r="H347" s="410">
        <v>83.2</v>
      </c>
    </row>
    <row r="348" spans="1:8" s="9" customFormat="1" ht="15.5">
      <c r="A348" s="389" t="s">
        <v>785</v>
      </c>
      <c r="B348" s="407" t="s">
        <v>198</v>
      </c>
      <c r="C348" s="407"/>
      <c r="D348" s="407" t="s">
        <v>786</v>
      </c>
      <c r="E348" s="400">
        <v>5909</v>
      </c>
      <c r="F348" s="399">
        <v>0.2</v>
      </c>
      <c r="G348" s="400">
        <v>52753</v>
      </c>
      <c r="H348" s="410">
        <v>112</v>
      </c>
    </row>
    <row r="349" spans="1:8" s="9" customFormat="1" ht="15.5">
      <c r="A349" s="389" t="s">
        <v>787</v>
      </c>
      <c r="B349" s="407" t="s">
        <v>198</v>
      </c>
      <c r="C349" s="407"/>
      <c r="D349" s="407" t="s">
        <v>788</v>
      </c>
      <c r="E349" s="400">
        <v>8169</v>
      </c>
      <c r="F349" s="399">
        <v>0.3</v>
      </c>
      <c r="G349" s="400">
        <v>41639</v>
      </c>
      <c r="H349" s="410">
        <v>196.2</v>
      </c>
    </row>
    <row r="350" spans="1:8" s="9" customFormat="1" ht="15.5">
      <c r="A350" s="389" t="s">
        <v>789</v>
      </c>
      <c r="B350" s="407" t="s">
        <v>198</v>
      </c>
      <c r="C350" s="407"/>
      <c r="D350" s="407" t="s">
        <v>790</v>
      </c>
      <c r="E350" s="400">
        <v>7812</v>
      </c>
      <c r="F350" s="399">
        <v>0.3</v>
      </c>
      <c r="G350" s="400">
        <v>66231</v>
      </c>
      <c r="H350" s="410">
        <v>118</v>
      </c>
    </row>
    <row r="351" spans="1:8" s="9" customFormat="1" ht="15.5">
      <c r="A351" s="389" t="s">
        <v>791</v>
      </c>
      <c r="B351" s="407" t="s">
        <v>198</v>
      </c>
      <c r="C351" s="407"/>
      <c r="D351" s="407" t="s">
        <v>792</v>
      </c>
      <c r="E351" s="400">
        <v>3994</v>
      </c>
      <c r="F351" s="399">
        <v>0.2</v>
      </c>
      <c r="G351" s="400">
        <v>58746</v>
      </c>
      <c r="H351" s="410">
        <v>68</v>
      </c>
    </row>
    <row r="352" spans="1:8" s="9" customFormat="1" ht="15.5">
      <c r="A352" s="389" t="s">
        <v>793</v>
      </c>
      <c r="B352" s="407" t="s">
        <v>198</v>
      </c>
      <c r="C352" s="407"/>
      <c r="D352" s="407" t="s">
        <v>794</v>
      </c>
      <c r="E352" s="400">
        <v>7417</v>
      </c>
      <c r="F352" s="399">
        <v>0.3</v>
      </c>
      <c r="G352" s="400">
        <v>59664</v>
      </c>
      <c r="H352" s="410">
        <v>124.3</v>
      </c>
    </row>
    <row r="353" spans="1:8" s="9" customFormat="1" ht="15.5">
      <c r="A353" s="389" t="s">
        <v>795</v>
      </c>
      <c r="B353" s="407" t="s">
        <v>198</v>
      </c>
      <c r="C353" s="407"/>
      <c r="D353" s="407" t="s">
        <v>796</v>
      </c>
      <c r="E353" s="400">
        <v>5775</v>
      </c>
      <c r="F353" s="399">
        <v>0.2</v>
      </c>
      <c r="G353" s="400">
        <v>31190</v>
      </c>
      <c r="H353" s="410">
        <v>185.2</v>
      </c>
    </row>
    <row r="354" spans="1:8" s="9" customFormat="1" ht="15.5">
      <c r="A354" s="389" t="s">
        <v>797</v>
      </c>
      <c r="B354" s="407" t="s">
        <v>198</v>
      </c>
      <c r="C354" s="407"/>
      <c r="D354" s="407" t="s">
        <v>798</v>
      </c>
      <c r="E354" s="400">
        <v>5851</v>
      </c>
      <c r="F354" s="399">
        <v>0.2</v>
      </c>
      <c r="G354" s="400">
        <v>55618</v>
      </c>
      <c r="H354" s="410">
        <v>105.2</v>
      </c>
    </row>
    <row r="355" spans="1:8" s="9" customFormat="1" ht="15.5">
      <c r="A355" s="389" t="s">
        <v>799</v>
      </c>
      <c r="B355" s="407" t="s">
        <v>198</v>
      </c>
      <c r="C355" s="407"/>
      <c r="D355" s="407" t="s">
        <v>800</v>
      </c>
      <c r="E355" s="400">
        <v>9132</v>
      </c>
      <c r="F355" s="399">
        <v>0.4</v>
      </c>
      <c r="G355" s="400">
        <v>81505</v>
      </c>
      <c r="H355" s="410">
        <v>112</v>
      </c>
    </row>
    <row r="356" spans="1:8" s="9" customFormat="1" ht="15.5">
      <c r="A356" s="389" t="s">
        <v>801</v>
      </c>
      <c r="B356" s="407" t="s">
        <v>198</v>
      </c>
      <c r="C356" s="407"/>
      <c r="D356" s="407" t="s">
        <v>802</v>
      </c>
      <c r="E356" s="400">
        <v>6582</v>
      </c>
      <c r="F356" s="399">
        <v>0.3</v>
      </c>
      <c r="G356" s="400">
        <v>108874</v>
      </c>
      <c r="H356" s="410">
        <v>60.5</v>
      </c>
    </row>
    <row r="357" spans="1:8" s="9" customFormat="1" ht="15.5">
      <c r="A357" s="389" t="s">
        <v>803</v>
      </c>
      <c r="B357" s="407" t="s">
        <v>198</v>
      </c>
      <c r="C357" s="407"/>
      <c r="D357" s="407" t="s">
        <v>804</v>
      </c>
      <c r="E357" s="400">
        <v>5842</v>
      </c>
      <c r="F357" s="399">
        <v>0.2</v>
      </c>
      <c r="G357" s="400">
        <v>62054</v>
      </c>
      <c r="H357" s="410">
        <v>94.1</v>
      </c>
    </row>
    <row r="358" spans="1:8" s="9" customFormat="1" ht="15.5">
      <c r="A358" s="389" t="s">
        <v>805</v>
      </c>
      <c r="B358" s="407" t="s">
        <v>198</v>
      </c>
      <c r="C358" s="407"/>
      <c r="D358" s="407" t="s">
        <v>806</v>
      </c>
      <c r="E358" s="400">
        <v>4769</v>
      </c>
      <c r="F358" s="399">
        <v>0.2</v>
      </c>
      <c r="G358" s="400">
        <v>61842</v>
      </c>
      <c r="H358" s="410">
        <v>77.099999999999994</v>
      </c>
    </row>
    <row r="359" spans="1:8" s="9" customFormat="1" ht="15.5">
      <c r="A359" s="389" t="s">
        <v>807</v>
      </c>
      <c r="B359" s="407" t="s">
        <v>198</v>
      </c>
      <c r="C359" s="407"/>
      <c r="D359" s="407" t="s">
        <v>2524</v>
      </c>
      <c r="E359" s="400">
        <v>3964</v>
      </c>
      <c r="F359" s="399">
        <v>0.2</v>
      </c>
      <c r="G359" s="400">
        <v>57230</v>
      </c>
      <c r="H359" s="410">
        <v>69.3</v>
      </c>
    </row>
    <row r="360" spans="1:8" s="9" customFormat="1" ht="15.5">
      <c r="A360" s="389" t="s">
        <v>808</v>
      </c>
      <c r="B360" s="407" t="s">
        <v>198</v>
      </c>
      <c r="C360" s="407"/>
      <c r="D360" s="407" t="s">
        <v>809</v>
      </c>
      <c r="E360" s="400">
        <v>12228</v>
      </c>
      <c r="F360" s="399">
        <v>0.5</v>
      </c>
      <c r="G360" s="400">
        <v>153204</v>
      </c>
      <c r="H360" s="410">
        <v>79.8</v>
      </c>
    </row>
    <row r="361" spans="1:8" s="9" customFormat="1" ht="15.5">
      <c r="A361" s="389" t="s">
        <v>810</v>
      </c>
      <c r="B361" s="407" t="s">
        <v>198</v>
      </c>
      <c r="C361" s="407"/>
      <c r="D361" s="407" t="s">
        <v>811</v>
      </c>
      <c r="E361" s="400">
        <v>9298</v>
      </c>
      <c r="F361" s="399">
        <v>0.4</v>
      </c>
      <c r="G361" s="400">
        <v>104865</v>
      </c>
      <c r="H361" s="410">
        <v>88.7</v>
      </c>
    </row>
    <row r="362" spans="1:8" s="9" customFormat="1" ht="15.5">
      <c r="A362" s="389" t="s">
        <v>812</v>
      </c>
      <c r="B362" s="407" t="s">
        <v>198</v>
      </c>
      <c r="C362" s="407"/>
      <c r="D362" s="407" t="s">
        <v>813</v>
      </c>
      <c r="E362" s="400">
        <v>2366</v>
      </c>
      <c r="F362" s="399">
        <v>0.1</v>
      </c>
      <c r="G362" s="400">
        <v>24869</v>
      </c>
      <c r="H362" s="410">
        <v>95.1</v>
      </c>
    </row>
    <row r="363" spans="1:8" s="9" customFormat="1" ht="15.5">
      <c r="A363" s="389" t="s">
        <v>814</v>
      </c>
      <c r="B363" s="407" t="s">
        <v>198</v>
      </c>
      <c r="C363" s="407"/>
      <c r="D363" s="407" t="s">
        <v>815</v>
      </c>
      <c r="E363" s="400">
        <v>7031</v>
      </c>
      <c r="F363" s="399">
        <v>0.3</v>
      </c>
      <c r="G363" s="400">
        <v>76658</v>
      </c>
      <c r="H363" s="410">
        <v>91.7</v>
      </c>
    </row>
    <row r="364" spans="1:8" s="9" customFormat="1" ht="15.5">
      <c r="A364" s="389" t="s">
        <v>816</v>
      </c>
      <c r="B364" s="407" t="s">
        <v>198</v>
      </c>
      <c r="C364" s="407"/>
      <c r="D364" s="407" t="s">
        <v>817</v>
      </c>
      <c r="E364" s="400">
        <v>2563</v>
      </c>
      <c r="F364" s="399">
        <v>0.1</v>
      </c>
      <c r="G364" s="400">
        <v>31074</v>
      </c>
      <c r="H364" s="410">
        <v>82.5</v>
      </c>
    </row>
    <row r="365" spans="1:8" s="9" customFormat="1" ht="15.5">
      <c r="A365" s="389" t="s">
        <v>818</v>
      </c>
      <c r="B365" s="407" t="s">
        <v>198</v>
      </c>
      <c r="C365" s="407"/>
      <c r="D365" s="407" t="s">
        <v>819</v>
      </c>
      <c r="E365" s="400">
        <v>2901</v>
      </c>
      <c r="F365" s="399">
        <v>0.1</v>
      </c>
      <c r="G365" s="400">
        <v>39958</v>
      </c>
      <c r="H365" s="410">
        <v>72.599999999999994</v>
      </c>
    </row>
    <row r="366" spans="1:8" s="9" customFormat="1" ht="15.5">
      <c r="A366" s="389" t="s">
        <v>820</v>
      </c>
      <c r="B366" s="407" t="s">
        <v>198</v>
      </c>
      <c r="C366" s="407"/>
      <c r="D366" s="407" t="s">
        <v>821</v>
      </c>
      <c r="E366" s="400">
        <v>2276</v>
      </c>
      <c r="F366" s="399">
        <v>0.1</v>
      </c>
      <c r="G366" s="400">
        <v>40114</v>
      </c>
      <c r="H366" s="410">
        <v>56.7</v>
      </c>
    </row>
    <row r="367" spans="1:8" s="9" customFormat="1" ht="15.5">
      <c r="A367" s="389" t="s">
        <v>822</v>
      </c>
      <c r="B367" s="407" t="s">
        <v>198</v>
      </c>
      <c r="C367" s="407"/>
      <c r="D367" s="407" t="s">
        <v>823</v>
      </c>
      <c r="E367" s="400">
        <v>5526</v>
      </c>
      <c r="F367" s="399">
        <v>0.2</v>
      </c>
      <c r="G367" s="400">
        <v>65157</v>
      </c>
      <c r="H367" s="410">
        <v>84.8</v>
      </c>
    </row>
    <row r="368" spans="1:8" s="9" customFormat="1" ht="24.75" customHeight="1">
      <c r="A368" s="382" t="s">
        <v>199</v>
      </c>
      <c r="B368" s="406" t="s">
        <v>51</v>
      </c>
      <c r="C368" s="406"/>
      <c r="D368" s="406"/>
      <c r="E368" s="398">
        <v>319677</v>
      </c>
      <c r="F368" s="397">
        <v>13</v>
      </c>
      <c r="G368" s="398">
        <v>2477275</v>
      </c>
      <c r="H368" s="408">
        <v>129</v>
      </c>
    </row>
    <row r="369" spans="1:8" s="9" customFormat="1" ht="24.75" customHeight="1">
      <c r="A369" s="407" t="s">
        <v>859</v>
      </c>
      <c r="B369" s="407" t="s">
        <v>51</v>
      </c>
      <c r="C369" s="407"/>
      <c r="D369" s="407" t="s">
        <v>860</v>
      </c>
      <c r="E369" s="400">
        <v>8007</v>
      </c>
      <c r="F369" s="399">
        <v>0.3</v>
      </c>
      <c r="G369" s="400">
        <v>107586</v>
      </c>
      <c r="H369" s="410">
        <v>74.400000000000006</v>
      </c>
    </row>
    <row r="370" spans="1:8" s="9" customFormat="1" ht="15.5">
      <c r="A370" s="407" t="s">
        <v>861</v>
      </c>
      <c r="B370" s="407" t="s">
        <v>51</v>
      </c>
      <c r="C370" s="407"/>
      <c r="D370" s="407" t="s">
        <v>862</v>
      </c>
      <c r="E370" s="400">
        <v>11552</v>
      </c>
      <c r="F370" s="399">
        <v>0.5</v>
      </c>
      <c r="G370" s="400">
        <v>111156</v>
      </c>
      <c r="H370" s="410">
        <v>103.9</v>
      </c>
    </row>
    <row r="371" spans="1:8" s="9" customFormat="1" ht="15.5">
      <c r="A371" s="407" t="s">
        <v>871</v>
      </c>
      <c r="B371" s="407" t="s">
        <v>51</v>
      </c>
      <c r="C371" s="407"/>
      <c r="D371" s="407" t="s">
        <v>872</v>
      </c>
      <c r="E371" s="400">
        <v>4932</v>
      </c>
      <c r="F371" s="399">
        <v>0.2</v>
      </c>
      <c r="G371" s="400">
        <v>53888</v>
      </c>
      <c r="H371" s="410">
        <v>91.5</v>
      </c>
    </row>
    <row r="372" spans="1:8" s="9" customFormat="1" ht="15.5">
      <c r="A372" s="407" t="s">
        <v>863</v>
      </c>
      <c r="B372" s="407" t="s">
        <v>51</v>
      </c>
      <c r="C372" s="407"/>
      <c r="D372" s="407" t="s">
        <v>1915</v>
      </c>
      <c r="E372" s="400">
        <v>4455</v>
      </c>
      <c r="F372" s="399">
        <v>0.2</v>
      </c>
      <c r="G372" s="400">
        <v>41630</v>
      </c>
      <c r="H372" s="410">
        <v>107</v>
      </c>
    </row>
    <row r="373" spans="1:8" s="9" customFormat="1" ht="15.5">
      <c r="A373" s="407" t="s">
        <v>864</v>
      </c>
      <c r="B373" s="407" t="s">
        <v>51</v>
      </c>
      <c r="C373" s="407"/>
      <c r="D373" s="407" t="s">
        <v>2263</v>
      </c>
      <c r="E373" s="400">
        <v>19521</v>
      </c>
      <c r="F373" s="399">
        <v>0.8</v>
      </c>
      <c r="G373" s="400">
        <v>235771</v>
      </c>
      <c r="H373" s="410">
        <v>82.8</v>
      </c>
    </row>
    <row r="374" spans="1:8" s="9" customFormat="1" ht="15.5">
      <c r="A374" s="407" t="s">
        <v>824</v>
      </c>
      <c r="B374" s="407" t="s">
        <v>51</v>
      </c>
      <c r="C374" s="407"/>
      <c r="D374" s="407" t="s">
        <v>825</v>
      </c>
      <c r="E374" s="400">
        <v>3321</v>
      </c>
      <c r="F374" s="399">
        <v>0.1</v>
      </c>
      <c r="G374" s="400">
        <v>23674</v>
      </c>
      <c r="H374" s="410">
        <v>140.30000000000001</v>
      </c>
    </row>
    <row r="375" spans="1:8" s="9" customFormat="1" ht="15.5">
      <c r="A375" s="407" t="s">
        <v>826</v>
      </c>
      <c r="B375" s="407" t="s">
        <v>51</v>
      </c>
      <c r="C375" s="407"/>
      <c r="D375" s="407" t="s">
        <v>1931</v>
      </c>
      <c r="E375" s="400">
        <v>7906</v>
      </c>
      <c r="F375" s="399">
        <v>0.3</v>
      </c>
      <c r="G375" s="400">
        <v>69586</v>
      </c>
      <c r="H375" s="410">
        <v>113.6</v>
      </c>
    </row>
    <row r="376" spans="1:8" s="9" customFormat="1" ht="15.5">
      <c r="A376" s="407" t="s">
        <v>873</v>
      </c>
      <c r="B376" s="407" t="s">
        <v>51</v>
      </c>
      <c r="C376" s="407"/>
      <c r="D376" s="407" t="s">
        <v>874</v>
      </c>
      <c r="E376" s="400">
        <v>10664</v>
      </c>
      <c r="F376" s="399">
        <v>0.4</v>
      </c>
      <c r="G376" s="400">
        <v>70337</v>
      </c>
      <c r="H376" s="410">
        <v>151.6</v>
      </c>
    </row>
    <row r="377" spans="1:8" s="9" customFormat="1" ht="15.5">
      <c r="A377" s="407" t="s">
        <v>827</v>
      </c>
      <c r="B377" s="407" t="s">
        <v>51</v>
      </c>
      <c r="C377" s="407"/>
      <c r="D377" s="407" t="s">
        <v>828</v>
      </c>
      <c r="E377" s="400">
        <v>9227</v>
      </c>
      <c r="F377" s="399">
        <v>0.4</v>
      </c>
      <c r="G377" s="400">
        <v>55107</v>
      </c>
      <c r="H377" s="410">
        <v>167.4</v>
      </c>
    </row>
    <row r="378" spans="1:8" s="9" customFormat="1" ht="15.5">
      <c r="A378" s="407" t="s">
        <v>829</v>
      </c>
      <c r="B378" s="407" t="s">
        <v>51</v>
      </c>
      <c r="C378" s="407"/>
      <c r="D378" s="407" t="s">
        <v>830</v>
      </c>
      <c r="E378" s="400">
        <v>4623</v>
      </c>
      <c r="F378" s="399">
        <v>0.2</v>
      </c>
      <c r="G378" s="400">
        <v>46023</v>
      </c>
      <c r="H378" s="410">
        <v>100.4</v>
      </c>
    </row>
    <row r="379" spans="1:8" s="9" customFormat="1" ht="15.5">
      <c r="A379" s="407" t="s">
        <v>831</v>
      </c>
      <c r="B379" s="407" t="s">
        <v>51</v>
      </c>
      <c r="C379" s="407"/>
      <c r="D379" s="407" t="s">
        <v>832</v>
      </c>
      <c r="E379" s="400">
        <v>2849</v>
      </c>
      <c r="F379" s="399">
        <v>0.1</v>
      </c>
      <c r="G379" s="400">
        <v>45975</v>
      </c>
      <c r="H379" s="410">
        <v>62</v>
      </c>
    </row>
    <row r="380" spans="1:8" s="9" customFormat="1" ht="15.5">
      <c r="A380" s="407" t="s">
        <v>833</v>
      </c>
      <c r="B380" s="407" t="s">
        <v>51</v>
      </c>
      <c r="C380" s="407"/>
      <c r="D380" s="407" t="s">
        <v>834</v>
      </c>
      <c r="E380" s="400">
        <v>9698</v>
      </c>
      <c r="F380" s="399">
        <v>0.4</v>
      </c>
      <c r="G380" s="400">
        <v>39108</v>
      </c>
      <c r="H380" s="410">
        <v>248</v>
      </c>
    </row>
    <row r="381" spans="1:8" s="9" customFormat="1" ht="15.5">
      <c r="A381" s="407" t="s">
        <v>836</v>
      </c>
      <c r="B381" s="407" t="s">
        <v>51</v>
      </c>
      <c r="C381" s="407"/>
      <c r="D381" s="407" t="s">
        <v>837</v>
      </c>
      <c r="E381" s="400">
        <v>7872</v>
      </c>
      <c r="F381" s="399">
        <v>0.3</v>
      </c>
      <c r="G381" s="400">
        <v>72267</v>
      </c>
      <c r="H381" s="410">
        <v>108.9</v>
      </c>
    </row>
    <row r="382" spans="1:8" s="9" customFormat="1" ht="15.5">
      <c r="A382" s="407" t="s">
        <v>2419</v>
      </c>
      <c r="B382" s="407" t="s">
        <v>51</v>
      </c>
      <c r="C382" s="407"/>
      <c r="D382" s="407" t="s">
        <v>2503</v>
      </c>
      <c r="E382" s="400">
        <v>20664</v>
      </c>
      <c r="F382" s="399">
        <v>0.8</v>
      </c>
      <c r="G382" s="400">
        <v>167944</v>
      </c>
      <c r="H382" s="410">
        <v>123</v>
      </c>
    </row>
    <row r="383" spans="1:8" s="9" customFormat="1" ht="15.5">
      <c r="A383" s="732" t="s">
        <v>2520</v>
      </c>
      <c r="B383" s="407" t="s">
        <v>51</v>
      </c>
      <c r="C383" s="407"/>
      <c r="D383" s="407" t="s">
        <v>2905</v>
      </c>
      <c r="E383" s="400">
        <v>42450</v>
      </c>
      <c r="F383" s="399">
        <v>1.7</v>
      </c>
      <c r="G383" s="400">
        <v>292619</v>
      </c>
      <c r="H383" s="410">
        <v>145.1</v>
      </c>
    </row>
    <row r="384" spans="1:8" s="9" customFormat="1" ht="15.5">
      <c r="A384" s="407" t="s">
        <v>838</v>
      </c>
      <c r="B384" s="407" t="s">
        <v>51</v>
      </c>
      <c r="C384" s="407"/>
      <c r="D384" s="407" t="s">
        <v>839</v>
      </c>
      <c r="E384" s="400">
        <v>9296</v>
      </c>
      <c r="F384" s="399">
        <v>0.4</v>
      </c>
      <c r="G384" s="400">
        <v>108878</v>
      </c>
      <c r="H384" s="410">
        <v>85.4</v>
      </c>
    </row>
    <row r="385" spans="1:8" s="9" customFormat="1" ht="15.5">
      <c r="A385" s="407" t="s">
        <v>840</v>
      </c>
      <c r="B385" s="407" t="s">
        <v>51</v>
      </c>
      <c r="C385" s="407"/>
      <c r="D385" s="407" t="s">
        <v>841</v>
      </c>
      <c r="E385" s="400">
        <v>7309</v>
      </c>
      <c r="F385" s="399">
        <v>0.3</v>
      </c>
      <c r="G385" s="400">
        <v>37640</v>
      </c>
      <c r="H385" s="410">
        <v>194.2</v>
      </c>
    </row>
    <row r="386" spans="1:8" s="9" customFormat="1" ht="15.5">
      <c r="A386" s="407" t="s">
        <v>842</v>
      </c>
      <c r="B386" s="407" t="s">
        <v>51</v>
      </c>
      <c r="C386" s="407"/>
      <c r="D386" s="407" t="s">
        <v>843</v>
      </c>
      <c r="E386" s="400">
        <v>3950</v>
      </c>
      <c r="F386" s="399">
        <v>0.2</v>
      </c>
      <c r="G386" s="400">
        <v>39122</v>
      </c>
      <c r="H386" s="410">
        <v>101</v>
      </c>
    </row>
    <row r="387" spans="1:8" s="9" customFormat="1" ht="15.5">
      <c r="A387" s="407" t="s">
        <v>844</v>
      </c>
      <c r="B387" s="407" t="s">
        <v>51</v>
      </c>
      <c r="C387" s="407"/>
      <c r="D387" s="407" t="s">
        <v>845</v>
      </c>
      <c r="E387" s="400">
        <v>4499</v>
      </c>
      <c r="F387" s="399">
        <v>0.2</v>
      </c>
      <c r="G387" s="400">
        <v>42554</v>
      </c>
      <c r="H387" s="410">
        <v>105.7</v>
      </c>
    </row>
    <row r="388" spans="1:8" s="9" customFormat="1" ht="15.5">
      <c r="A388" s="407" t="s">
        <v>835</v>
      </c>
      <c r="B388" s="407" t="s">
        <v>51</v>
      </c>
      <c r="C388" s="407"/>
      <c r="D388" s="407" t="s">
        <v>2906</v>
      </c>
      <c r="E388" s="400">
        <v>3476</v>
      </c>
      <c r="F388" s="399">
        <v>0.1</v>
      </c>
      <c r="G388" s="400">
        <v>12773</v>
      </c>
      <c r="H388" s="410">
        <v>272.10000000000002</v>
      </c>
    </row>
    <row r="389" spans="1:8" s="9" customFormat="1" ht="15.5">
      <c r="A389" s="407" t="s">
        <v>846</v>
      </c>
      <c r="B389" s="407" t="s">
        <v>51</v>
      </c>
      <c r="C389" s="407"/>
      <c r="D389" s="407" t="s">
        <v>847</v>
      </c>
      <c r="E389" s="400">
        <v>9739</v>
      </c>
      <c r="F389" s="399">
        <v>0.4</v>
      </c>
      <c r="G389" s="400">
        <v>63935</v>
      </c>
      <c r="H389" s="410">
        <v>152.30000000000001</v>
      </c>
    </row>
    <row r="390" spans="1:8" s="9" customFormat="1" ht="15.5">
      <c r="A390" s="732" t="s">
        <v>2521</v>
      </c>
      <c r="B390" s="407" t="s">
        <v>51</v>
      </c>
      <c r="C390" s="407"/>
      <c r="D390" s="407" t="s">
        <v>2907</v>
      </c>
      <c r="E390" s="400">
        <v>27510</v>
      </c>
      <c r="F390" s="399">
        <v>1.1000000000000001</v>
      </c>
      <c r="G390" s="400">
        <v>151744</v>
      </c>
      <c r="H390" s="410">
        <v>181.3</v>
      </c>
    </row>
    <row r="391" spans="1:8" s="9" customFormat="1" ht="15.5">
      <c r="A391" s="407" t="s">
        <v>848</v>
      </c>
      <c r="B391" s="407" t="s">
        <v>51</v>
      </c>
      <c r="C391" s="407"/>
      <c r="D391" s="407" t="s">
        <v>849</v>
      </c>
      <c r="E391" s="400">
        <v>794</v>
      </c>
      <c r="F391" s="399">
        <v>0</v>
      </c>
      <c r="G391" s="400">
        <v>10506</v>
      </c>
      <c r="H391" s="410">
        <v>75.599999999999994</v>
      </c>
    </row>
    <row r="392" spans="1:8" s="9" customFormat="1" ht="15.5">
      <c r="A392" s="407" t="s">
        <v>2418</v>
      </c>
      <c r="B392" s="407" t="s">
        <v>51</v>
      </c>
      <c r="C392" s="407"/>
      <c r="D392" s="407" t="s">
        <v>2482</v>
      </c>
      <c r="E392" s="400">
        <v>8005</v>
      </c>
      <c r="F392" s="399">
        <v>0.3</v>
      </c>
      <c r="G392" s="400">
        <v>68196</v>
      </c>
      <c r="H392" s="410">
        <v>117.4</v>
      </c>
    </row>
    <row r="393" spans="1:8" s="9" customFormat="1" ht="15.5">
      <c r="A393" s="407" t="s">
        <v>865</v>
      </c>
      <c r="B393" s="407" t="s">
        <v>51</v>
      </c>
      <c r="C393" s="407"/>
      <c r="D393" s="407" t="s">
        <v>866</v>
      </c>
      <c r="E393" s="400">
        <v>14888</v>
      </c>
      <c r="F393" s="399">
        <v>0.6</v>
      </c>
      <c r="G393" s="400">
        <v>85745</v>
      </c>
      <c r="H393" s="410">
        <v>173.6</v>
      </c>
    </row>
    <row r="394" spans="1:8" s="9" customFormat="1" ht="15.5">
      <c r="A394" s="407" t="s">
        <v>850</v>
      </c>
      <c r="B394" s="407" t="s">
        <v>51</v>
      </c>
      <c r="C394" s="407"/>
      <c r="D394" s="407" t="s">
        <v>2264</v>
      </c>
      <c r="E394" s="400">
        <v>8488</v>
      </c>
      <c r="F394" s="399">
        <v>0.3</v>
      </c>
      <c r="G394" s="400">
        <v>54413</v>
      </c>
      <c r="H394" s="410">
        <v>156</v>
      </c>
    </row>
    <row r="395" spans="1:8" s="9" customFormat="1" ht="15.5">
      <c r="A395" s="407" t="s">
        <v>851</v>
      </c>
      <c r="B395" s="407" t="s">
        <v>51</v>
      </c>
      <c r="C395" s="407"/>
      <c r="D395" s="407" t="s">
        <v>852</v>
      </c>
      <c r="E395" s="400">
        <v>551</v>
      </c>
      <c r="F395" s="399">
        <v>0</v>
      </c>
      <c r="G395" s="400">
        <v>10384</v>
      </c>
      <c r="H395" s="410">
        <v>53.1</v>
      </c>
    </row>
    <row r="396" spans="1:8" s="9" customFormat="1" ht="15.5">
      <c r="A396" s="407" t="s">
        <v>853</v>
      </c>
      <c r="B396" s="407" t="s">
        <v>51</v>
      </c>
      <c r="C396" s="407"/>
      <c r="D396" s="407" t="s">
        <v>854</v>
      </c>
      <c r="E396" s="400">
        <v>6638</v>
      </c>
      <c r="F396" s="399">
        <v>0.3</v>
      </c>
      <c r="G396" s="400">
        <v>52281</v>
      </c>
      <c r="H396" s="410">
        <v>127</v>
      </c>
    </row>
    <row r="397" spans="1:8" s="9" customFormat="1" ht="15.5">
      <c r="A397" s="407" t="s">
        <v>855</v>
      </c>
      <c r="B397" s="407" t="s">
        <v>51</v>
      </c>
      <c r="C397" s="407"/>
      <c r="D397" s="407" t="s">
        <v>856</v>
      </c>
      <c r="E397" s="400">
        <v>24143</v>
      </c>
      <c r="F397" s="399">
        <v>1</v>
      </c>
      <c r="G397" s="400">
        <v>146173</v>
      </c>
      <c r="H397" s="410">
        <v>165.2</v>
      </c>
    </row>
    <row r="398" spans="1:8" s="9" customFormat="1" ht="15.5">
      <c r="A398" s="407" t="s">
        <v>857</v>
      </c>
      <c r="B398" s="407" t="s">
        <v>51</v>
      </c>
      <c r="C398" s="407"/>
      <c r="D398" s="407" t="s">
        <v>858</v>
      </c>
      <c r="E398" s="400">
        <v>3953</v>
      </c>
      <c r="F398" s="399">
        <v>0.2</v>
      </c>
      <c r="G398" s="400">
        <v>39440</v>
      </c>
      <c r="H398" s="410">
        <v>100.2</v>
      </c>
    </row>
    <row r="399" spans="1:8" s="9" customFormat="1" ht="15.5">
      <c r="A399" s="407" t="s">
        <v>867</v>
      </c>
      <c r="B399" s="407" t="s">
        <v>51</v>
      </c>
      <c r="C399" s="407"/>
      <c r="D399" s="407" t="s">
        <v>868</v>
      </c>
      <c r="E399" s="400">
        <v>5974</v>
      </c>
      <c r="F399" s="399">
        <v>0.2</v>
      </c>
      <c r="G399" s="400">
        <v>42868</v>
      </c>
      <c r="H399" s="410">
        <v>139.4</v>
      </c>
    </row>
    <row r="400" spans="1:8" s="9" customFormat="1" ht="16" thickBot="1">
      <c r="A400" s="407" t="s">
        <v>869</v>
      </c>
      <c r="B400" s="407" t="s">
        <v>51</v>
      </c>
      <c r="C400" s="407"/>
      <c r="D400" s="407" t="s">
        <v>870</v>
      </c>
      <c r="E400" s="400">
        <v>12723</v>
      </c>
      <c r="F400" s="399">
        <v>0.5</v>
      </c>
      <c r="G400" s="400">
        <v>77953</v>
      </c>
      <c r="H400" s="410">
        <v>163.19999999999999</v>
      </c>
    </row>
    <row r="401" spans="1:11" s="9" customFormat="1" ht="31.9" customHeight="1" thickTop="1">
      <c r="A401" s="827" t="s">
        <v>2838</v>
      </c>
      <c r="B401" s="828"/>
      <c r="C401" s="828"/>
      <c r="D401" s="828"/>
      <c r="E401" s="828"/>
      <c r="F401" s="828"/>
      <c r="G401" s="828"/>
      <c r="H401" s="828"/>
      <c r="I401" s="404"/>
      <c r="J401" s="376"/>
      <c r="K401" s="376"/>
    </row>
    <row r="402" spans="1:11" s="9" customFormat="1" ht="16.5" customHeight="1">
      <c r="A402" s="169" t="s">
        <v>2847</v>
      </c>
      <c r="B402" s="169"/>
      <c r="C402" s="169"/>
      <c r="D402" s="169"/>
      <c r="E402" s="169"/>
      <c r="F402" s="169"/>
      <c r="G402" s="169"/>
      <c r="H402" s="169"/>
      <c r="I402" s="404"/>
      <c r="J402" s="376"/>
      <c r="K402" s="376"/>
    </row>
    <row r="403" spans="1:11" s="9" customFormat="1" ht="16.5" customHeight="1">
      <c r="A403" s="35" t="s">
        <v>2839</v>
      </c>
      <c r="B403" s="35"/>
      <c r="C403" s="35"/>
      <c r="D403" s="35"/>
      <c r="E403" s="169"/>
      <c r="F403" s="169"/>
      <c r="G403" s="169"/>
      <c r="H403" s="169"/>
      <c r="I403" s="404"/>
      <c r="J403" s="376"/>
      <c r="K403" s="376"/>
    </row>
    <row r="404" spans="1:11" s="9" customFormat="1" ht="16.5" customHeight="1">
      <c r="A404" s="35" t="s">
        <v>2840</v>
      </c>
      <c r="B404" s="405"/>
      <c r="C404" s="405"/>
      <c r="D404" s="405"/>
      <c r="E404" s="405"/>
      <c r="F404" s="405"/>
      <c r="G404" s="405"/>
      <c r="H404" s="405"/>
      <c r="I404" s="405"/>
      <c r="J404" s="405"/>
      <c r="K404" s="405"/>
    </row>
    <row r="405" spans="1:11" s="9" customFormat="1" ht="16.5" customHeight="1">
      <c r="A405" s="35" t="s">
        <v>2841</v>
      </c>
      <c r="B405" s="35"/>
      <c r="C405" s="35"/>
      <c r="D405" s="35"/>
      <c r="E405" s="35"/>
      <c r="F405" s="35"/>
      <c r="G405" s="35"/>
      <c r="H405" s="35"/>
      <c r="I405" s="35"/>
      <c r="J405" s="35"/>
      <c r="K405" s="35"/>
    </row>
    <row r="406" spans="1:11" s="9" customFormat="1" ht="16.5" customHeight="1">
      <c r="A406" s="35" t="s">
        <v>2842</v>
      </c>
      <c r="B406" s="35"/>
      <c r="C406" s="35"/>
      <c r="D406" s="35"/>
      <c r="E406" s="35"/>
      <c r="F406" s="35"/>
      <c r="G406" s="35"/>
      <c r="H406" s="35"/>
      <c r="I406" s="35"/>
      <c r="J406" s="35"/>
      <c r="K406" s="35"/>
    </row>
    <row r="407" spans="1:11" s="9" customFormat="1" ht="16.5" customHeight="1">
      <c r="A407" s="35" t="s">
        <v>2843</v>
      </c>
      <c r="B407" s="35"/>
      <c r="C407" s="35"/>
      <c r="D407" s="35"/>
      <c r="E407" s="35"/>
      <c r="F407" s="35"/>
      <c r="G407" s="35"/>
      <c r="H407" s="35"/>
      <c r="I407" s="35"/>
      <c r="J407" s="35"/>
      <c r="K407" s="35"/>
    </row>
    <row r="408" spans="1:11" s="9" customFormat="1" ht="16.5" customHeight="1">
      <c r="A408" s="35" t="s">
        <v>2844</v>
      </c>
      <c r="B408" s="405"/>
      <c r="C408" s="405"/>
      <c r="D408" s="405"/>
      <c r="E408" s="405"/>
      <c r="F408" s="405"/>
      <c r="G408" s="405"/>
      <c r="H408" s="405"/>
      <c r="I408" s="405"/>
      <c r="J408" s="405"/>
      <c r="K408" s="405"/>
    </row>
    <row r="409" spans="1:11" s="9" customFormat="1" ht="16.5" customHeight="1">
      <c r="A409" s="35" t="s">
        <v>2845</v>
      </c>
      <c r="B409" s="405"/>
      <c r="C409" s="405"/>
      <c r="D409" s="405"/>
      <c r="E409" s="405"/>
      <c r="F409" s="405"/>
      <c r="G409" s="405"/>
      <c r="H409" s="405"/>
      <c r="I409" s="405"/>
      <c r="J409" s="405"/>
      <c r="K409" s="405"/>
    </row>
    <row r="410" spans="1:11" s="9" customFormat="1" ht="16.5" customHeight="1">
      <c r="A410" s="35" t="s">
        <v>3379</v>
      </c>
      <c r="B410" s="405"/>
      <c r="C410" s="405"/>
      <c r="D410" s="405"/>
      <c r="E410" s="405"/>
      <c r="F410" s="405"/>
      <c r="G410" s="405"/>
      <c r="H410" s="405"/>
      <c r="I410" s="405"/>
      <c r="J410" s="405"/>
      <c r="K410" s="405"/>
    </row>
    <row r="411" spans="1:11" s="9" customFormat="1" ht="16.5" customHeight="1">
      <c r="A411" s="35" t="s">
        <v>3380</v>
      </c>
      <c r="B411" s="405"/>
      <c r="C411" s="405"/>
      <c r="D411" s="405"/>
      <c r="E411" s="405"/>
      <c r="F411" s="405"/>
      <c r="G411" s="405"/>
      <c r="H411" s="405"/>
      <c r="I411" s="405"/>
      <c r="J411" s="405"/>
      <c r="K411" s="405"/>
    </row>
    <row r="412" spans="1:11" s="9" customFormat="1" ht="16.5" customHeight="1">
      <c r="A412" s="35" t="s">
        <v>3381</v>
      </c>
      <c r="B412" s="405"/>
      <c r="C412" s="405"/>
      <c r="D412" s="405"/>
      <c r="E412" s="405"/>
      <c r="F412" s="405"/>
      <c r="G412" s="405"/>
      <c r="H412" s="405"/>
      <c r="I412" s="405"/>
      <c r="J412" s="405"/>
      <c r="K412" s="405"/>
    </row>
    <row r="413" spans="1:11" s="9" customFormat="1" ht="16.5" customHeight="1">
      <c r="A413" s="35" t="s">
        <v>3382</v>
      </c>
      <c r="B413" s="405"/>
      <c r="C413" s="405"/>
      <c r="D413" s="405"/>
      <c r="E413" s="405"/>
      <c r="F413" s="405"/>
      <c r="G413" s="405"/>
      <c r="H413" s="405"/>
      <c r="I413" s="405"/>
      <c r="J413" s="405"/>
      <c r="K413" s="405"/>
    </row>
    <row r="414" spans="1:11" s="9" customFormat="1" ht="16.5" customHeight="1">
      <c r="A414" s="376" t="s">
        <v>3383</v>
      </c>
      <c r="B414" s="276"/>
      <c r="C414" s="276"/>
      <c r="D414" s="276"/>
      <c r="E414" s="276"/>
      <c r="F414" s="276"/>
      <c r="G414" s="276"/>
      <c r="H414" s="276"/>
      <c r="I414" s="276"/>
      <c r="J414" s="276"/>
      <c r="K414" s="276"/>
    </row>
    <row r="415" spans="1:11" s="9" customFormat="1" ht="16.5" customHeight="1">
      <c r="A415" s="2" t="s">
        <v>3175</v>
      </c>
      <c r="B415" s="376"/>
      <c r="C415" s="376"/>
      <c r="D415" s="376"/>
      <c r="E415" s="376"/>
      <c r="F415" s="376"/>
      <c r="G415" s="376"/>
      <c r="H415" s="376"/>
      <c r="I415" s="376"/>
      <c r="J415" s="376"/>
      <c r="K415" s="376"/>
    </row>
    <row r="416" spans="1:11" s="9" customFormat="1" ht="16.5" customHeight="1">
      <c r="A416" s="376" t="s">
        <v>3343</v>
      </c>
      <c r="B416" s="376"/>
      <c r="C416" s="376"/>
      <c r="D416" s="376"/>
      <c r="E416" s="376"/>
      <c r="F416" s="376"/>
      <c r="G416" s="376"/>
      <c r="H416" s="376"/>
      <c r="I416" s="376"/>
      <c r="J416" s="376"/>
      <c r="K416" s="376"/>
    </row>
    <row r="417" spans="1:11" s="9" customFormat="1" ht="16.5" customHeight="1">
      <c r="A417" s="2" t="s">
        <v>2834</v>
      </c>
      <c r="B417" s="376"/>
      <c r="C417" s="376"/>
      <c r="D417" s="376"/>
      <c r="E417" s="376"/>
      <c r="F417" s="376"/>
      <c r="G417" s="376"/>
      <c r="H417" s="376"/>
      <c r="I417" s="376"/>
      <c r="J417" s="376"/>
      <c r="K417" s="376"/>
    </row>
    <row r="418" spans="1:11" s="9" customFormat="1" ht="16.5" customHeight="1">
      <c r="A418" s="376" t="s">
        <v>3344</v>
      </c>
      <c r="B418" s="376"/>
      <c r="C418" s="376"/>
      <c r="D418" s="376"/>
      <c r="E418" s="376"/>
      <c r="F418" s="376"/>
      <c r="G418" s="376"/>
      <c r="H418" s="376"/>
      <c r="I418" s="376"/>
      <c r="J418" s="376"/>
      <c r="K418" s="376"/>
    </row>
    <row r="419" spans="1:11" s="9" customFormat="1" ht="16.5" customHeight="1">
      <c r="A419" s="876" t="s">
        <v>3364</v>
      </c>
      <c r="B419" s="376"/>
      <c r="C419" s="376"/>
      <c r="D419" s="376"/>
      <c r="E419" s="376"/>
      <c r="F419" s="376"/>
      <c r="G419" s="376"/>
      <c r="H419" s="376"/>
      <c r="I419" s="376"/>
      <c r="J419" s="376"/>
      <c r="K419" s="376"/>
    </row>
    <row r="420" spans="1:11" s="9" customFormat="1" ht="16.5" customHeight="1">
      <c r="A420" s="376" t="s">
        <v>3384</v>
      </c>
      <c r="B420" s="276"/>
      <c r="C420" s="276"/>
      <c r="D420" s="276"/>
      <c r="E420" s="276"/>
      <c r="F420" s="276"/>
      <c r="G420" s="276"/>
      <c r="H420" s="276"/>
      <c r="I420" s="276"/>
      <c r="J420" s="276"/>
      <c r="K420" s="276"/>
    </row>
    <row r="421" spans="1:11" ht="19.899999999999999" customHeight="1">
      <c r="A421" s="66" t="s">
        <v>1</v>
      </c>
      <c r="B421" s="66" t="str">
        <f>Contents!C42</f>
        <v>29 Feb 2024</v>
      </c>
    </row>
    <row r="422" spans="1:11">
      <c r="A422" s="66" t="s">
        <v>2368</v>
      </c>
      <c r="B422" s="66" t="str">
        <f>Contents!D42</f>
        <v>30 May 2024</v>
      </c>
    </row>
  </sheetData>
  <hyperlinks>
    <hyperlink ref="A419" r:id="rId1" xr:uid="{26DB49CD-E066-4765-8A1F-D8D94AAD06FE}"/>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58"/>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7.1796875" style="843" customWidth="1"/>
    <col min="2" max="2" width="31.1796875" style="843" bestFit="1" customWidth="1"/>
    <col min="3" max="3" width="46.26953125" style="849" bestFit="1" customWidth="1"/>
    <col min="4" max="4" width="19.26953125" style="850" customWidth="1"/>
    <col min="5" max="5" width="27.453125" style="849" customWidth="1"/>
    <col min="6" max="6" width="30.7265625" style="843" customWidth="1"/>
    <col min="7" max="7" width="9.26953125" style="843" bestFit="1" customWidth="1"/>
    <col min="8" max="16384" width="9" style="843"/>
  </cols>
  <sheetData>
    <row r="1" spans="1:10" ht="28">
      <c r="A1" s="180" t="s">
        <v>3481</v>
      </c>
      <c r="B1" s="880"/>
      <c r="C1" s="880"/>
      <c r="D1" s="880"/>
      <c r="E1" s="880"/>
    </row>
    <row r="2" spans="1:10" s="2" customFormat="1" ht="15.5">
      <c r="A2" s="688" t="s">
        <v>3472</v>
      </c>
      <c r="B2" s="26"/>
      <c r="C2" s="26"/>
      <c r="D2" s="26"/>
      <c r="E2" s="204"/>
      <c r="F2" s="204"/>
      <c r="G2" s="204"/>
      <c r="H2" s="204"/>
      <c r="I2" s="204"/>
      <c r="J2" s="204"/>
    </row>
    <row r="3" spans="1:10" s="2" customFormat="1" ht="15.5">
      <c r="A3" s="688" t="s">
        <v>2919</v>
      </c>
      <c r="B3" s="26"/>
      <c r="C3" s="26"/>
      <c r="D3" s="26"/>
      <c r="E3" s="204"/>
      <c r="F3" s="204"/>
      <c r="G3" s="204"/>
      <c r="H3" s="204"/>
      <c r="I3" s="204"/>
      <c r="J3" s="204"/>
    </row>
    <row r="4" spans="1:10" s="2" customFormat="1" ht="15.5">
      <c r="A4" s="688" t="s">
        <v>2658</v>
      </c>
      <c r="B4" s="26"/>
      <c r="C4" s="26"/>
      <c r="D4" s="26"/>
      <c r="E4" s="204"/>
      <c r="F4" s="204"/>
      <c r="G4" s="204"/>
      <c r="H4" s="204"/>
      <c r="I4" s="204"/>
      <c r="J4" s="204"/>
    </row>
    <row r="5" spans="1:10" s="2" customFormat="1" ht="15.5">
      <c r="A5" s="688" t="s">
        <v>2828</v>
      </c>
      <c r="B5" s="26"/>
      <c r="C5" s="26"/>
      <c r="D5" s="26"/>
      <c r="E5" s="204"/>
      <c r="F5" s="204"/>
      <c r="G5" s="204"/>
      <c r="H5" s="204"/>
      <c r="I5" s="204"/>
      <c r="J5" s="204"/>
    </row>
    <row r="6" spans="1:10" s="2" customFormat="1" ht="15.5">
      <c r="A6" s="688" t="s">
        <v>3386</v>
      </c>
      <c r="B6" s="688"/>
      <c r="C6" s="613"/>
      <c r="D6" s="613"/>
      <c r="E6" s="26"/>
      <c r="F6" s="204"/>
    </row>
    <row r="7" spans="1:10" s="2" customFormat="1" ht="15.5">
      <c r="A7" s="688" t="s">
        <v>2659</v>
      </c>
      <c r="B7" s="26"/>
      <c r="C7" s="26"/>
      <c r="D7" s="26"/>
      <c r="E7" s="204"/>
      <c r="F7" s="204"/>
      <c r="G7" s="204"/>
      <c r="H7" s="204"/>
      <c r="I7" s="204"/>
      <c r="J7" s="204"/>
    </row>
    <row r="8" spans="1:10" ht="46.5">
      <c r="A8" s="851" t="s">
        <v>172</v>
      </c>
      <c r="B8" s="824" t="s">
        <v>3366</v>
      </c>
      <c r="C8" s="851" t="s">
        <v>3387</v>
      </c>
      <c r="D8" s="205" t="s">
        <v>2191</v>
      </c>
      <c r="E8" s="847" t="s">
        <v>2918</v>
      </c>
      <c r="F8" s="848" t="s">
        <v>2015</v>
      </c>
    </row>
    <row r="9" spans="1:10" ht="24.75" customHeight="1">
      <c r="A9" s="412" t="s">
        <v>176</v>
      </c>
      <c r="B9" s="412" t="s">
        <v>879</v>
      </c>
      <c r="C9" s="412"/>
      <c r="D9" s="795">
        <v>2464553</v>
      </c>
      <c r="E9" s="795">
        <v>25738820</v>
      </c>
      <c r="F9" s="865">
        <v>95.8</v>
      </c>
    </row>
    <row r="10" spans="1:10" ht="24.75" customHeight="1">
      <c r="A10" s="879" t="s">
        <v>177</v>
      </c>
      <c r="B10" s="879" t="s">
        <v>178</v>
      </c>
      <c r="C10" s="879"/>
      <c r="D10" s="795">
        <v>2017948</v>
      </c>
      <c r="E10" s="795">
        <v>22063368</v>
      </c>
      <c r="F10" s="865">
        <v>91.5</v>
      </c>
    </row>
    <row r="11" spans="1:10" ht="24.75" customHeight="1">
      <c r="A11" s="879" t="s">
        <v>179</v>
      </c>
      <c r="B11" s="879" t="s">
        <v>180</v>
      </c>
      <c r="C11" s="879"/>
      <c r="D11" s="795">
        <v>144754</v>
      </c>
      <c r="E11" s="795">
        <v>1129935</v>
      </c>
      <c r="F11" s="865">
        <v>128.1</v>
      </c>
    </row>
    <row r="12" spans="1:10" ht="24.75" customHeight="1">
      <c r="A12" s="844" t="s">
        <v>924</v>
      </c>
      <c r="B12" s="844" t="s">
        <v>180</v>
      </c>
      <c r="C12" s="844" t="s">
        <v>925</v>
      </c>
      <c r="D12" s="794">
        <v>3948</v>
      </c>
      <c r="E12" s="794">
        <v>35367</v>
      </c>
      <c r="F12" s="837">
        <v>111.6</v>
      </c>
    </row>
    <row r="13" spans="1:10" ht="15.5">
      <c r="A13" s="844" t="s">
        <v>954</v>
      </c>
      <c r="B13" s="844" t="s">
        <v>180</v>
      </c>
      <c r="C13" s="844" t="s">
        <v>955</v>
      </c>
      <c r="D13" s="794">
        <v>5530</v>
      </c>
      <c r="E13" s="794">
        <v>44696</v>
      </c>
      <c r="F13" s="837">
        <v>123.7</v>
      </c>
    </row>
    <row r="14" spans="1:10" ht="15.5">
      <c r="A14" s="844" t="s">
        <v>964</v>
      </c>
      <c r="B14" s="844" t="s">
        <v>180</v>
      </c>
      <c r="C14" s="844" t="s">
        <v>965</v>
      </c>
      <c r="D14" s="794">
        <v>3601</v>
      </c>
      <c r="E14" s="794">
        <v>38768</v>
      </c>
      <c r="F14" s="837">
        <v>92.9</v>
      </c>
    </row>
    <row r="15" spans="1:10" ht="15.5">
      <c r="A15" s="844" t="s">
        <v>966</v>
      </c>
      <c r="B15" s="844" t="s">
        <v>180</v>
      </c>
      <c r="C15" s="844" t="s">
        <v>967</v>
      </c>
      <c r="D15" s="794">
        <v>4395</v>
      </c>
      <c r="E15" s="794">
        <v>36049</v>
      </c>
      <c r="F15" s="837">
        <v>121.9</v>
      </c>
    </row>
    <row r="16" spans="1:10" ht="15.5">
      <c r="A16" s="844" t="s">
        <v>1079</v>
      </c>
      <c r="B16" s="844" t="s">
        <v>180</v>
      </c>
      <c r="C16" s="844" t="s">
        <v>1080</v>
      </c>
      <c r="D16" s="794">
        <v>4511</v>
      </c>
      <c r="E16" s="794">
        <v>38131</v>
      </c>
      <c r="F16" s="837">
        <v>118.3</v>
      </c>
    </row>
    <row r="17" spans="1:6" ht="15.5">
      <c r="A17" s="844" t="s">
        <v>1109</v>
      </c>
      <c r="B17" s="844" t="s">
        <v>180</v>
      </c>
      <c r="C17" s="844" t="s">
        <v>1110</v>
      </c>
      <c r="D17" s="794">
        <v>5119</v>
      </c>
      <c r="E17" s="794">
        <v>40740</v>
      </c>
      <c r="F17" s="837">
        <v>125.7</v>
      </c>
    </row>
    <row r="18" spans="1:6" ht="15.5">
      <c r="A18" s="844" t="s">
        <v>1143</v>
      </c>
      <c r="B18" s="844" t="s">
        <v>180</v>
      </c>
      <c r="C18" s="844" t="s">
        <v>1144</v>
      </c>
      <c r="D18" s="794">
        <v>5169</v>
      </c>
      <c r="E18" s="794">
        <v>38332</v>
      </c>
      <c r="F18" s="837">
        <v>134.80000000000001</v>
      </c>
    </row>
    <row r="19" spans="1:6" ht="15.5">
      <c r="A19" s="844" t="s">
        <v>1196</v>
      </c>
      <c r="B19" s="844" t="s">
        <v>180</v>
      </c>
      <c r="C19" s="844" t="s">
        <v>207</v>
      </c>
      <c r="D19" s="794">
        <v>5932</v>
      </c>
      <c r="E19" s="794">
        <v>42712</v>
      </c>
      <c r="F19" s="837">
        <v>138.9</v>
      </c>
    </row>
    <row r="20" spans="1:6" ht="15.5">
      <c r="A20" s="844" t="s">
        <v>1235</v>
      </c>
      <c r="B20" s="844" t="s">
        <v>180</v>
      </c>
      <c r="C20" s="844" t="s">
        <v>1236</v>
      </c>
      <c r="D20" s="794">
        <v>8113</v>
      </c>
      <c r="E20" s="794">
        <v>40434</v>
      </c>
      <c r="F20" s="837">
        <v>200.6</v>
      </c>
    </row>
    <row r="21" spans="1:6" ht="15.5">
      <c r="A21" s="844" t="s">
        <v>1259</v>
      </c>
      <c r="B21" s="844" t="s">
        <v>180</v>
      </c>
      <c r="C21" s="844" t="s">
        <v>1260</v>
      </c>
      <c r="D21" s="794">
        <v>3031</v>
      </c>
      <c r="E21" s="794">
        <v>31521</v>
      </c>
      <c r="F21" s="837">
        <v>96.2</v>
      </c>
    </row>
    <row r="22" spans="1:6" ht="15.5">
      <c r="A22" s="844" t="s">
        <v>1273</v>
      </c>
      <c r="B22" s="844" t="s">
        <v>180</v>
      </c>
      <c r="C22" s="844" t="s">
        <v>1274</v>
      </c>
      <c r="D22" s="794">
        <v>4481</v>
      </c>
      <c r="E22" s="794">
        <v>38228</v>
      </c>
      <c r="F22" s="837">
        <v>117.2</v>
      </c>
    </row>
    <row r="23" spans="1:6" ht="15.5">
      <c r="A23" s="844" t="s">
        <v>1293</v>
      </c>
      <c r="B23" s="844" t="s">
        <v>180</v>
      </c>
      <c r="C23" s="844" t="s">
        <v>1294</v>
      </c>
      <c r="D23" s="794">
        <v>3242</v>
      </c>
      <c r="E23" s="794">
        <v>36941</v>
      </c>
      <c r="F23" s="837">
        <v>87.8</v>
      </c>
    </row>
    <row r="24" spans="1:6" ht="15.5">
      <c r="A24" s="844" t="s">
        <v>1394</v>
      </c>
      <c r="B24" s="844" t="s">
        <v>180</v>
      </c>
      <c r="C24" s="844" t="s">
        <v>1395</v>
      </c>
      <c r="D24" s="794">
        <v>7849</v>
      </c>
      <c r="E24" s="794">
        <v>38546</v>
      </c>
      <c r="F24" s="837">
        <v>203.6</v>
      </c>
    </row>
    <row r="25" spans="1:6" ht="15.5">
      <c r="A25" s="844" t="s">
        <v>1396</v>
      </c>
      <c r="B25" s="844" t="s">
        <v>180</v>
      </c>
      <c r="C25" s="844" t="s">
        <v>1397</v>
      </c>
      <c r="D25" s="794">
        <v>5833</v>
      </c>
      <c r="E25" s="794">
        <v>39976</v>
      </c>
      <c r="F25" s="837">
        <v>145.9</v>
      </c>
    </row>
    <row r="26" spans="1:6" ht="15.5">
      <c r="A26" s="844" t="s">
        <v>1417</v>
      </c>
      <c r="B26" s="844" t="s">
        <v>180</v>
      </c>
      <c r="C26" s="844" t="s">
        <v>1418</v>
      </c>
      <c r="D26" s="794">
        <v>5316</v>
      </c>
      <c r="E26" s="794">
        <v>38239</v>
      </c>
      <c r="F26" s="837">
        <v>139</v>
      </c>
    </row>
    <row r="27" spans="1:6" ht="15.5">
      <c r="A27" s="844" t="s">
        <v>1419</v>
      </c>
      <c r="B27" s="844" t="s">
        <v>180</v>
      </c>
      <c r="C27" s="844" t="s">
        <v>1420</v>
      </c>
      <c r="D27" s="794">
        <v>3853</v>
      </c>
      <c r="E27" s="794">
        <v>39548</v>
      </c>
      <c r="F27" s="837">
        <v>97.4</v>
      </c>
    </row>
    <row r="28" spans="1:6" ht="15.5">
      <c r="A28" s="844" t="s">
        <v>1421</v>
      </c>
      <c r="B28" s="844" t="s">
        <v>180</v>
      </c>
      <c r="C28" s="844" t="s">
        <v>1422</v>
      </c>
      <c r="D28" s="794">
        <v>4195</v>
      </c>
      <c r="E28" s="794">
        <v>39366</v>
      </c>
      <c r="F28" s="837">
        <v>106.6</v>
      </c>
    </row>
    <row r="29" spans="1:6" ht="15.5">
      <c r="A29" s="844" t="s">
        <v>1432</v>
      </c>
      <c r="B29" s="844" t="s">
        <v>180</v>
      </c>
      <c r="C29" s="844" t="s">
        <v>1433</v>
      </c>
      <c r="D29" s="794">
        <v>5464</v>
      </c>
      <c r="E29" s="794">
        <v>38680</v>
      </c>
      <c r="F29" s="837">
        <v>141.30000000000001</v>
      </c>
    </row>
    <row r="30" spans="1:6" ht="15.5">
      <c r="A30" s="844" t="s">
        <v>1456</v>
      </c>
      <c r="B30" s="844" t="s">
        <v>180</v>
      </c>
      <c r="C30" s="844" t="s">
        <v>211</v>
      </c>
      <c r="D30" s="794">
        <v>4547</v>
      </c>
      <c r="E30" s="794">
        <v>47228</v>
      </c>
      <c r="F30" s="837">
        <v>96.3</v>
      </c>
    </row>
    <row r="31" spans="1:6" ht="15.5">
      <c r="A31" s="844" t="s">
        <v>1460</v>
      </c>
      <c r="B31" s="844" t="s">
        <v>180</v>
      </c>
      <c r="C31" s="844" t="s">
        <v>1461</v>
      </c>
      <c r="D31" s="794">
        <v>5701</v>
      </c>
      <c r="E31" s="794">
        <v>41135</v>
      </c>
      <c r="F31" s="837">
        <v>138.6</v>
      </c>
    </row>
    <row r="32" spans="1:6" ht="15.5">
      <c r="A32" s="844" t="s">
        <v>1527</v>
      </c>
      <c r="B32" s="844" t="s">
        <v>180</v>
      </c>
      <c r="C32" s="844" t="s">
        <v>1528</v>
      </c>
      <c r="D32" s="794">
        <v>6360</v>
      </c>
      <c r="E32" s="794">
        <v>38286</v>
      </c>
      <c r="F32" s="837">
        <v>166.1</v>
      </c>
    </row>
    <row r="33" spans="1:6" ht="15.5">
      <c r="A33" s="844" t="s">
        <v>1570</v>
      </c>
      <c r="B33" s="844" t="s">
        <v>180</v>
      </c>
      <c r="C33" s="844" t="s">
        <v>1571</v>
      </c>
      <c r="D33" s="794">
        <v>4713</v>
      </c>
      <c r="E33" s="794">
        <v>28759</v>
      </c>
      <c r="F33" s="837">
        <v>163.9</v>
      </c>
    </row>
    <row r="34" spans="1:6" ht="15.5">
      <c r="A34" s="844" t="s">
        <v>1620</v>
      </c>
      <c r="B34" s="844" t="s">
        <v>180</v>
      </c>
      <c r="C34" s="844" t="s">
        <v>1621</v>
      </c>
      <c r="D34" s="794">
        <v>3429</v>
      </c>
      <c r="E34" s="794">
        <v>37900</v>
      </c>
      <c r="F34" s="837">
        <v>90.5</v>
      </c>
    </row>
    <row r="35" spans="1:6" ht="15.5">
      <c r="A35" s="844" t="s">
        <v>1665</v>
      </c>
      <c r="B35" s="844" t="s">
        <v>180</v>
      </c>
      <c r="C35" s="844" t="s">
        <v>1666</v>
      </c>
      <c r="D35" s="794">
        <v>6110</v>
      </c>
      <c r="E35" s="794">
        <v>38486</v>
      </c>
      <c r="F35" s="837">
        <v>158.80000000000001</v>
      </c>
    </row>
    <row r="36" spans="1:6" ht="15.5">
      <c r="A36" s="844" t="s">
        <v>1667</v>
      </c>
      <c r="B36" s="844" t="s">
        <v>180</v>
      </c>
      <c r="C36" s="844" t="s">
        <v>1668</v>
      </c>
      <c r="D36" s="794">
        <v>5564</v>
      </c>
      <c r="E36" s="794">
        <v>40673</v>
      </c>
      <c r="F36" s="837">
        <v>136.80000000000001</v>
      </c>
    </row>
    <row r="37" spans="1:6" ht="15.5">
      <c r="A37" s="844" t="s">
        <v>1686</v>
      </c>
      <c r="B37" s="844" t="s">
        <v>180</v>
      </c>
      <c r="C37" s="844" t="s">
        <v>1687</v>
      </c>
      <c r="D37" s="794">
        <v>6922</v>
      </c>
      <c r="E37" s="794">
        <v>43782</v>
      </c>
      <c r="F37" s="837">
        <v>158.1</v>
      </c>
    </row>
    <row r="38" spans="1:6" ht="15.5">
      <c r="A38" s="844" t="s">
        <v>1728</v>
      </c>
      <c r="B38" s="844" t="s">
        <v>180</v>
      </c>
      <c r="C38" s="844" t="s">
        <v>1729</v>
      </c>
      <c r="D38" s="794">
        <v>3236</v>
      </c>
      <c r="E38" s="794">
        <v>44067</v>
      </c>
      <c r="F38" s="837">
        <v>73.400000000000006</v>
      </c>
    </row>
    <row r="39" spans="1:6" ht="15.5">
      <c r="A39" s="844" t="s">
        <v>1743</v>
      </c>
      <c r="B39" s="844" t="s">
        <v>180</v>
      </c>
      <c r="C39" s="844" t="s">
        <v>1744</v>
      </c>
      <c r="D39" s="794">
        <v>4530</v>
      </c>
      <c r="E39" s="794">
        <v>35597</v>
      </c>
      <c r="F39" s="837">
        <v>127.3</v>
      </c>
    </row>
    <row r="40" spans="1:6" ht="15.5">
      <c r="A40" s="844" t="s">
        <v>1755</v>
      </c>
      <c r="B40" s="844" t="s">
        <v>180</v>
      </c>
      <c r="C40" s="844" t="s">
        <v>1756</v>
      </c>
      <c r="D40" s="794">
        <v>4060</v>
      </c>
      <c r="E40" s="794">
        <v>37748</v>
      </c>
      <c r="F40" s="837">
        <v>107.6</v>
      </c>
    </row>
    <row r="41" spans="1:6" s="845" customFormat="1" ht="24.75" customHeight="1">
      <c r="A41" s="879" t="s">
        <v>181</v>
      </c>
      <c r="B41" s="879" t="s">
        <v>3370</v>
      </c>
      <c r="C41" s="879"/>
      <c r="D41" s="795">
        <v>418062</v>
      </c>
      <c r="E41" s="795">
        <v>3009549</v>
      </c>
      <c r="F41" s="865">
        <v>138.9</v>
      </c>
    </row>
    <row r="42" spans="1:6" ht="24.75" customHeight="1">
      <c r="A42" s="844" t="s">
        <v>884</v>
      </c>
      <c r="B42" s="844" t="s">
        <v>3370</v>
      </c>
      <c r="C42" s="844" t="s">
        <v>885</v>
      </c>
      <c r="D42" s="794">
        <v>3339</v>
      </c>
      <c r="E42" s="794">
        <v>39939</v>
      </c>
      <c r="F42" s="837">
        <v>83.6</v>
      </c>
    </row>
    <row r="43" spans="1:6" ht="15.5">
      <c r="A43" s="844" t="s">
        <v>891</v>
      </c>
      <c r="B43" s="844" t="s">
        <v>3370</v>
      </c>
      <c r="C43" s="844" t="s">
        <v>892</v>
      </c>
      <c r="D43" s="794">
        <v>7086</v>
      </c>
      <c r="E43" s="794">
        <v>38928</v>
      </c>
      <c r="F43" s="837">
        <v>182</v>
      </c>
    </row>
    <row r="44" spans="1:6" ht="15.5">
      <c r="A44" s="844" t="s">
        <v>903</v>
      </c>
      <c r="B44" s="844" t="s">
        <v>3370</v>
      </c>
      <c r="C44" s="844" t="s">
        <v>904</v>
      </c>
      <c r="D44" s="794">
        <v>3522</v>
      </c>
      <c r="E44" s="794">
        <v>41611</v>
      </c>
      <c r="F44" s="837">
        <v>84.6</v>
      </c>
    </row>
    <row r="45" spans="1:6" ht="15.5">
      <c r="A45" s="844" t="s">
        <v>934</v>
      </c>
      <c r="B45" s="844" t="s">
        <v>3370</v>
      </c>
      <c r="C45" s="844" t="s">
        <v>935</v>
      </c>
      <c r="D45" s="794">
        <v>5835</v>
      </c>
      <c r="E45" s="794">
        <v>40029</v>
      </c>
      <c r="F45" s="837">
        <v>145.80000000000001</v>
      </c>
    </row>
    <row r="46" spans="1:6" ht="15.5">
      <c r="A46" s="844" t="s">
        <v>956</v>
      </c>
      <c r="B46" s="844" t="s">
        <v>3370</v>
      </c>
      <c r="C46" s="844" t="s">
        <v>957</v>
      </c>
      <c r="D46" s="794">
        <v>11515</v>
      </c>
      <c r="E46" s="794">
        <v>40172</v>
      </c>
      <c r="F46" s="837">
        <v>286.60000000000002</v>
      </c>
    </row>
    <row r="47" spans="1:6" ht="15.5">
      <c r="A47" s="844" t="s">
        <v>958</v>
      </c>
      <c r="B47" s="844" t="s">
        <v>3370</v>
      </c>
      <c r="C47" s="844" t="s">
        <v>959</v>
      </c>
      <c r="D47" s="794">
        <v>9929</v>
      </c>
      <c r="E47" s="794">
        <v>45531</v>
      </c>
      <c r="F47" s="837">
        <v>218.1</v>
      </c>
    </row>
    <row r="48" spans="1:6" ht="15.5">
      <c r="A48" s="844" t="s">
        <v>960</v>
      </c>
      <c r="B48" s="844" t="s">
        <v>3370</v>
      </c>
      <c r="C48" s="844" t="s">
        <v>961</v>
      </c>
      <c r="D48" s="794">
        <v>7339</v>
      </c>
      <c r="E48" s="794">
        <v>38074</v>
      </c>
      <c r="F48" s="837">
        <v>192.8</v>
      </c>
    </row>
    <row r="49" spans="1:6" ht="15.5">
      <c r="A49" s="844" t="s">
        <v>962</v>
      </c>
      <c r="B49" s="844" t="s">
        <v>3370</v>
      </c>
      <c r="C49" s="844" t="s">
        <v>963</v>
      </c>
      <c r="D49" s="794">
        <v>10518</v>
      </c>
      <c r="E49" s="794">
        <v>36523</v>
      </c>
      <c r="F49" s="837">
        <v>288</v>
      </c>
    </row>
    <row r="50" spans="1:6" ht="15.5">
      <c r="A50" s="844" t="s">
        <v>971</v>
      </c>
      <c r="B50" s="844" t="s">
        <v>3370</v>
      </c>
      <c r="C50" s="844" t="s">
        <v>972</v>
      </c>
      <c r="D50" s="794">
        <v>6255</v>
      </c>
      <c r="E50" s="794">
        <v>41183</v>
      </c>
      <c r="F50" s="837">
        <v>151.9</v>
      </c>
    </row>
    <row r="51" spans="1:6" ht="15.5">
      <c r="A51" s="844" t="s">
        <v>973</v>
      </c>
      <c r="B51" s="844" t="s">
        <v>3370</v>
      </c>
      <c r="C51" s="844" t="s">
        <v>974</v>
      </c>
      <c r="D51" s="794">
        <v>7777</v>
      </c>
      <c r="E51" s="794">
        <v>41400</v>
      </c>
      <c r="F51" s="837">
        <v>187.9</v>
      </c>
    </row>
    <row r="52" spans="1:6" ht="15.5">
      <c r="A52" s="844" t="s">
        <v>975</v>
      </c>
      <c r="B52" s="844" t="s">
        <v>3370</v>
      </c>
      <c r="C52" s="844" t="s">
        <v>976</v>
      </c>
      <c r="D52" s="794">
        <v>4734</v>
      </c>
      <c r="E52" s="794">
        <v>40367</v>
      </c>
      <c r="F52" s="837">
        <v>117.3</v>
      </c>
    </row>
    <row r="53" spans="1:6" ht="15.5">
      <c r="A53" s="844" t="s">
        <v>977</v>
      </c>
      <c r="B53" s="844" t="s">
        <v>3370</v>
      </c>
      <c r="C53" s="844" t="s">
        <v>978</v>
      </c>
      <c r="D53" s="794">
        <v>7284</v>
      </c>
      <c r="E53" s="794">
        <v>42586</v>
      </c>
      <c r="F53" s="837">
        <v>171</v>
      </c>
    </row>
    <row r="54" spans="1:6" ht="15.5">
      <c r="A54" s="844" t="s">
        <v>1028</v>
      </c>
      <c r="B54" s="844" t="s">
        <v>3370</v>
      </c>
      <c r="C54" s="844" t="s">
        <v>249</v>
      </c>
      <c r="D54" s="794">
        <v>8238</v>
      </c>
      <c r="E54" s="794">
        <v>37550</v>
      </c>
      <c r="F54" s="837">
        <v>219.4</v>
      </c>
    </row>
    <row r="55" spans="1:6" ht="15.5">
      <c r="A55" s="844" t="s">
        <v>1031</v>
      </c>
      <c r="B55" s="844" t="s">
        <v>3370</v>
      </c>
      <c r="C55" s="844" t="s">
        <v>1032</v>
      </c>
      <c r="D55" s="794">
        <v>5228</v>
      </c>
      <c r="E55" s="794">
        <v>36815</v>
      </c>
      <c r="F55" s="837">
        <v>142</v>
      </c>
    </row>
    <row r="56" spans="1:6" ht="15.5">
      <c r="A56" s="844" t="s">
        <v>1033</v>
      </c>
      <c r="B56" s="844" t="s">
        <v>3370</v>
      </c>
      <c r="C56" s="844" t="s">
        <v>1034</v>
      </c>
      <c r="D56" s="794">
        <v>5945</v>
      </c>
      <c r="E56" s="794">
        <v>41298</v>
      </c>
      <c r="F56" s="837">
        <v>144</v>
      </c>
    </row>
    <row r="57" spans="1:6" ht="15.5">
      <c r="A57" s="844" t="s">
        <v>1046</v>
      </c>
      <c r="B57" s="844" t="s">
        <v>3370</v>
      </c>
      <c r="C57" s="844" t="s">
        <v>222</v>
      </c>
      <c r="D57" s="794">
        <v>3209</v>
      </c>
      <c r="E57" s="794">
        <v>38995</v>
      </c>
      <c r="F57" s="837">
        <v>82.3</v>
      </c>
    </row>
    <row r="58" spans="1:6" ht="15.5">
      <c r="A58" s="844" t="s">
        <v>1057</v>
      </c>
      <c r="B58" s="844" t="s">
        <v>3370</v>
      </c>
      <c r="C58" s="844" t="s">
        <v>1058</v>
      </c>
      <c r="D58" s="794">
        <v>3696</v>
      </c>
      <c r="E58" s="794">
        <v>37565</v>
      </c>
      <c r="F58" s="837">
        <v>98.4</v>
      </c>
    </row>
    <row r="59" spans="1:6" ht="15.5">
      <c r="A59" s="844" t="s">
        <v>1073</v>
      </c>
      <c r="B59" s="844" t="s">
        <v>3370</v>
      </c>
      <c r="C59" s="844" t="s">
        <v>251</v>
      </c>
      <c r="D59" s="794">
        <v>4758</v>
      </c>
      <c r="E59" s="794">
        <v>40563</v>
      </c>
      <c r="F59" s="837">
        <v>117.3</v>
      </c>
    </row>
    <row r="60" spans="1:6" ht="15.5">
      <c r="A60" s="844" t="s">
        <v>1077</v>
      </c>
      <c r="B60" s="844" t="s">
        <v>3370</v>
      </c>
      <c r="C60" s="844" t="s">
        <v>1078</v>
      </c>
      <c r="D60" s="794">
        <v>2912</v>
      </c>
      <c r="E60" s="794">
        <v>47859</v>
      </c>
      <c r="F60" s="837">
        <v>60.8</v>
      </c>
    </row>
    <row r="61" spans="1:6" ht="15.5">
      <c r="A61" s="844" t="s">
        <v>1088</v>
      </c>
      <c r="B61" s="844" t="s">
        <v>3370</v>
      </c>
      <c r="C61" s="844" t="s">
        <v>1089</v>
      </c>
      <c r="D61" s="794">
        <v>2656</v>
      </c>
      <c r="E61" s="794">
        <v>39783</v>
      </c>
      <c r="F61" s="837">
        <v>66.8</v>
      </c>
    </row>
    <row r="62" spans="1:6" ht="15.5">
      <c r="A62" s="844" t="s">
        <v>1090</v>
      </c>
      <c r="B62" s="844" t="s">
        <v>3370</v>
      </c>
      <c r="C62" s="844" t="s">
        <v>223</v>
      </c>
      <c r="D62" s="794">
        <v>3241</v>
      </c>
      <c r="E62" s="794">
        <v>34999</v>
      </c>
      <c r="F62" s="837">
        <v>92.6</v>
      </c>
    </row>
    <row r="63" spans="1:6" ht="15.5">
      <c r="A63" s="844" t="s">
        <v>1099</v>
      </c>
      <c r="B63" s="844" t="s">
        <v>3370</v>
      </c>
      <c r="C63" s="844" t="s">
        <v>1100</v>
      </c>
      <c r="D63" s="794">
        <v>4306</v>
      </c>
      <c r="E63" s="794">
        <v>45340</v>
      </c>
      <c r="F63" s="837">
        <v>95</v>
      </c>
    </row>
    <row r="64" spans="1:6" ht="15.5">
      <c r="A64" s="844" t="s">
        <v>1113</v>
      </c>
      <c r="B64" s="844" t="s">
        <v>3370</v>
      </c>
      <c r="C64" s="844" t="s">
        <v>1114</v>
      </c>
      <c r="D64" s="794">
        <v>6025</v>
      </c>
      <c r="E64" s="794">
        <v>37964</v>
      </c>
      <c r="F64" s="837">
        <v>158.69999999999999</v>
      </c>
    </row>
    <row r="65" spans="1:6" ht="15.5">
      <c r="A65" s="844" t="s">
        <v>1157</v>
      </c>
      <c r="B65" s="844" t="s">
        <v>3370</v>
      </c>
      <c r="C65" s="844" t="s">
        <v>1158</v>
      </c>
      <c r="D65" s="794">
        <v>2975</v>
      </c>
      <c r="E65" s="794">
        <v>40504</v>
      </c>
      <c r="F65" s="837">
        <v>73.400000000000006</v>
      </c>
    </row>
    <row r="66" spans="1:6" ht="15.5">
      <c r="A66" s="844" t="s">
        <v>1161</v>
      </c>
      <c r="B66" s="844" t="s">
        <v>3370</v>
      </c>
      <c r="C66" s="844" t="s">
        <v>1162</v>
      </c>
      <c r="D66" s="794">
        <v>3167</v>
      </c>
      <c r="E66" s="794">
        <v>32934</v>
      </c>
      <c r="F66" s="837">
        <v>96.2</v>
      </c>
    </row>
    <row r="67" spans="1:6" ht="15.5">
      <c r="A67" s="844" t="s">
        <v>1191</v>
      </c>
      <c r="B67" s="844" t="s">
        <v>3370</v>
      </c>
      <c r="C67" s="844" t="s">
        <v>253</v>
      </c>
      <c r="D67" s="794">
        <v>4748</v>
      </c>
      <c r="E67" s="794">
        <v>37288</v>
      </c>
      <c r="F67" s="837">
        <v>127.3</v>
      </c>
    </row>
    <row r="68" spans="1:6" ht="15.5">
      <c r="A68" s="844" t="s">
        <v>1194</v>
      </c>
      <c r="B68" s="844" t="s">
        <v>3370</v>
      </c>
      <c r="C68" s="844" t="s">
        <v>1195</v>
      </c>
      <c r="D68" s="794">
        <v>5642</v>
      </c>
      <c r="E68" s="794">
        <v>42669</v>
      </c>
      <c r="F68" s="837">
        <v>132.19999999999999</v>
      </c>
    </row>
    <row r="69" spans="1:6" ht="15.5">
      <c r="A69" s="844" t="s">
        <v>1221</v>
      </c>
      <c r="B69" s="844" t="s">
        <v>3370</v>
      </c>
      <c r="C69" s="844" t="s">
        <v>1222</v>
      </c>
      <c r="D69" s="794">
        <v>6374</v>
      </c>
      <c r="E69" s="794">
        <v>40755</v>
      </c>
      <c r="F69" s="837">
        <v>156.4</v>
      </c>
    </row>
    <row r="70" spans="1:6" ht="15.5">
      <c r="A70" s="844" t="s">
        <v>1244</v>
      </c>
      <c r="B70" s="844" t="s">
        <v>3370</v>
      </c>
      <c r="C70" s="844" t="s">
        <v>1245</v>
      </c>
      <c r="D70" s="794">
        <v>3253</v>
      </c>
      <c r="E70" s="794">
        <v>34098</v>
      </c>
      <c r="F70" s="837">
        <v>95.4</v>
      </c>
    </row>
    <row r="71" spans="1:6" ht="15.5">
      <c r="A71" s="844" t="s">
        <v>1261</v>
      </c>
      <c r="B71" s="844" t="s">
        <v>3370</v>
      </c>
      <c r="C71" s="844" t="s">
        <v>1262</v>
      </c>
      <c r="D71" s="794">
        <v>6600</v>
      </c>
      <c r="E71" s="794">
        <v>44919</v>
      </c>
      <c r="F71" s="837">
        <v>146.9</v>
      </c>
    </row>
    <row r="72" spans="1:6" ht="15.5">
      <c r="A72" s="844" t="s">
        <v>1281</v>
      </c>
      <c r="B72" s="844" t="s">
        <v>3370</v>
      </c>
      <c r="C72" s="844" t="s">
        <v>255</v>
      </c>
      <c r="D72" s="794">
        <v>7330</v>
      </c>
      <c r="E72" s="794">
        <v>39260</v>
      </c>
      <c r="F72" s="837">
        <v>186.7</v>
      </c>
    </row>
    <row r="73" spans="1:6" ht="15.5">
      <c r="A73" s="844" t="s">
        <v>1312</v>
      </c>
      <c r="B73" s="844" t="s">
        <v>3370</v>
      </c>
      <c r="C73" s="844" t="s">
        <v>1313</v>
      </c>
      <c r="D73" s="794">
        <v>7872</v>
      </c>
      <c r="E73" s="794">
        <v>43800</v>
      </c>
      <c r="F73" s="837">
        <v>179.7</v>
      </c>
    </row>
    <row r="74" spans="1:6" ht="15.5">
      <c r="A74" s="844" t="s">
        <v>1314</v>
      </c>
      <c r="B74" s="844" t="s">
        <v>3370</v>
      </c>
      <c r="C74" s="844" t="s">
        <v>1315</v>
      </c>
      <c r="D74" s="794">
        <v>3628</v>
      </c>
      <c r="E74" s="794">
        <v>34277</v>
      </c>
      <c r="F74" s="837">
        <v>105.8</v>
      </c>
    </row>
    <row r="75" spans="1:6" ht="15.5">
      <c r="A75" s="844" t="s">
        <v>1332</v>
      </c>
      <c r="B75" s="844" t="s">
        <v>3370</v>
      </c>
      <c r="C75" s="844" t="s">
        <v>1333</v>
      </c>
      <c r="D75" s="794">
        <v>5471</v>
      </c>
      <c r="E75" s="794">
        <v>44748</v>
      </c>
      <c r="F75" s="837">
        <v>122.3</v>
      </c>
    </row>
    <row r="76" spans="1:6" ht="15.5">
      <c r="A76" s="844" t="s">
        <v>1345</v>
      </c>
      <c r="B76" s="844" t="s">
        <v>3370</v>
      </c>
      <c r="C76" s="844" t="s">
        <v>1346</v>
      </c>
      <c r="D76" s="794">
        <v>5069</v>
      </c>
      <c r="E76" s="794">
        <v>52273</v>
      </c>
      <c r="F76" s="837">
        <v>97</v>
      </c>
    </row>
    <row r="77" spans="1:6" ht="15.5">
      <c r="A77" s="844" t="s">
        <v>1347</v>
      </c>
      <c r="B77" s="844" t="s">
        <v>3370</v>
      </c>
      <c r="C77" s="844" t="s">
        <v>1348</v>
      </c>
      <c r="D77" s="794">
        <v>7803</v>
      </c>
      <c r="E77" s="794">
        <v>41041</v>
      </c>
      <c r="F77" s="837">
        <v>190.1</v>
      </c>
    </row>
    <row r="78" spans="1:6" ht="15.5">
      <c r="A78" s="844" t="s">
        <v>1349</v>
      </c>
      <c r="B78" s="844" t="s">
        <v>3370</v>
      </c>
      <c r="C78" s="844" t="s">
        <v>1350</v>
      </c>
      <c r="D78" s="794">
        <v>6194</v>
      </c>
      <c r="E78" s="794">
        <v>40221</v>
      </c>
      <c r="F78" s="837">
        <v>154</v>
      </c>
    </row>
    <row r="79" spans="1:6" ht="15.5">
      <c r="A79" s="844" t="s">
        <v>1351</v>
      </c>
      <c r="B79" s="844" t="s">
        <v>3370</v>
      </c>
      <c r="C79" s="844" t="s">
        <v>1352</v>
      </c>
      <c r="D79" s="794">
        <v>6398</v>
      </c>
      <c r="E79" s="794">
        <v>38693</v>
      </c>
      <c r="F79" s="837">
        <v>165.4</v>
      </c>
    </row>
    <row r="80" spans="1:6" ht="15.5">
      <c r="A80" s="844" t="s">
        <v>1363</v>
      </c>
      <c r="B80" s="844" t="s">
        <v>3370</v>
      </c>
      <c r="C80" s="844" t="s">
        <v>1364</v>
      </c>
      <c r="D80" s="794">
        <v>2387</v>
      </c>
      <c r="E80" s="794">
        <v>40935</v>
      </c>
      <c r="F80" s="837">
        <v>58.3</v>
      </c>
    </row>
    <row r="81" spans="1:6" ht="15.5">
      <c r="A81" s="844" t="s">
        <v>1369</v>
      </c>
      <c r="B81" s="844" t="s">
        <v>3370</v>
      </c>
      <c r="C81" s="844" t="s">
        <v>1370</v>
      </c>
      <c r="D81" s="794">
        <v>5352</v>
      </c>
      <c r="E81" s="794">
        <v>40952</v>
      </c>
      <c r="F81" s="837">
        <v>130.69999999999999</v>
      </c>
    </row>
    <row r="82" spans="1:6" ht="15.5">
      <c r="A82" s="844" t="s">
        <v>1372</v>
      </c>
      <c r="B82" s="844" t="s">
        <v>3370</v>
      </c>
      <c r="C82" s="844" t="s">
        <v>1373</v>
      </c>
      <c r="D82" s="794">
        <v>6101</v>
      </c>
      <c r="E82" s="794">
        <v>56485</v>
      </c>
      <c r="F82" s="837">
        <v>108</v>
      </c>
    </row>
    <row r="83" spans="1:6" ht="15.5">
      <c r="A83" s="844" t="s">
        <v>1374</v>
      </c>
      <c r="B83" s="844" t="s">
        <v>3370</v>
      </c>
      <c r="C83" s="844" t="s">
        <v>1375</v>
      </c>
      <c r="D83" s="794">
        <v>10661</v>
      </c>
      <c r="E83" s="794">
        <v>40300</v>
      </c>
      <c r="F83" s="837">
        <v>264.5</v>
      </c>
    </row>
    <row r="84" spans="1:6" ht="15.5">
      <c r="A84" s="844" t="s">
        <v>1376</v>
      </c>
      <c r="B84" s="844" t="s">
        <v>3370</v>
      </c>
      <c r="C84" s="844" t="s">
        <v>1377</v>
      </c>
      <c r="D84" s="794">
        <v>4434</v>
      </c>
      <c r="E84" s="794">
        <v>40885</v>
      </c>
      <c r="F84" s="837">
        <v>108.5</v>
      </c>
    </row>
    <row r="85" spans="1:6" ht="15.5">
      <c r="A85" s="844" t="s">
        <v>1405</v>
      </c>
      <c r="B85" s="844" t="s">
        <v>3370</v>
      </c>
      <c r="C85" s="844" t="s">
        <v>1406</v>
      </c>
      <c r="D85" s="794">
        <v>5139</v>
      </c>
      <c r="E85" s="794">
        <v>39036</v>
      </c>
      <c r="F85" s="837">
        <v>131.6</v>
      </c>
    </row>
    <row r="86" spans="1:6" ht="15.5">
      <c r="A86" s="844" t="s">
        <v>1487</v>
      </c>
      <c r="B86" s="844" t="s">
        <v>3370</v>
      </c>
      <c r="C86" s="844" t="s">
        <v>1488</v>
      </c>
      <c r="D86" s="794">
        <v>8549</v>
      </c>
      <c r="E86" s="794">
        <v>41244</v>
      </c>
      <c r="F86" s="837">
        <v>207.3</v>
      </c>
    </row>
    <row r="87" spans="1:6" ht="15.5">
      <c r="A87" s="844" t="s">
        <v>1489</v>
      </c>
      <c r="B87" s="844" t="s">
        <v>3370</v>
      </c>
      <c r="C87" s="844" t="s">
        <v>1490</v>
      </c>
      <c r="D87" s="794">
        <v>9931</v>
      </c>
      <c r="E87" s="794">
        <v>39456</v>
      </c>
      <c r="F87" s="837">
        <v>251.7</v>
      </c>
    </row>
    <row r="88" spans="1:6" ht="15.5">
      <c r="A88" s="844" t="s">
        <v>1497</v>
      </c>
      <c r="B88" s="844" t="s">
        <v>3370</v>
      </c>
      <c r="C88" s="844" t="s">
        <v>259</v>
      </c>
      <c r="D88" s="794">
        <v>8055</v>
      </c>
      <c r="E88" s="794">
        <v>37348</v>
      </c>
      <c r="F88" s="837">
        <v>215.7</v>
      </c>
    </row>
    <row r="89" spans="1:6" ht="15.5">
      <c r="A89" s="844" t="s">
        <v>1500</v>
      </c>
      <c r="B89" s="844" t="s">
        <v>3370</v>
      </c>
      <c r="C89" s="844" t="s">
        <v>1501</v>
      </c>
      <c r="D89" s="794">
        <v>3746</v>
      </c>
      <c r="E89" s="794">
        <v>35686</v>
      </c>
      <c r="F89" s="837">
        <v>105</v>
      </c>
    </row>
    <row r="90" spans="1:6" ht="15.5">
      <c r="A90" s="844" t="s">
        <v>1516</v>
      </c>
      <c r="B90" s="844" t="s">
        <v>3370</v>
      </c>
      <c r="C90" s="844" t="s">
        <v>261</v>
      </c>
      <c r="D90" s="794">
        <v>6865</v>
      </c>
      <c r="E90" s="794">
        <v>40844</v>
      </c>
      <c r="F90" s="837">
        <v>168.1</v>
      </c>
    </row>
    <row r="91" spans="1:6" ht="15.5">
      <c r="A91" s="844" t="s">
        <v>1532</v>
      </c>
      <c r="B91" s="844" t="s">
        <v>3370</v>
      </c>
      <c r="C91" s="844" t="s">
        <v>263</v>
      </c>
      <c r="D91" s="794">
        <v>3125</v>
      </c>
      <c r="E91" s="794">
        <v>40823</v>
      </c>
      <c r="F91" s="837">
        <v>76.5</v>
      </c>
    </row>
    <row r="92" spans="1:6" ht="15.5">
      <c r="A92" s="844" t="s">
        <v>1537</v>
      </c>
      <c r="B92" s="844" t="s">
        <v>3370</v>
      </c>
      <c r="C92" s="844" t="s">
        <v>235</v>
      </c>
      <c r="D92" s="794">
        <v>7793</v>
      </c>
      <c r="E92" s="794">
        <v>42633</v>
      </c>
      <c r="F92" s="837">
        <v>182.8</v>
      </c>
    </row>
    <row r="93" spans="1:6" ht="15.5">
      <c r="A93" s="844" t="s">
        <v>1546</v>
      </c>
      <c r="B93" s="844" t="s">
        <v>3370</v>
      </c>
      <c r="C93" s="844" t="s">
        <v>1547</v>
      </c>
      <c r="D93" s="794">
        <v>5354</v>
      </c>
      <c r="E93" s="794">
        <v>41320</v>
      </c>
      <c r="F93" s="837">
        <v>129.6</v>
      </c>
    </row>
    <row r="94" spans="1:6" ht="15.5">
      <c r="A94" s="844" t="s">
        <v>1562</v>
      </c>
      <c r="B94" s="844" t="s">
        <v>3370</v>
      </c>
      <c r="C94" s="844" t="s">
        <v>1563</v>
      </c>
      <c r="D94" s="794">
        <v>6341</v>
      </c>
      <c r="E94" s="794">
        <v>49961</v>
      </c>
      <c r="F94" s="837">
        <v>126.9</v>
      </c>
    </row>
    <row r="95" spans="1:6" ht="15.5">
      <c r="A95" s="844" t="s">
        <v>1572</v>
      </c>
      <c r="B95" s="844" t="s">
        <v>3370</v>
      </c>
      <c r="C95" s="844" t="s">
        <v>1573</v>
      </c>
      <c r="D95" s="794">
        <v>4257</v>
      </c>
      <c r="E95" s="794">
        <v>35465</v>
      </c>
      <c r="F95" s="837">
        <v>120</v>
      </c>
    </row>
    <row r="96" spans="1:6" ht="15.5">
      <c r="A96" s="844" t="s">
        <v>1619</v>
      </c>
      <c r="B96" s="844" t="s">
        <v>3370</v>
      </c>
      <c r="C96" s="844" t="s">
        <v>267</v>
      </c>
      <c r="D96" s="794">
        <v>3876</v>
      </c>
      <c r="E96" s="794">
        <v>40330</v>
      </c>
      <c r="F96" s="837">
        <v>96.1</v>
      </c>
    </row>
    <row r="97" spans="1:6" ht="15.5">
      <c r="A97" s="844" t="s">
        <v>1647</v>
      </c>
      <c r="B97" s="844" t="s">
        <v>3370</v>
      </c>
      <c r="C97" s="844" t="s">
        <v>1648</v>
      </c>
      <c r="D97" s="794">
        <v>7980</v>
      </c>
      <c r="E97" s="794">
        <v>39879</v>
      </c>
      <c r="F97" s="837">
        <v>200.1</v>
      </c>
    </row>
    <row r="98" spans="1:6" ht="15.5">
      <c r="A98" s="844" t="s">
        <v>1661</v>
      </c>
      <c r="B98" s="844" t="s">
        <v>3370</v>
      </c>
      <c r="C98" s="844" t="s">
        <v>1662</v>
      </c>
      <c r="D98" s="794">
        <v>6993</v>
      </c>
      <c r="E98" s="794">
        <v>39576</v>
      </c>
      <c r="F98" s="837">
        <v>176.7</v>
      </c>
    </row>
    <row r="99" spans="1:6" ht="15.5">
      <c r="A99" s="844" t="s">
        <v>1653</v>
      </c>
      <c r="B99" s="844" t="s">
        <v>3370</v>
      </c>
      <c r="C99" s="844" t="s">
        <v>1654</v>
      </c>
      <c r="D99" s="794">
        <v>4946</v>
      </c>
      <c r="E99" s="794">
        <v>41540</v>
      </c>
      <c r="F99" s="837">
        <v>119.1</v>
      </c>
    </row>
    <row r="100" spans="1:6" ht="15.5">
      <c r="A100" s="844" t="s">
        <v>1655</v>
      </c>
      <c r="B100" s="844" t="s">
        <v>3370</v>
      </c>
      <c r="C100" s="844" t="s">
        <v>1656</v>
      </c>
      <c r="D100" s="794">
        <v>5658</v>
      </c>
      <c r="E100" s="794">
        <v>43337</v>
      </c>
      <c r="F100" s="837">
        <v>130.6</v>
      </c>
    </row>
    <row r="101" spans="1:6" ht="15.5">
      <c r="A101" s="844" t="s">
        <v>1664</v>
      </c>
      <c r="B101" s="844" t="s">
        <v>3370</v>
      </c>
      <c r="C101" s="844" t="s">
        <v>239</v>
      </c>
      <c r="D101" s="794">
        <v>5486</v>
      </c>
      <c r="E101" s="794">
        <v>37804</v>
      </c>
      <c r="F101" s="837">
        <v>145.1</v>
      </c>
    </row>
    <row r="102" spans="1:6" ht="15.5">
      <c r="A102" s="844" t="s">
        <v>1682</v>
      </c>
      <c r="B102" s="844" t="s">
        <v>3370</v>
      </c>
      <c r="C102" s="844" t="s">
        <v>1683</v>
      </c>
      <c r="D102" s="794">
        <v>6258</v>
      </c>
      <c r="E102" s="794">
        <v>40964</v>
      </c>
      <c r="F102" s="837">
        <v>152.80000000000001</v>
      </c>
    </row>
    <row r="103" spans="1:6" ht="15.5">
      <c r="A103" s="844" t="s">
        <v>1694</v>
      </c>
      <c r="B103" s="844" t="s">
        <v>3370</v>
      </c>
      <c r="C103" s="844" t="s">
        <v>1695</v>
      </c>
      <c r="D103" s="794">
        <v>2420</v>
      </c>
      <c r="E103" s="794">
        <v>37966</v>
      </c>
      <c r="F103" s="837">
        <v>63.7</v>
      </c>
    </row>
    <row r="104" spans="1:6" ht="15.5">
      <c r="A104" s="844" t="s">
        <v>1735</v>
      </c>
      <c r="B104" s="844" t="s">
        <v>3370</v>
      </c>
      <c r="C104" s="844" t="s">
        <v>1736</v>
      </c>
      <c r="D104" s="794">
        <v>7601</v>
      </c>
      <c r="E104" s="794">
        <v>39425</v>
      </c>
      <c r="F104" s="837">
        <v>192.8</v>
      </c>
    </row>
    <row r="105" spans="1:6" ht="15.5">
      <c r="A105" s="844" t="s">
        <v>1749</v>
      </c>
      <c r="B105" s="844" t="s">
        <v>3370</v>
      </c>
      <c r="C105" s="844" t="s">
        <v>1750</v>
      </c>
      <c r="D105" s="794">
        <v>3593</v>
      </c>
      <c r="E105" s="794">
        <v>40394</v>
      </c>
      <c r="F105" s="837">
        <v>88.9</v>
      </c>
    </row>
    <row r="106" spans="1:6" ht="15.5">
      <c r="A106" s="844" t="s">
        <v>1751</v>
      </c>
      <c r="B106" s="844" t="s">
        <v>3370</v>
      </c>
      <c r="C106" s="844" t="s">
        <v>1752</v>
      </c>
      <c r="D106" s="794">
        <v>4066</v>
      </c>
      <c r="E106" s="794">
        <v>44746</v>
      </c>
      <c r="F106" s="837">
        <v>90.9</v>
      </c>
    </row>
    <row r="107" spans="1:6" ht="15.5">
      <c r="A107" s="844" t="s">
        <v>1760</v>
      </c>
      <c r="B107" s="844" t="s">
        <v>3370</v>
      </c>
      <c r="C107" s="844" t="s">
        <v>1761</v>
      </c>
      <c r="D107" s="794">
        <v>3279</v>
      </c>
      <c r="E107" s="794">
        <v>28119</v>
      </c>
      <c r="F107" s="837">
        <v>116.6</v>
      </c>
    </row>
    <row r="108" spans="1:6" ht="15.5">
      <c r="A108" s="844" t="s">
        <v>1775</v>
      </c>
      <c r="B108" s="844" t="s">
        <v>3370</v>
      </c>
      <c r="C108" s="844" t="s">
        <v>269</v>
      </c>
      <c r="D108" s="794">
        <v>4311</v>
      </c>
      <c r="E108" s="794">
        <v>38731</v>
      </c>
      <c r="F108" s="837">
        <v>111.3</v>
      </c>
    </row>
    <row r="109" spans="1:6" ht="15.5">
      <c r="A109" s="844" t="s">
        <v>1782</v>
      </c>
      <c r="B109" s="844" t="s">
        <v>3370</v>
      </c>
      <c r="C109" s="844" t="s">
        <v>1783</v>
      </c>
      <c r="D109" s="794">
        <v>1430</v>
      </c>
      <c r="E109" s="794">
        <v>36165</v>
      </c>
      <c r="F109" s="837">
        <v>39.5</v>
      </c>
    </row>
    <row r="110" spans="1:6" ht="15.5">
      <c r="A110" s="844" t="s">
        <v>1786</v>
      </c>
      <c r="B110" s="844" t="s">
        <v>3370</v>
      </c>
      <c r="C110" s="844" t="s">
        <v>245</v>
      </c>
      <c r="D110" s="794">
        <v>5980</v>
      </c>
      <c r="E110" s="794">
        <v>44107</v>
      </c>
      <c r="F110" s="837">
        <v>135.6</v>
      </c>
    </row>
    <row r="111" spans="1:6" ht="15.5">
      <c r="A111" s="844" t="s">
        <v>1792</v>
      </c>
      <c r="B111" s="844" t="s">
        <v>3370</v>
      </c>
      <c r="C111" s="844" t="s">
        <v>1793</v>
      </c>
      <c r="D111" s="794">
        <v>2566</v>
      </c>
      <c r="E111" s="794">
        <v>31022</v>
      </c>
      <c r="F111" s="837">
        <v>82.7</v>
      </c>
    </row>
    <row r="112" spans="1:6" ht="15.5">
      <c r="A112" s="844" t="s">
        <v>1794</v>
      </c>
      <c r="B112" s="844" t="s">
        <v>3370</v>
      </c>
      <c r="C112" s="844" t="s">
        <v>1795</v>
      </c>
      <c r="D112" s="794">
        <v>3436</v>
      </c>
      <c r="E112" s="794">
        <v>30107</v>
      </c>
      <c r="F112" s="837">
        <v>114.1</v>
      </c>
    </row>
    <row r="113" spans="1:6" ht="15.5">
      <c r="A113" s="844" t="s">
        <v>1810</v>
      </c>
      <c r="B113" s="844" t="s">
        <v>3370</v>
      </c>
      <c r="C113" s="844" t="s">
        <v>1811</v>
      </c>
      <c r="D113" s="794">
        <v>3591</v>
      </c>
      <c r="E113" s="794">
        <v>34586</v>
      </c>
      <c r="F113" s="837">
        <v>103.8</v>
      </c>
    </row>
    <row r="114" spans="1:6" ht="15.5">
      <c r="A114" s="844" t="s">
        <v>1812</v>
      </c>
      <c r="B114" s="844" t="s">
        <v>3370</v>
      </c>
      <c r="C114" s="844" t="s">
        <v>1813</v>
      </c>
      <c r="D114" s="794">
        <v>5242</v>
      </c>
      <c r="E114" s="794">
        <v>42957</v>
      </c>
      <c r="F114" s="837">
        <v>122</v>
      </c>
    </row>
    <row r="115" spans="1:6" ht="15.5">
      <c r="A115" s="844" t="s">
        <v>1817</v>
      </c>
      <c r="B115" s="844" t="s">
        <v>3370</v>
      </c>
      <c r="C115" s="844" t="s">
        <v>1818</v>
      </c>
      <c r="D115" s="794">
        <v>3808</v>
      </c>
      <c r="E115" s="794">
        <v>35880</v>
      </c>
      <c r="F115" s="837">
        <v>106.1</v>
      </c>
    </row>
    <row r="116" spans="1:6" ht="15.5">
      <c r="A116" s="844" t="s">
        <v>1820</v>
      </c>
      <c r="B116" s="844" t="s">
        <v>3370</v>
      </c>
      <c r="C116" s="844" t="s">
        <v>1821</v>
      </c>
      <c r="D116" s="794">
        <v>9581</v>
      </c>
      <c r="E116" s="794">
        <v>45987</v>
      </c>
      <c r="F116" s="837">
        <v>208.3</v>
      </c>
    </row>
    <row r="117" spans="1:6" s="845" customFormat="1" ht="24.75" customHeight="1">
      <c r="A117" s="879" t="s">
        <v>183</v>
      </c>
      <c r="B117" s="879" t="s">
        <v>184</v>
      </c>
      <c r="C117" s="879"/>
      <c r="D117" s="795">
        <v>266194</v>
      </c>
      <c r="E117" s="795">
        <v>2224059</v>
      </c>
      <c r="F117" s="865">
        <v>119.7</v>
      </c>
    </row>
    <row r="118" spans="1:6" ht="24.75" customHeight="1">
      <c r="A118" s="844" t="s">
        <v>899</v>
      </c>
      <c r="B118" s="844" t="s">
        <v>184</v>
      </c>
      <c r="C118" s="844" t="s">
        <v>900</v>
      </c>
      <c r="D118" s="794">
        <v>3490</v>
      </c>
      <c r="E118" s="794">
        <v>37871</v>
      </c>
      <c r="F118" s="837">
        <v>92.2</v>
      </c>
    </row>
    <row r="119" spans="1:6" ht="15.5">
      <c r="A119" s="844" t="s">
        <v>901</v>
      </c>
      <c r="B119" s="844" t="s">
        <v>184</v>
      </c>
      <c r="C119" s="844" t="s">
        <v>902</v>
      </c>
      <c r="D119" s="794">
        <v>3472</v>
      </c>
      <c r="E119" s="794">
        <v>39031</v>
      </c>
      <c r="F119" s="837">
        <v>89</v>
      </c>
    </row>
    <row r="120" spans="1:6" ht="15.5">
      <c r="A120" s="844" t="s">
        <v>912</v>
      </c>
      <c r="B120" s="844" t="s">
        <v>184</v>
      </c>
      <c r="C120" s="844" t="s">
        <v>913</v>
      </c>
      <c r="D120" s="794">
        <v>5920</v>
      </c>
      <c r="E120" s="794">
        <v>43571</v>
      </c>
      <c r="F120" s="837">
        <v>135.9</v>
      </c>
    </row>
    <row r="121" spans="1:6" ht="15.5">
      <c r="A121" s="844" t="s">
        <v>928</v>
      </c>
      <c r="B121" s="844" t="s">
        <v>184</v>
      </c>
      <c r="C121" s="844" t="s">
        <v>929</v>
      </c>
      <c r="D121" s="794">
        <v>3828</v>
      </c>
      <c r="E121" s="794">
        <v>42949</v>
      </c>
      <c r="F121" s="837">
        <v>89.1</v>
      </c>
    </row>
    <row r="122" spans="1:6" ht="15.5">
      <c r="A122" s="844" t="s">
        <v>989</v>
      </c>
      <c r="B122" s="844" t="s">
        <v>184</v>
      </c>
      <c r="C122" s="844" t="s">
        <v>990</v>
      </c>
      <c r="D122" s="794">
        <v>15286</v>
      </c>
      <c r="E122" s="794">
        <v>40281</v>
      </c>
      <c r="F122" s="837">
        <v>379.5</v>
      </c>
    </row>
    <row r="123" spans="1:6" ht="15.5">
      <c r="A123" s="844" t="s">
        <v>991</v>
      </c>
      <c r="B123" s="844" t="s">
        <v>184</v>
      </c>
      <c r="C123" s="844" t="s">
        <v>992</v>
      </c>
      <c r="D123" s="794">
        <v>9271</v>
      </c>
      <c r="E123" s="794">
        <v>40818</v>
      </c>
      <c r="F123" s="837">
        <v>227.1</v>
      </c>
    </row>
    <row r="124" spans="1:6" ht="15.5">
      <c r="A124" s="844" t="s">
        <v>993</v>
      </c>
      <c r="B124" s="844" t="s">
        <v>184</v>
      </c>
      <c r="C124" s="844" t="s">
        <v>994</v>
      </c>
      <c r="D124" s="794">
        <v>14716</v>
      </c>
      <c r="E124" s="794">
        <v>36963</v>
      </c>
      <c r="F124" s="837">
        <v>398.1</v>
      </c>
    </row>
    <row r="125" spans="1:6" ht="15.5">
      <c r="A125" s="844" t="s">
        <v>1006</v>
      </c>
      <c r="B125" s="844" t="s">
        <v>184</v>
      </c>
      <c r="C125" s="844" t="s">
        <v>1007</v>
      </c>
      <c r="D125" s="794">
        <v>3377</v>
      </c>
      <c r="E125" s="794">
        <v>36884</v>
      </c>
      <c r="F125" s="837">
        <v>91.6</v>
      </c>
    </row>
    <row r="126" spans="1:6" ht="15.5">
      <c r="A126" s="844" t="s">
        <v>1037</v>
      </c>
      <c r="B126" s="844" t="s">
        <v>184</v>
      </c>
      <c r="C126" s="844" t="s">
        <v>1038</v>
      </c>
      <c r="D126" s="794">
        <v>3683</v>
      </c>
      <c r="E126" s="794">
        <v>45823</v>
      </c>
      <c r="F126" s="837">
        <v>80.400000000000006</v>
      </c>
    </row>
    <row r="127" spans="1:6" ht="15.5">
      <c r="A127" s="844" t="s">
        <v>1083</v>
      </c>
      <c r="B127" s="844" t="s">
        <v>184</v>
      </c>
      <c r="C127" s="844" t="s">
        <v>1084</v>
      </c>
      <c r="D127" s="794">
        <v>4105</v>
      </c>
      <c r="E127" s="794">
        <v>40653</v>
      </c>
      <c r="F127" s="837">
        <v>101</v>
      </c>
    </row>
    <row r="128" spans="1:6" ht="15.5">
      <c r="A128" s="844" t="s">
        <v>1086</v>
      </c>
      <c r="B128" s="844" t="s">
        <v>184</v>
      </c>
      <c r="C128" s="844" t="s">
        <v>1087</v>
      </c>
      <c r="D128" s="794">
        <v>4321</v>
      </c>
      <c r="E128" s="794">
        <v>52741</v>
      </c>
      <c r="F128" s="837">
        <v>81.900000000000006</v>
      </c>
    </row>
    <row r="129" spans="1:6" ht="15.5">
      <c r="A129" s="844" t="s">
        <v>1122</v>
      </c>
      <c r="B129" s="844" t="s">
        <v>184</v>
      </c>
      <c r="C129" s="844" t="s">
        <v>1123</v>
      </c>
      <c r="D129" s="794">
        <v>5743</v>
      </c>
      <c r="E129" s="794">
        <v>44680</v>
      </c>
      <c r="F129" s="837">
        <v>128.5</v>
      </c>
    </row>
    <row r="130" spans="1:6" ht="15.5">
      <c r="A130" s="844" t="s">
        <v>1124</v>
      </c>
      <c r="B130" s="844" t="s">
        <v>184</v>
      </c>
      <c r="C130" s="844" t="s">
        <v>1125</v>
      </c>
      <c r="D130" s="794">
        <v>4018</v>
      </c>
      <c r="E130" s="794">
        <v>40612</v>
      </c>
      <c r="F130" s="837">
        <v>98.9</v>
      </c>
    </row>
    <row r="131" spans="1:6" ht="15.5">
      <c r="A131" s="844" t="s">
        <v>1126</v>
      </c>
      <c r="B131" s="844" t="s">
        <v>184</v>
      </c>
      <c r="C131" s="844" t="s">
        <v>1127</v>
      </c>
      <c r="D131" s="794">
        <v>5945</v>
      </c>
      <c r="E131" s="794">
        <v>44497</v>
      </c>
      <c r="F131" s="837">
        <v>133.6</v>
      </c>
    </row>
    <row r="132" spans="1:6" ht="15.5">
      <c r="A132" s="844" t="s">
        <v>1128</v>
      </c>
      <c r="B132" s="844" t="s">
        <v>184</v>
      </c>
      <c r="C132" s="844" t="s">
        <v>1129</v>
      </c>
      <c r="D132" s="794">
        <v>6897</v>
      </c>
      <c r="E132" s="794">
        <v>41378</v>
      </c>
      <c r="F132" s="837">
        <v>166.7</v>
      </c>
    </row>
    <row r="133" spans="1:6" ht="15.5">
      <c r="A133" s="844" t="s">
        <v>1153</v>
      </c>
      <c r="B133" s="844" t="s">
        <v>184</v>
      </c>
      <c r="C133" s="844" t="s">
        <v>1154</v>
      </c>
      <c r="D133" s="794">
        <v>4999</v>
      </c>
      <c r="E133" s="794">
        <v>43945</v>
      </c>
      <c r="F133" s="837">
        <v>113.8</v>
      </c>
    </row>
    <row r="134" spans="1:6" ht="15.5">
      <c r="A134" s="844" t="s">
        <v>1163</v>
      </c>
      <c r="B134" s="844" t="s">
        <v>184</v>
      </c>
      <c r="C134" s="844" t="s">
        <v>1164</v>
      </c>
      <c r="D134" s="794">
        <v>2943</v>
      </c>
      <c r="E134" s="794">
        <v>42308</v>
      </c>
      <c r="F134" s="837">
        <v>69.599999999999994</v>
      </c>
    </row>
    <row r="135" spans="1:6" ht="15.5">
      <c r="A135" s="844" t="s">
        <v>1205</v>
      </c>
      <c r="B135" s="844" t="s">
        <v>184</v>
      </c>
      <c r="C135" s="844" t="s">
        <v>1206</v>
      </c>
      <c r="D135" s="794">
        <v>4692</v>
      </c>
      <c r="E135" s="794">
        <v>38612</v>
      </c>
      <c r="F135" s="837">
        <v>121.5</v>
      </c>
    </row>
    <row r="136" spans="1:6" ht="15.5">
      <c r="A136" s="844" t="s">
        <v>1217</v>
      </c>
      <c r="B136" s="844" t="s">
        <v>184</v>
      </c>
      <c r="C136" s="844" t="s">
        <v>1218</v>
      </c>
      <c r="D136" s="794">
        <v>7949</v>
      </c>
      <c r="E136" s="794">
        <v>42798</v>
      </c>
      <c r="F136" s="837">
        <v>185.7</v>
      </c>
    </row>
    <row r="137" spans="1:6" ht="15.5">
      <c r="A137" s="844" t="s">
        <v>1219</v>
      </c>
      <c r="B137" s="844" t="s">
        <v>184</v>
      </c>
      <c r="C137" s="844" t="s">
        <v>1220</v>
      </c>
      <c r="D137" s="794">
        <v>2174</v>
      </c>
      <c r="E137" s="794">
        <v>36912</v>
      </c>
      <c r="F137" s="837">
        <v>58.9</v>
      </c>
    </row>
    <row r="138" spans="1:6" ht="15.5">
      <c r="A138" s="844" t="s">
        <v>1229</v>
      </c>
      <c r="B138" s="844" t="s">
        <v>184</v>
      </c>
      <c r="C138" s="844" t="s">
        <v>1230</v>
      </c>
      <c r="D138" s="794">
        <v>2902</v>
      </c>
      <c r="E138" s="794">
        <v>44001</v>
      </c>
      <c r="F138" s="837">
        <v>66</v>
      </c>
    </row>
    <row r="139" spans="1:6" ht="15.5">
      <c r="A139" s="844" t="s">
        <v>1248</v>
      </c>
      <c r="B139" s="844" t="s">
        <v>184</v>
      </c>
      <c r="C139" s="844" t="s">
        <v>1249</v>
      </c>
      <c r="D139" s="794">
        <v>3923</v>
      </c>
      <c r="E139" s="794">
        <v>40115</v>
      </c>
      <c r="F139" s="837">
        <v>97.8</v>
      </c>
    </row>
    <row r="140" spans="1:6" ht="15.5">
      <c r="A140" s="844" t="s">
        <v>1277</v>
      </c>
      <c r="B140" s="844" t="s">
        <v>184</v>
      </c>
      <c r="C140" s="844" t="s">
        <v>1278</v>
      </c>
      <c r="D140" s="794">
        <v>5007</v>
      </c>
      <c r="E140" s="794">
        <v>32533</v>
      </c>
      <c r="F140" s="837">
        <v>153.9</v>
      </c>
    </row>
    <row r="141" spans="1:6" ht="15.5">
      <c r="A141" s="844" t="s">
        <v>1295</v>
      </c>
      <c r="B141" s="844" t="s">
        <v>184</v>
      </c>
      <c r="C141" s="844" t="s">
        <v>1296</v>
      </c>
      <c r="D141" s="794">
        <v>6800</v>
      </c>
      <c r="E141" s="794">
        <v>39785</v>
      </c>
      <c r="F141" s="837">
        <v>170.9</v>
      </c>
    </row>
    <row r="142" spans="1:6" ht="15.5">
      <c r="A142" s="844" t="s">
        <v>1304</v>
      </c>
      <c r="B142" s="844" t="s">
        <v>184</v>
      </c>
      <c r="C142" s="844" t="s">
        <v>1305</v>
      </c>
      <c r="D142" s="794">
        <v>3735</v>
      </c>
      <c r="E142" s="794">
        <v>40028</v>
      </c>
      <c r="F142" s="837">
        <v>93.3</v>
      </c>
    </row>
    <row r="143" spans="1:6" ht="15.5">
      <c r="A143" s="844" t="s">
        <v>1306</v>
      </c>
      <c r="B143" s="844" t="s">
        <v>184</v>
      </c>
      <c r="C143" s="844" t="s">
        <v>1307</v>
      </c>
      <c r="D143" s="794">
        <v>4395</v>
      </c>
      <c r="E143" s="794">
        <v>39439</v>
      </c>
      <c r="F143" s="837">
        <v>111.4</v>
      </c>
    </row>
    <row r="144" spans="1:6" ht="15.5">
      <c r="A144" s="844" t="s">
        <v>1308</v>
      </c>
      <c r="B144" s="844" t="s">
        <v>184</v>
      </c>
      <c r="C144" s="844" t="s">
        <v>1309</v>
      </c>
      <c r="D144" s="794">
        <v>4146</v>
      </c>
      <c r="E144" s="794">
        <v>39435</v>
      </c>
      <c r="F144" s="837">
        <v>105.1</v>
      </c>
    </row>
    <row r="145" spans="1:6" ht="15.5">
      <c r="A145" s="844" t="s">
        <v>1316</v>
      </c>
      <c r="B145" s="844" t="s">
        <v>184</v>
      </c>
      <c r="C145" s="844" t="s">
        <v>1317</v>
      </c>
      <c r="D145" s="794">
        <v>11044</v>
      </c>
      <c r="E145" s="794">
        <v>57208</v>
      </c>
      <c r="F145" s="837">
        <v>193</v>
      </c>
    </row>
    <row r="146" spans="1:6" ht="15.5">
      <c r="A146" s="844" t="s">
        <v>1318</v>
      </c>
      <c r="B146" s="844" t="s">
        <v>184</v>
      </c>
      <c r="C146" s="844" t="s">
        <v>1319</v>
      </c>
      <c r="D146" s="794">
        <v>7403</v>
      </c>
      <c r="E146" s="794">
        <v>39385</v>
      </c>
      <c r="F146" s="837">
        <v>188</v>
      </c>
    </row>
    <row r="147" spans="1:6" ht="15.5">
      <c r="A147" s="844" t="s">
        <v>1320</v>
      </c>
      <c r="B147" s="844" t="s">
        <v>184</v>
      </c>
      <c r="C147" s="844" t="s">
        <v>1321</v>
      </c>
      <c r="D147" s="794">
        <v>5168</v>
      </c>
      <c r="E147" s="794">
        <v>39182</v>
      </c>
      <c r="F147" s="837">
        <v>131.9</v>
      </c>
    </row>
    <row r="148" spans="1:6" ht="15.5">
      <c r="A148" s="844" t="s">
        <v>1322</v>
      </c>
      <c r="B148" s="844" t="s">
        <v>184</v>
      </c>
      <c r="C148" s="844" t="s">
        <v>1323</v>
      </c>
      <c r="D148" s="794">
        <v>3245</v>
      </c>
      <c r="E148" s="794">
        <v>33744</v>
      </c>
      <c r="F148" s="837">
        <v>96.2</v>
      </c>
    </row>
    <row r="149" spans="1:6" ht="15.5">
      <c r="A149" s="844" t="s">
        <v>1324</v>
      </c>
      <c r="B149" s="844" t="s">
        <v>184</v>
      </c>
      <c r="C149" s="844" t="s">
        <v>1325</v>
      </c>
      <c r="D149" s="794">
        <v>6239</v>
      </c>
      <c r="E149" s="794">
        <v>41147</v>
      </c>
      <c r="F149" s="837">
        <v>151.6</v>
      </c>
    </row>
    <row r="150" spans="1:6" ht="15.5">
      <c r="A150" s="844" t="s">
        <v>1407</v>
      </c>
      <c r="B150" s="844" t="s">
        <v>184</v>
      </c>
      <c r="C150" s="844" t="s">
        <v>1408</v>
      </c>
      <c r="D150" s="794">
        <v>3989</v>
      </c>
      <c r="E150" s="794">
        <v>41718</v>
      </c>
      <c r="F150" s="837">
        <v>95.6</v>
      </c>
    </row>
    <row r="151" spans="1:6" ht="15.5">
      <c r="A151" s="844" t="s">
        <v>1426</v>
      </c>
      <c r="B151" s="844" t="s">
        <v>184</v>
      </c>
      <c r="C151" s="844" t="s">
        <v>1427</v>
      </c>
      <c r="D151" s="794">
        <v>3725</v>
      </c>
      <c r="E151" s="794">
        <v>46607</v>
      </c>
      <c r="F151" s="837">
        <v>79.900000000000006</v>
      </c>
    </row>
    <row r="152" spans="1:6" ht="15.5">
      <c r="A152" s="844" t="s">
        <v>1498</v>
      </c>
      <c r="B152" s="844" t="s">
        <v>184</v>
      </c>
      <c r="C152" s="844" t="s">
        <v>1499</v>
      </c>
      <c r="D152" s="794">
        <v>2930</v>
      </c>
      <c r="E152" s="794">
        <v>37846</v>
      </c>
      <c r="F152" s="837">
        <v>77.400000000000006</v>
      </c>
    </row>
    <row r="153" spans="1:6" ht="15.5">
      <c r="A153" s="844" t="s">
        <v>1517</v>
      </c>
      <c r="B153" s="844" t="s">
        <v>184</v>
      </c>
      <c r="C153" s="844" t="s">
        <v>1518</v>
      </c>
      <c r="D153" s="794">
        <v>2896</v>
      </c>
      <c r="E153" s="794">
        <v>38524</v>
      </c>
      <c r="F153" s="837">
        <v>75.2</v>
      </c>
    </row>
    <row r="154" spans="1:6" ht="15.5">
      <c r="A154" s="844" t="s">
        <v>1533</v>
      </c>
      <c r="B154" s="844" t="s">
        <v>184</v>
      </c>
      <c r="C154" s="844" t="s">
        <v>1534</v>
      </c>
      <c r="D154" s="794">
        <v>3562</v>
      </c>
      <c r="E154" s="794">
        <v>44047</v>
      </c>
      <c r="F154" s="837">
        <v>80.900000000000006</v>
      </c>
    </row>
    <row r="155" spans="1:6" ht="15.5">
      <c r="A155" s="844" t="s">
        <v>1548</v>
      </c>
      <c r="B155" s="844" t="s">
        <v>184</v>
      </c>
      <c r="C155" s="844" t="s">
        <v>1549</v>
      </c>
      <c r="D155" s="794">
        <v>7291</v>
      </c>
      <c r="E155" s="794">
        <v>39686</v>
      </c>
      <c r="F155" s="837">
        <v>183.7</v>
      </c>
    </row>
    <row r="156" spans="1:6" ht="15.5">
      <c r="A156" s="844" t="s">
        <v>1550</v>
      </c>
      <c r="B156" s="844" t="s">
        <v>184</v>
      </c>
      <c r="C156" s="844" t="s">
        <v>1551</v>
      </c>
      <c r="D156" s="794">
        <v>6929</v>
      </c>
      <c r="E156" s="794">
        <v>37358</v>
      </c>
      <c r="F156" s="837">
        <v>185.5</v>
      </c>
    </row>
    <row r="157" spans="1:6" ht="15.5">
      <c r="A157" s="844" t="s">
        <v>1566</v>
      </c>
      <c r="B157" s="844" t="s">
        <v>184</v>
      </c>
      <c r="C157" s="844" t="s">
        <v>1567</v>
      </c>
      <c r="D157" s="794">
        <v>3899</v>
      </c>
      <c r="E157" s="794">
        <v>44001</v>
      </c>
      <c r="F157" s="837">
        <v>88.6</v>
      </c>
    </row>
    <row r="158" spans="1:6" ht="15.5">
      <c r="A158" s="844" t="s">
        <v>1568</v>
      </c>
      <c r="B158" s="844" t="s">
        <v>184</v>
      </c>
      <c r="C158" s="844" t="s">
        <v>1569</v>
      </c>
      <c r="D158" s="794">
        <v>3868</v>
      </c>
      <c r="E158" s="794">
        <v>37162</v>
      </c>
      <c r="F158" s="837">
        <v>104.1</v>
      </c>
    </row>
    <row r="159" spans="1:6" ht="15.5">
      <c r="A159" s="844" t="s">
        <v>1574</v>
      </c>
      <c r="B159" s="844" t="s">
        <v>184</v>
      </c>
      <c r="C159" s="844" t="s">
        <v>1575</v>
      </c>
      <c r="D159" s="794">
        <v>2313</v>
      </c>
      <c r="E159" s="794">
        <v>39532</v>
      </c>
      <c r="F159" s="837">
        <v>58.5</v>
      </c>
    </row>
    <row r="160" spans="1:6" ht="15.5">
      <c r="A160" s="844" t="s">
        <v>1577</v>
      </c>
      <c r="B160" s="844" t="s">
        <v>184</v>
      </c>
      <c r="C160" s="844" t="s">
        <v>1578</v>
      </c>
      <c r="D160" s="794">
        <v>3076</v>
      </c>
      <c r="E160" s="794">
        <v>44984</v>
      </c>
      <c r="F160" s="837">
        <v>68.400000000000006</v>
      </c>
    </row>
    <row r="161" spans="1:6" ht="15.5">
      <c r="A161" s="844" t="s">
        <v>1579</v>
      </c>
      <c r="B161" s="844" t="s">
        <v>184</v>
      </c>
      <c r="C161" s="844" t="s">
        <v>1580</v>
      </c>
      <c r="D161" s="794">
        <v>4709</v>
      </c>
      <c r="E161" s="794">
        <v>39083</v>
      </c>
      <c r="F161" s="837">
        <v>120.5</v>
      </c>
    </row>
    <row r="162" spans="1:6" ht="15.5">
      <c r="A162" s="844" t="s">
        <v>1581</v>
      </c>
      <c r="B162" s="844" t="s">
        <v>184</v>
      </c>
      <c r="C162" s="844" t="s">
        <v>2504</v>
      </c>
      <c r="D162" s="794">
        <v>5347</v>
      </c>
      <c r="E162" s="794">
        <v>43511</v>
      </c>
      <c r="F162" s="837">
        <v>122.9</v>
      </c>
    </row>
    <row r="163" spans="1:6" ht="15.5">
      <c r="A163" s="844" t="s">
        <v>1582</v>
      </c>
      <c r="B163" s="844" t="s">
        <v>184</v>
      </c>
      <c r="C163" s="844" t="s">
        <v>1583</v>
      </c>
      <c r="D163" s="794">
        <v>2424</v>
      </c>
      <c r="E163" s="794">
        <v>36519</v>
      </c>
      <c r="F163" s="837">
        <v>66.400000000000006</v>
      </c>
    </row>
    <row r="164" spans="1:6" ht="15.5">
      <c r="A164" s="844" t="s">
        <v>1584</v>
      </c>
      <c r="B164" s="844" t="s">
        <v>184</v>
      </c>
      <c r="C164" s="844" t="s">
        <v>1585</v>
      </c>
      <c r="D164" s="794">
        <v>4240</v>
      </c>
      <c r="E164" s="794">
        <v>42194</v>
      </c>
      <c r="F164" s="837">
        <v>100.5</v>
      </c>
    </row>
    <row r="165" spans="1:6" ht="15.5">
      <c r="A165" s="844" t="s">
        <v>1588</v>
      </c>
      <c r="B165" s="844" t="s">
        <v>184</v>
      </c>
      <c r="C165" s="844" t="s">
        <v>1589</v>
      </c>
      <c r="D165" s="794">
        <v>4046</v>
      </c>
      <c r="E165" s="794">
        <v>41449</v>
      </c>
      <c r="F165" s="837">
        <v>97.6</v>
      </c>
    </row>
    <row r="166" spans="1:6" ht="15.5">
      <c r="A166" s="844" t="s">
        <v>1594</v>
      </c>
      <c r="B166" s="844" t="s">
        <v>184</v>
      </c>
      <c r="C166" s="844" t="s">
        <v>1595</v>
      </c>
      <c r="D166" s="794">
        <v>1991</v>
      </c>
      <c r="E166" s="794">
        <v>42778</v>
      </c>
      <c r="F166" s="837">
        <v>46.5</v>
      </c>
    </row>
    <row r="167" spans="1:6" ht="15.5">
      <c r="A167" s="844" t="s">
        <v>1704</v>
      </c>
      <c r="B167" s="844" t="s">
        <v>184</v>
      </c>
      <c r="C167" s="844" t="s">
        <v>1705</v>
      </c>
      <c r="D167" s="794">
        <v>3436</v>
      </c>
      <c r="E167" s="794">
        <v>42235</v>
      </c>
      <c r="F167" s="837">
        <v>81.400000000000006</v>
      </c>
    </row>
    <row r="168" spans="1:6" ht="15.5">
      <c r="A168" s="844" t="s">
        <v>1734</v>
      </c>
      <c r="B168" s="844" t="s">
        <v>184</v>
      </c>
      <c r="C168" s="844" t="s">
        <v>310</v>
      </c>
      <c r="D168" s="794">
        <v>3744</v>
      </c>
      <c r="E168" s="794">
        <v>41072</v>
      </c>
      <c r="F168" s="837">
        <v>91.2</v>
      </c>
    </row>
    <row r="169" spans="1:6" ht="15.5">
      <c r="A169" s="844" t="s">
        <v>1766</v>
      </c>
      <c r="B169" s="844" t="s">
        <v>184</v>
      </c>
      <c r="C169" s="844" t="s">
        <v>1767</v>
      </c>
      <c r="D169" s="794">
        <v>7055</v>
      </c>
      <c r="E169" s="794">
        <v>40872</v>
      </c>
      <c r="F169" s="837">
        <v>172.6</v>
      </c>
    </row>
    <row r="170" spans="1:6" ht="15.5">
      <c r="A170" s="844" t="s">
        <v>1824</v>
      </c>
      <c r="B170" s="844" t="s">
        <v>184</v>
      </c>
      <c r="C170" s="844" t="s">
        <v>1825</v>
      </c>
      <c r="D170" s="794">
        <v>1718</v>
      </c>
      <c r="E170" s="794">
        <v>45282</v>
      </c>
      <c r="F170" s="837">
        <v>37.9</v>
      </c>
    </row>
    <row r="171" spans="1:6" ht="15.5">
      <c r="A171" s="844" t="s">
        <v>1826</v>
      </c>
      <c r="B171" s="844" t="s">
        <v>184</v>
      </c>
      <c r="C171" s="844" t="s">
        <v>1827</v>
      </c>
      <c r="D171" s="794">
        <v>2170</v>
      </c>
      <c r="E171" s="794">
        <v>38270</v>
      </c>
      <c r="F171" s="837">
        <v>56.7</v>
      </c>
    </row>
    <row r="172" spans="1:6" s="845" customFormat="1" ht="24.75" customHeight="1">
      <c r="A172" s="879" t="s">
        <v>185</v>
      </c>
      <c r="B172" s="879" t="s">
        <v>186</v>
      </c>
      <c r="C172" s="879"/>
      <c r="D172" s="795">
        <v>184667</v>
      </c>
      <c r="E172" s="795">
        <v>1895604</v>
      </c>
      <c r="F172" s="865">
        <v>97.4</v>
      </c>
    </row>
    <row r="173" spans="1:6" ht="24.75" customHeight="1">
      <c r="A173" s="844" t="s">
        <v>886</v>
      </c>
      <c r="B173" s="844" t="s">
        <v>186</v>
      </c>
      <c r="C173" s="844" t="s">
        <v>318</v>
      </c>
      <c r="D173" s="794">
        <v>3170</v>
      </c>
      <c r="E173" s="794">
        <v>37829</v>
      </c>
      <c r="F173" s="837">
        <v>83.8</v>
      </c>
    </row>
    <row r="174" spans="1:6" ht="15.5">
      <c r="A174" s="844" t="s">
        <v>889</v>
      </c>
      <c r="B174" s="844" t="s">
        <v>186</v>
      </c>
      <c r="C174" s="844" t="s">
        <v>373</v>
      </c>
      <c r="D174" s="794">
        <v>4268</v>
      </c>
      <c r="E174" s="794">
        <v>43405</v>
      </c>
      <c r="F174" s="837">
        <v>98.3</v>
      </c>
    </row>
    <row r="175" spans="1:6" ht="15.5">
      <c r="A175" s="844" t="s">
        <v>909</v>
      </c>
      <c r="B175" s="844" t="s">
        <v>186</v>
      </c>
      <c r="C175" s="844" t="s">
        <v>375</v>
      </c>
      <c r="D175" s="794">
        <v>5531</v>
      </c>
      <c r="E175" s="794">
        <v>44005</v>
      </c>
      <c r="F175" s="837">
        <v>125.7</v>
      </c>
    </row>
    <row r="176" spans="1:6" ht="15.5">
      <c r="A176" s="844" t="s">
        <v>970</v>
      </c>
      <c r="B176" s="844" t="s">
        <v>186</v>
      </c>
      <c r="C176" s="844" t="s">
        <v>320</v>
      </c>
      <c r="D176" s="794">
        <v>3794</v>
      </c>
      <c r="E176" s="794">
        <v>40914</v>
      </c>
      <c r="F176" s="837">
        <v>92.7</v>
      </c>
    </row>
    <row r="177" spans="1:6" ht="15.5">
      <c r="A177" s="844" t="s">
        <v>979</v>
      </c>
      <c r="B177" s="844" t="s">
        <v>186</v>
      </c>
      <c r="C177" s="844" t="s">
        <v>980</v>
      </c>
      <c r="D177" s="794">
        <v>4543</v>
      </c>
      <c r="E177" s="794">
        <v>43799</v>
      </c>
      <c r="F177" s="837">
        <v>103.7</v>
      </c>
    </row>
    <row r="178" spans="1:6" ht="15.5">
      <c r="A178" s="844" t="s">
        <v>981</v>
      </c>
      <c r="B178" s="844" t="s">
        <v>186</v>
      </c>
      <c r="C178" s="844" t="s">
        <v>982</v>
      </c>
      <c r="D178" s="794">
        <v>3324</v>
      </c>
      <c r="E178" s="794">
        <v>42552</v>
      </c>
      <c r="F178" s="837">
        <v>78.099999999999994</v>
      </c>
    </row>
    <row r="179" spans="1:6" ht="15.5">
      <c r="A179" s="844" t="s">
        <v>1025</v>
      </c>
      <c r="B179" s="844" t="s">
        <v>186</v>
      </c>
      <c r="C179" s="844" t="s">
        <v>377</v>
      </c>
      <c r="D179" s="794">
        <v>2584</v>
      </c>
      <c r="E179" s="794">
        <v>40515</v>
      </c>
      <c r="F179" s="837">
        <v>63.8</v>
      </c>
    </row>
    <row r="180" spans="1:6" ht="15.5">
      <c r="A180" s="844" t="s">
        <v>1054</v>
      </c>
      <c r="B180" s="844" t="s">
        <v>186</v>
      </c>
      <c r="C180" s="844" t="s">
        <v>338</v>
      </c>
      <c r="D180" s="794">
        <v>3907</v>
      </c>
      <c r="E180" s="794">
        <v>39040</v>
      </c>
      <c r="F180" s="837">
        <v>100.1</v>
      </c>
    </row>
    <row r="181" spans="1:6" ht="15.5">
      <c r="A181" s="844" t="s">
        <v>1065</v>
      </c>
      <c r="B181" s="844" t="s">
        <v>186</v>
      </c>
      <c r="C181" s="844" t="s">
        <v>322</v>
      </c>
      <c r="D181" s="794">
        <v>3756</v>
      </c>
      <c r="E181" s="794">
        <v>42181</v>
      </c>
      <c r="F181" s="837">
        <v>89</v>
      </c>
    </row>
    <row r="182" spans="1:6" ht="15.5">
      <c r="A182" s="844" t="s">
        <v>1091</v>
      </c>
      <c r="B182" s="844" t="s">
        <v>186</v>
      </c>
      <c r="C182" s="844" t="s">
        <v>365</v>
      </c>
      <c r="D182" s="794">
        <v>3796</v>
      </c>
      <c r="E182" s="794">
        <v>45062</v>
      </c>
      <c r="F182" s="837">
        <v>84.2</v>
      </c>
    </row>
    <row r="183" spans="1:6" ht="15.5">
      <c r="A183" s="844" t="s">
        <v>1112</v>
      </c>
      <c r="B183" s="844" t="s">
        <v>186</v>
      </c>
      <c r="C183" s="844" t="s">
        <v>366</v>
      </c>
      <c r="D183" s="794">
        <v>1980</v>
      </c>
      <c r="E183" s="794">
        <v>38307</v>
      </c>
      <c r="F183" s="837">
        <v>51.7</v>
      </c>
    </row>
    <row r="184" spans="1:6" ht="15.5">
      <c r="A184" s="844" t="s">
        <v>1115</v>
      </c>
      <c r="B184" s="844" t="s">
        <v>186</v>
      </c>
      <c r="C184" s="844" t="s">
        <v>1116</v>
      </c>
      <c r="D184" s="794">
        <v>5204</v>
      </c>
      <c r="E184" s="794">
        <v>41882</v>
      </c>
      <c r="F184" s="837">
        <v>124.3</v>
      </c>
    </row>
    <row r="185" spans="1:6" ht="15.5">
      <c r="A185" s="844" t="s">
        <v>1117</v>
      </c>
      <c r="B185" s="844" t="s">
        <v>186</v>
      </c>
      <c r="C185" s="844" t="s">
        <v>1118</v>
      </c>
      <c r="D185" s="794">
        <v>7895</v>
      </c>
      <c r="E185" s="794">
        <v>43537</v>
      </c>
      <c r="F185" s="837">
        <v>181.3</v>
      </c>
    </row>
    <row r="186" spans="1:6" ht="15.5">
      <c r="A186" s="844" t="s">
        <v>1119</v>
      </c>
      <c r="B186" s="844" t="s">
        <v>186</v>
      </c>
      <c r="C186" s="844" t="s">
        <v>324</v>
      </c>
      <c r="D186" s="794">
        <v>1665</v>
      </c>
      <c r="E186" s="794">
        <v>34003</v>
      </c>
      <c r="F186" s="837">
        <v>49</v>
      </c>
    </row>
    <row r="187" spans="1:6" ht="15.5">
      <c r="A187" s="844" t="s">
        <v>1173</v>
      </c>
      <c r="B187" s="844" t="s">
        <v>186</v>
      </c>
      <c r="C187" s="844" t="s">
        <v>326</v>
      </c>
      <c r="D187" s="794">
        <v>3123</v>
      </c>
      <c r="E187" s="794">
        <v>41013</v>
      </c>
      <c r="F187" s="837">
        <v>76.099999999999994</v>
      </c>
    </row>
    <row r="188" spans="1:6" ht="15.5">
      <c r="A188" s="844" t="s">
        <v>1192</v>
      </c>
      <c r="B188" s="844" t="s">
        <v>186</v>
      </c>
      <c r="C188" s="844" t="s">
        <v>1193</v>
      </c>
      <c r="D188" s="794">
        <v>2851</v>
      </c>
      <c r="E188" s="794">
        <v>39490</v>
      </c>
      <c r="F188" s="837">
        <v>72.2</v>
      </c>
    </row>
    <row r="189" spans="1:6" ht="15.5">
      <c r="A189" s="844" t="s">
        <v>1197</v>
      </c>
      <c r="B189" s="844" t="s">
        <v>186</v>
      </c>
      <c r="C189" s="844" t="s">
        <v>379</v>
      </c>
      <c r="D189" s="794">
        <v>3978</v>
      </c>
      <c r="E189" s="794">
        <v>40286</v>
      </c>
      <c r="F189" s="837">
        <v>98.7</v>
      </c>
    </row>
    <row r="190" spans="1:6" ht="15.5">
      <c r="A190" s="844" t="s">
        <v>1202</v>
      </c>
      <c r="B190" s="844" t="s">
        <v>186</v>
      </c>
      <c r="C190" s="844" t="s">
        <v>1203</v>
      </c>
      <c r="D190" s="794">
        <v>2745</v>
      </c>
      <c r="E190" s="794">
        <v>44858</v>
      </c>
      <c r="F190" s="837">
        <v>61.2</v>
      </c>
    </row>
    <row r="191" spans="1:6" ht="15.5">
      <c r="A191" s="844" t="s">
        <v>1227</v>
      </c>
      <c r="B191" s="844" t="s">
        <v>186</v>
      </c>
      <c r="C191" s="844" t="s">
        <v>340</v>
      </c>
      <c r="D191" s="794">
        <v>5063</v>
      </c>
      <c r="E191" s="794">
        <v>39736</v>
      </c>
      <c r="F191" s="837">
        <v>127.4</v>
      </c>
    </row>
    <row r="192" spans="1:6" ht="15.5">
      <c r="A192" s="844" t="s">
        <v>1263</v>
      </c>
      <c r="B192" s="844" t="s">
        <v>186</v>
      </c>
      <c r="C192" s="844" t="s">
        <v>328</v>
      </c>
      <c r="D192" s="794">
        <v>2607</v>
      </c>
      <c r="E192" s="794">
        <v>38946</v>
      </c>
      <c r="F192" s="837">
        <v>66.900000000000006</v>
      </c>
    </row>
    <row r="193" spans="1:6" ht="15.5">
      <c r="A193" s="844" t="s">
        <v>1301</v>
      </c>
      <c r="B193" s="844" t="s">
        <v>186</v>
      </c>
      <c r="C193" s="844" t="s">
        <v>367</v>
      </c>
      <c r="D193" s="794">
        <v>2740</v>
      </c>
      <c r="E193" s="794">
        <v>39701</v>
      </c>
      <c r="F193" s="837">
        <v>69</v>
      </c>
    </row>
    <row r="194" spans="1:6" ht="15.5">
      <c r="A194" s="844" t="s">
        <v>1326</v>
      </c>
      <c r="B194" s="844" t="s">
        <v>186</v>
      </c>
      <c r="C194" s="844" t="s">
        <v>1327</v>
      </c>
      <c r="D194" s="794">
        <v>11293</v>
      </c>
      <c r="E194" s="794">
        <v>38145</v>
      </c>
      <c r="F194" s="837">
        <v>296.10000000000002</v>
      </c>
    </row>
    <row r="195" spans="1:6" ht="15.5">
      <c r="A195" s="844" t="s">
        <v>1328</v>
      </c>
      <c r="B195" s="844" t="s">
        <v>186</v>
      </c>
      <c r="C195" s="844" t="s">
        <v>1329</v>
      </c>
      <c r="D195" s="794">
        <v>8542</v>
      </c>
      <c r="E195" s="794">
        <v>43565</v>
      </c>
      <c r="F195" s="837">
        <v>196.1</v>
      </c>
    </row>
    <row r="196" spans="1:6" ht="15.5">
      <c r="A196" s="844" t="s">
        <v>1330</v>
      </c>
      <c r="B196" s="844" t="s">
        <v>186</v>
      </c>
      <c r="C196" s="844" t="s">
        <v>1331</v>
      </c>
      <c r="D196" s="794">
        <v>6987</v>
      </c>
      <c r="E196" s="794">
        <v>41415</v>
      </c>
      <c r="F196" s="837">
        <v>168.7</v>
      </c>
    </row>
    <row r="197" spans="1:6" ht="15.5">
      <c r="A197" s="844" t="s">
        <v>1344</v>
      </c>
      <c r="B197" s="844" t="s">
        <v>186</v>
      </c>
      <c r="C197" s="844" t="s">
        <v>356</v>
      </c>
      <c r="D197" s="794">
        <v>2589</v>
      </c>
      <c r="E197" s="794">
        <v>46132</v>
      </c>
      <c r="F197" s="837">
        <v>56.1</v>
      </c>
    </row>
    <row r="198" spans="1:6" ht="15.5">
      <c r="A198" s="844" t="s">
        <v>1353</v>
      </c>
      <c r="B198" s="844" t="s">
        <v>186</v>
      </c>
      <c r="C198" s="844" t="s">
        <v>1354</v>
      </c>
      <c r="D198" s="794">
        <v>3380</v>
      </c>
      <c r="E198" s="794">
        <v>38941</v>
      </c>
      <c r="F198" s="837">
        <v>86.8</v>
      </c>
    </row>
    <row r="199" spans="1:6" ht="15.5">
      <c r="A199" s="844" t="s">
        <v>1355</v>
      </c>
      <c r="B199" s="844" t="s">
        <v>186</v>
      </c>
      <c r="C199" s="844" t="s">
        <v>1356</v>
      </c>
      <c r="D199" s="794">
        <v>4469</v>
      </c>
      <c r="E199" s="794">
        <v>43277</v>
      </c>
      <c r="F199" s="837">
        <v>103.3</v>
      </c>
    </row>
    <row r="200" spans="1:6" ht="15.5">
      <c r="A200" s="844" t="s">
        <v>1378</v>
      </c>
      <c r="B200" s="844" t="s">
        <v>186</v>
      </c>
      <c r="C200" s="844" t="s">
        <v>381</v>
      </c>
      <c r="D200" s="794">
        <v>4374</v>
      </c>
      <c r="E200" s="794">
        <v>44928</v>
      </c>
      <c r="F200" s="837">
        <v>97.4</v>
      </c>
    </row>
    <row r="201" spans="1:6" ht="15.5">
      <c r="A201" s="844" t="s">
        <v>1385</v>
      </c>
      <c r="B201" s="844" t="s">
        <v>186</v>
      </c>
      <c r="C201" s="844" t="s">
        <v>1386</v>
      </c>
      <c r="D201" s="794">
        <v>3025</v>
      </c>
      <c r="E201" s="794">
        <v>36039</v>
      </c>
      <c r="F201" s="837">
        <v>83.9</v>
      </c>
    </row>
    <row r="202" spans="1:6" ht="15.5">
      <c r="A202" s="844" t="s">
        <v>1413</v>
      </c>
      <c r="B202" s="844" t="s">
        <v>186</v>
      </c>
      <c r="C202" s="844" t="s">
        <v>1414</v>
      </c>
      <c r="D202" s="794">
        <v>3575</v>
      </c>
      <c r="E202" s="794">
        <v>41691</v>
      </c>
      <c r="F202" s="837">
        <v>85.7</v>
      </c>
    </row>
    <row r="203" spans="1:6" ht="15.5">
      <c r="A203" s="844" t="s">
        <v>1438</v>
      </c>
      <c r="B203" s="844" t="s">
        <v>186</v>
      </c>
      <c r="C203" s="844" t="s">
        <v>330</v>
      </c>
      <c r="D203" s="794">
        <v>3922</v>
      </c>
      <c r="E203" s="794">
        <v>39572</v>
      </c>
      <c r="F203" s="837">
        <v>99.1</v>
      </c>
    </row>
    <row r="204" spans="1:6" ht="15.5">
      <c r="A204" s="844" t="s">
        <v>1464</v>
      </c>
      <c r="B204" s="844" t="s">
        <v>186</v>
      </c>
      <c r="C204" s="844" t="s">
        <v>346</v>
      </c>
      <c r="D204" s="794">
        <v>2956</v>
      </c>
      <c r="E204" s="794">
        <v>39128</v>
      </c>
      <c r="F204" s="837">
        <v>75.5</v>
      </c>
    </row>
    <row r="205" spans="1:6" ht="15.5">
      <c r="A205" s="844" t="s">
        <v>1469</v>
      </c>
      <c r="B205" s="844" t="s">
        <v>186</v>
      </c>
      <c r="C205" s="844" t="s">
        <v>1470</v>
      </c>
      <c r="D205" s="794">
        <v>2190</v>
      </c>
      <c r="E205" s="794">
        <v>40045</v>
      </c>
      <c r="F205" s="837">
        <v>54.7</v>
      </c>
    </row>
    <row r="206" spans="1:6" ht="15.5">
      <c r="A206" s="844" t="s">
        <v>1471</v>
      </c>
      <c r="B206" s="844" t="s">
        <v>186</v>
      </c>
      <c r="C206" s="844" t="s">
        <v>1472</v>
      </c>
      <c r="D206" s="794">
        <v>2778</v>
      </c>
      <c r="E206" s="794">
        <v>36269</v>
      </c>
      <c r="F206" s="837">
        <v>76.599999999999994</v>
      </c>
    </row>
    <row r="207" spans="1:6" ht="15.5">
      <c r="A207" s="844" t="s">
        <v>1477</v>
      </c>
      <c r="B207" s="844" t="s">
        <v>186</v>
      </c>
      <c r="C207" s="844" t="s">
        <v>1478</v>
      </c>
      <c r="D207" s="794">
        <v>6071</v>
      </c>
      <c r="E207" s="794">
        <v>42068</v>
      </c>
      <c r="F207" s="837">
        <v>144.30000000000001</v>
      </c>
    </row>
    <row r="208" spans="1:6" ht="15.5">
      <c r="A208" s="844" t="s">
        <v>1479</v>
      </c>
      <c r="B208" s="844" t="s">
        <v>186</v>
      </c>
      <c r="C208" s="844" t="s">
        <v>1480</v>
      </c>
      <c r="D208" s="794">
        <v>5753</v>
      </c>
      <c r="E208" s="794">
        <v>41571</v>
      </c>
      <c r="F208" s="837">
        <v>138.4</v>
      </c>
    </row>
    <row r="209" spans="1:6" ht="15.5">
      <c r="A209" s="844" t="s">
        <v>1481</v>
      </c>
      <c r="B209" s="844" t="s">
        <v>186</v>
      </c>
      <c r="C209" s="844" t="s">
        <v>1482</v>
      </c>
      <c r="D209" s="794">
        <v>7185</v>
      </c>
      <c r="E209" s="794">
        <v>42492</v>
      </c>
      <c r="F209" s="837">
        <v>169.1</v>
      </c>
    </row>
    <row r="210" spans="1:6" ht="15.5">
      <c r="A210" s="844" t="s">
        <v>1557</v>
      </c>
      <c r="B210" s="844" t="s">
        <v>186</v>
      </c>
      <c r="C210" s="844" t="s">
        <v>385</v>
      </c>
      <c r="D210" s="794">
        <v>2619</v>
      </c>
      <c r="E210" s="794">
        <v>39331</v>
      </c>
      <c r="F210" s="837">
        <v>66.599999999999994</v>
      </c>
    </row>
    <row r="211" spans="1:6" ht="15.5">
      <c r="A211" s="844" t="s">
        <v>1558</v>
      </c>
      <c r="B211" s="844" t="s">
        <v>186</v>
      </c>
      <c r="C211" s="844" t="s">
        <v>1559</v>
      </c>
      <c r="D211" s="794">
        <v>3385</v>
      </c>
      <c r="E211" s="794">
        <v>41882</v>
      </c>
      <c r="F211" s="837">
        <v>80.8</v>
      </c>
    </row>
    <row r="212" spans="1:6" ht="15.5">
      <c r="A212" s="844" t="s">
        <v>1586</v>
      </c>
      <c r="B212" s="844" t="s">
        <v>186</v>
      </c>
      <c r="C212" s="844" t="s">
        <v>1587</v>
      </c>
      <c r="D212" s="794">
        <v>3697</v>
      </c>
      <c r="E212" s="794">
        <v>40142</v>
      </c>
      <c r="F212" s="837">
        <v>92.1</v>
      </c>
    </row>
    <row r="213" spans="1:6" ht="15.5">
      <c r="A213" s="844" t="s">
        <v>1596</v>
      </c>
      <c r="B213" s="844" t="s">
        <v>186</v>
      </c>
      <c r="C213" s="844" t="s">
        <v>1597</v>
      </c>
      <c r="D213" s="794">
        <v>2704</v>
      </c>
      <c r="E213" s="794">
        <v>46480</v>
      </c>
      <c r="F213" s="837">
        <v>58.2</v>
      </c>
    </row>
    <row r="214" spans="1:6" ht="15.5">
      <c r="A214" s="844" t="s">
        <v>1606</v>
      </c>
      <c r="B214" s="844" t="s">
        <v>186</v>
      </c>
      <c r="C214" s="844" t="s">
        <v>332</v>
      </c>
      <c r="D214" s="794">
        <v>2795</v>
      </c>
      <c r="E214" s="794">
        <v>38992</v>
      </c>
      <c r="F214" s="837">
        <v>71.7</v>
      </c>
    </row>
    <row r="215" spans="1:6" ht="15.5">
      <c r="A215" s="844" t="s">
        <v>1613</v>
      </c>
      <c r="B215" s="844" t="s">
        <v>186</v>
      </c>
      <c r="C215" s="844" t="s">
        <v>1614</v>
      </c>
      <c r="D215" s="794">
        <v>3038</v>
      </c>
      <c r="E215" s="794">
        <v>42935</v>
      </c>
      <c r="F215" s="837">
        <v>70.8</v>
      </c>
    </row>
    <row r="216" spans="1:6" ht="15.5">
      <c r="A216" s="844" t="s">
        <v>1615</v>
      </c>
      <c r="B216" s="844" t="s">
        <v>186</v>
      </c>
      <c r="C216" s="844" t="s">
        <v>1616</v>
      </c>
      <c r="D216" s="794">
        <v>4017</v>
      </c>
      <c r="E216" s="794">
        <v>41157</v>
      </c>
      <c r="F216" s="837">
        <v>97.6</v>
      </c>
    </row>
    <row r="217" spans="1:6" ht="15.5">
      <c r="A217" s="844" t="s">
        <v>1618</v>
      </c>
      <c r="B217" s="844" t="s">
        <v>186</v>
      </c>
      <c r="C217" s="844" t="s">
        <v>368</v>
      </c>
      <c r="D217" s="794">
        <v>2360</v>
      </c>
      <c r="E217" s="794">
        <v>43543</v>
      </c>
      <c r="F217" s="837">
        <v>54.2</v>
      </c>
    </row>
    <row r="218" spans="1:6" ht="15.5">
      <c r="A218" s="844" t="s">
        <v>1762</v>
      </c>
      <c r="B218" s="844" t="s">
        <v>186</v>
      </c>
      <c r="C218" s="844" t="s">
        <v>369</v>
      </c>
      <c r="D218" s="794">
        <v>2439</v>
      </c>
      <c r="E218" s="794">
        <v>44803</v>
      </c>
      <c r="F218" s="837">
        <v>54.4</v>
      </c>
    </row>
    <row r="219" spans="1:6" s="845" customFormat="1" ht="24.75" customHeight="1">
      <c r="A219" s="879" t="s">
        <v>187</v>
      </c>
      <c r="B219" s="879" t="s">
        <v>188</v>
      </c>
      <c r="C219" s="879"/>
      <c r="D219" s="795">
        <v>282263</v>
      </c>
      <c r="E219" s="795">
        <v>2294909</v>
      </c>
      <c r="F219" s="865">
        <v>123</v>
      </c>
    </row>
    <row r="220" spans="1:6" ht="24.75" customHeight="1">
      <c r="A220" s="844" t="s">
        <v>882</v>
      </c>
      <c r="B220" s="844" t="s">
        <v>188</v>
      </c>
      <c r="C220" s="844" t="s">
        <v>883</v>
      </c>
      <c r="D220" s="794">
        <v>4179</v>
      </c>
      <c r="E220" s="794">
        <v>32230</v>
      </c>
      <c r="F220" s="837">
        <v>129.69999999999999</v>
      </c>
    </row>
    <row r="221" spans="1:6" ht="15.5">
      <c r="A221" s="844" t="s">
        <v>936</v>
      </c>
      <c r="B221" s="844" t="s">
        <v>188</v>
      </c>
      <c r="C221" s="844" t="s">
        <v>937</v>
      </c>
      <c r="D221" s="794">
        <v>5532</v>
      </c>
      <c r="E221" s="794">
        <v>39709</v>
      </c>
      <c r="F221" s="837">
        <v>139.30000000000001</v>
      </c>
    </row>
    <row r="222" spans="1:6" ht="15.5">
      <c r="A222" s="844" t="s">
        <v>938</v>
      </c>
      <c r="B222" s="844" t="s">
        <v>188</v>
      </c>
      <c r="C222" s="844" t="s">
        <v>939</v>
      </c>
      <c r="D222" s="794">
        <v>6499</v>
      </c>
      <c r="E222" s="794">
        <v>41008</v>
      </c>
      <c r="F222" s="837">
        <v>158.5</v>
      </c>
    </row>
    <row r="223" spans="1:6" ht="15.5">
      <c r="A223" s="844" t="s">
        <v>940</v>
      </c>
      <c r="B223" s="844" t="s">
        <v>188</v>
      </c>
      <c r="C223" s="844" t="s">
        <v>941</v>
      </c>
      <c r="D223" s="794">
        <v>10335</v>
      </c>
      <c r="E223" s="794">
        <v>39244</v>
      </c>
      <c r="F223" s="837">
        <v>263.39999999999998</v>
      </c>
    </row>
    <row r="224" spans="1:6" ht="15.5">
      <c r="A224" s="844" t="s">
        <v>942</v>
      </c>
      <c r="B224" s="844" t="s">
        <v>188</v>
      </c>
      <c r="C224" s="844" t="s">
        <v>943</v>
      </c>
      <c r="D224" s="794">
        <v>13551</v>
      </c>
      <c r="E224" s="794">
        <v>39483</v>
      </c>
      <c r="F224" s="837">
        <v>343.2</v>
      </c>
    </row>
    <row r="225" spans="1:6" ht="15.5">
      <c r="A225" s="844" t="s">
        <v>944</v>
      </c>
      <c r="B225" s="844" t="s">
        <v>188</v>
      </c>
      <c r="C225" s="844" t="s">
        <v>945</v>
      </c>
      <c r="D225" s="794">
        <v>9609</v>
      </c>
      <c r="E225" s="794">
        <v>47748</v>
      </c>
      <c r="F225" s="837">
        <v>201.2</v>
      </c>
    </row>
    <row r="226" spans="1:6" ht="15.5">
      <c r="A226" s="844" t="s">
        <v>946</v>
      </c>
      <c r="B226" s="844" t="s">
        <v>188</v>
      </c>
      <c r="C226" s="844" t="s">
        <v>947</v>
      </c>
      <c r="D226" s="794">
        <v>4918</v>
      </c>
      <c r="E226" s="794">
        <v>43207</v>
      </c>
      <c r="F226" s="837">
        <v>113.8</v>
      </c>
    </row>
    <row r="227" spans="1:6" ht="15.5">
      <c r="A227" s="844" t="s">
        <v>948</v>
      </c>
      <c r="B227" s="844" t="s">
        <v>188</v>
      </c>
      <c r="C227" s="844" t="s">
        <v>949</v>
      </c>
      <c r="D227" s="794">
        <v>9753</v>
      </c>
      <c r="E227" s="794">
        <v>37878</v>
      </c>
      <c r="F227" s="837">
        <v>257.5</v>
      </c>
    </row>
    <row r="228" spans="1:6" ht="15.5">
      <c r="A228" s="844" t="s">
        <v>950</v>
      </c>
      <c r="B228" s="844" t="s">
        <v>188</v>
      </c>
      <c r="C228" s="844" t="s">
        <v>951</v>
      </c>
      <c r="D228" s="794">
        <v>4594</v>
      </c>
      <c r="E228" s="794">
        <v>41125</v>
      </c>
      <c r="F228" s="837">
        <v>111.7</v>
      </c>
    </row>
    <row r="229" spans="1:6" ht="15.5">
      <c r="A229" s="844" t="s">
        <v>952</v>
      </c>
      <c r="B229" s="844" t="s">
        <v>188</v>
      </c>
      <c r="C229" s="844" t="s">
        <v>953</v>
      </c>
      <c r="D229" s="794">
        <v>8532</v>
      </c>
      <c r="E229" s="794">
        <v>41447</v>
      </c>
      <c r="F229" s="837">
        <v>205.9</v>
      </c>
    </row>
    <row r="230" spans="1:6" ht="15.5">
      <c r="A230" s="844" t="s">
        <v>1023</v>
      </c>
      <c r="B230" s="844" t="s">
        <v>188</v>
      </c>
      <c r="C230" s="844" t="s">
        <v>439</v>
      </c>
      <c r="D230" s="794">
        <v>3083</v>
      </c>
      <c r="E230" s="794">
        <v>38290</v>
      </c>
      <c r="F230" s="837">
        <v>80.5</v>
      </c>
    </row>
    <row r="231" spans="1:6" ht="15.5">
      <c r="A231" s="844" t="s">
        <v>1029</v>
      </c>
      <c r="B231" s="844" t="s">
        <v>188</v>
      </c>
      <c r="C231" s="844" t="s">
        <v>1030</v>
      </c>
      <c r="D231" s="794">
        <v>4547</v>
      </c>
      <c r="E231" s="794">
        <v>42692</v>
      </c>
      <c r="F231" s="837">
        <v>106.5</v>
      </c>
    </row>
    <row r="232" spans="1:6" ht="15.5">
      <c r="A232" s="844" t="s">
        <v>1044</v>
      </c>
      <c r="B232" s="844" t="s">
        <v>188</v>
      </c>
      <c r="C232" s="844" t="s">
        <v>393</v>
      </c>
      <c r="D232" s="794">
        <v>4470</v>
      </c>
      <c r="E232" s="794">
        <v>40664</v>
      </c>
      <c r="F232" s="837">
        <v>109.9</v>
      </c>
    </row>
    <row r="233" spans="1:6" ht="15.5">
      <c r="A233" s="844" t="s">
        <v>1092</v>
      </c>
      <c r="B233" s="844" t="s">
        <v>188</v>
      </c>
      <c r="C233" s="844" t="s">
        <v>1093</v>
      </c>
      <c r="D233" s="794">
        <v>8029</v>
      </c>
      <c r="E233" s="794">
        <v>44157</v>
      </c>
      <c r="F233" s="837">
        <v>181.8</v>
      </c>
    </row>
    <row r="234" spans="1:6" ht="15.5">
      <c r="A234" s="844" t="s">
        <v>1094</v>
      </c>
      <c r="B234" s="844" t="s">
        <v>188</v>
      </c>
      <c r="C234" s="844" t="s">
        <v>1095</v>
      </c>
      <c r="D234" s="794">
        <v>5416</v>
      </c>
      <c r="E234" s="794">
        <v>42766</v>
      </c>
      <c r="F234" s="837">
        <v>126.6</v>
      </c>
    </row>
    <row r="235" spans="1:6" ht="15.5">
      <c r="A235" s="844" t="s">
        <v>1096</v>
      </c>
      <c r="B235" s="844" t="s">
        <v>188</v>
      </c>
      <c r="C235" s="844" t="s">
        <v>1097</v>
      </c>
      <c r="D235" s="794">
        <v>4855</v>
      </c>
      <c r="E235" s="794">
        <v>41669</v>
      </c>
      <c r="F235" s="837">
        <v>116.5</v>
      </c>
    </row>
    <row r="236" spans="1:6" ht="15.5">
      <c r="A236" s="844" t="s">
        <v>1131</v>
      </c>
      <c r="B236" s="844" t="s">
        <v>188</v>
      </c>
      <c r="C236" s="844" t="s">
        <v>1132</v>
      </c>
      <c r="D236" s="794">
        <v>4612</v>
      </c>
      <c r="E236" s="794">
        <v>33135</v>
      </c>
      <c r="F236" s="837">
        <v>139.19999999999999</v>
      </c>
    </row>
    <row r="237" spans="1:6" ht="15.5">
      <c r="A237" s="844" t="s">
        <v>1133</v>
      </c>
      <c r="B237" s="844" t="s">
        <v>188</v>
      </c>
      <c r="C237" s="844" t="s">
        <v>1134</v>
      </c>
      <c r="D237" s="794">
        <v>3991</v>
      </c>
      <c r="E237" s="794">
        <v>33142</v>
      </c>
      <c r="F237" s="837">
        <v>120.4</v>
      </c>
    </row>
    <row r="238" spans="1:6" ht="15.5">
      <c r="A238" s="844" t="s">
        <v>1215</v>
      </c>
      <c r="B238" s="844" t="s">
        <v>188</v>
      </c>
      <c r="C238" s="844" t="s">
        <v>1216</v>
      </c>
      <c r="D238" s="794">
        <v>4371</v>
      </c>
      <c r="E238" s="794">
        <v>36549</v>
      </c>
      <c r="F238" s="837">
        <v>119.6</v>
      </c>
    </row>
    <row r="239" spans="1:6" ht="15.5">
      <c r="A239" s="844" t="s">
        <v>1254</v>
      </c>
      <c r="B239" s="844" t="s">
        <v>188</v>
      </c>
      <c r="C239" s="844" t="s">
        <v>1255</v>
      </c>
      <c r="D239" s="794">
        <v>2765</v>
      </c>
      <c r="E239" s="794">
        <v>41731</v>
      </c>
      <c r="F239" s="837">
        <v>66.3</v>
      </c>
    </row>
    <row r="240" spans="1:6" ht="15.5">
      <c r="A240" s="844" t="s">
        <v>1297</v>
      </c>
      <c r="B240" s="844" t="s">
        <v>188</v>
      </c>
      <c r="C240" s="844" t="s">
        <v>1298</v>
      </c>
      <c r="D240" s="794">
        <v>1712</v>
      </c>
      <c r="E240" s="794">
        <v>35242</v>
      </c>
      <c r="F240" s="837">
        <v>48.6</v>
      </c>
    </row>
    <row r="241" spans="1:6" ht="15.5">
      <c r="A241" s="844" t="s">
        <v>1343</v>
      </c>
      <c r="B241" s="844" t="s">
        <v>188</v>
      </c>
      <c r="C241" s="844" t="s">
        <v>397</v>
      </c>
      <c r="D241" s="794">
        <v>3212</v>
      </c>
      <c r="E241" s="794">
        <v>38638</v>
      </c>
      <c r="F241" s="837">
        <v>83.1</v>
      </c>
    </row>
    <row r="242" spans="1:6" ht="15.5">
      <c r="A242" s="844" t="s">
        <v>1357</v>
      </c>
      <c r="B242" s="844" t="s">
        <v>188</v>
      </c>
      <c r="C242" s="844" t="s">
        <v>1358</v>
      </c>
      <c r="D242" s="794">
        <v>3445</v>
      </c>
      <c r="E242" s="794">
        <v>37009</v>
      </c>
      <c r="F242" s="837">
        <v>93.1</v>
      </c>
    </row>
    <row r="243" spans="1:6" ht="15.5">
      <c r="A243" s="844" t="s">
        <v>1381</v>
      </c>
      <c r="B243" s="844" t="s">
        <v>188</v>
      </c>
      <c r="C243" s="844" t="s">
        <v>1382</v>
      </c>
      <c r="D243" s="794">
        <v>6184</v>
      </c>
      <c r="E243" s="794">
        <v>45081</v>
      </c>
      <c r="F243" s="837">
        <v>137.19999999999999</v>
      </c>
    </row>
    <row r="244" spans="1:6" ht="15.5">
      <c r="A244" s="844" t="s">
        <v>1392</v>
      </c>
      <c r="B244" s="844" t="s">
        <v>188</v>
      </c>
      <c r="C244" s="844" t="s">
        <v>1393</v>
      </c>
      <c r="D244" s="794">
        <v>3792</v>
      </c>
      <c r="E244" s="794">
        <v>39645</v>
      </c>
      <c r="F244" s="837">
        <v>95.6</v>
      </c>
    </row>
    <row r="245" spans="1:6" ht="15.5">
      <c r="A245" s="844" t="s">
        <v>1423</v>
      </c>
      <c r="B245" s="844" t="s">
        <v>188</v>
      </c>
      <c r="C245" s="844" t="s">
        <v>399</v>
      </c>
      <c r="D245" s="794">
        <v>3322</v>
      </c>
      <c r="E245" s="794">
        <v>37774</v>
      </c>
      <c r="F245" s="837">
        <v>87.9</v>
      </c>
    </row>
    <row r="246" spans="1:6" ht="15.5">
      <c r="A246" s="844" t="s">
        <v>1445</v>
      </c>
      <c r="B246" s="844" t="s">
        <v>188</v>
      </c>
      <c r="C246" s="844" t="s">
        <v>1446</v>
      </c>
      <c r="D246" s="794">
        <v>2933</v>
      </c>
      <c r="E246" s="794">
        <v>36588</v>
      </c>
      <c r="F246" s="837">
        <v>80.2</v>
      </c>
    </row>
    <row r="247" spans="1:6" ht="15.5">
      <c r="A247" s="844" t="s">
        <v>1448</v>
      </c>
      <c r="B247" s="844" t="s">
        <v>188</v>
      </c>
      <c r="C247" s="844" t="s">
        <v>1449</v>
      </c>
      <c r="D247" s="794">
        <v>3724</v>
      </c>
      <c r="E247" s="794">
        <v>42986</v>
      </c>
      <c r="F247" s="837">
        <v>86.6</v>
      </c>
    </row>
    <row r="248" spans="1:6" ht="15.5">
      <c r="A248" s="844" t="s">
        <v>1457</v>
      </c>
      <c r="B248" s="844" t="s">
        <v>188</v>
      </c>
      <c r="C248" s="844" t="s">
        <v>411</v>
      </c>
      <c r="D248" s="794">
        <v>4234</v>
      </c>
      <c r="E248" s="794">
        <v>37641</v>
      </c>
      <c r="F248" s="837">
        <v>112.5</v>
      </c>
    </row>
    <row r="249" spans="1:6" ht="15.5">
      <c r="A249" s="844" t="s">
        <v>1483</v>
      </c>
      <c r="B249" s="844" t="s">
        <v>188</v>
      </c>
      <c r="C249" s="844" t="s">
        <v>1484</v>
      </c>
      <c r="D249" s="794">
        <v>4249</v>
      </c>
      <c r="E249" s="794">
        <v>38088</v>
      </c>
      <c r="F249" s="837">
        <v>111.6</v>
      </c>
    </row>
    <row r="250" spans="1:6" ht="15.5">
      <c r="A250" s="844" t="s">
        <v>1529</v>
      </c>
      <c r="B250" s="844" t="s">
        <v>188</v>
      </c>
      <c r="C250" s="844" t="s">
        <v>443</v>
      </c>
      <c r="D250" s="794">
        <v>4340</v>
      </c>
      <c r="E250" s="794">
        <v>37003</v>
      </c>
      <c r="F250" s="837">
        <v>117.3</v>
      </c>
    </row>
    <row r="251" spans="1:6" ht="15.5">
      <c r="A251" s="844" t="s">
        <v>1552</v>
      </c>
      <c r="B251" s="844" t="s">
        <v>188</v>
      </c>
      <c r="C251" s="844" t="s">
        <v>415</v>
      </c>
      <c r="D251" s="794">
        <v>2596</v>
      </c>
      <c r="E251" s="794">
        <v>40632</v>
      </c>
      <c r="F251" s="837">
        <v>63.9</v>
      </c>
    </row>
    <row r="252" spans="1:6" ht="15.5">
      <c r="A252" s="844" t="s">
        <v>1590</v>
      </c>
      <c r="B252" s="844" t="s">
        <v>188</v>
      </c>
      <c r="C252" s="844" t="s">
        <v>1591</v>
      </c>
      <c r="D252" s="794">
        <v>2490</v>
      </c>
      <c r="E252" s="794">
        <v>43646</v>
      </c>
      <c r="F252" s="837">
        <v>57</v>
      </c>
    </row>
    <row r="253" spans="1:6" ht="15.5">
      <c r="A253" s="844" t="s">
        <v>1600</v>
      </c>
      <c r="B253" s="844" t="s">
        <v>188</v>
      </c>
      <c r="C253" s="844" t="s">
        <v>431</v>
      </c>
      <c r="D253" s="794">
        <v>3554</v>
      </c>
      <c r="E253" s="794">
        <v>40975</v>
      </c>
      <c r="F253" s="837">
        <v>86.7</v>
      </c>
    </row>
    <row r="254" spans="1:6" ht="15.5">
      <c r="A254" s="844" t="s">
        <v>1622</v>
      </c>
      <c r="B254" s="844" t="s">
        <v>188</v>
      </c>
      <c r="C254" s="844" t="s">
        <v>401</v>
      </c>
      <c r="D254" s="794">
        <v>2529</v>
      </c>
      <c r="E254" s="794">
        <v>38466</v>
      </c>
      <c r="F254" s="837">
        <v>65.7</v>
      </c>
    </row>
    <row r="255" spans="1:6" ht="15.5">
      <c r="A255" s="844" t="s">
        <v>1659</v>
      </c>
      <c r="B255" s="844" t="s">
        <v>188</v>
      </c>
      <c r="C255" s="844" t="s">
        <v>403</v>
      </c>
      <c r="D255" s="794">
        <v>2517</v>
      </c>
      <c r="E255" s="794">
        <v>40292</v>
      </c>
      <c r="F255" s="837">
        <v>62.5</v>
      </c>
    </row>
    <row r="256" spans="1:6" ht="15.5">
      <c r="A256" s="844" t="s">
        <v>1660</v>
      </c>
      <c r="B256" s="844" t="s">
        <v>188</v>
      </c>
      <c r="C256" s="844" t="s">
        <v>405</v>
      </c>
      <c r="D256" s="794">
        <v>2475</v>
      </c>
      <c r="E256" s="794">
        <v>33470</v>
      </c>
      <c r="F256" s="837">
        <v>73.900000000000006</v>
      </c>
    </row>
    <row r="257" spans="1:6" ht="15.5">
      <c r="A257" s="844" t="s">
        <v>1669</v>
      </c>
      <c r="B257" s="844" t="s">
        <v>188</v>
      </c>
      <c r="C257" s="844" t="s">
        <v>1670</v>
      </c>
      <c r="D257" s="794">
        <v>4966</v>
      </c>
      <c r="E257" s="794">
        <v>55751</v>
      </c>
      <c r="F257" s="837">
        <v>89.1</v>
      </c>
    </row>
    <row r="258" spans="1:6" ht="15.5">
      <c r="A258" s="844" t="s">
        <v>1671</v>
      </c>
      <c r="B258" s="844" t="s">
        <v>188</v>
      </c>
      <c r="C258" s="844" t="s">
        <v>1672</v>
      </c>
      <c r="D258" s="794">
        <v>5833</v>
      </c>
      <c r="E258" s="794">
        <v>32696</v>
      </c>
      <c r="F258" s="837">
        <v>178.4</v>
      </c>
    </row>
    <row r="259" spans="1:6" ht="15.5">
      <c r="A259" s="844" t="s">
        <v>1673</v>
      </c>
      <c r="B259" s="844" t="s">
        <v>188</v>
      </c>
      <c r="C259" s="844" t="s">
        <v>1674</v>
      </c>
      <c r="D259" s="794">
        <v>4820</v>
      </c>
      <c r="E259" s="794">
        <v>27794</v>
      </c>
      <c r="F259" s="837">
        <v>173.4</v>
      </c>
    </row>
    <row r="260" spans="1:6" ht="15.5">
      <c r="A260" s="844" t="s">
        <v>1675</v>
      </c>
      <c r="B260" s="844" t="s">
        <v>188</v>
      </c>
      <c r="C260" s="844" t="s">
        <v>1676</v>
      </c>
      <c r="D260" s="794">
        <v>2436</v>
      </c>
      <c r="E260" s="794">
        <v>35839</v>
      </c>
      <c r="F260" s="837">
        <v>68</v>
      </c>
    </row>
    <row r="261" spans="1:6" ht="15.5">
      <c r="A261" s="844" t="s">
        <v>1677</v>
      </c>
      <c r="B261" s="844" t="s">
        <v>188</v>
      </c>
      <c r="C261" s="844" t="s">
        <v>1678</v>
      </c>
      <c r="D261" s="794">
        <v>4266</v>
      </c>
      <c r="E261" s="794">
        <v>37493</v>
      </c>
      <c r="F261" s="837">
        <v>113.8</v>
      </c>
    </row>
    <row r="262" spans="1:6" ht="15.5">
      <c r="A262" s="844" t="s">
        <v>1679</v>
      </c>
      <c r="B262" s="844" t="s">
        <v>188</v>
      </c>
      <c r="C262" s="844" t="s">
        <v>417</v>
      </c>
      <c r="D262" s="794">
        <v>2201</v>
      </c>
      <c r="E262" s="794">
        <v>37659</v>
      </c>
      <c r="F262" s="837">
        <v>58.4</v>
      </c>
    </row>
    <row r="263" spans="1:6" ht="15.5">
      <c r="A263" s="844" t="s">
        <v>1691</v>
      </c>
      <c r="B263" s="844" t="s">
        <v>188</v>
      </c>
      <c r="C263" s="844" t="s">
        <v>1692</v>
      </c>
      <c r="D263" s="794">
        <v>3644</v>
      </c>
      <c r="E263" s="794">
        <v>39887</v>
      </c>
      <c r="F263" s="837">
        <v>91.4</v>
      </c>
    </row>
    <row r="264" spans="1:6" ht="15.5">
      <c r="A264" s="844" t="s">
        <v>1693</v>
      </c>
      <c r="B264" s="844" t="s">
        <v>188</v>
      </c>
      <c r="C264" s="844" t="s">
        <v>407</v>
      </c>
      <c r="D264" s="794">
        <v>3203</v>
      </c>
      <c r="E264" s="794">
        <v>38762</v>
      </c>
      <c r="F264" s="837">
        <v>82.6</v>
      </c>
    </row>
    <row r="265" spans="1:6" ht="15.5">
      <c r="A265" s="844" t="s">
        <v>1697</v>
      </c>
      <c r="B265" s="844" t="s">
        <v>188</v>
      </c>
      <c r="C265" s="844" t="s">
        <v>1698</v>
      </c>
      <c r="D265" s="794">
        <v>4661</v>
      </c>
      <c r="E265" s="794">
        <v>36426</v>
      </c>
      <c r="F265" s="837">
        <v>128</v>
      </c>
    </row>
    <row r="266" spans="1:6" ht="15.5">
      <c r="A266" s="844" t="s">
        <v>1702</v>
      </c>
      <c r="B266" s="844" t="s">
        <v>188</v>
      </c>
      <c r="C266" s="844" t="s">
        <v>1703</v>
      </c>
      <c r="D266" s="794">
        <v>3440</v>
      </c>
      <c r="E266" s="794">
        <v>36215</v>
      </c>
      <c r="F266" s="837">
        <v>95</v>
      </c>
    </row>
    <row r="267" spans="1:6" ht="15.5">
      <c r="A267" s="844" t="s">
        <v>1737</v>
      </c>
      <c r="B267" s="844" t="s">
        <v>188</v>
      </c>
      <c r="C267" s="844" t="s">
        <v>1738</v>
      </c>
      <c r="D267" s="794">
        <v>7858</v>
      </c>
      <c r="E267" s="794">
        <v>38189</v>
      </c>
      <c r="F267" s="837">
        <v>205.8</v>
      </c>
    </row>
    <row r="268" spans="1:6" ht="15.5">
      <c r="A268" s="844" t="s">
        <v>1739</v>
      </c>
      <c r="B268" s="844" t="s">
        <v>188</v>
      </c>
      <c r="C268" s="844" t="s">
        <v>1740</v>
      </c>
      <c r="D268" s="794">
        <v>8350</v>
      </c>
      <c r="E268" s="794">
        <v>37403</v>
      </c>
      <c r="F268" s="837">
        <v>223.2</v>
      </c>
    </row>
    <row r="269" spans="1:6" ht="15.5">
      <c r="A269" s="844" t="s">
        <v>1747</v>
      </c>
      <c r="B269" s="844" t="s">
        <v>188</v>
      </c>
      <c r="C269" s="844" t="s">
        <v>1748</v>
      </c>
      <c r="D269" s="794">
        <v>6813</v>
      </c>
      <c r="E269" s="794">
        <v>35376</v>
      </c>
      <c r="F269" s="837">
        <v>192.6</v>
      </c>
    </row>
    <row r="270" spans="1:6" ht="15.5">
      <c r="A270" s="844" t="s">
        <v>1753</v>
      </c>
      <c r="B270" s="844" t="s">
        <v>188</v>
      </c>
      <c r="C270" s="844" t="s">
        <v>1754</v>
      </c>
      <c r="D270" s="794">
        <v>2551</v>
      </c>
      <c r="E270" s="794">
        <v>41743</v>
      </c>
      <c r="F270" s="837">
        <v>61.1</v>
      </c>
    </row>
    <row r="271" spans="1:6" ht="15.5">
      <c r="A271" s="844" t="s">
        <v>1768</v>
      </c>
      <c r="B271" s="844" t="s">
        <v>188</v>
      </c>
      <c r="C271" s="844" t="s">
        <v>1769</v>
      </c>
      <c r="D271" s="794">
        <v>5451</v>
      </c>
      <c r="E271" s="794">
        <v>34834</v>
      </c>
      <c r="F271" s="837">
        <v>156.5</v>
      </c>
    </row>
    <row r="272" spans="1:6" ht="15.5">
      <c r="A272" s="844" t="s">
        <v>1770</v>
      </c>
      <c r="B272" s="844" t="s">
        <v>188</v>
      </c>
      <c r="C272" s="844" t="s">
        <v>1771</v>
      </c>
      <c r="D272" s="794">
        <v>6134</v>
      </c>
      <c r="E272" s="794">
        <v>35679</v>
      </c>
      <c r="F272" s="837">
        <v>171.9</v>
      </c>
    </row>
    <row r="273" spans="1:6" ht="15.5">
      <c r="A273" s="844" t="s">
        <v>1778</v>
      </c>
      <c r="B273" s="844" t="s">
        <v>188</v>
      </c>
      <c r="C273" s="844" t="s">
        <v>1779</v>
      </c>
      <c r="D273" s="794">
        <v>2649</v>
      </c>
      <c r="E273" s="794">
        <v>39752</v>
      </c>
      <c r="F273" s="837">
        <v>66.599999999999994</v>
      </c>
    </row>
    <row r="274" spans="1:6" ht="15.5">
      <c r="A274" s="844" t="s">
        <v>1803</v>
      </c>
      <c r="B274" s="844" t="s">
        <v>188</v>
      </c>
      <c r="C274" s="844" t="s">
        <v>1804</v>
      </c>
      <c r="D274" s="794">
        <v>4201</v>
      </c>
      <c r="E274" s="794">
        <v>36650</v>
      </c>
      <c r="F274" s="837">
        <v>114.6</v>
      </c>
    </row>
    <row r="275" spans="1:6" ht="15.5">
      <c r="A275" s="844" t="s">
        <v>1805</v>
      </c>
      <c r="B275" s="844" t="s">
        <v>188</v>
      </c>
      <c r="C275" s="844" t="s">
        <v>1806</v>
      </c>
      <c r="D275" s="794">
        <v>5799</v>
      </c>
      <c r="E275" s="794">
        <v>35388</v>
      </c>
      <c r="F275" s="837">
        <v>163.9</v>
      </c>
    </row>
    <row r="276" spans="1:6" ht="15.5">
      <c r="A276" s="844" t="s">
        <v>1807</v>
      </c>
      <c r="B276" s="844" t="s">
        <v>188</v>
      </c>
      <c r="C276" s="844" t="s">
        <v>1808</v>
      </c>
      <c r="D276" s="794">
        <v>4771</v>
      </c>
      <c r="E276" s="794">
        <v>35296</v>
      </c>
      <c r="F276" s="837">
        <v>135.19999999999999</v>
      </c>
    </row>
    <row r="277" spans="1:6" ht="15.5">
      <c r="A277" s="844" t="s">
        <v>1809</v>
      </c>
      <c r="B277" s="844" t="s">
        <v>188</v>
      </c>
      <c r="C277" s="844" t="s">
        <v>445</v>
      </c>
      <c r="D277" s="794">
        <v>4194</v>
      </c>
      <c r="E277" s="794">
        <v>42042</v>
      </c>
      <c r="F277" s="837">
        <v>99.8</v>
      </c>
    </row>
    <row r="278" spans="1:6" ht="15.5">
      <c r="A278" s="844" t="s">
        <v>1819</v>
      </c>
      <c r="B278" s="844" t="s">
        <v>188</v>
      </c>
      <c r="C278" s="844" t="s">
        <v>449</v>
      </c>
      <c r="D278" s="794">
        <v>3073</v>
      </c>
      <c r="E278" s="794">
        <v>42985</v>
      </c>
      <c r="F278" s="837">
        <v>71.5</v>
      </c>
    </row>
    <row r="279" spans="1:6" s="845" customFormat="1" ht="24.75" customHeight="1">
      <c r="A279" s="879" t="s">
        <v>189</v>
      </c>
      <c r="B279" s="879" t="s">
        <v>190</v>
      </c>
      <c r="C279" s="879"/>
      <c r="D279" s="795">
        <v>159038</v>
      </c>
      <c r="E279" s="795">
        <v>2423035</v>
      </c>
      <c r="F279" s="865">
        <v>65.599999999999994</v>
      </c>
    </row>
    <row r="280" spans="1:6" ht="24.75" customHeight="1">
      <c r="A280" s="844" t="s">
        <v>905</v>
      </c>
      <c r="B280" s="844" t="s">
        <v>190</v>
      </c>
      <c r="C280" s="844" t="s">
        <v>906</v>
      </c>
      <c r="D280" s="794">
        <v>2488</v>
      </c>
      <c r="E280" s="794">
        <v>37404</v>
      </c>
      <c r="F280" s="837">
        <v>66.5</v>
      </c>
    </row>
    <row r="281" spans="1:6" ht="15.5">
      <c r="A281" s="844" t="s">
        <v>920</v>
      </c>
      <c r="B281" s="844" t="s">
        <v>190</v>
      </c>
      <c r="C281" s="844" t="s">
        <v>921</v>
      </c>
      <c r="D281" s="794">
        <v>3529</v>
      </c>
      <c r="E281" s="794">
        <v>49148</v>
      </c>
      <c r="F281" s="837">
        <v>71.8</v>
      </c>
    </row>
    <row r="282" spans="1:6" ht="15.5">
      <c r="A282" s="844" t="s">
        <v>995</v>
      </c>
      <c r="B282" s="844" t="s">
        <v>190</v>
      </c>
      <c r="C282" s="844" t="s">
        <v>473</v>
      </c>
      <c r="D282" s="794">
        <v>2752</v>
      </c>
      <c r="E282" s="794">
        <v>40475</v>
      </c>
      <c r="F282" s="837">
        <v>68</v>
      </c>
    </row>
    <row r="283" spans="1:6" ht="15.5">
      <c r="A283" s="844" t="s">
        <v>1002</v>
      </c>
      <c r="B283" s="844" t="s">
        <v>190</v>
      </c>
      <c r="C283" s="844" t="s">
        <v>1003</v>
      </c>
      <c r="D283" s="794">
        <v>1582</v>
      </c>
      <c r="E283" s="794">
        <v>38628</v>
      </c>
      <c r="F283" s="837">
        <v>41</v>
      </c>
    </row>
    <row r="284" spans="1:6" ht="15.5">
      <c r="A284" s="844" t="s">
        <v>1020</v>
      </c>
      <c r="B284" s="844" t="s">
        <v>190</v>
      </c>
      <c r="C284" s="844" t="s">
        <v>518</v>
      </c>
      <c r="D284" s="794">
        <v>2416</v>
      </c>
      <c r="E284" s="794">
        <v>40464</v>
      </c>
      <c r="F284" s="837">
        <v>59.7</v>
      </c>
    </row>
    <row r="285" spans="1:6" ht="15.5">
      <c r="A285" s="844" t="s">
        <v>1024</v>
      </c>
      <c r="B285" s="844" t="s">
        <v>190</v>
      </c>
      <c r="C285" s="844" t="s">
        <v>497</v>
      </c>
      <c r="D285" s="794">
        <v>2647</v>
      </c>
      <c r="E285" s="794">
        <v>39751</v>
      </c>
      <c r="F285" s="837">
        <v>66.599999999999994</v>
      </c>
    </row>
    <row r="286" spans="1:6" ht="15.5">
      <c r="A286" s="844" t="s">
        <v>1035</v>
      </c>
      <c r="B286" s="844" t="s">
        <v>190</v>
      </c>
      <c r="C286" s="844" t="s">
        <v>1036</v>
      </c>
      <c r="D286" s="794">
        <v>2173</v>
      </c>
      <c r="E286" s="794">
        <v>47932</v>
      </c>
      <c r="F286" s="837">
        <v>45.3</v>
      </c>
    </row>
    <row r="287" spans="1:6" ht="15.5">
      <c r="A287" s="844" t="s">
        <v>1043</v>
      </c>
      <c r="B287" s="844" t="s">
        <v>190</v>
      </c>
      <c r="C287" s="844" t="s">
        <v>459</v>
      </c>
      <c r="D287" s="794">
        <v>1732</v>
      </c>
      <c r="E287" s="794">
        <v>43290</v>
      </c>
      <c r="F287" s="837">
        <v>40</v>
      </c>
    </row>
    <row r="288" spans="1:6" ht="15.5">
      <c r="A288" s="844" t="s">
        <v>1049</v>
      </c>
      <c r="B288" s="844" t="s">
        <v>190</v>
      </c>
      <c r="C288" s="844" t="s">
        <v>477</v>
      </c>
      <c r="D288" s="794">
        <v>2673</v>
      </c>
      <c r="E288" s="794">
        <v>36440</v>
      </c>
      <c r="F288" s="837">
        <v>73.400000000000006</v>
      </c>
    </row>
    <row r="289" spans="1:6" ht="15.5">
      <c r="A289" s="844" t="s">
        <v>1052</v>
      </c>
      <c r="B289" s="844" t="s">
        <v>190</v>
      </c>
      <c r="C289" s="844" t="s">
        <v>1053</v>
      </c>
      <c r="D289" s="794">
        <v>2036</v>
      </c>
      <c r="E289" s="794">
        <v>40740</v>
      </c>
      <c r="F289" s="837">
        <v>50</v>
      </c>
    </row>
    <row r="290" spans="1:6" ht="15.5">
      <c r="A290" s="844" t="s">
        <v>1059</v>
      </c>
      <c r="B290" s="844" t="s">
        <v>190</v>
      </c>
      <c r="C290" s="844" t="s">
        <v>479</v>
      </c>
      <c r="D290" s="794">
        <v>2531</v>
      </c>
      <c r="E290" s="794">
        <v>44183</v>
      </c>
      <c r="F290" s="837">
        <v>57.3</v>
      </c>
    </row>
    <row r="291" spans="1:6" ht="15.5">
      <c r="A291" s="844" t="s">
        <v>1081</v>
      </c>
      <c r="B291" s="844" t="s">
        <v>190</v>
      </c>
      <c r="C291" s="844" t="s">
        <v>1082</v>
      </c>
      <c r="D291" s="794">
        <v>5193</v>
      </c>
      <c r="E291" s="794">
        <v>39357</v>
      </c>
      <c r="F291" s="837">
        <v>131.9</v>
      </c>
    </row>
    <row r="292" spans="1:6" ht="15.5">
      <c r="A292" s="844" t="s">
        <v>1085</v>
      </c>
      <c r="B292" s="844" t="s">
        <v>190</v>
      </c>
      <c r="C292" s="844" t="s">
        <v>481</v>
      </c>
      <c r="D292" s="794">
        <v>2725</v>
      </c>
      <c r="E292" s="794">
        <v>45489</v>
      </c>
      <c r="F292" s="837">
        <v>59.9</v>
      </c>
    </row>
    <row r="293" spans="1:6" ht="15.5">
      <c r="A293" s="844" t="s">
        <v>1171</v>
      </c>
      <c r="B293" s="844" t="s">
        <v>190</v>
      </c>
      <c r="C293" s="844" t="s">
        <v>483</v>
      </c>
      <c r="D293" s="794">
        <v>2413</v>
      </c>
      <c r="E293" s="794">
        <v>39751</v>
      </c>
      <c r="F293" s="837">
        <v>60.7</v>
      </c>
    </row>
    <row r="294" spans="1:6" ht="15.5">
      <c r="A294" s="844" t="s">
        <v>1207</v>
      </c>
      <c r="B294" s="844" t="s">
        <v>190</v>
      </c>
      <c r="C294" s="844" t="s">
        <v>520</v>
      </c>
      <c r="D294" s="794">
        <v>3679</v>
      </c>
      <c r="E294" s="794">
        <v>42079</v>
      </c>
      <c r="F294" s="837">
        <v>87.4</v>
      </c>
    </row>
    <row r="295" spans="1:6" ht="15.5">
      <c r="A295" s="844" t="s">
        <v>1228</v>
      </c>
      <c r="B295" s="844" t="s">
        <v>190</v>
      </c>
      <c r="C295" s="844" t="s">
        <v>485</v>
      </c>
      <c r="D295" s="794">
        <v>3044</v>
      </c>
      <c r="E295" s="794">
        <v>38878</v>
      </c>
      <c r="F295" s="837">
        <v>78.3</v>
      </c>
    </row>
    <row r="296" spans="1:6" ht="15.5">
      <c r="A296" s="844" t="s">
        <v>1237</v>
      </c>
      <c r="B296" s="844" t="s">
        <v>190</v>
      </c>
      <c r="C296" s="844" t="s">
        <v>1238</v>
      </c>
      <c r="D296" s="794">
        <v>2147</v>
      </c>
      <c r="E296" s="794">
        <v>38128</v>
      </c>
      <c r="F296" s="837">
        <v>56.3</v>
      </c>
    </row>
    <row r="297" spans="1:6" ht="15.5">
      <c r="A297" s="844" t="s">
        <v>1246</v>
      </c>
      <c r="B297" s="844" t="s">
        <v>190</v>
      </c>
      <c r="C297" s="844" t="s">
        <v>1247</v>
      </c>
      <c r="D297" s="794">
        <v>2395</v>
      </c>
      <c r="E297" s="794">
        <v>41134</v>
      </c>
      <c r="F297" s="837">
        <v>58.2</v>
      </c>
    </row>
    <row r="298" spans="1:6" ht="15.5">
      <c r="A298" s="844" t="s">
        <v>1256</v>
      </c>
      <c r="B298" s="844" t="s">
        <v>190</v>
      </c>
      <c r="C298" s="844" t="s">
        <v>1257</v>
      </c>
      <c r="D298" s="794">
        <v>1928</v>
      </c>
      <c r="E298" s="794">
        <v>44188</v>
      </c>
      <c r="F298" s="837">
        <v>43.6</v>
      </c>
    </row>
    <row r="299" spans="1:6" ht="15.5">
      <c r="A299" s="844" t="s">
        <v>1258</v>
      </c>
      <c r="B299" s="844" t="s">
        <v>190</v>
      </c>
      <c r="C299" s="844" t="s">
        <v>501</v>
      </c>
      <c r="D299" s="794">
        <v>1964</v>
      </c>
      <c r="E299" s="794">
        <v>39778</v>
      </c>
      <c r="F299" s="837">
        <v>49.4</v>
      </c>
    </row>
    <row r="300" spans="1:6" ht="15.5">
      <c r="A300" s="844" t="s">
        <v>1264</v>
      </c>
      <c r="B300" s="844" t="s">
        <v>190</v>
      </c>
      <c r="C300" s="844" t="s">
        <v>1265</v>
      </c>
      <c r="D300" s="794">
        <v>1741</v>
      </c>
      <c r="E300" s="794">
        <v>40609</v>
      </c>
      <c r="F300" s="837">
        <v>42.9</v>
      </c>
    </row>
    <row r="301" spans="1:6" ht="15.5">
      <c r="A301" s="844" t="s">
        <v>1279</v>
      </c>
      <c r="B301" s="844" t="s">
        <v>190</v>
      </c>
      <c r="C301" s="844" t="s">
        <v>1280</v>
      </c>
      <c r="D301" s="794">
        <v>2643</v>
      </c>
      <c r="E301" s="794">
        <v>47562</v>
      </c>
      <c r="F301" s="837">
        <v>55.6</v>
      </c>
    </row>
    <row r="302" spans="1:6" ht="15.5">
      <c r="A302" s="844" t="s">
        <v>1286</v>
      </c>
      <c r="B302" s="844" t="s">
        <v>190</v>
      </c>
      <c r="C302" s="844" t="s">
        <v>534</v>
      </c>
      <c r="D302" s="794">
        <v>3112</v>
      </c>
      <c r="E302" s="794">
        <v>47269</v>
      </c>
      <c r="F302" s="837">
        <v>65.8</v>
      </c>
    </row>
    <row r="303" spans="1:6" ht="15.5">
      <c r="A303" s="844" t="s">
        <v>1359</v>
      </c>
      <c r="B303" s="844" t="s">
        <v>190</v>
      </c>
      <c r="C303" s="844" t="s">
        <v>1360</v>
      </c>
      <c r="D303" s="794">
        <v>6489</v>
      </c>
      <c r="E303" s="794">
        <v>36091</v>
      </c>
      <c r="F303" s="837">
        <v>179.8</v>
      </c>
    </row>
    <row r="304" spans="1:6" ht="15.5">
      <c r="A304" s="844" t="s">
        <v>1361</v>
      </c>
      <c r="B304" s="844" t="s">
        <v>190</v>
      </c>
      <c r="C304" s="844" t="s">
        <v>1362</v>
      </c>
      <c r="D304" s="794">
        <v>6763</v>
      </c>
      <c r="E304" s="794">
        <v>42046</v>
      </c>
      <c r="F304" s="837">
        <v>160.80000000000001</v>
      </c>
    </row>
    <row r="305" spans="1:6" ht="15.5">
      <c r="A305" s="844" t="s">
        <v>1371</v>
      </c>
      <c r="B305" s="844" t="s">
        <v>190</v>
      </c>
      <c r="C305" s="844" t="s">
        <v>487</v>
      </c>
      <c r="D305" s="794">
        <v>2518</v>
      </c>
      <c r="E305" s="794">
        <v>36715</v>
      </c>
      <c r="F305" s="837">
        <v>68.599999999999994</v>
      </c>
    </row>
    <row r="306" spans="1:6" ht="15.5">
      <c r="A306" s="844" t="s">
        <v>1383</v>
      </c>
      <c r="B306" s="844" t="s">
        <v>190</v>
      </c>
      <c r="C306" s="844" t="s">
        <v>1384</v>
      </c>
      <c r="D306" s="794">
        <v>1793</v>
      </c>
      <c r="E306" s="794">
        <v>41996</v>
      </c>
      <c r="F306" s="837">
        <v>42.7</v>
      </c>
    </row>
    <row r="307" spans="1:6" ht="15.5">
      <c r="A307" s="844" t="s">
        <v>1389</v>
      </c>
      <c r="B307" s="844" t="s">
        <v>190</v>
      </c>
      <c r="C307" s="844" t="s">
        <v>1390</v>
      </c>
      <c r="D307" s="794">
        <v>2406</v>
      </c>
      <c r="E307" s="794">
        <v>41811</v>
      </c>
      <c r="F307" s="837">
        <v>57.5</v>
      </c>
    </row>
    <row r="308" spans="1:6" ht="15.5">
      <c r="A308" s="844" t="s">
        <v>1434</v>
      </c>
      <c r="B308" s="844" t="s">
        <v>190</v>
      </c>
      <c r="C308" s="844" t="s">
        <v>1435</v>
      </c>
      <c r="D308" s="794">
        <v>2064</v>
      </c>
      <c r="E308" s="794">
        <v>32245</v>
      </c>
      <c r="F308" s="837">
        <v>64</v>
      </c>
    </row>
    <row r="309" spans="1:6" ht="15.5">
      <c r="A309" s="844" t="s">
        <v>1436</v>
      </c>
      <c r="B309" s="844" t="s">
        <v>190</v>
      </c>
      <c r="C309" s="844" t="s">
        <v>1437</v>
      </c>
      <c r="D309" s="794">
        <v>3514</v>
      </c>
      <c r="E309" s="794">
        <v>47618</v>
      </c>
      <c r="F309" s="837">
        <v>73.8</v>
      </c>
    </row>
    <row r="310" spans="1:6" ht="15.5">
      <c r="A310" s="844" t="s">
        <v>1441</v>
      </c>
      <c r="B310" s="844" t="s">
        <v>190</v>
      </c>
      <c r="C310" s="844" t="s">
        <v>1442</v>
      </c>
      <c r="D310" s="794">
        <v>1491</v>
      </c>
      <c r="E310" s="794">
        <v>39375</v>
      </c>
      <c r="F310" s="837">
        <v>37.9</v>
      </c>
    </row>
    <row r="311" spans="1:6" ht="15.5">
      <c r="A311" s="844" t="s">
        <v>1447</v>
      </c>
      <c r="B311" s="844" t="s">
        <v>190</v>
      </c>
      <c r="C311" s="844" t="s">
        <v>524</v>
      </c>
      <c r="D311" s="794">
        <v>2330</v>
      </c>
      <c r="E311" s="794">
        <v>38486</v>
      </c>
      <c r="F311" s="837">
        <v>60.5</v>
      </c>
    </row>
    <row r="312" spans="1:6" ht="15.5">
      <c r="A312" s="844" t="s">
        <v>1458</v>
      </c>
      <c r="B312" s="844" t="s">
        <v>190</v>
      </c>
      <c r="C312" s="844" t="s">
        <v>1459</v>
      </c>
      <c r="D312" s="794">
        <v>3633</v>
      </c>
      <c r="E312" s="794">
        <v>54456</v>
      </c>
      <c r="F312" s="837">
        <v>66.7</v>
      </c>
    </row>
    <row r="313" spans="1:6" ht="15.5">
      <c r="A313" s="844" t="s">
        <v>1465</v>
      </c>
      <c r="B313" s="844" t="s">
        <v>190</v>
      </c>
      <c r="C313" s="844" t="s">
        <v>1466</v>
      </c>
      <c r="D313" s="794">
        <v>3834</v>
      </c>
      <c r="E313" s="794">
        <v>41328</v>
      </c>
      <c r="F313" s="837">
        <v>92.8</v>
      </c>
    </row>
    <row r="314" spans="1:6" ht="15.5">
      <c r="A314" s="844" t="s">
        <v>1473</v>
      </c>
      <c r="B314" s="844" t="s">
        <v>190</v>
      </c>
      <c r="C314" s="844" t="s">
        <v>1474</v>
      </c>
      <c r="D314" s="794">
        <v>2647</v>
      </c>
      <c r="E314" s="794">
        <v>38926</v>
      </c>
      <c r="F314" s="837">
        <v>68</v>
      </c>
    </row>
    <row r="315" spans="1:6" ht="15.5">
      <c r="A315" s="844" t="s">
        <v>1475</v>
      </c>
      <c r="B315" s="844" t="s">
        <v>190</v>
      </c>
      <c r="C315" s="844" t="s">
        <v>1476</v>
      </c>
      <c r="D315" s="794">
        <v>1997</v>
      </c>
      <c r="E315" s="794">
        <v>44159</v>
      </c>
      <c r="F315" s="837">
        <v>45.2</v>
      </c>
    </row>
    <row r="316" spans="1:6" ht="15.5">
      <c r="A316" s="844" t="s">
        <v>1502</v>
      </c>
      <c r="B316" s="844" t="s">
        <v>190</v>
      </c>
      <c r="C316" s="844" t="s">
        <v>1503</v>
      </c>
      <c r="D316" s="794">
        <v>5938</v>
      </c>
      <c r="E316" s="794">
        <v>41338</v>
      </c>
      <c r="F316" s="837">
        <v>143.6</v>
      </c>
    </row>
    <row r="317" spans="1:6" ht="15.5">
      <c r="A317" s="844" t="s">
        <v>1521</v>
      </c>
      <c r="B317" s="844" t="s">
        <v>190</v>
      </c>
      <c r="C317" s="844" t="s">
        <v>1522</v>
      </c>
      <c r="D317" s="794">
        <v>2010</v>
      </c>
      <c r="E317" s="794">
        <v>39609</v>
      </c>
      <c r="F317" s="837">
        <v>50.7</v>
      </c>
    </row>
    <row r="318" spans="1:6" ht="15.5">
      <c r="A318" s="844" t="s">
        <v>1540</v>
      </c>
      <c r="B318" s="844" t="s">
        <v>190</v>
      </c>
      <c r="C318" s="844" t="s">
        <v>1541</v>
      </c>
      <c r="D318" s="794">
        <v>3076</v>
      </c>
      <c r="E318" s="794">
        <v>42889</v>
      </c>
      <c r="F318" s="837">
        <v>71.7</v>
      </c>
    </row>
    <row r="319" spans="1:6" ht="15.5">
      <c r="A319" s="844" t="s">
        <v>1560</v>
      </c>
      <c r="B319" s="844" t="s">
        <v>190</v>
      </c>
      <c r="C319" s="844" t="s">
        <v>1561</v>
      </c>
      <c r="D319" s="794">
        <v>1662</v>
      </c>
      <c r="E319" s="794">
        <v>40487</v>
      </c>
      <c r="F319" s="837">
        <v>41.1</v>
      </c>
    </row>
    <row r="320" spans="1:6" ht="15.5">
      <c r="A320" s="844" t="s">
        <v>1603</v>
      </c>
      <c r="B320" s="844" t="s">
        <v>190</v>
      </c>
      <c r="C320" s="844" t="s">
        <v>1604</v>
      </c>
      <c r="D320" s="794">
        <v>3537</v>
      </c>
      <c r="E320" s="794">
        <v>39491</v>
      </c>
      <c r="F320" s="837">
        <v>89.6</v>
      </c>
    </row>
    <row r="321" spans="1:6" ht="15.5">
      <c r="A321" s="844" t="s">
        <v>1605</v>
      </c>
      <c r="B321" s="844" t="s">
        <v>190</v>
      </c>
      <c r="C321" s="844" t="s">
        <v>467</v>
      </c>
      <c r="D321" s="794">
        <v>2269</v>
      </c>
      <c r="E321" s="794">
        <v>44074</v>
      </c>
      <c r="F321" s="837">
        <v>51.5</v>
      </c>
    </row>
    <row r="322" spans="1:6" ht="15.5">
      <c r="A322" s="844" t="s">
        <v>1609</v>
      </c>
      <c r="B322" s="844" t="s">
        <v>190</v>
      </c>
      <c r="C322" s="844" t="s">
        <v>1610</v>
      </c>
      <c r="D322" s="794">
        <v>2669</v>
      </c>
      <c r="E322" s="794">
        <v>46926</v>
      </c>
      <c r="F322" s="837">
        <v>56.9</v>
      </c>
    </row>
    <row r="323" spans="1:6" ht="15.5">
      <c r="A323" s="844" t="s">
        <v>1617</v>
      </c>
      <c r="B323" s="844" t="s">
        <v>190</v>
      </c>
      <c r="C323" s="844" t="s">
        <v>528</v>
      </c>
      <c r="D323" s="794">
        <v>2438</v>
      </c>
      <c r="E323" s="794">
        <v>41898</v>
      </c>
      <c r="F323" s="837">
        <v>58.2</v>
      </c>
    </row>
    <row r="324" spans="1:6" ht="15.5">
      <c r="A324" s="844" t="s">
        <v>1623</v>
      </c>
      <c r="B324" s="844" t="s">
        <v>190</v>
      </c>
      <c r="C324" s="844" t="s">
        <v>1624</v>
      </c>
      <c r="D324" s="794">
        <v>1654</v>
      </c>
      <c r="E324" s="794">
        <v>39335</v>
      </c>
      <c r="F324" s="837">
        <v>42</v>
      </c>
    </row>
    <row r="325" spans="1:6" ht="15.5">
      <c r="A325" s="844" t="s">
        <v>1629</v>
      </c>
      <c r="B325" s="844" t="s">
        <v>190</v>
      </c>
      <c r="C325" s="844" t="s">
        <v>1630</v>
      </c>
      <c r="D325" s="794">
        <v>2294</v>
      </c>
      <c r="E325" s="794">
        <v>40978</v>
      </c>
      <c r="F325" s="837">
        <v>56</v>
      </c>
    </row>
    <row r="326" spans="1:6" ht="15.5">
      <c r="A326" s="844" t="s">
        <v>1633</v>
      </c>
      <c r="B326" s="844" t="s">
        <v>190</v>
      </c>
      <c r="C326" s="844" t="s">
        <v>1634</v>
      </c>
      <c r="D326" s="794">
        <v>1526</v>
      </c>
      <c r="E326" s="794">
        <v>42509</v>
      </c>
      <c r="F326" s="837">
        <v>35.9</v>
      </c>
    </row>
    <row r="327" spans="1:6" ht="15.5">
      <c r="A327" s="844" t="s">
        <v>1635</v>
      </c>
      <c r="B327" s="844" t="s">
        <v>190</v>
      </c>
      <c r="C327" s="844" t="s">
        <v>1636</v>
      </c>
      <c r="D327" s="794">
        <v>4750</v>
      </c>
      <c r="E327" s="794">
        <v>42934</v>
      </c>
      <c r="F327" s="837">
        <v>110.6</v>
      </c>
    </row>
    <row r="328" spans="1:6" ht="15.5">
      <c r="A328" s="844" t="s">
        <v>1645</v>
      </c>
      <c r="B328" s="844" t="s">
        <v>190</v>
      </c>
      <c r="C328" s="844" t="s">
        <v>1646</v>
      </c>
      <c r="D328" s="794">
        <v>1801</v>
      </c>
      <c r="E328" s="794">
        <v>38050</v>
      </c>
      <c r="F328" s="837">
        <v>47.3</v>
      </c>
    </row>
    <row r="329" spans="1:6" ht="15.5">
      <c r="A329" s="844" t="s">
        <v>1650</v>
      </c>
      <c r="B329" s="844" t="s">
        <v>190</v>
      </c>
      <c r="C329" s="844" t="s">
        <v>505</v>
      </c>
      <c r="D329" s="794">
        <v>1571</v>
      </c>
      <c r="E329" s="794">
        <v>39384</v>
      </c>
      <c r="F329" s="837">
        <v>39.9</v>
      </c>
    </row>
    <row r="330" spans="1:6" ht="15.5">
      <c r="A330" s="844" t="s">
        <v>1663</v>
      </c>
      <c r="B330" s="844" t="s">
        <v>190</v>
      </c>
      <c r="C330" s="844" t="s">
        <v>506</v>
      </c>
      <c r="D330" s="794">
        <v>1824</v>
      </c>
      <c r="E330" s="794">
        <v>39247</v>
      </c>
      <c r="F330" s="837">
        <v>46.5</v>
      </c>
    </row>
    <row r="331" spans="1:6" ht="15.5">
      <c r="A331" s="844" t="s">
        <v>1685</v>
      </c>
      <c r="B331" s="844" t="s">
        <v>190</v>
      </c>
      <c r="C331" s="844" t="s">
        <v>537</v>
      </c>
      <c r="D331" s="794">
        <v>2069</v>
      </c>
      <c r="E331" s="794">
        <v>44173</v>
      </c>
      <c r="F331" s="837">
        <v>46.8</v>
      </c>
    </row>
    <row r="332" spans="1:6" ht="15.5">
      <c r="A332" s="844" t="s">
        <v>1708</v>
      </c>
      <c r="B332" s="844" t="s">
        <v>190</v>
      </c>
      <c r="C332" s="844" t="s">
        <v>1709</v>
      </c>
      <c r="D332" s="794">
        <v>4148</v>
      </c>
      <c r="E332" s="794">
        <v>45898</v>
      </c>
      <c r="F332" s="837">
        <v>90.4</v>
      </c>
    </row>
    <row r="333" spans="1:6" ht="15.5">
      <c r="A333" s="844" t="s">
        <v>1757</v>
      </c>
      <c r="B333" s="844" t="s">
        <v>190</v>
      </c>
      <c r="C333" s="844" t="s">
        <v>510</v>
      </c>
      <c r="D333" s="794">
        <v>2583</v>
      </c>
      <c r="E333" s="794">
        <v>46322</v>
      </c>
      <c r="F333" s="837">
        <v>55.8</v>
      </c>
    </row>
    <row r="334" spans="1:6" ht="15.5">
      <c r="A334" s="844" t="s">
        <v>1758</v>
      </c>
      <c r="B334" s="844" t="s">
        <v>190</v>
      </c>
      <c r="C334" s="844" t="s">
        <v>538</v>
      </c>
      <c r="D334" s="794">
        <v>3654</v>
      </c>
      <c r="E334" s="794">
        <v>44808</v>
      </c>
      <c r="F334" s="837">
        <v>81.5</v>
      </c>
    </row>
    <row r="335" spans="1:6" ht="15.5">
      <c r="A335" s="844" t="s">
        <v>1765</v>
      </c>
      <c r="B335" s="844" t="s">
        <v>190</v>
      </c>
      <c r="C335" s="844" t="s">
        <v>512</v>
      </c>
      <c r="D335" s="794">
        <v>1607</v>
      </c>
      <c r="E335" s="794">
        <v>41520</v>
      </c>
      <c r="F335" s="837">
        <v>38.700000000000003</v>
      </c>
    </row>
    <row r="336" spans="1:6" ht="15.5">
      <c r="A336" s="844" t="s">
        <v>1776</v>
      </c>
      <c r="B336" s="844" t="s">
        <v>190</v>
      </c>
      <c r="C336" s="844" t="s">
        <v>1777</v>
      </c>
      <c r="D336" s="794">
        <v>3087</v>
      </c>
      <c r="E336" s="794">
        <v>46488</v>
      </c>
      <c r="F336" s="837">
        <v>66.400000000000006</v>
      </c>
    </row>
    <row r="337" spans="1:6" ht="15.5">
      <c r="A337" s="844" t="s">
        <v>1796</v>
      </c>
      <c r="B337" s="844" t="s">
        <v>190</v>
      </c>
      <c r="C337" s="844" t="s">
        <v>1797</v>
      </c>
      <c r="D337" s="794">
        <v>1849</v>
      </c>
      <c r="E337" s="794">
        <v>36748</v>
      </c>
      <c r="F337" s="837">
        <v>50.3</v>
      </c>
    </row>
    <row r="338" spans="1:6" s="845" customFormat="1" ht="24.75" customHeight="1">
      <c r="A338" s="879" t="s">
        <v>191</v>
      </c>
      <c r="B338" s="879" t="s">
        <v>192</v>
      </c>
      <c r="C338" s="879"/>
      <c r="D338" s="795">
        <v>176679</v>
      </c>
      <c r="E338" s="795">
        <v>3266173</v>
      </c>
      <c r="F338" s="865">
        <v>54.1</v>
      </c>
    </row>
    <row r="339" spans="1:6" ht="24.75" customHeight="1">
      <c r="A339" s="844" t="s">
        <v>897</v>
      </c>
      <c r="B339" s="844" t="s">
        <v>192</v>
      </c>
      <c r="C339" s="844" t="s">
        <v>898</v>
      </c>
      <c r="D339" s="794">
        <v>4703</v>
      </c>
      <c r="E339" s="794">
        <v>45172</v>
      </c>
      <c r="F339" s="837">
        <v>104.1</v>
      </c>
    </row>
    <row r="340" spans="1:6" ht="15.5">
      <c r="A340" s="844" t="s">
        <v>914</v>
      </c>
      <c r="B340" s="844" t="s">
        <v>192</v>
      </c>
      <c r="C340" s="844" t="s">
        <v>915</v>
      </c>
      <c r="D340" s="794">
        <v>457</v>
      </c>
      <c r="E340" s="794">
        <v>48044</v>
      </c>
      <c r="F340" s="837">
        <v>9.5</v>
      </c>
    </row>
    <row r="341" spans="1:6" ht="15.5">
      <c r="A341" s="844" t="s">
        <v>918</v>
      </c>
      <c r="B341" s="844" t="s">
        <v>192</v>
      </c>
      <c r="C341" s="844" t="s">
        <v>919</v>
      </c>
      <c r="D341" s="794">
        <v>2048</v>
      </c>
      <c r="E341" s="794">
        <v>36705</v>
      </c>
      <c r="F341" s="837">
        <v>55.8</v>
      </c>
    </row>
    <row r="342" spans="1:6" ht="15.5">
      <c r="A342" s="844" t="s">
        <v>922</v>
      </c>
      <c r="B342" s="844" t="s">
        <v>192</v>
      </c>
      <c r="C342" s="844" t="s">
        <v>923</v>
      </c>
      <c r="D342" s="794">
        <v>5592</v>
      </c>
      <c r="E342" s="794">
        <v>55103</v>
      </c>
      <c r="F342" s="837">
        <v>101.5</v>
      </c>
    </row>
    <row r="343" spans="1:6" ht="15.5">
      <c r="A343" s="844" t="s">
        <v>926</v>
      </c>
      <c r="B343" s="844" t="s">
        <v>192</v>
      </c>
      <c r="C343" s="844" t="s">
        <v>927</v>
      </c>
      <c r="D343" s="794">
        <v>2494</v>
      </c>
      <c r="E343" s="794">
        <v>48590</v>
      </c>
      <c r="F343" s="837">
        <v>51.3</v>
      </c>
    </row>
    <row r="344" spans="1:6" ht="15.5">
      <c r="A344" s="844" t="s">
        <v>932</v>
      </c>
      <c r="B344" s="844" t="s">
        <v>192</v>
      </c>
      <c r="C344" s="844" t="s">
        <v>933</v>
      </c>
      <c r="D344" s="794">
        <v>1914</v>
      </c>
      <c r="E344" s="794">
        <v>35103</v>
      </c>
      <c r="F344" s="837">
        <v>54.5</v>
      </c>
    </row>
    <row r="345" spans="1:6" ht="15.5">
      <c r="A345" s="844" t="s">
        <v>996</v>
      </c>
      <c r="B345" s="844" t="s">
        <v>192</v>
      </c>
      <c r="C345" s="844" t="s">
        <v>997</v>
      </c>
      <c r="D345" s="794">
        <v>2996</v>
      </c>
      <c r="E345" s="794">
        <v>50129</v>
      </c>
      <c r="F345" s="837">
        <v>59.8</v>
      </c>
    </row>
    <row r="346" spans="1:6" ht="15.5">
      <c r="A346" s="844" t="s">
        <v>998</v>
      </c>
      <c r="B346" s="844" t="s">
        <v>192</v>
      </c>
      <c r="C346" s="844" t="s">
        <v>999</v>
      </c>
      <c r="D346" s="794">
        <v>2882</v>
      </c>
      <c r="E346" s="794">
        <v>40887</v>
      </c>
      <c r="F346" s="837">
        <v>70.5</v>
      </c>
    </row>
    <row r="347" spans="1:6" ht="15.5">
      <c r="A347" s="844" t="s">
        <v>1000</v>
      </c>
      <c r="B347" s="844" t="s">
        <v>192</v>
      </c>
      <c r="C347" s="844" t="s">
        <v>1001</v>
      </c>
      <c r="D347" s="794">
        <v>2392</v>
      </c>
      <c r="E347" s="794">
        <v>51083</v>
      </c>
      <c r="F347" s="837">
        <v>46.8</v>
      </c>
    </row>
    <row r="348" spans="1:6" ht="15.5">
      <c r="A348" s="844" t="s">
        <v>1021</v>
      </c>
      <c r="B348" s="844" t="s">
        <v>192</v>
      </c>
      <c r="C348" s="844" t="s">
        <v>1022</v>
      </c>
      <c r="D348" s="794">
        <v>2161</v>
      </c>
      <c r="E348" s="794">
        <v>37027</v>
      </c>
      <c r="F348" s="837">
        <v>58.4</v>
      </c>
    </row>
    <row r="349" spans="1:6" ht="15.5">
      <c r="A349" s="844" t="s">
        <v>1039</v>
      </c>
      <c r="B349" s="844" t="s">
        <v>192</v>
      </c>
      <c r="C349" s="844" t="s">
        <v>1040</v>
      </c>
      <c r="D349" s="794">
        <v>4147</v>
      </c>
      <c r="E349" s="794">
        <v>50392</v>
      </c>
      <c r="F349" s="837">
        <v>82.3</v>
      </c>
    </row>
    <row r="350" spans="1:6" ht="15.5">
      <c r="A350" s="844" t="s">
        <v>1047</v>
      </c>
      <c r="B350" s="844" t="s">
        <v>192</v>
      </c>
      <c r="C350" s="844" t="s">
        <v>1048</v>
      </c>
      <c r="D350" s="794">
        <v>1467</v>
      </c>
      <c r="E350" s="794">
        <v>38407</v>
      </c>
      <c r="F350" s="837">
        <v>38.200000000000003</v>
      </c>
    </row>
    <row r="351" spans="1:6" ht="15.5">
      <c r="A351" s="844" t="s">
        <v>1060</v>
      </c>
      <c r="B351" s="844" t="s">
        <v>192</v>
      </c>
      <c r="C351" s="844" t="s">
        <v>1061</v>
      </c>
      <c r="D351" s="794">
        <v>443</v>
      </c>
      <c r="E351" s="794">
        <v>49644</v>
      </c>
      <c r="F351" s="837">
        <v>8.9</v>
      </c>
    </row>
    <row r="352" spans="1:6" ht="15.5">
      <c r="A352" s="844" t="s">
        <v>1067</v>
      </c>
      <c r="B352" s="844" t="s">
        <v>192</v>
      </c>
      <c r="C352" s="844" t="s">
        <v>1068</v>
      </c>
      <c r="D352" s="794">
        <v>2259</v>
      </c>
      <c r="E352" s="794">
        <v>35404</v>
      </c>
      <c r="F352" s="837">
        <v>63.8</v>
      </c>
    </row>
    <row r="353" spans="1:6" ht="15.5">
      <c r="A353" s="844" t="s">
        <v>1071</v>
      </c>
      <c r="B353" s="844" t="s">
        <v>192</v>
      </c>
      <c r="C353" s="844" t="s">
        <v>1072</v>
      </c>
      <c r="D353" s="794">
        <v>1647</v>
      </c>
      <c r="E353" s="794">
        <v>44364</v>
      </c>
      <c r="F353" s="837">
        <v>37.1</v>
      </c>
    </row>
    <row r="354" spans="1:6" ht="15.5">
      <c r="A354" s="844" t="s">
        <v>1075</v>
      </c>
      <c r="B354" s="844" t="s">
        <v>192</v>
      </c>
      <c r="C354" s="844" t="s">
        <v>1076</v>
      </c>
      <c r="D354" s="794">
        <v>395</v>
      </c>
      <c r="E354" s="794">
        <v>56672</v>
      </c>
      <c r="F354" s="837">
        <v>7</v>
      </c>
    </row>
    <row r="355" spans="1:6" ht="15.5">
      <c r="A355" s="844" t="s">
        <v>1101</v>
      </c>
      <c r="B355" s="844" t="s">
        <v>192</v>
      </c>
      <c r="C355" s="844" t="s">
        <v>1102</v>
      </c>
      <c r="D355" s="794">
        <v>2506</v>
      </c>
      <c r="E355" s="794">
        <v>46885</v>
      </c>
      <c r="F355" s="837">
        <v>53.4</v>
      </c>
    </row>
    <row r="356" spans="1:6" ht="15.5">
      <c r="A356" s="844" t="s">
        <v>1103</v>
      </c>
      <c r="B356" s="844" t="s">
        <v>192</v>
      </c>
      <c r="C356" s="844" t="s">
        <v>1104</v>
      </c>
      <c r="D356" s="794">
        <v>2336</v>
      </c>
      <c r="E356" s="794">
        <v>53398</v>
      </c>
      <c r="F356" s="837">
        <v>43.7</v>
      </c>
    </row>
    <row r="357" spans="1:6" ht="15.5">
      <c r="A357" s="844" t="s">
        <v>1105</v>
      </c>
      <c r="B357" s="844" t="s">
        <v>192</v>
      </c>
      <c r="C357" s="844" t="s">
        <v>1106</v>
      </c>
      <c r="D357" s="794">
        <v>1671</v>
      </c>
      <c r="E357" s="794">
        <v>44727</v>
      </c>
      <c r="F357" s="837">
        <v>37.4</v>
      </c>
    </row>
    <row r="358" spans="1:6" ht="15.5">
      <c r="A358" s="844" t="s">
        <v>1107</v>
      </c>
      <c r="B358" s="844" t="s">
        <v>192</v>
      </c>
      <c r="C358" s="844" t="s">
        <v>1108</v>
      </c>
      <c r="D358" s="794">
        <v>4384</v>
      </c>
      <c r="E358" s="794">
        <v>40069</v>
      </c>
      <c r="F358" s="837">
        <v>109.4</v>
      </c>
    </row>
    <row r="359" spans="1:6" ht="15.5">
      <c r="A359" s="844" t="s">
        <v>1135</v>
      </c>
      <c r="B359" s="844" t="s">
        <v>192</v>
      </c>
      <c r="C359" s="844" t="s">
        <v>1136</v>
      </c>
      <c r="D359" s="794">
        <v>1798</v>
      </c>
      <c r="E359" s="794">
        <v>46444</v>
      </c>
      <c r="F359" s="837">
        <v>38.700000000000003</v>
      </c>
    </row>
    <row r="360" spans="1:6" ht="15.5">
      <c r="A360" s="844" t="s">
        <v>1137</v>
      </c>
      <c r="B360" s="844" t="s">
        <v>192</v>
      </c>
      <c r="C360" s="844" t="s">
        <v>1138</v>
      </c>
      <c r="D360" s="794">
        <v>1787</v>
      </c>
      <c r="E360" s="794">
        <v>48939</v>
      </c>
      <c r="F360" s="837">
        <v>36.5</v>
      </c>
    </row>
    <row r="361" spans="1:6" ht="15.5">
      <c r="A361" s="844" t="s">
        <v>1139</v>
      </c>
      <c r="B361" s="844" t="s">
        <v>192</v>
      </c>
      <c r="C361" s="844" t="s">
        <v>1140</v>
      </c>
      <c r="D361" s="794">
        <v>5080</v>
      </c>
      <c r="E361" s="794">
        <v>43710</v>
      </c>
      <c r="F361" s="837">
        <v>116.2</v>
      </c>
    </row>
    <row r="362" spans="1:6" ht="15.5">
      <c r="A362" s="844" t="s">
        <v>1141</v>
      </c>
      <c r="B362" s="844" t="s">
        <v>192</v>
      </c>
      <c r="C362" s="844" t="s">
        <v>1142</v>
      </c>
      <c r="D362" s="794">
        <v>3129</v>
      </c>
      <c r="E362" s="794">
        <v>31433</v>
      </c>
      <c r="F362" s="837">
        <v>99.5</v>
      </c>
    </row>
    <row r="363" spans="1:6" ht="15.5">
      <c r="A363" s="844" t="s">
        <v>1146</v>
      </c>
      <c r="B363" s="844" t="s">
        <v>192</v>
      </c>
      <c r="C363" s="844" t="s">
        <v>1147</v>
      </c>
      <c r="D363" s="794">
        <v>5837</v>
      </c>
      <c r="E363" s="794">
        <v>46009</v>
      </c>
      <c r="F363" s="837">
        <v>126.9</v>
      </c>
    </row>
    <row r="364" spans="1:6" ht="15.5">
      <c r="A364" s="844" t="s">
        <v>1159</v>
      </c>
      <c r="B364" s="844" t="s">
        <v>192</v>
      </c>
      <c r="C364" s="844" t="s">
        <v>1160</v>
      </c>
      <c r="D364" s="794">
        <v>3700</v>
      </c>
      <c r="E364" s="794">
        <v>41506</v>
      </c>
      <c r="F364" s="837">
        <v>89.1</v>
      </c>
    </row>
    <row r="365" spans="1:6" ht="15.5">
      <c r="A365" s="844" t="s">
        <v>1165</v>
      </c>
      <c r="B365" s="844" t="s">
        <v>192</v>
      </c>
      <c r="C365" s="844" t="s">
        <v>1166</v>
      </c>
      <c r="D365" s="794">
        <v>1552</v>
      </c>
      <c r="E365" s="794">
        <v>35884</v>
      </c>
      <c r="F365" s="837">
        <v>43.3</v>
      </c>
    </row>
    <row r="366" spans="1:6" ht="15.5">
      <c r="A366" s="844" t="s">
        <v>1167</v>
      </c>
      <c r="B366" s="844" t="s">
        <v>192</v>
      </c>
      <c r="C366" s="844" t="s">
        <v>1168</v>
      </c>
      <c r="D366" s="794">
        <v>3703</v>
      </c>
      <c r="E366" s="794">
        <v>40231</v>
      </c>
      <c r="F366" s="837">
        <v>92</v>
      </c>
    </row>
    <row r="367" spans="1:6" ht="15.5">
      <c r="A367" s="844" t="s">
        <v>1169</v>
      </c>
      <c r="B367" s="844" t="s">
        <v>192</v>
      </c>
      <c r="C367" s="844" t="s">
        <v>1170</v>
      </c>
      <c r="D367" s="794">
        <v>1774</v>
      </c>
      <c r="E367" s="794">
        <v>38179</v>
      </c>
      <c r="F367" s="837">
        <v>46.5</v>
      </c>
    </row>
    <row r="368" spans="1:6" ht="15.5">
      <c r="A368" s="844" t="s">
        <v>1174</v>
      </c>
      <c r="B368" s="844" t="s">
        <v>192</v>
      </c>
      <c r="C368" s="844" t="s">
        <v>1175</v>
      </c>
      <c r="D368" s="794">
        <v>2824</v>
      </c>
      <c r="E368" s="794">
        <v>41619</v>
      </c>
      <c r="F368" s="837">
        <v>67.900000000000006</v>
      </c>
    </row>
    <row r="369" spans="1:6" ht="15.5">
      <c r="A369" s="844" t="s">
        <v>1182</v>
      </c>
      <c r="B369" s="844" t="s">
        <v>192</v>
      </c>
      <c r="C369" s="844" t="s">
        <v>1183</v>
      </c>
      <c r="D369" s="794">
        <v>3570</v>
      </c>
      <c r="E369" s="794">
        <v>43819</v>
      </c>
      <c r="F369" s="837">
        <v>81.5</v>
      </c>
    </row>
    <row r="370" spans="1:6" ht="15.5">
      <c r="A370" s="844" t="s">
        <v>1186</v>
      </c>
      <c r="B370" s="844" t="s">
        <v>192</v>
      </c>
      <c r="C370" s="844" t="s">
        <v>1187</v>
      </c>
      <c r="D370" s="794">
        <v>2078</v>
      </c>
      <c r="E370" s="794">
        <v>46640</v>
      </c>
      <c r="F370" s="837">
        <v>44.6</v>
      </c>
    </row>
    <row r="371" spans="1:6" ht="15.5">
      <c r="A371" s="844" t="s">
        <v>1208</v>
      </c>
      <c r="B371" s="844" t="s">
        <v>192</v>
      </c>
      <c r="C371" s="844" t="s">
        <v>1209</v>
      </c>
      <c r="D371" s="794">
        <v>1869</v>
      </c>
      <c r="E371" s="794">
        <v>46358</v>
      </c>
      <c r="F371" s="837">
        <v>40.299999999999997</v>
      </c>
    </row>
    <row r="372" spans="1:6" ht="15.5">
      <c r="A372" s="844" t="s">
        <v>1211</v>
      </c>
      <c r="B372" s="844" t="s">
        <v>192</v>
      </c>
      <c r="C372" s="844" t="s">
        <v>1212</v>
      </c>
      <c r="D372" s="794">
        <v>2518</v>
      </c>
      <c r="E372" s="794">
        <v>50948</v>
      </c>
      <c r="F372" s="837">
        <v>49.4</v>
      </c>
    </row>
    <row r="373" spans="1:6" ht="15.5">
      <c r="A373" s="844" t="s">
        <v>1213</v>
      </c>
      <c r="B373" s="844" t="s">
        <v>192</v>
      </c>
      <c r="C373" s="844" t="s">
        <v>1214</v>
      </c>
      <c r="D373" s="794">
        <v>2598</v>
      </c>
      <c r="E373" s="794">
        <v>50742</v>
      </c>
      <c r="F373" s="837">
        <v>51.2</v>
      </c>
    </row>
    <row r="374" spans="1:6" ht="15.5">
      <c r="A374" s="844" t="s">
        <v>1223</v>
      </c>
      <c r="B374" s="844" t="s">
        <v>192</v>
      </c>
      <c r="C374" s="844" t="s">
        <v>1224</v>
      </c>
      <c r="D374" s="794">
        <v>1413</v>
      </c>
      <c r="E374" s="794">
        <v>52319</v>
      </c>
      <c r="F374" s="837">
        <v>27</v>
      </c>
    </row>
    <row r="375" spans="1:6" ht="15.5">
      <c r="A375" s="844" t="s">
        <v>1225</v>
      </c>
      <c r="B375" s="844" t="s">
        <v>192</v>
      </c>
      <c r="C375" s="844" t="s">
        <v>1226</v>
      </c>
      <c r="D375" s="794">
        <v>1782</v>
      </c>
      <c r="E375" s="794">
        <v>58341</v>
      </c>
      <c r="F375" s="837">
        <v>30.5</v>
      </c>
    </row>
    <row r="376" spans="1:6" ht="15.5">
      <c r="A376" s="844" t="s">
        <v>1231</v>
      </c>
      <c r="B376" s="844" t="s">
        <v>192</v>
      </c>
      <c r="C376" s="844" t="s">
        <v>1232</v>
      </c>
      <c r="D376" s="794">
        <v>2174</v>
      </c>
      <c r="E376" s="794">
        <v>35102</v>
      </c>
      <c r="F376" s="837">
        <v>61.9</v>
      </c>
    </row>
    <row r="377" spans="1:6" ht="15.5">
      <c r="A377" s="844" t="s">
        <v>1233</v>
      </c>
      <c r="B377" s="844" t="s">
        <v>192</v>
      </c>
      <c r="C377" s="844" t="s">
        <v>1234</v>
      </c>
      <c r="D377" s="794">
        <v>1440</v>
      </c>
      <c r="E377" s="794">
        <v>37129</v>
      </c>
      <c r="F377" s="837">
        <v>38.799999999999997</v>
      </c>
    </row>
    <row r="378" spans="1:6" ht="15.5">
      <c r="A378" s="844" t="s">
        <v>1242</v>
      </c>
      <c r="B378" s="844" t="s">
        <v>192</v>
      </c>
      <c r="C378" s="844" t="s">
        <v>1243</v>
      </c>
      <c r="D378" s="794">
        <v>4240</v>
      </c>
      <c r="E378" s="794">
        <v>37412</v>
      </c>
      <c r="F378" s="837">
        <v>113.3</v>
      </c>
    </row>
    <row r="379" spans="1:6" ht="15.5">
      <c r="A379" s="844" t="s">
        <v>1250</v>
      </c>
      <c r="B379" s="844" t="s">
        <v>192</v>
      </c>
      <c r="C379" s="844" t="s">
        <v>1251</v>
      </c>
      <c r="D379" s="794">
        <v>2363</v>
      </c>
      <c r="E379" s="794">
        <v>44912</v>
      </c>
      <c r="F379" s="837">
        <v>52.6</v>
      </c>
    </row>
    <row r="380" spans="1:6" ht="15.5">
      <c r="A380" s="844" t="s">
        <v>1266</v>
      </c>
      <c r="B380" s="844" t="s">
        <v>192</v>
      </c>
      <c r="C380" s="844" t="s">
        <v>1267</v>
      </c>
      <c r="D380" s="794">
        <v>3051</v>
      </c>
      <c r="E380" s="794">
        <v>58463</v>
      </c>
      <c r="F380" s="837">
        <v>52.2</v>
      </c>
    </row>
    <row r="381" spans="1:6" ht="15.5">
      <c r="A381" s="844" t="s">
        <v>1268</v>
      </c>
      <c r="B381" s="844" t="s">
        <v>192</v>
      </c>
      <c r="C381" s="844" t="s">
        <v>1269</v>
      </c>
      <c r="D381" s="794">
        <v>2314</v>
      </c>
      <c r="E381" s="794">
        <v>42278</v>
      </c>
      <c r="F381" s="837">
        <v>54.7</v>
      </c>
    </row>
    <row r="382" spans="1:6" ht="15.5">
      <c r="A382" s="844" t="s">
        <v>1270</v>
      </c>
      <c r="B382" s="844" t="s">
        <v>192</v>
      </c>
      <c r="C382" s="844" t="s">
        <v>1271</v>
      </c>
      <c r="D382" s="794">
        <v>1799</v>
      </c>
      <c r="E382" s="794">
        <v>53065</v>
      </c>
      <c r="F382" s="837">
        <v>33.9</v>
      </c>
    </row>
    <row r="383" spans="1:6" ht="15.5">
      <c r="A383" s="844" t="s">
        <v>1282</v>
      </c>
      <c r="B383" s="844" t="s">
        <v>192</v>
      </c>
      <c r="C383" s="844" t="s">
        <v>1283</v>
      </c>
      <c r="D383" s="794">
        <v>3244</v>
      </c>
      <c r="E383" s="794">
        <v>37867</v>
      </c>
      <c r="F383" s="837">
        <v>85.7</v>
      </c>
    </row>
    <row r="384" spans="1:6" ht="15.5">
      <c r="A384" s="844" t="s">
        <v>1284</v>
      </c>
      <c r="B384" s="844" t="s">
        <v>192</v>
      </c>
      <c r="C384" s="844" t="s">
        <v>1285</v>
      </c>
      <c r="D384" s="794">
        <v>4138</v>
      </c>
      <c r="E384" s="794">
        <v>41952</v>
      </c>
      <c r="F384" s="837">
        <v>98.6</v>
      </c>
    </row>
    <row r="385" spans="1:6" ht="15.5">
      <c r="A385" s="844" t="s">
        <v>1289</v>
      </c>
      <c r="B385" s="844" t="s">
        <v>192</v>
      </c>
      <c r="C385" s="844" t="s">
        <v>1290</v>
      </c>
      <c r="D385" s="794">
        <v>2255</v>
      </c>
      <c r="E385" s="794">
        <v>46490</v>
      </c>
      <c r="F385" s="837">
        <v>48.5</v>
      </c>
    </row>
    <row r="386" spans="1:6" ht="15.5">
      <c r="A386" s="844" t="s">
        <v>1291</v>
      </c>
      <c r="B386" s="844" t="s">
        <v>192</v>
      </c>
      <c r="C386" s="844" t="s">
        <v>1292</v>
      </c>
      <c r="D386" s="794">
        <v>2443</v>
      </c>
      <c r="E386" s="794">
        <v>47066</v>
      </c>
      <c r="F386" s="837">
        <v>51.9</v>
      </c>
    </row>
    <row r="387" spans="1:6" ht="15.5">
      <c r="A387" s="844" t="s">
        <v>1299</v>
      </c>
      <c r="B387" s="844" t="s">
        <v>192</v>
      </c>
      <c r="C387" s="844" t="s">
        <v>1300</v>
      </c>
      <c r="D387" s="794">
        <v>1478</v>
      </c>
      <c r="E387" s="794">
        <v>57163</v>
      </c>
      <c r="F387" s="837">
        <v>25.9</v>
      </c>
    </row>
    <row r="388" spans="1:6" ht="15.5">
      <c r="A388" s="844" t="s">
        <v>1302</v>
      </c>
      <c r="B388" s="844" t="s">
        <v>192</v>
      </c>
      <c r="C388" s="844" t="s">
        <v>1303</v>
      </c>
      <c r="D388" s="794">
        <v>2271</v>
      </c>
      <c r="E388" s="794">
        <v>47550</v>
      </c>
      <c r="F388" s="837">
        <v>47.8</v>
      </c>
    </row>
    <row r="389" spans="1:6" ht="15.5">
      <c r="A389" s="844" t="s">
        <v>1335</v>
      </c>
      <c r="B389" s="844" t="s">
        <v>192</v>
      </c>
      <c r="C389" s="844" t="s">
        <v>1336</v>
      </c>
      <c r="D389" s="794">
        <v>2157</v>
      </c>
      <c r="E389" s="794">
        <v>42482</v>
      </c>
      <c r="F389" s="837">
        <v>50.8</v>
      </c>
    </row>
    <row r="390" spans="1:6" ht="15.5">
      <c r="A390" s="844" t="s">
        <v>1337</v>
      </c>
      <c r="B390" s="844" t="s">
        <v>192</v>
      </c>
      <c r="C390" s="844" t="s">
        <v>1338</v>
      </c>
      <c r="D390" s="794">
        <v>2181</v>
      </c>
      <c r="E390" s="794">
        <v>46798</v>
      </c>
      <c r="F390" s="837">
        <v>46.6</v>
      </c>
    </row>
    <row r="391" spans="1:6" ht="15.5">
      <c r="A391" s="844" t="s">
        <v>1339</v>
      </c>
      <c r="B391" s="844" t="s">
        <v>192</v>
      </c>
      <c r="C391" s="844" t="s">
        <v>1340</v>
      </c>
      <c r="D391" s="794">
        <v>1251</v>
      </c>
      <c r="E391" s="794">
        <v>47496</v>
      </c>
      <c r="F391" s="837">
        <v>26.3</v>
      </c>
    </row>
    <row r="392" spans="1:6" ht="15.5">
      <c r="A392" s="844" t="s">
        <v>1341</v>
      </c>
      <c r="B392" s="844" t="s">
        <v>192</v>
      </c>
      <c r="C392" s="844" t="s">
        <v>1342</v>
      </c>
      <c r="D392" s="794">
        <v>2521</v>
      </c>
      <c r="E392" s="794">
        <v>39159</v>
      </c>
      <c r="F392" s="837">
        <v>64.400000000000006</v>
      </c>
    </row>
    <row r="393" spans="1:6" ht="15.5">
      <c r="A393" s="844" t="s">
        <v>1402</v>
      </c>
      <c r="B393" s="844" t="s">
        <v>192</v>
      </c>
      <c r="C393" s="844" t="s">
        <v>1403</v>
      </c>
      <c r="D393" s="794">
        <v>2162</v>
      </c>
      <c r="E393" s="794">
        <v>38997</v>
      </c>
      <c r="F393" s="837">
        <v>55.4</v>
      </c>
    </row>
    <row r="394" spans="1:6" ht="15.5">
      <c r="A394" s="844" t="s">
        <v>1485</v>
      </c>
      <c r="B394" s="844" t="s">
        <v>192</v>
      </c>
      <c r="C394" s="844" t="s">
        <v>1486</v>
      </c>
      <c r="D394" s="794">
        <v>1766</v>
      </c>
      <c r="E394" s="794">
        <v>34685</v>
      </c>
      <c r="F394" s="837">
        <v>50.9</v>
      </c>
    </row>
    <row r="395" spans="1:6" ht="15.5">
      <c r="A395" s="844" t="s">
        <v>1491</v>
      </c>
      <c r="B395" s="844" t="s">
        <v>192</v>
      </c>
      <c r="C395" s="844" t="s">
        <v>1492</v>
      </c>
      <c r="D395" s="794">
        <v>1903</v>
      </c>
      <c r="E395" s="794">
        <v>36445</v>
      </c>
      <c r="F395" s="837">
        <v>52.2</v>
      </c>
    </row>
    <row r="396" spans="1:6" ht="15.5">
      <c r="A396" s="844" t="s">
        <v>1510</v>
      </c>
      <c r="B396" s="844" t="s">
        <v>192</v>
      </c>
      <c r="C396" s="844" t="s">
        <v>1511</v>
      </c>
      <c r="D396" s="794">
        <v>3399</v>
      </c>
      <c r="E396" s="794">
        <v>52667</v>
      </c>
      <c r="F396" s="837">
        <v>64.5</v>
      </c>
    </row>
    <row r="397" spans="1:6" ht="15.5">
      <c r="A397" s="844" t="s">
        <v>1519</v>
      </c>
      <c r="B397" s="844" t="s">
        <v>192</v>
      </c>
      <c r="C397" s="844" t="s">
        <v>1520</v>
      </c>
      <c r="D397" s="794">
        <v>997</v>
      </c>
      <c r="E397" s="794">
        <v>39373</v>
      </c>
      <c r="F397" s="837">
        <v>25.3</v>
      </c>
    </row>
    <row r="398" spans="1:6" ht="15.5">
      <c r="A398" s="844" t="s">
        <v>1535</v>
      </c>
      <c r="B398" s="844" t="s">
        <v>192</v>
      </c>
      <c r="C398" s="844" t="s">
        <v>1536</v>
      </c>
      <c r="D398" s="794">
        <v>946</v>
      </c>
      <c r="E398" s="794">
        <v>48830</v>
      </c>
      <c r="F398" s="837">
        <v>19.399999999999999</v>
      </c>
    </row>
    <row r="399" spans="1:6" ht="15.5">
      <c r="A399" s="844" t="s">
        <v>1542</v>
      </c>
      <c r="B399" s="844" t="s">
        <v>192</v>
      </c>
      <c r="C399" s="844" t="s">
        <v>1543</v>
      </c>
      <c r="D399" s="794">
        <v>1837</v>
      </c>
      <c r="E399" s="794">
        <v>39361</v>
      </c>
      <c r="F399" s="837">
        <v>46.7</v>
      </c>
    </row>
    <row r="400" spans="1:6" ht="15.5">
      <c r="A400" s="844" t="s">
        <v>1553</v>
      </c>
      <c r="B400" s="844" t="s">
        <v>192</v>
      </c>
      <c r="C400" s="844" t="s">
        <v>1554</v>
      </c>
      <c r="D400" s="794">
        <v>1850</v>
      </c>
      <c r="E400" s="794">
        <v>37548</v>
      </c>
      <c r="F400" s="837">
        <v>49.3</v>
      </c>
    </row>
    <row r="401" spans="1:6" ht="15.5">
      <c r="A401" s="844" t="s">
        <v>1680</v>
      </c>
      <c r="B401" s="844" t="s">
        <v>192</v>
      </c>
      <c r="C401" s="844" t="s">
        <v>1681</v>
      </c>
      <c r="D401" s="794">
        <v>1738</v>
      </c>
      <c r="E401" s="794">
        <v>47786</v>
      </c>
      <c r="F401" s="837">
        <v>36.4</v>
      </c>
    </row>
    <row r="402" spans="1:6" ht="15.5">
      <c r="A402" s="844" t="s">
        <v>1689</v>
      </c>
      <c r="B402" s="844" t="s">
        <v>192</v>
      </c>
      <c r="C402" s="844" t="s">
        <v>1690</v>
      </c>
      <c r="D402" s="794">
        <v>1608</v>
      </c>
      <c r="E402" s="794">
        <v>39767</v>
      </c>
      <c r="F402" s="837">
        <v>40.4</v>
      </c>
    </row>
    <row r="403" spans="1:6" ht="15.5">
      <c r="A403" s="844" t="s">
        <v>1713</v>
      </c>
      <c r="B403" s="844" t="s">
        <v>192</v>
      </c>
      <c r="C403" s="844" t="s">
        <v>1714</v>
      </c>
      <c r="D403" s="794">
        <v>573</v>
      </c>
      <c r="E403" s="794">
        <v>43076</v>
      </c>
      <c r="F403" s="837">
        <v>13.3</v>
      </c>
    </row>
    <row r="404" spans="1:6" ht="15.5">
      <c r="A404" s="844" t="s">
        <v>1721</v>
      </c>
      <c r="B404" s="844" t="s">
        <v>192</v>
      </c>
      <c r="C404" s="844" t="s">
        <v>1722</v>
      </c>
      <c r="D404" s="794">
        <v>3965</v>
      </c>
      <c r="E404" s="794">
        <v>48890</v>
      </c>
      <c r="F404" s="837">
        <v>81.099999999999994</v>
      </c>
    </row>
    <row r="405" spans="1:6" ht="15.5">
      <c r="A405" s="844" t="s">
        <v>1726</v>
      </c>
      <c r="B405" s="844" t="s">
        <v>192</v>
      </c>
      <c r="C405" s="844" t="s">
        <v>1727</v>
      </c>
      <c r="D405" s="794">
        <v>998</v>
      </c>
      <c r="E405" s="794">
        <v>47094</v>
      </c>
      <c r="F405" s="837">
        <v>21.2</v>
      </c>
    </row>
    <row r="406" spans="1:6" ht="15.5">
      <c r="A406" s="844" t="s">
        <v>1730</v>
      </c>
      <c r="B406" s="844" t="s">
        <v>192</v>
      </c>
      <c r="C406" s="844" t="s">
        <v>1731</v>
      </c>
      <c r="D406" s="794">
        <v>1543</v>
      </c>
      <c r="E406" s="794">
        <v>37291</v>
      </c>
      <c r="F406" s="837">
        <v>41.4</v>
      </c>
    </row>
    <row r="407" spans="1:6" ht="15.5">
      <c r="A407" s="844" t="s">
        <v>1732</v>
      </c>
      <c r="B407" s="844" t="s">
        <v>192</v>
      </c>
      <c r="C407" s="844" t="s">
        <v>1733</v>
      </c>
      <c r="D407" s="794">
        <v>4037</v>
      </c>
      <c r="E407" s="794">
        <v>50714</v>
      </c>
      <c r="F407" s="837">
        <v>79.599999999999994</v>
      </c>
    </row>
    <row r="408" spans="1:6" ht="15.5">
      <c r="A408" s="844" t="s">
        <v>1741</v>
      </c>
      <c r="B408" s="844" t="s">
        <v>192</v>
      </c>
      <c r="C408" s="844" t="s">
        <v>1742</v>
      </c>
      <c r="D408" s="794">
        <v>3150</v>
      </c>
      <c r="E408" s="794">
        <v>41584</v>
      </c>
      <c r="F408" s="837">
        <v>75.8</v>
      </c>
    </row>
    <row r="409" spans="1:6" ht="15.5">
      <c r="A409" s="844" t="s">
        <v>1773</v>
      </c>
      <c r="B409" s="844" t="s">
        <v>192</v>
      </c>
      <c r="C409" s="844" t="s">
        <v>1774</v>
      </c>
      <c r="D409" s="794">
        <v>4377</v>
      </c>
      <c r="E409" s="794">
        <v>55510</v>
      </c>
      <c r="F409" s="837">
        <v>78.900000000000006</v>
      </c>
    </row>
    <row r="410" spans="1:6" ht="15.5">
      <c r="A410" s="844" t="s">
        <v>1780</v>
      </c>
      <c r="B410" s="844" t="s">
        <v>192</v>
      </c>
      <c r="C410" s="844" t="s">
        <v>1781</v>
      </c>
      <c r="D410" s="794">
        <v>2047</v>
      </c>
      <c r="E410" s="794">
        <v>53485</v>
      </c>
      <c r="F410" s="837">
        <v>38.299999999999997</v>
      </c>
    </row>
    <row r="411" spans="1:6" ht="15.5">
      <c r="A411" s="844" t="s">
        <v>1787</v>
      </c>
      <c r="B411" s="844" t="s">
        <v>192</v>
      </c>
      <c r="C411" s="844" t="s">
        <v>1788</v>
      </c>
      <c r="D411" s="794">
        <v>557</v>
      </c>
      <c r="E411" s="794">
        <v>39760</v>
      </c>
      <c r="F411" s="837">
        <v>14</v>
      </c>
    </row>
    <row r="412" spans="1:6" s="845" customFormat="1" ht="24.75" customHeight="1">
      <c r="A412" s="879" t="s">
        <v>193</v>
      </c>
      <c r="B412" s="879" t="s">
        <v>194</v>
      </c>
      <c r="C412" s="879"/>
      <c r="D412" s="795">
        <v>217642</v>
      </c>
      <c r="E412" s="795">
        <v>3555463</v>
      </c>
      <c r="F412" s="865">
        <v>61.2</v>
      </c>
    </row>
    <row r="413" spans="1:6" ht="24.75" customHeight="1">
      <c r="A413" s="844" t="s">
        <v>880</v>
      </c>
      <c r="B413" s="844" t="s">
        <v>194</v>
      </c>
      <c r="C413" s="844" t="s">
        <v>881</v>
      </c>
      <c r="D413" s="794">
        <v>2263</v>
      </c>
      <c r="E413" s="794">
        <v>40195</v>
      </c>
      <c r="F413" s="837">
        <v>56.3</v>
      </c>
    </row>
    <row r="414" spans="1:6" ht="15.5">
      <c r="A414" s="844" t="s">
        <v>887</v>
      </c>
      <c r="B414" s="844" t="s">
        <v>194</v>
      </c>
      <c r="C414" s="844" t="s">
        <v>888</v>
      </c>
      <c r="D414" s="794">
        <v>2409</v>
      </c>
      <c r="E414" s="794">
        <v>41540</v>
      </c>
      <c r="F414" s="837">
        <v>58</v>
      </c>
    </row>
    <row r="415" spans="1:6" ht="15.5">
      <c r="A415" s="844" t="s">
        <v>890</v>
      </c>
      <c r="B415" s="844" t="s">
        <v>194</v>
      </c>
      <c r="C415" s="844" t="s">
        <v>661</v>
      </c>
      <c r="D415" s="794">
        <v>2534</v>
      </c>
      <c r="E415" s="794">
        <v>45777</v>
      </c>
      <c r="F415" s="837">
        <v>55.4</v>
      </c>
    </row>
    <row r="416" spans="1:6" ht="15.5">
      <c r="A416" s="844" t="s">
        <v>893</v>
      </c>
      <c r="B416" s="844" t="s">
        <v>194</v>
      </c>
      <c r="C416" s="844" t="s">
        <v>894</v>
      </c>
      <c r="D416" s="794">
        <v>2336</v>
      </c>
      <c r="E416" s="794">
        <v>44285</v>
      </c>
      <c r="F416" s="837">
        <v>52.7</v>
      </c>
    </row>
    <row r="417" spans="1:6" ht="15.5">
      <c r="A417" s="844" t="s">
        <v>895</v>
      </c>
      <c r="B417" s="844" t="s">
        <v>194</v>
      </c>
      <c r="C417" s="844" t="s">
        <v>896</v>
      </c>
      <c r="D417" s="794">
        <v>2495</v>
      </c>
      <c r="E417" s="794">
        <v>47040</v>
      </c>
      <c r="F417" s="837">
        <v>53</v>
      </c>
    </row>
    <row r="418" spans="1:6" ht="15.5">
      <c r="A418" s="844" t="s">
        <v>907</v>
      </c>
      <c r="B418" s="844" t="s">
        <v>194</v>
      </c>
      <c r="C418" s="844" t="s">
        <v>908</v>
      </c>
      <c r="D418" s="794">
        <v>2248</v>
      </c>
      <c r="E418" s="794">
        <v>44684</v>
      </c>
      <c r="F418" s="837">
        <v>50.3</v>
      </c>
    </row>
    <row r="419" spans="1:6" ht="15.5">
      <c r="A419" s="844" t="s">
        <v>916</v>
      </c>
      <c r="B419" s="844" t="s">
        <v>194</v>
      </c>
      <c r="C419" s="844" t="s">
        <v>917</v>
      </c>
      <c r="D419" s="794">
        <v>1535</v>
      </c>
      <c r="E419" s="794">
        <v>40344</v>
      </c>
      <c r="F419" s="837">
        <v>38</v>
      </c>
    </row>
    <row r="420" spans="1:6" ht="15.5">
      <c r="A420" s="844" t="s">
        <v>930</v>
      </c>
      <c r="B420" s="844" t="s">
        <v>194</v>
      </c>
      <c r="C420" s="844" t="s">
        <v>931</v>
      </c>
      <c r="D420" s="794">
        <v>2335</v>
      </c>
      <c r="E420" s="794">
        <v>50592</v>
      </c>
      <c r="F420" s="837">
        <v>46.2</v>
      </c>
    </row>
    <row r="421" spans="1:6" ht="15.5">
      <c r="A421" s="844" t="s">
        <v>968</v>
      </c>
      <c r="B421" s="844" t="s">
        <v>194</v>
      </c>
      <c r="C421" s="844" t="s">
        <v>969</v>
      </c>
      <c r="D421" s="794">
        <v>2969</v>
      </c>
      <c r="E421" s="794">
        <v>43456</v>
      </c>
      <c r="F421" s="837">
        <v>68.3</v>
      </c>
    </row>
    <row r="422" spans="1:6" ht="15.5">
      <c r="A422" s="844" t="s">
        <v>987</v>
      </c>
      <c r="B422" s="844" t="s">
        <v>194</v>
      </c>
      <c r="C422" s="844" t="s">
        <v>988</v>
      </c>
      <c r="D422" s="794">
        <v>3877</v>
      </c>
      <c r="E422" s="794">
        <v>42061</v>
      </c>
      <c r="F422" s="837">
        <v>92.2</v>
      </c>
    </row>
    <row r="423" spans="1:6" ht="15.5">
      <c r="A423" s="844" t="s">
        <v>1008</v>
      </c>
      <c r="B423" s="844" t="s">
        <v>194</v>
      </c>
      <c r="C423" s="844" t="s">
        <v>1009</v>
      </c>
      <c r="D423" s="794">
        <v>2075</v>
      </c>
      <c r="E423" s="794">
        <v>40128</v>
      </c>
      <c r="F423" s="837">
        <v>51.7</v>
      </c>
    </row>
    <row r="424" spans="1:6" ht="15.5">
      <c r="A424" s="844" t="s">
        <v>1010</v>
      </c>
      <c r="B424" s="844" t="s">
        <v>194</v>
      </c>
      <c r="C424" s="844" t="s">
        <v>1011</v>
      </c>
      <c r="D424" s="794">
        <v>1902</v>
      </c>
      <c r="E424" s="794">
        <v>44732</v>
      </c>
      <c r="F424" s="837">
        <v>42.5</v>
      </c>
    </row>
    <row r="425" spans="1:6" ht="15.5">
      <c r="A425" s="844" t="s">
        <v>1026</v>
      </c>
      <c r="B425" s="844" t="s">
        <v>194</v>
      </c>
      <c r="C425" s="844" t="s">
        <v>1027</v>
      </c>
      <c r="D425" s="794">
        <v>1812</v>
      </c>
      <c r="E425" s="794">
        <v>37595</v>
      </c>
      <c r="F425" s="837">
        <v>48.2</v>
      </c>
    </row>
    <row r="426" spans="1:6" ht="15.5">
      <c r="A426" s="844" t="s">
        <v>1045</v>
      </c>
      <c r="B426" s="844" t="s">
        <v>194</v>
      </c>
      <c r="C426" s="844" t="s">
        <v>663</v>
      </c>
      <c r="D426" s="794">
        <v>1982</v>
      </c>
      <c r="E426" s="794">
        <v>43070</v>
      </c>
      <c r="F426" s="837">
        <v>46</v>
      </c>
    </row>
    <row r="427" spans="1:6" ht="15.5">
      <c r="A427" s="844" t="s">
        <v>1055</v>
      </c>
      <c r="B427" s="844" t="s">
        <v>194</v>
      </c>
      <c r="C427" s="844" t="s">
        <v>1056</v>
      </c>
      <c r="D427" s="794">
        <v>2759</v>
      </c>
      <c r="E427" s="794">
        <v>39172</v>
      </c>
      <c r="F427" s="837">
        <v>70.400000000000006</v>
      </c>
    </row>
    <row r="428" spans="1:6" ht="15.5">
      <c r="A428" s="844" t="s">
        <v>1063</v>
      </c>
      <c r="B428" s="844" t="s">
        <v>194</v>
      </c>
      <c r="C428" s="844" t="s">
        <v>1064</v>
      </c>
      <c r="D428" s="794">
        <v>1221</v>
      </c>
      <c r="E428" s="794">
        <v>36946</v>
      </c>
      <c r="F428" s="837">
        <v>33</v>
      </c>
    </row>
    <row r="429" spans="1:6" ht="15.5">
      <c r="A429" s="844" t="s">
        <v>1066</v>
      </c>
      <c r="B429" s="844" t="s">
        <v>194</v>
      </c>
      <c r="C429" s="844" t="s">
        <v>726</v>
      </c>
      <c r="D429" s="794">
        <v>2821</v>
      </c>
      <c r="E429" s="794">
        <v>45794</v>
      </c>
      <c r="F429" s="837">
        <v>61.6</v>
      </c>
    </row>
    <row r="430" spans="1:6" ht="15.5">
      <c r="A430" s="844" t="s">
        <v>1098</v>
      </c>
      <c r="B430" s="844" t="s">
        <v>194</v>
      </c>
      <c r="C430" s="844" t="s">
        <v>728</v>
      </c>
      <c r="D430" s="794">
        <v>2343</v>
      </c>
      <c r="E430" s="794">
        <v>42727</v>
      </c>
      <c r="F430" s="837">
        <v>54.8</v>
      </c>
    </row>
    <row r="431" spans="1:6" ht="15.5">
      <c r="A431" s="844" t="s">
        <v>1111</v>
      </c>
      <c r="B431" s="844" t="s">
        <v>194</v>
      </c>
      <c r="C431" s="844" t="s">
        <v>665</v>
      </c>
      <c r="D431" s="794">
        <v>1982</v>
      </c>
      <c r="E431" s="794">
        <v>42486</v>
      </c>
      <c r="F431" s="837">
        <v>46.7</v>
      </c>
    </row>
    <row r="432" spans="1:6" ht="15.5">
      <c r="A432" s="844" t="s">
        <v>1130</v>
      </c>
      <c r="B432" s="844" t="s">
        <v>194</v>
      </c>
      <c r="C432" s="844" t="s">
        <v>667</v>
      </c>
      <c r="D432" s="794">
        <v>2690</v>
      </c>
      <c r="E432" s="794">
        <v>42260</v>
      </c>
      <c r="F432" s="837">
        <v>63.7</v>
      </c>
    </row>
    <row r="433" spans="1:6" ht="15.5">
      <c r="A433" s="844" t="s">
        <v>1148</v>
      </c>
      <c r="B433" s="844" t="s">
        <v>194</v>
      </c>
      <c r="C433" s="844" t="s">
        <v>639</v>
      </c>
      <c r="D433" s="794">
        <v>2698</v>
      </c>
      <c r="E433" s="794">
        <v>38897</v>
      </c>
      <c r="F433" s="837">
        <v>69.400000000000006</v>
      </c>
    </row>
    <row r="434" spans="1:6" ht="15.5">
      <c r="A434" s="844" t="s">
        <v>1149</v>
      </c>
      <c r="B434" s="844" t="s">
        <v>194</v>
      </c>
      <c r="C434" s="844" t="s">
        <v>1150</v>
      </c>
      <c r="D434" s="794">
        <v>2013</v>
      </c>
      <c r="E434" s="794">
        <v>42399</v>
      </c>
      <c r="F434" s="837">
        <v>47.5</v>
      </c>
    </row>
    <row r="435" spans="1:6" ht="15.5">
      <c r="A435" s="844" t="s">
        <v>1151</v>
      </c>
      <c r="B435" s="844" t="s">
        <v>194</v>
      </c>
      <c r="C435" s="844" t="s">
        <v>1152</v>
      </c>
      <c r="D435" s="794">
        <v>3012</v>
      </c>
      <c r="E435" s="794">
        <v>41852</v>
      </c>
      <c r="F435" s="837">
        <v>72</v>
      </c>
    </row>
    <row r="436" spans="1:6" ht="15.5">
      <c r="A436" s="844" t="s">
        <v>1155</v>
      </c>
      <c r="B436" s="844" t="s">
        <v>194</v>
      </c>
      <c r="C436" s="844" t="s">
        <v>625</v>
      </c>
      <c r="D436" s="794">
        <v>3006</v>
      </c>
      <c r="E436" s="794">
        <v>45012</v>
      </c>
      <c r="F436" s="837">
        <v>66.8</v>
      </c>
    </row>
    <row r="437" spans="1:6" ht="15.5">
      <c r="A437" s="844" t="s">
        <v>1156</v>
      </c>
      <c r="B437" s="844" t="s">
        <v>194</v>
      </c>
      <c r="C437" s="844" t="s">
        <v>641</v>
      </c>
      <c r="D437" s="794">
        <v>2547</v>
      </c>
      <c r="E437" s="794">
        <v>43281</v>
      </c>
      <c r="F437" s="837">
        <v>58.8</v>
      </c>
    </row>
    <row r="438" spans="1:6" ht="15.5">
      <c r="A438" s="844" t="s">
        <v>1172</v>
      </c>
      <c r="B438" s="844" t="s">
        <v>194</v>
      </c>
      <c r="C438" s="844" t="s">
        <v>700</v>
      </c>
      <c r="D438" s="794">
        <v>1491</v>
      </c>
      <c r="E438" s="794">
        <v>41434</v>
      </c>
      <c r="F438" s="837">
        <v>36</v>
      </c>
    </row>
    <row r="439" spans="1:6" ht="15.5">
      <c r="A439" s="844" t="s">
        <v>1176</v>
      </c>
      <c r="B439" s="844" t="s">
        <v>194</v>
      </c>
      <c r="C439" s="844" t="s">
        <v>1177</v>
      </c>
      <c r="D439" s="794">
        <v>1621</v>
      </c>
      <c r="E439" s="794">
        <v>43691</v>
      </c>
      <c r="F439" s="837">
        <v>37.1</v>
      </c>
    </row>
    <row r="440" spans="1:6" ht="15.5">
      <c r="A440" s="844" t="s">
        <v>1179</v>
      </c>
      <c r="B440" s="844" t="s">
        <v>194</v>
      </c>
      <c r="C440" s="844" t="s">
        <v>643</v>
      </c>
      <c r="D440" s="794">
        <v>2444</v>
      </c>
      <c r="E440" s="794">
        <v>40548</v>
      </c>
      <c r="F440" s="837">
        <v>60.3</v>
      </c>
    </row>
    <row r="441" spans="1:6" ht="15.5">
      <c r="A441" s="844" t="s">
        <v>1180</v>
      </c>
      <c r="B441" s="844" t="s">
        <v>194</v>
      </c>
      <c r="C441" s="844" t="s">
        <v>1181</v>
      </c>
      <c r="D441" s="794">
        <v>1887</v>
      </c>
      <c r="E441" s="794">
        <v>37820</v>
      </c>
      <c r="F441" s="837">
        <v>49.9</v>
      </c>
    </row>
    <row r="442" spans="1:6" ht="15.5">
      <c r="A442" s="844" t="s">
        <v>1188</v>
      </c>
      <c r="B442" s="844" t="s">
        <v>194</v>
      </c>
      <c r="C442" s="844" t="s">
        <v>1189</v>
      </c>
      <c r="D442" s="794">
        <v>3652</v>
      </c>
      <c r="E442" s="794">
        <v>49389</v>
      </c>
      <c r="F442" s="837">
        <v>73.900000000000006</v>
      </c>
    </row>
    <row r="443" spans="1:6" ht="15.5">
      <c r="A443" s="844" t="s">
        <v>1198</v>
      </c>
      <c r="B443" s="844" t="s">
        <v>194</v>
      </c>
      <c r="C443" s="844" t="s">
        <v>1199</v>
      </c>
      <c r="D443" s="794">
        <v>2648</v>
      </c>
      <c r="E443" s="794">
        <v>39657</v>
      </c>
      <c r="F443" s="837">
        <v>66.8</v>
      </c>
    </row>
    <row r="444" spans="1:6" ht="15.5">
      <c r="A444" s="844" t="s">
        <v>1201</v>
      </c>
      <c r="B444" s="844" t="s">
        <v>194</v>
      </c>
      <c r="C444" s="844" t="s">
        <v>645</v>
      </c>
      <c r="D444" s="794">
        <v>3886</v>
      </c>
      <c r="E444" s="794">
        <v>41461</v>
      </c>
      <c r="F444" s="837">
        <v>93.7</v>
      </c>
    </row>
    <row r="445" spans="1:6" ht="15.5">
      <c r="A445" s="844" t="s">
        <v>1204</v>
      </c>
      <c r="B445" s="844" t="s">
        <v>194</v>
      </c>
      <c r="C445" s="844" t="s">
        <v>669</v>
      </c>
      <c r="D445" s="794">
        <v>2429</v>
      </c>
      <c r="E445" s="794">
        <v>40431</v>
      </c>
      <c r="F445" s="837">
        <v>60.1</v>
      </c>
    </row>
    <row r="446" spans="1:6" ht="15.5">
      <c r="A446" s="844" t="s">
        <v>1210</v>
      </c>
      <c r="B446" s="844" t="s">
        <v>194</v>
      </c>
      <c r="C446" s="844" t="s">
        <v>702</v>
      </c>
      <c r="D446" s="794">
        <v>1678</v>
      </c>
      <c r="E446" s="794">
        <v>41361</v>
      </c>
      <c r="F446" s="837">
        <v>40.6</v>
      </c>
    </row>
    <row r="447" spans="1:6" ht="15.5">
      <c r="A447" s="844" t="s">
        <v>1239</v>
      </c>
      <c r="B447" s="844" t="s">
        <v>194</v>
      </c>
      <c r="C447" s="844" t="s">
        <v>1240</v>
      </c>
      <c r="D447" s="794">
        <v>3235</v>
      </c>
      <c r="E447" s="794">
        <v>49289</v>
      </c>
      <c r="F447" s="837">
        <v>65.599999999999994</v>
      </c>
    </row>
    <row r="448" spans="1:6" ht="15.5">
      <c r="A448" s="844" t="s">
        <v>1241</v>
      </c>
      <c r="B448" s="844" t="s">
        <v>194</v>
      </c>
      <c r="C448" s="844" t="s">
        <v>649</v>
      </c>
      <c r="D448" s="794">
        <v>4558</v>
      </c>
      <c r="E448" s="794">
        <v>38976</v>
      </c>
      <c r="F448" s="837">
        <v>116.9</v>
      </c>
    </row>
    <row r="449" spans="1:6" ht="15.5">
      <c r="A449" s="844" t="s">
        <v>1252</v>
      </c>
      <c r="B449" s="844" t="s">
        <v>194</v>
      </c>
      <c r="C449" s="844" t="s">
        <v>1253</v>
      </c>
      <c r="D449" s="794">
        <v>1378</v>
      </c>
      <c r="E449" s="794">
        <v>39256</v>
      </c>
      <c r="F449" s="837">
        <v>35.1</v>
      </c>
    </row>
    <row r="450" spans="1:6" ht="15.5">
      <c r="A450" s="844" t="s">
        <v>1272</v>
      </c>
      <c r="B450" s="844" t="s">
        <v>194</v>
      </c>
      <c r="C450" s="844" t="s">
        <v>730</v>
      </c>
      <c r="D450" s="794">
        <v>2808</v>
      </c>
      <c r="E450" s="794">
        <v>42310</v>
      </c>
      <c r="F450" s="837">
        <v>66.400000000000006</v>
      </c>
    </row>
    <row r="451" spans="1:6" ht="15.5">
      <c r="A451" s="844" t="s">
        <v>1275</v>
      </c>
      <c r="B451" s="844" t="s">
        <v>194</v>
      </c>
      <c r="C451" s="844" t="s">
        <v>1276</v>
      </c>
      <c r="D451" s="794">
        <v>3058</v>
      </c>
      <c r="E451" s="794">
        <v>46090</v>
      </c>
      <c r="F451" s="837">
        <v>66.3</v>
      </c>
    </row>
    <row r="452" spans="1:6" ht="15.5">
      <c r="A452" s="844" t="s">
        <v>1287</v>
      </c>
      <c r="B452" s="844" t="s">
        <v>194</v>
      </c>
      <c r="C452" s="844" t="s">
        <v>1288</v>
      </c>
      <c r="D452" s="794">
        <v>4550</v>
      </c>
      <c r="E452" s="794">
        <v>61085</v>
      </c>
      <c r="F452" s="837">
        <v>74.5</v>
      </c>
    </row>
    <row r="453" spans="1:6" ht="15.5">
      <c r="A453" s="844" t="s">
        <v>1334</v>
      </c>
      <c r="B453" s="844" t="s">
        <v>194</v>
      </c>
      <c r="C453" s="844" t="s">
        <v>629</v>
      </c>
      <c r="D453" s="794">
        <v>1597</v>
      </c>
      <c r="E453" s="794">
        <v>36142</v>
      </c>
      <c r="F453" s="837">
        <v>44.2</v>
      </c>
    </row>
    <row r="454" spans="1:6" ht="15.5">
      <c r="A454" s="844" t="s">
        <v>1365</v>
      </c>
      <c r="B454" s="844" t="s">
        <v>194</v>
      </c>
      <c r="C454" s="844" t="s">
        <v>1366</v>
      </c>
      <c r="D454" s="794">
        <v>2416</v>
      </c>
      <c r="E454" s="794">
        <v>40783</v>
      </c>
      <c r="F454" s="837">
        <v>59.2</v>
      </c>
    </row>
    <row r="455" spans="1:6" ht="15.5">
      <c r="A455" s="844" t="s">
        <v>1367</v>
      </c>
      <c r="B455" s="844" t="s">
        <v>194</v>
      </c>
      <c r="C455" s="844" t="s">
        <v>1368</v>
      </c>
      <c r="D455" s="794">
        <v>1995</v>
      </c>
      <c r="E455" s="794">
        <v>41147</v>
      </c>
      <c r="F455" s="837">
        <v>48.5</v>
      </c>
    </row>
    <row r="456" spans="1:6" ht="15.5">
      <c r="A456" s="844" t="s">
        <v>1379</v>
      </c>
      <c r="B456" s="844" t="s">
        <v>194</v>
      </c>
      <c r="C456" s="844" t="s">
        <v>1380</v>
      </c>
      <c r="D456" s="794">
        <v>2320</v>
      </c>
      <c r="E456" s="794">
        <v>37147</v>
      </c>
      <c r="F456" s="837">
        <v>62.5</v>
      </c>
    </row>
    <row r="457" spans="1:6" ht="15.5">
      <c r="A457" s="844" t="s">
        <v>1391</v>
      </c>
      <c r="B457" s="844" t="s">
        <v>194</v>
      </c>
      <c r="C457" s="844" t="s">
        <v>732</v>
      </c>
      <c r="D457" s="794">
        <v>2398</v>
      </c>
      <c r="E457" s="794">
        <v>43704</v>
      </c>
      <c r="F457" s="837">
        <v>54.9</v>
      </c>
    </row>
    <row r="458" spans="1:6" ht="15.5">
      <c r="A458" s="844" t="s">
        <v>1398</v>
      </c>
      <c r="B458" s="844" t="s">
        <v>194</v>
      </c>
      <c r="C458" s="844" t="s">
        <v>1399</v>
      </c>
      <c r="D458" s="794">
        <v>4211</v>
      </c>
      <c r="E458" s="794">
        <v>48572</v>
      </c>
      <c r="F458" s="837">
        <v>86.7</v>
      </c>
    </row>
    <row r="459" spans="1:6" ht="15.5">
      <c r="A459" s="844" t="s">
        <v>1400</v>
      </c>
      <c r="B459" s="844" t="s">
        <v>194</v>
      </c>
      <c r="C459" s="844" t="s">
        <v>1401</v>
      </c>
      <c r="D459" s="794">
        <v>3426</v>
      </c>
      <c r="E459" s="794">
        <v>50012</v>
      </c>
      <c r="F459" s="837">
        <v>68.5</v>
      </c>
    </row>
    <row r="460" spans="1:6" ht="15.5">
      <c r="A460" s="844" t="s">
        <v>1404</v>
      </c>
      <c r="B460" s="844" t="s">
        <v>194</v>
      </c>
      <c r="C460" s="844" t="s">
        <v>704</v>
      </c>
      <c r="D460" s="794">
        <v>1186</v>
      </c>
      <c r="E460" s="794">
        <v>39589</v>
      </c>
      <c r="F460" s="837">
        <v>30</v>
      </c>
    </row>
    <row r="461" spans="1:6" ht="15.5">
      <c r="A461" s="844" t="s">
        <v>1409</v>
      </c>
      <c r="B461" s="844" t="s">
        <v>194</v>
      </c>
      <c r="C461" s="844" t="s">
        <v>1410</v>
      </c>
      <c r="D461" s="794">
        <v>2108</v>
      </c>
      <c r="E461" s="794">
        <v>38895</v>
      </c>
      <c r="F461" s="837">
        <v>54.2</v>
      </c>
    </row>
    <row r="462" spans="1:6" ht="15.5">
      <c r="A462" s="844" t="s">
        <v>1411</v>
      </c>
      <c r="B462" s="844" t="s">
        <v>194</v>
      </c>
      <c r="C462" s="844" t="s">
        <v>1412</v>
      </c>
      <c r="D462" s="794">
        <v>1832</v>
      </c>
      <c r="E462" s="794">
        <v>37944</v>
      </c>
      <c r="F462" s="837">
        <v>48.3</v>
      </c>
    </row>
    <row r="463" spans="1:6" ht="15.5">
      <c r="A463" s="844" t="s">
        <v>1415</v>
      </c>
      <c r="B463" s="844" t="s">
        <v>194</v>
      </c>
      <c r="C463" s="844" t="s">
        <v>1416</v>
      </c>
      <c r="D463" s="794">
        <v>2199</v>
      </c>
      <c r="E463" s="794">
        <v>43863</v>
      </c>
      <c r="F463" s="837">
        <v>50.1</v>
      </c>
    </row>
    <row r="464" spans="1:6" ht="15.5">
      <c r="A464" s="844" t="s">
        <v>1439</v>
      </c>
      <c r="B464" s="844" t="s">
        <v>194</v>
      </c>
      <c r="C464" s="844" t="s">
        <v>1440</v>
      </c>
      <c r="D464" s="794">
        <v>1782</v>
      </c>
      <c r="E464" s="794">
        <v>37943</v>
      </c>
      <c r="F464" s="837">
        <v>47</v>
      </c>
    </row>
    <row r="465" spans="1:6" ht="15.5">
      <c r="A465" s="844" t="s">
        <v>1454</v>
      </c>
      <c r="B465" s="844" t="s">
        <v>194</v>
      </c>
      <c r="C465" s="844" t="s">
        <v>1455</v>
      </c>
      <c r="D465" s="794">
        <v>2419</v>
      </c>
      <c r="E465" s="794">
        <v>40720</v>
      </c>
      <c r="F465" s="837">
        <v>59.4</v>
      </c>
    </row>
    <row r="466" spans="1:6" ht="15.5">
      <c r="A466" s="844" t="s">
        <v>1462</v>
      </c>
      <c r="B466" s="844" t="s">
        <v>194</v>
      </c>
      <c r="C466" s="844" t="s">
        <v>1463</v>
      </c>
      <c r="D466" s="794">
        <v>2004</v>
      </c>
      <c r="E466" s="794">
        <v>41389</v>
      </c>
      <c r="F466" s="837">
        <v>48.4</v>
      </c>
    </row>
    <row r="467" spans="1:6" ht="15.5">
      <c r="A467" s="844" t="s">
        <v>1493</v>
      </c>
      <c r="B467" s="844" t="s">
        <v>194</v>
      </c>
      <c r="C467" s="844" t="s">
        <v>1494</v>
      </c>
      <c r="D467" s="794">
        <v>2340</v>
      </c>
      <c r="E467" s="794">
        <v>43342</v>
      </c>
      <c r="F467" s="837">
        <v>54</v>
      </c>
    </row>
    <row r="468" spans="1:6" ht="15.5">
      <c r="A468" s="844" t="s">
        <v>1495</v>
      </c>
      <c r="B468" s="844" t="s">
        <v>194</v>
      </c>
      <c r="C468" s="844" t="s">
        <v>1496</v>
      </c>
      <c r="D468" s="794">
        <v>1447</v>
      </c>
      <c r="E468" s="794">
        <v>42869</v>
      </c>
      <c r="F468" s="837">
        <v>33.799999999999997</v>
      </c>
    </row>
    <row r="469" spans="1:6" ht="15.5">
      <c r="A469" s="844" t="s">
        <v>1512</v>
      </c>
      <c r="B469" s="844" t="s">
        <v>194</v>
      </c>
      <c r="C469" s="844" t="s">
        <v>1513</v>
      </c>
      <c r="D469" s="794">
        <v>5246</v>
      </c>
      <c r="E469" s="794">
        <v>39612</v>
      </c>
      <c r="F469" s="837">
        <v>132.4</v>
      </c>
    </row>
    <row r="470" spans="1:6" ht="15.5">
      <c r="A470" s="844" t="s">
        <v>1514</v>
      </c>
      <c r="B470" s="844" t="s">
        <v>194</v>
      </c>
      <c r="C470" s="844" t="s">
        <v>1515</v>
      </c>
      <c r="D470" s="794">
        <v>4686</v>
      </c>
      <c r="E470" s="794">
        <v>45861</v>
      </c>
      <c r="F470" s="837">
        <v>102.2</v>
      </c>
    </row>
    <row r="471" spans="1:6" ht="15.5">
      <c r="A471" s="844" t="s">
        <v>1523</v>
      </c>
      <c r="B471" s="844" t="s">
        <v>194</v>
      </c>
      <c r="C471" s="844" t="s">
        <v>1524</v>
      </c>
      <c r="D471" s="794">
        <v>2155</v>
      </c>
      <c r="E471" s="794">
        <v>42883</v>
      </c>
      <c r="F471" s="837">
        <v>50.3</v>
      </c>
    </row>
    <row r="472" spans="1:6" ht="15.5">
      <c r="A472" s="844" t="s">
        <v>1525</v>
      </c>
      <c r="B472" s="844" t="s">
        <v>194</v>
      </c>
      <c r="C472" s="844" t="s">
        <v>1526</v>
      </c>
      <c r="D472" s="794">
        <v>3125</v>
      </c>
      <c r="E472" s="794">
        <v>41409</v>
      </c>
      <c r="F472" s="837">
        <v>75.5</v>
      </c>
    </row>
    <row r="473" spans="1:6" ht="15.5">
      <c r="A473" s="844" t="s">
        <v>1530</v>
      </c>
      <c r="B473" s="844" t="s">
        <v>194</v>
      </c>
      <c r="C473" s="844" t="s">
        <v>1531</v>
      </c>
      <c r="D473" s="794">
        <v>1376</v>
      </c>
      <c r="E473" s="794">
        <v>40355</v>
      </c>
      <c r="F473" s="837">
        <v>34.1</v>
      </c>
    </row>
    <row r="474" spans="1:6" ht="15.5">
      <c r="A474" s="844" t="s">
        <v>1538</v>
      </c>
      <c r="B474" s="844" t="s">
        <v>194</v>
      </c>
      <c r="C474" s="844" t="s">
        <v>1539</v>
      </c>
      <c r="D474" s="794">
        <v>3070</v>
      </c>
      <c r="E474" s="794">
        <v>42574</v>
      </c>
      <c r="F474" s="837">
        <v>72.099999999999994</v>
      </c>
    </row>
    <row r="475" spans="1:6" ht="15.5">
      <c r="A475" s="844" t="s">
        <v>1544</v>
      </c>
      <c r="B475" s="844" t="s">
        <v>194</v>
      </c>
      <c r="C475" s="844" t="s">
        <v>1545</v>
      </c>
      <c r="D475" s="794">
        <v>2292</v>
      </c>
      <c r="E475" s="794">
        <v>34729</v>
      </c>
      <c r="F475" s="837">
        <v>66</v>
      </c>
    </row>
    <row r="476" spans="1:6" ht="15.5">
      <c r="A476" s="844" t="s">
        <v>1555</v>
      </c>
      <c r="B476" s="844" t="s">
        <v>194</v>
      </c>
      <c r="C476" s="844" t="s">
        <v>1556</v>
      </c>
      <c r="D476" s="794">
        <v>2351</v>
      </c>
      <c r="E476" s="794">
        <v>41945</v>
      </c>
      <c r="F476" s="837">
        <v>56</v>
      </c>
    </row>
    <row r="477" spans="1:6" ht="15.5">
      <c r="A477" s="844" t="s">
        <v>1576</v>
      </c>
      <c r="B477" s="844" t="s">
        <v>194</v>
      </c>
      <c r="C477" s="844" t="s">
        <v>673</v>
      </c>
      <c r="D477" s="794">
        <v>1795</v>
      </c>
      <c r="E477" s="794">
        <v>38136</v>
      </c>
      <c r="F477" s="837">
        <v>47.1</v>
      </c>
    </row>
    <row r="478" spans="1:6" ht="15.5">
      <c r="A478" s="844" t="s">
        <v>1592</v>
      </c>
      <c r="B478" s="844" t="s">
        <v>194</v>
      </c>
      <c r="C478" s="844" t="s">
        <v>1593</v>
      </c>
      <c r="D478" s="794">
        <v>3635</v>
      </c>
      <c r="E478" s="794">
        <v>43829</v>
      </c>
      <c r="F478" s="837">
        <v>82.9</v>
      </c>
    </row>
    <row r="479" spans="1:6" ht="15.5">
      <c r="A479" s="844" t="s">
        <v>1598</v>
      </c>
      <c r="B479" s="844" t="s">
        <v>194</v>
      </c>
      <c r="C479" s="844" t="s">
        <v>1599</v>
      </c>
      <c r="D479" s="794">
        <v>5279</v>
      </c>
      <c r="E479" s="794">
        <v>48233</v>
      </c>
      <c r="F479" s="837">
        <v>109.4</v>
      </c>
    </row>
    <row r="480" spans="1:6" ht="15.5">
      <c r="A480" s="844" t="s">
        <v>1627</v>
      </c>
      <c r="B480" s="844" t="s">
        <v>194</v>
      </c>
      <c r="C480" s="844" t="s">
        <v>1628</v>
      </c>
      <c r="D480" s="794">
        <v>2635</v>
      </c>
      <c r="E480" s="794">
        <v>42544</v>
      </c>
      <c r="F480" s="837">
        <v>61.9</v>
      </c>
    </row>
    <row r="481" spans="1:6" ht="15.5">
      <c r="A481" s="844" t="s">
        <v>1637</v>
      </c>
      <c r="B481" s="844" t="s">
        <v>194</v>
      </c>
      <c r="C481" s="844" t="s">
        <v>1638</v>
      </c>
      <c r="D481" s="794">
        <v>1412</v>
      </c>
      <c r="E481" s="794">
        <v>41754</v>
      </c>
      <c r="F481" s="837">
        <v>33.799999999999997</v>
      </c>
    </row>
    <row r="482" spans="1:6" ht="15.5">
      <c r="A482" s="844" t="s">
        <v>1641</v>
      </c>
      <c r="B482" s="844" t="s">
        <v>194</v>
      </c>
      <c r="C482" s="844" t="s">
        <v>1642</v>
      </c>
      <c r="D482" s="794">
        <v>5716</v>
      </c>
      <c r="E482" s="794">
        <v>44125</v>
      </c>
      <c r="F482" s="837">
        <v>129.5</v>
      </c>
    </row>
    <row r="483" spans="1:6" ht="15.5">
      <c r="A483" s="844" t="s">
        <v>1643</v>
      </c>
      <c r="B483" s="844" t="s">
        <v>194</v>
      </c>
      <c r="C483" s="844" t="s">
        <v>1644</v>
      </c>
      <c r="D483" s="794">
        <v>5596</v>
      </c>
      <c r="E483" s="794">
        <v>43984</v>
      </c>
      <c r="F483" s="837">
        <v>127.2</v>
      </c>
    </row>
    <row r="484" spans="1:6" ht="15.5">
      <c r="A484" s="844" t="s">
        <v>1649</v>
      </c>
      <c r="B484" s="844" t="s">
        <v>194</v>
      </c>
      <c r="C484" s="844" t="s">
        <v>710</v>
      </c>
      <c r="D484" s="794">
        <v>2643</v>
      </c>
      <c r="E484" s="794">
        <v>39512</v>
      </c>
      <c r="F484" s="837">
        <v>66.900000000000006</v>
      </c>
    </row>
    <row r="485" spans="1:6" ht="15.5">
      <c r="A485" s="844" t="s">
        <v>1688</v>
      </c>
      <c r="B485" s="844" t="s">
        <v>194</v>
      </c>
      <c r="C485" s="844" t="s">
        <v>712</v>
      </c>
      <c r="D485" s="794">
        <v>2286</v>
      </c>
      <c r="E485" s="794">
        <v>41873</v>
      </c>
      <c r="F485" s="837">
        <v>54.6</v>
      </c>
    </row>
    <row r="486" spans="1:6" ht="15.5">
      <c r="A486" s="844" t="s">
        <v>1712</v>
      </c>
      <c r="B486" s="844" t="s">
        <v>194</v>
      </c>
      <c r="C486" s="844" t="s">
        <v>680</v>
      </c>
      <c r="D486" s="794">
        <v>1776</v>
      </c>
      <c r="E486" s="794">
        <v>39425</v>
      </c>
      <c r="F486" s="837">
        <v>45</v>
      </c>
    </row>
    <row r="487" spans="1:6" ht="15.5">
      <c r="A487" s="844" t="s">
        <v>1725</v>
      </c>
      <c r="B487" s="844" t="s">
        <v>194</v>
      </c>
      <c r="C487" s="844" t="s">
        <v>682</v>
      </c>
      <c r="D487" s="794">
        <v>1661</v>
      </c>
      <c r="E487" s="794">
        <v>43410</v>
      </c>
      <c r="F487" s="837">
        <v>38.299999999999997</v>
      </c>
    </row>
    <row r="488" spans="1:6" ht="15.5">
      <c r="A488" s="844" t="s">
        <v>1745</v>
      </c>
      <c r="B488" s="844" t="s">
        <v>194</v>
      </c>
      <c r="C488" s="844" t="s">
        <v>1746</v>
      </c>
      <c r="D488" s="794">
        <v>2324</v>
      </c>
      <c r="E488" s="794">
        <v>43107</v>
      </c>
      <c r="F488" s="837">
        <v>53.9</v>
      </c>
    </row>
    <row r="489" spans="1:6" ht="15.5">
      <c r="A489" s="844" t="s">
        <v>1759</v>
      </c>
      <c r="B489" s="844" t="s">
        <v>194</v>
      </c>
      <c r="C489" s="844" t="s">
        <v>633</v>
      </c>
      <c r="D489" s="794">
        <v>1843</v>
      </c>
      <c r="E489" s="794">
        <v>41460</v>
      </c>
      <c r="F489" s="837">
        <v>44.5</v>
      </c>
    </row>
    <row r="490" spans="1:6" ht="15.5">
      <c r="A490" s="844" t="s">
        <v>1789</v>
      </c>
      <c r="B490" s="844" t="s">
        <v>194</v>
      </c>
      <c r="C490" s="844" t="s">
        <v>657</v>
      </c>
      <c r="D490" s="794">
        <v>1411</v>
      </c>
      <c r="E490" s="794">
        <v>39310</v>
      </c>
      <c r="F490" s="837">
        <v>35.9</v>
      </c>
    </row>
    <row r="491" spans="1:6" ht="15.5">
      <c r="A491" s="844" t="s">
        <v>1790</v>
      </c>
      <c r="B491" s="844" t="s">
        <v>194</v>
      </c>
      <c r="C491" s="844" t="s">
        <v>1791</v>
      </c>
      <c r="D491" s="794">
        <v>2526</v>
      </c>
      <c r="E491" s="794">
        <v>41557</v>
      </c>
      <c r="F491" s="837">
        <v>60.8</v>
      </c>
    </row>
    <row r="492" spans="1:6" ht="15.5">
      <c r="A492" s="844" t="s">
        <v>1798</v>
      </c>
      <c r="B492" s="844" t="s">
        <v>194</v>
      </c>
      <c r="C492" s="844" t="s">
        <v>1799</v>
      </c>
      <c r="D492" s="794">
        <v>2098</v>
      </c>
      <c r="E492" s="794">
        <v>43241</v>
      </c>
      <c r="F492" s="837">
        <v>48.5</v>
      </c>
    </row>
    <row r="493" spans="1:6" ht="15.5">
      <c r="A493" s="844" t="s">
        <v>1800</v>
      </c>
      <c r="B493" s="844" t="s">
        <v>194</v>
      </c>
      <c r="C493" s="844" t="s">
        <v>718</v>
      </c>
      <c r="D493" s="794">
        <v>2037</v>
      </c>
      <c r="E493" s="794">
        <v>41878</v>
      </c>
      <c r="F493" s="837">
        <v>48.6</v>
      </c>
    </row>
    <row r="494" spans="1:6" ht="15.5">
      <c r="A494" s="844" t="s">
        <v>1801</v>
      </c>
      <c r="B494" s="844" t="s">
        <v>194</v>
      </c>
      <c r="C494" s="844" t="s">
        <v>1802</v>
      </c>
      <c r="D494" s="794">
        <v>2960</v>
      </c>
      <c r="E494" s="794">
        <v>39745</v>
      </c>
      <c r="F494" s="837">
        <v>74.5</v>
      </c>
    </row>
    <row r="495" spans="1:6" ht="15.5">
      <c r="A495" s="844" t="s">
        <v>1814</v>
      </c>
      <c r="B495" s="844" t="s">
        <v>194</v>
      </c>
      <c r="C495" s="844" t="s">
        <v>1815</v>
      </c>
      <c r="D495" s="794">
        <v>3194</v>
      </c>
      <c r="E495" s="794">
        <v>44231</v>
      </c>
      <c r="F495" s="837">
        <v>72.2</v>
      </c>
    </row>
    <row r="496" spans="1:6" ht="15.5">
      <c r="A496" s="844" t="s">
        <v>1816</v>
      </c>
      <c r="B496" s="844" t="s">
        <v>194</v>
      </c>
      <c r="C496" s="844" t="s">
        <v>621</v>
      </c>
      <c r="D496" s="794">
        <v>3647</v>
      </c>
      <c r="E496" s="794">
        <v>41557</v>
      </c>
      <c r="F496" s="837">
        <v>87.8</v>
      </c>
    </row>
    <row r="497" spans="1:6" s="845" customFormat="1" ht="24.75" customHeight="1">
      <c r="A497" s="879" t="s">
        <v>195</v>
      </c>
      <c r="B497" s="879" t="s">
        <v>196</v>
      </c>
      <c r="C497" s="879"/>
      <c r="D497" s="795">
        <v>168649</v>
      </c>
      <c r="E497" s="795">
        <v>2264641</v>
      </c>
      <c r="F497" s="865">
        <v>74.5</v>
      </c>
    </row>
    <row r="498" spans="1:6" ht="24.75" customHeight="1">
      <c r="A498" s="844" t="s">
        <v>910</v>
      </c>
      <c r="B498" s="844" t="s">
        <v>196</v>
      </c>
      <c r="C498" s="844" t="s">
        <v>911</v>
      </c>
      <c r="D498" s="794">
        <v>1756</v>
      </c>
      <c r="E498" s="794">
        <v>37700</v>
      </c>
      <c r="F498" s="837">
        <v>46.6</v>
      </c>
    </row>
    <row r="499" spans="1:6" ht="15.5">
      <c r="A499" s="844" t="s">
        <v>983</v>
      </c>
      <c r="B499" s="844" t="s">
        <v>196</v>
      </c>
      <c r="C499" s="844" t="s">
        <v>984</v>
      </c>
      <c r="D499" s="794">
        <v>3374</v>
      </c>
      <c r="E499" s="794">
        <v>45851</v>
      </c>
      <c r="F499" s="837">
        <v>73.599999999999994</v>
      </c>
    </row>
    <row r="500" spans="1:6" ht="15.5">
      <c r="A500" s="844" t="s">
        <v>985</v>
      </c>
      <c r="B500" s="844" t="s">
        <v>196</v>
      </c>
      <c r="C500" s="844" t="s">
        <v>986</v>
      </c>
      <c r="D500" s="794">
        <v>3415</v>
      </c>
      <c r="E500" s="794">
        <v>43813</v>
      </c>
      <c r="F500" s="837">
        <v>77.900000000000006</v>
      </c>
    </row>
    <row r="501" spans="1:6" ht="15.5">
      <c r="A501" s="844" t="s">
        <v>1004</v>
      </c>
      <c r="B501" s="844" t="s">
        <v>196</v>
      </c>
      <c r="C501" s="844" t="s">
        <v>1005</v>
      </c>
      <c r="D501" s="794">
        <v>3315</v>
      </c>
      <c r="E501" s="794">
        <v>50720</v>
      </c>
      <c r="F501" s="837">
        <v>65.400000000000006</v>
      </c>
    </row>
    <row r="502" spans="1:6" ht="15.5">
      <c r="A502" s="844" t="s">
        <v>1012</v>
      </c>
      <c r="B502" s="844" t="s">
        <v>196</v>
      </c>
      <c r="C502" s="844" t="s">
        <v>1013</v>
      </c>
      <c r="D502" s="794">
        <v>2672</v>
      </c>
      <c r="E502" s="794">
        <v>41082</v>
      </c>
      <c r="F502" s="837">
        <v>65</v>
      </c>
    </row>
    <row r="503" spans="1:6" ht="15.5">
      <c r="A503" s="844" t="s">
        <v>1014</v>
      </c>
      <c r="B503" s="844" t="s">
        <v>196</v>
      </c>
      <c r="C503" s="844" t="s">
        <v>1015</v>
      </c>
      <c r="D503" s="794">
        <v>2989</v>
      </c>
      <c r="E503" s="794">
        <v>41579</v>
      </c>
      <c r="F503" s="837">
        <v>71.900000000000006</v>
      </c>
    </row>
    <row r="504" spans="1:6" ht="15.5">
      <c r="A504" s="844" t="s">
        <v>1016</v>
      </c>
      <c r="B504" s="844" t="s">
        <v>196</v>
      </c>
      <c r="C504" s="844" t="s">
        <v>1017</v>
      </c>
      <c r="D504" s="794">
        <v>4000</v>
      </c>
      <c r="E504" s="794">
        <v>46316</v>
      </c>
      <c r="F504" s="837">
        <v>86.4</v>
      </c>
    </row>
    <row r="505" spans="1:6" ht="15.5">
      <c r="A505" s="844" t="s">
        <v>1018</v>
      </c>
      <c r="B505" s="844" t="s">
        <v>196</v>
      </c>
      <c r="C505" s="844" t="s">
        <v>1019</v>
      </c>
      <c r="D505" s="794">
        <v>2942</v>
      </c>
      <c r="E505" s="794">
        <v>53770</v>
      </c>
      <c r="F505" s="837">
        <v>54.7</v>
      </c>
    </row>
    <row r="506" spans="1:6" ht="15.5">
      <c r="A506" s="844" t="s">
        <v>1041</v>
      </c>
      <c r="B506" s="844" t="s">
        <v>196</v>
      </c>
      <c r="C506" s="844" t="s">
        <v>1042</v>
      </c>
      <c r="D506" s="794">
        <v>3715</v>
      </c>
      <c r="E506" s="794">
        <v>42608</v>
      </c>
      <c r="F506" s="837">
        <v>87.2</v>
      </c>
    </row>
    <row r="507" spans="1:6" ht="15.5">
      <c r="A507" s="844" t="s">
        <v>1050</v>
      </c>
      <c r="B507" s="844" t="s">
        <v>196</v>
      </c>
      <c r="C507" s="844" t="s">
        <v>1051</v>
      </c>
      <c r="D507" s="794">
        <v>3581</v>
      </c>
      <c r="E507" s="794">
        <v>37931</v>
      </c>
      <c r="F507" s="837">
        <v>94.4</v>
      </c>
    </row>
    <row r="508" spans="1:6" ht="15.5">
      <c r="A508" s="844" t="s">
        <v>1062</v>
      </c>
      <c r="B508" s="844" t="s">
        <v>196</v>
      </c>
      <c r="C508" s="844" t="s">
        <v>769</v>
      </c>
      <c r="D508" s="794">
        <v>2205</v>
      </c>
      <c r="E508" s="794">
        <v>46137</v>
      </c>
      <c r="F508" s="837">
        <v>47.8</v>
      </c>
    </row>
    <row r="509" spans="1:6" ht="15.5">
      <c r="A509" s="844" t="s">
        <v>1069</v>
      </c>
      <c r="B509" s="844" t="s">
        <v>196</v>
      </c>
      <c r="C509" s="844" t="s">
        <v>1070</v>
      </c>
      <c r="D509" s="794">
        <v>2358</v>
      </c>
      <c r="E509" s="794">
        <v>44781</v>
      </c>
      <c r="F509" s="837">
        <v>52.7</v>
      </c>
    </row>
    <row r="510" spans="1:6" ht="15.5">
      <c r="A510" s="844" t="s">
        <v>1074</v>
      </c>
      <c r="B510" s="844" t="s">
        <v>196</v>
      </c>
      <c r="C510" s="844" t="s">
        <v>763</v>
      </c>
      <c r="D510" s="794">
        <v>1789</v>
      </c>
      <c r="E510" s="794">
        <v>37643</v>
      </c>
      <c r="F510" s="837">
        <v>47.5</v>
      </c>
    </row>
    <row r="511" spans="1:6" ht="15.5">
      <c r="A511" s="844" t="s">
        <v>1120</v>
      </c>
      <c r="B511" s="844" t="s">
        <v>196</v>
      </c>
      <c r="C511" s="844" t="s">
        <v>1121</v>
      </c>
      <c r="D511" s="794">
        <v>3264</v>
      </c>
      <c r="E511" s="794">
        <v>37689</v>
      </c>
      <c r="F511" s="837">
        <v>86.6</v>
      </c>
    </row>
    <row r="512" spans="1:6" ht="15.5">
      <c r="A512" s="844" t="s">
        <v>1145</v>
      </c>
      <c r="B512" s="844" t="s">
        <v>196</v>
      </c>
      <c r="C512" s="844" t="s">
        <v>748</v>
      </c>
      <c r="D512" s="794">
        <v>2533</v>
      </c>
      <c r="E512" s="794">
        <v>42571</v>
      </c>
      <c r="F512" s="837">
        <v>59.5</v>
      </c>
    </row>
    <row r="513" spans="1:6" ht="15.5">
      <c r="A513" s="844" t="s">
        <v>1178</v>
      </c>
      <c r="B513" s="844" t="s">
        <v>196</v>
      </c>
      <c r="C513" s="844" t="s">
        <v>750</v>
      </c>
      <c r="D513" s="794">
        <v>2759</v>
      </c>
      <c r="E513" s="794">
        <v>43900</v>
      </c>
      <c r="F513" s="837">
        <v>62.8</v>
      </c>
    </row>
    <row r="514" spans="1:6" ht="15.5">
      <c r="A514" s="844" t="s">
        <v>1184</v>
      </c>
      <c r="B514" s="844" t="s">
        <v>196</v>
      </c>
      <c r="C514" s="844" t="s">
        <v>1185</v>
      </c>
      <c r="D514" s="794">
        <v>2886</v>
      </c>
      <c r="E514" s="794">
        <v>38067</v>
      </c>
      <c r="F514" s="837">
        <v>75.8</v>
      </c>
    </row>
    <row r="515" spans="1:6" ht="15.5">
      <c r="A515" s="844" t="s">
        <v>1190</v>
      </c>
      <c r="B515" s="844" t="s">
        <v>196</v>
      </c>
      <c r="C515" s="844" t="s">
        <v>773</v>
      </c>
      <c r="D515" s="794">
        <v>3109</v>
      </c>
      <c r="E515" s="794">
        <v>35858</v>
      </c>
      <c r="F515" s="837">
        <v>86.7</v>
      </c>
    </row>
    <row r="516" spans="1:6" ht="15.5">
      <c r="A516" s="844" t="s">
        <v>1200</v>
      </c>
      <c r="B516" s="844" t="s">
        <v>196</v>
      </c>
      <c r="C516" s="844" t="s">
        <v>775</v>
      </c>
      <c r="D516" s="794">
        <v>4681</v>
      </c>
      <c r="E516" s="794">
        <v>46444</v>
      </c>
      <c r="F516" s="837">
        <v>100.8</v>
      </c>
    </row>
    <row r="517" spans="1:6" ht="15.5">
      <c r="A517" s="844" t="s">
        <v>1310</v>
      </c>
      <c r="B517" s="844" t="s">
        <v>196</v>
      </c>
      <c r="C517" s="844" t="s">
        <v>1311</v>
      </c>
      <c r="D517" s="794">
        <v>2557</v>
      </c>
      <c r="E517" s="794">
        <v>36098</v>
      </c>
      <c r="F517" s="837">
        <v>70.8</v>
      </c>
    </row>
    <row r="518" spans="1:6" ht="15.5">
      <c r="A518" s="844" t="s">
        <v>1387</v>
      </c>
      <c r="B518" s="844" t="s">
        <v>196</v>
      </c>
      <c r="C518" s="844" t="s">
        <v>1388</v>
      </c>
      <c r="D518" s="794">
        <v>2000</v>
      </c>
      <c r="E518" s="794">
        <v>33922</v>
      </c>
      <c r="F518" s="837">
        <v>59</v>
      </c>
    </row>
    <row r="519" spans="1:6" ht="15.5">
      <c r="A519" s="844" t="s">
        <v>1424</v>
      </c>
      <c r="B519" s="844" t="s">
        <v>196</v>
      </c>
      <c r="C519" s="844" t="s">
        <v>1425</v>
      </c>
      <c r="D519" s="794">
        <v>2850</v>
      </c>
      <c r="E519" s="794">
        <v>37397</v>
      </c>
      <c r="F519" s="837">
        <v>76.2</v>
      </c>
    </row>
    <row r="520" spans="1:6" ht="15.5">
      <c r="A520" s="844" t="s">
        <v>1428</v>
      </c>
      <c r="B520" s="844" t="s">
        <v>196</v>
      </c>
      <c r="C520" s="844" t="s">
        <v>1429</v>
      </c>
      <c r="D520" s="794">
        <v>3351</v>
      </c>
      <c r="E520" s="794">
        <v>37449</v>
      </c>
      <c r="F520" s="837">
        <v>89.5</v>
      </c>
    </row>
    <row r="521" spans="1:6" ht="15.5">
      <c r="A521" s="844" t="s">
        <v>1430</v>
      </c>
      <c r="B521" s="844" t="s">
        <v>196</v>
      </c>
      <c r="C521" s="844" t="s">
        <v>754</v>
      </c>
      <c r="D521" s="794">
        <v>2895</v>
      </c>
      <c r="E521" s="794">
        <v>40001</v>
      </c>
      <c r="F521" s="837">
        <v>72.400000000000006</v>
      </c>
    </row>
    <row r="522" spans="1:6" ht="15.5">
      <c r="A522" s="844" t="s">
        <v>1431</v>
      </c>
      <c r="B522" s="844" t="s">
        <v>196</v>
      </c>
      <c r="C522" s="844" t="s">
        <v>764</v>
      </c>
      <c r="D522" s="794">
        <v>2095</v>
      </c>
      <c r="E522" s="794">
        <v>39709</v>
      </c>
      <c r="F522" s="837">
        <v>52.8</v>
      </c>
    </row>
    <row r="523" spans="1:6" ht="15.5">
      <c r="A523" s="844" t="s">
        <v>1443</v>
      </c>
      <c r="B523" s="844" t="s">
        <v>196</v>
      </c>
      <c r="C523" s="844" t="s">
        <v>1444</v>
      </c>
      <c r="D523" s="794">
        <v>1652</v>
      </c>
      <c r="E523" s="794">
        <v>35815</v>
      </c>
      <c r="F523" s="837">
        <v>46.1</v>
      </c>
    </row>
    <row r="524" spans="1:6" ht="15.5">
      <c r="A524" s="844" t="s">
        <v>1450</v>
      </c>
      <c r="B524" s="844" t="s">
        <v>196</v>
      </c>
      <c r="C524" s="844" t="s">
        <v>1451</v>
      </c>
      <c r="D524" s="794">
        <v>1970</v>
      </c>
      <c r="E524" s="794">
        <v>42037</v>
      </c>
      <c r="F524" s="837">
        <v>46.9</v>
      </c>
    </row>
    <row r="525" spans="1:6" ht="15.5">
      <c r="A525" s="844" t="s">
        <v>1452</v>
      </c>
      <c r="B525" s="844" t="s">
        <v>196</v>
      </c>
      <c r="C525" s="844" t="s">
        <v>1453</v>
      </c>
      <c r="D525" s="794">
        <v>3549</v>
      </c>
      <c r="E525" s="794">
        <v>45218</v>
      </c>
      <c r="F525" s="837">
        <v>78.5</v>
      </c>
    </row>
    <row r="526" spans="1:6" ht="15.5">
      <c r="A526" s="844" t="s">
        <v>1467</v>
      </c>
      <c r="B526" s="844" t="s">
        <v>196</v>
      </c>
      <c r="C526" s="844" t="s">
        <v>1468</v>
      </c>
      <c r="D526" s="794">
        <v>2114</v>
      </c>
      <c r="E526" s="794">
        <v>32844</v>
      </c>
      <c r="F526" s="837">
        <v>64.400000000000006</v>
      </c>
    </row>
    <row r="527" spans="1:6" ht="15.5">
      <c r="A527" s="844" t="s">
        <v>1504</v>
      </c>
      <c r="B527" s="844" t="s">
        <v>196</v>
      </c>
      <c r="C527" s="844" t="s">
        <v>1505</v>
      </c>
      <c r="D527" s="794">
        <v>7372</v>
      </c>
      <c r="E527" s="794">
        <v>38616</v>
      </c>
      <c r="F527" s="837">
        <v>190.9</v>
      </c>
    </row>
    <row r="528" spans="1:6" ht="15.5">
      <c r="A528" s="844" t="s">
        <v>1506</v>
      </c>
      <c r="B528" s="844" t="s">
        <v>196</v>
      </c>
      <c r="C528" s="844" t="s">
        <v>1507</v>
      </c>
      <c r="D528" s="794">
        <v>4520</v>
      </c>
      <c r="E528" s="794">
        <v>47877</v>
      </c>
      <c r="F528" s="837">
        <v>94.4</v>
      </c>
    </row>
    <row r="529" spans="1:6" ht="15.5">
      <c r="A529" s="844" t="s">
        <v>1508</v>
      </c>
      <c r="B529" s="844" t="s">
        <v>196</v>
      </c>
      <c r="C529" s="844" t="s">
        <v>1509</v>
      </c>
      <c r="D529" s="794">
        <v>3418</v>
      </c>
      <c r="E529" s="794">
        <v>42200</v>
      </c>
      <c r="F529" s="837">
        <v>81</v>
      </c>
    </row>
    <row r="530" spans="1:6" ht="15.5">
      <c r="A530" s="844" t="s">
        <v>1564</v>
      </c>
      <c r="B530" s="844" t="s">
        <v>196</v>
      </c>
      <c r="C530" s="844" t="s">
        <v>1565</v>
      </c>
      <c r="D530" s="794">
        <v>1961</v>
      </c>
      <c r="E530" s="794">
        <v>40832</v>
      </c>
      <c r="F530" s="837">
        <v>48</v>
      </c>
    </row>
    <row r="531" spans="1:6" ht="15.5">
      <c r="A531" s="844" t="s">
        <v>1601</v>
      </c>
      <c r="B531" s="844" t="s">
        <v>196</v>
      </c>
      <c r="C531" s="844" t="s">
        <v>1602</v>
      </c>
      <c r="D531" s="794">
        <v>2261</v>
      </c>
      <c r="E531" s="794">
        <v>43958</v>
      </c>
      <c r="F531" s="837">
        <v>51.4</v>
      </c>
    </row>
    <row r="532" spans="1:6" ht="15.5">
      <c r="A532" s="844" t="s">
        <v>1607</v>
      </c>
      <c r="B532" s="844" t="s">
        <v>196</v>
      </c>
      <c r="C532" s="844" t="s">
        <v>1608</v>
      </c>
      <c r="D532" s="794">
        <v>3409</v>
      </c>
      <c r="E532" s="794">
        <v>40213</v>
      </c>
      <c r="F532" s="837">
        <v>84.8</v>
      </c>
    </row>
    <row r="533" spans="1:6" ht="15.5">
      <c r="A533" s="844" t="s">
        <v>1611</v>
      </c>
      <c r="B533" s="844" t="s">
        <v>196</v>
      </c>
      <c r="C533" s="844" t="s">
        <v>1612</v>
      </c>
      <c r="D533" s="794">
        <v>2935</v>
      </c>
      <c r="E533" s="794">
        <v>41727</v>
      </c>
      <c r="F533" s="837">
        <v>70.3</v>
      </c>
    </row>
    <row r="534" spans="1:6" ht="15.5">
      <c r="A534" s="844" t="s">
        <v>1625</v>
      </c>
      <c r="B534" s="844" t="s">
        <v>196</v>
      </c>
      <c r="C534" s="844" t="s">
        <v>1626</v>
      </c>
      <c r="D534" s="794">
        <v>3311</v>
      </c>
      <c r="E534" s="794">
        <v>43142</v>
      </c>
      <c r="F534" s="837">
        <v>76.7</v>
      </c>
    </row>
    <row r="535" spans="1:6" ht="15.5">
      <c r="A535" s="844" t="s">
        <v>1631</v>
      </c>
      <c r="B535" s="844" t="s">
        <v>196</v>
      </c>
      <c r="C535" s="844" t="s">
        <v>1632</v>
      </c>
      <c r="D535" s="794">
        <v>3740</v>
      </c>
      <c r="E535" s="794">
        <v>37194</v>
      </c>
      <c r="F535" s="837">
        <v>100.6</v>
      </c>
    </row>
    <row r="536" spans="1:6" ht="15.5">
      <c r="A536" s="844" t="s">
        <v>1639</v>
      </c>
      <c r="B536" s="844" t="s">
        <v>196</v>
      </c>
      <c r="C536" s="844" t="s">
        <v>1640</v>
      </c>
      <c r="D536" s="794">
        <v>2691</v>
      </c>
      <c r="E536" s="794">
        <v>38048</v>
      </c>
      <c r="F536" s="837">
        <v>70.7</v>
      </c>
    </row>
    <row r="537" spans="1:6" ht="15.5">
      <c r="A537" s="844" t="s">
        <v>1651</v>
      </c>
      <c r="B537" s="844" t="s">
        <v>196</v>
      </c>
      <c r="C537" s="844" t="s">
        <v>1652</v>
      </c>
      <c r="D537" s="794">
        <v>4324</v>
      </c>
      <c r="E537" s="794">
        <v>43644</v>
      </c>
      <c r="F537" s="837">
        <v>99.1</v>
      </c>
    </row>
    <row r="538" spans="1:6" ht="15.5">
      <c r="A538" s="844" t="s">
        <v>1657</v>
      </c>
      <c r="B538" s="844" t="s">
        <v>196</v>
      </c>
      <c r="C538" s="844" t="s">
        <v>1658</v>
      </c>
      <c r="D538" s="794">
        <v>3617</v>
      </c>
      <c r="E538" s="794">
        <v>34448</v>
      </c>
      <c r="F538" s="837">
        <v>105</v>
      </c>
    </row>
    <row r="539" spans="1:6" ht="15.5">
      <c r="A539" s="844" t="s">
        <v>1684</v>
      </c>
      <c r="B539" s="844" t="s">
        <v>196</v>
      </c>
      <c r="C539" s="844" t="s">
        <v>777</v>
      </c>
      <c r="D539" s="794">
        <v>2094</v>
      </c>
      <c r="E539" s="794">
        <v>44251</v>
      </c>
      <c r="F539" s="837">
        <v>47.3</v>
      </c>
    </row>
    <row r="540" spans="1:6" ht="15.5">
      <c r="A540" s="844" t="s">
        <v>1696</v>
      </c>
      <c r="B540" s="844" t="s">
        <v>196</v>
      </c>
      <c r="C540" s="844" t="s">
        <v>780</v>
      </c>
      <c r="D540" s="794">
        <v>2577</v>
      </c>
      <c r="E540" s="794">
        <v>46907</v>
      </c>
      <c r="F540" s="837">
        <v>54.9</v>
      </c>
    </row>
    <row r="541" spans="1:6" ht="15.5">
      <c r="A541" s="844" t="s">
        <v>1699</v>
      </c>
      <c r="B541" s="844" t="s">
        <v>196</v>
      </c>
      <c r="C541" s="844" t="s">
        <v>779</v>
      </c>
      <c r="D541" s="794">
        <v>3007</v>
      </c>
      <c r="E541" s="794">
        <v>42146</v>
      </c>
      <c r="F541" s="837">
        <v>71.3</v>
      </c>
    </row>
    <row r="542" spans="1:6" ht="15.5">
      <c r="A542" s="844" t="s">
        <v>1700</v>
      </c>
      <c r="B542" s="844" t="s">
        <v>196</v>
      </c>
      <c r="C542" s="844" t="s">
        <v>1701</v>
      </c>
      <c r="D542" s="794">
        <v>2103</v>
      </c>
      <c r="E542" s="794">
        <v>39779</v>
      </c>
      <c r="F542" s="837">
        <v>52.9</v>
      </c>
    </row>
    <row r="543" spans="1:6" ht="15.5">
      <c r="A543" s="844" t="s">
        <v>1706</v>
      </c>
      <c r="B543" s="844" t="s">
        <v>196</v>
      </c>
      <c r="C543" s="844" t="s">
        <v>1707</v>
      </c>
      <c r="D543" s="794">
        <v>2314</v>
      </c>
      <c r="E543" s="794">
        <v>33373</v>
      </c>
      <c r="F543" s="837">
        <v>69.3</v>
      </c>
    </row>
    <row r="544" spans="1:6" ht="15.5">
      <c r="A544" s="844" t="s">
        <v>1710</v>
      </c>
      <c r="B544" s="844" t="s">
        <v>196</v>
      </c>
      <c r="C544" s="844" t="s">
        <v>1711</v>
      </c>
      <c r="D544" s="794">
        <v>4107</v>
      </c>
      <c r="E544" s="794">
        <v>41857</v>
      </c>
      <c r="F544" s="837">
        <v>98.1</v>
      </c>
    </row>
    <row r="545" spans="1:6" ht="15.5">
      <c r="A545" s="844" t="s">
        <v>1715</v>
      </c>
      <c r="B545" s="844" t="s">
        <v>196</v>
      </c>
      <c r="C545" s="844" t="s">
        <v>1716</v>
      </c>
      <c r="D545" s="794">
        <v>4519</v>
      </c>
      <c r="E545" s="794">
        <v>43898</v>
      </c>
      <c r="F545" s="837">
        <v>102.9</v>
      </c>
    </row>
    <row r="546" spans="1:6" ht="15.5">
      <c r="A546" s="844" t="s">
        <v>1717</v>
      </c>
      <c r="B546" s="844" t="s">
        <v>196</v>
      </c>
      <c r="C546" s="844" t="s">
        <v>1718</v>
      </c>
      <c r="D546" s="794">
        <v>5356</v>
      </c>
      <c r="E546" s="794">
        <v>42129</v>
      </c>
      <c r="F546" s="837">
        <v>127.1</v>
      </c>
    </row>
    <row r="547" spans="1:6" ht="15.5">
      <c r="A547" s="844" t="s">
        <v>1719</v>
      </c>
      <c r="B547" s="844" t="s">
        <v>196</v>
      </c>
      <c r="C547" s="844" t="s">
        <v>1720</v>
      </c>
      <c r="D547" s="794">
        <v>3368</v>
      </c>
      <c r="E547" s="794">
        <v>37590</v>
      </c>
      <c r="F547" s="837">
        <v>89.6</v>
      </c>
    </row>
    <row r="548" spans="1:6" ht="15.5">
      <c r="A548" s="844" t="s">
        <v>1723</v>
      </c>
      <c r="B548" s="844" t="s">
        <v>196</v>
      </c>
      <c r="C548" s="844" t="s">
        <v>1724</v>
      </c>
      <c r="D548" s="794">
        <v>2371</v>
      </c>
      <c r="E548" s="794">
        <v>31502</v>
      </c>
      <c r="F548" s="837">
        <v>75.3</v>
      </c>
    </row>
    <row r="549" spans="1:6" ht="15.5">
      <c r="A549" s="844" t="s">
        <v>1763</v>
      </c>
      <c r="B549" s="844" t="s">
        <v>196</v>
      </c>
      <c r="C549" s="844" t="s">
        <v>1764</v>
      </c>
      <c r="D549" s="794">
        <v>2455</v>
      </c>
      <c r="E549" s="794">
        <v>39308</v>
      </c>
      <c r="F549" s="837">
        <v>62.5</v>
      </c>
    </row>
    <row r="550" spans="1:6" ht="15.5">
      <c r="A550" s="844" t="s">
        <v>1772</v>
      </c>
      <c r="B550" s="844" t="s">
        <v>196</v>
      </c>
      <c r="C550" s="844" t="s">
        <v>765</v>
      </c>
      <c r="D550" s="794">
        <v>2426</v>
      </c>
      <c r="E550" s="794">
        <v>42766</v>
      </c>
      <c r="F550" s="837">
        <v>56.7</v>
      </c>
    </row>
    <row r="551" spans="1:6" ht="15.5">
      <c r="A551" s="844" t="s">
        <v>1784</v>
      </c>
      <c r="B551" s="844" t="s">
        <v>196</v>
      </c>
      <c r="C551" s="844" t="s">
        <v>1785</v>
      </c>
      <c r="D551" s="794">
        <v>3435</v>
      </c>
      <c r="E551" s="794">
        <v>46190</v>
      </c>
      <c r="F551" s="837">
        <v>74.400000000000006</v>
      </c>
    </row>
    <row r="552" spans="1:6" ht="15.5">
      <c r="A552" s="844" t="s">
        <v>1822</v>
      </c>
      <c r="B552" s="844" t="s">
        <v>196</v>
      </c>
      <c r="C552" s="844" t="s">
        <v>1823</v>
      </c>
      <c r="D552" s="794">
        <v>2582</v>
      </c>
      <c r="E552" s="794">
        <v>46096</v>
      </c>
      <c r="F552" s="837">
        <v>56</v>
      </c>
    </row>
    <row r="553" spans="1:6" s="845" customFormat="1" ht="24.75" customHeight="1">
      <c r="A553" s="879" t="s">
        <v>197</v>
      </c>
      <c r="B553" s="879" t="s">
        <v>198</v>
      </c>
      <c r="C553" s="879"/>
      <c r="D553" s="795">
        <v>126928</v>
      </c>
      <c r="E553" s="795">
        <v>1302676</v>
      </c>
      <c r="F553" s="865">
        <v>97.4</v>
      </c>
    </row>
    <row r="554" spans="1:6" ht="24.75" customHeight="1">
      <c r="A554" s="844" t="s">
        <v>1843</v>
      </c>
      <c r="B554" s="844" t="s">
        <v>198</v>
      </c>
      <c r="C554" s="844" t="s">
        <v>1844</v>
      </c>
      <c r="D554" s="794">
        <v>3025</v>
      </c>
      <c r="E554" s="794">
        <v>28569</v>
      </c>
      <c r="F554" s="837">
        <v>105.9</v>
      </c>
    </row>
    <row r="555" spans="1:6" ht="15.5">
      <c r="A555" s="844" t="s">
        <v>1861</v>
      </c>
      <c r="B555" s="844" t="s">
        <v>198</v>
      </c>
      <c r="C555" s="844" t="s">
        <v>1862</v>
      </c>
      <c r="D555" s="794">
        <v>2497</v>
      </c>
      <c r="E555" s="794">
        <v>25328</v>
      </c>
      <c r="F555" s="837">
        <v>98.6</v>
      </c>
    </row>
    <row r="556" spans="1:6" ht="15.5">
      <c r="A556" s="844" t="s">
        <v>1831</v>
      </c>
      <c r="B556" s="844" t="s">
        <v>198</v>
      </c>
      <c r="C556" s="844" t="s">
        <v>1832</v>
      </c>
      <c r="D556" s="794">
        <v>3532</v>
      </c>
      <c r="E556" s="794">
        <v>34414</v>
      </c>
      <c r="F556" s="837">
        <v>102.6</v>
      </c>
    </row>
    <row r="557" spans="1:6" ht="15.5">
      <c r="A557" s="844" t="s">
        <v>1859</v>
      </c>
      <c r="B557" s="844" t="s">
        <v>198</v>
      </c>
      <c r="C557" s="844" t="s">
        <v>1860</v>
      </c>
      <c r="D557" s="794">
        <v>1946</v>
      </c>
      <c r="E557" s="794">
        <v>24204</v>
      </c>
      <c r="F557" s="837">
        <v>80.400000000000006</v>
      </c>
    </row>
    <row r="558" spans="1:6" ht="15.5">
      <c r="A558" s="844" t="s">
        <v>1889</v>
      </c>
      <c r="B558" s="844" t="s">
        <v>198</v>
      </c>
      <c r="C558" s="844" t="s">
        <v>1890</v>
      </c>
      <c r="D558" s="794">
        <v>2563</v>
      </c>
      <c r="E558" s="794">
        <v>30416</v>
      </c>
      <c r="F558" s="837">
        <v>84.3</v>
      </c>
    </row>
    <row r="559" spans="1:6" ht="15.5">
      <c r="A559" s="844" t="s">
        <v>1881</v>
      </c>
      <c r="B559" s="844" t="s">
        <v>198</v>
      </c>
      <c r="C559" s="844" t="s">
        <v>1882</v>
      </c>
      <c r="D559" s="794">
        <v>3520</v>
      </c>
      <c r="E559" s="794">
        <v>32309</v>
      </c>
      <c r="F559" s="837">
        <v>108.9</v>
      </c>
    </row>
    <row r="560" spans="1:6" ht="15.5">
      <c r="A560" s="844" t="s">
        <v>1891</v>
      </c>
      <c r="B560" s="844" t="s">
        <v>198</v>
      </c>
      <c r="C560" s="844" t="s">
        <v>1892</v>
      </c>
      <c r="D560" s="794">
        <v>2142</v>
      </c>
      <c r="E560" s="794">
        <v>33368</v>
      </c>
      <c r="F560" s="837">
        <v>64.2</v>
      </c>
    </row>
    <row r="561" spans="1:6" ht="15.5">
      <c r="A561" s="844" t="s">
        <v>1897</v>
      </c>
      <c r="B561" s="844" t="s">
        <v>198</v>
      </c>
      <c r="C561" s="844" t="s">
        <v>1898</v>
      </c>
      <c r="D561" s="794">
        <v>3875</v>
      </c>
      <c r="E561" s="794">
        <v>35941</v>
      </c>
      <c r="F561" s="837">
        <v>107.8</v>
      </c>
    </row>
    <row r="562" spans="1:6" ht="15.5">
      <c r="A562" s="844" t="s">
        <v>1845</v>
      </c>
      <c r="B562" s="844" t="s">
        <v>198</v>
      </c>
      <c r="C562" s="844" t="s">
        <v>1846</v>
      </c>
      <c r="D562" s="794">
        <v>2152</v>
      </c>
      <c r="E562" s="794">
        <v>33469</v>
      </c>
      <c r="F562" s="837">
        <v>64.3</v>
      </c>
    </row>
    <row r="563" spans="1:6" ht="15.5">
      <c r="A563" s="844" t="s">
        <v>1847</v>
      </c>
      <c r="B563" s="844" t="s">
        <v>198</v>
      </c>
      <c r="C563" s="844" t="s">
        <v>1848</v>
      </c>
      <c r="D563" s="794">
        <v>2599</v>
      </c>
      <c r="E563" s="794">
        <v>35865</v>
      </c>
      <c r="F563" s="837">
        <v>72.5</v>
      </c>
    </row>
    <row r="564" spans="1:6" ht="15.5">
      <c r="A564" s="844" t="s">
        <v>1905</v>
      </c>
      <c r="B564" s="844" t="s">
        <v>198</v>
      </c>
      <c r="C564" s="844" t="s">
        <v>1906</v>
      </c>
      <c r="D564" s="794">
        <v>4195</v>
      </c>
      <c r="E564" s="794">
        <v>50201</v>
      </c>
      <c r="F564" s="837">
        <v>83.6</v>
      </c>
    </row>
    <row r="565" spans="1:6" ht="15.5">
      <c r="A565" s="844" t="s">
        <v>1903</v>
      </c>
      <c r="B565" s="844" t="s">
        <v>198</v>
      </c>
      <c r="C565" s="844" t="s">
        <v>1904</v>
      </c>
      <c r="D565" s="794">
        <v>3824</v>
      </c>
      <c r="E565" s="794">
        <v>38855</v>
      </c>
      <c r="F565" s="837">
        <v>98.4</v>
      </c>
    </row>
    <row r="566" spans="1:6" ht="15.5">
      <c r="A566" s="844" t="s">
        <v>1879</v>
      </c>
      <c r="B566" s="844" t="s">
        <v>198</v>
      </c>
      <c r="C566" s="844" t="s">
        <v>1880</v>
      </c>
      <c r="D566" s="794">
        <v>3913</v>
      </c>
      <c r="E566" s="794">
        <v>30514</v>
      </c>
      <c r="F566" s="837">
        <v>128.19999999999999</v>
      </c>
    </row>
    <row r="567" spans="1:6" ht="15.5">
      <c r="A567" s="844" t="s">
        <v>1877</v>
      </c>
      <c r="B567" s="844" t="s">
        <v>198</v>
      </c>
      <c r="C567" s="844" t="s">
        <v>1878</v>
      </c>
      <c r="D567" s="794">
        <v>3647</v>
      </c>
      <c r="E567" s="794">
        <v>33549</v>
      </c>
      <c r="F567" s="837">
        <v>108.7</v>
      </c>
    </row>
    <row r="568" spans="1:6" ht="15.5">
      <c r="A568" s="844" t="s">
        <v>1873</v>
      </c>
      <c r="B568" s="844" t="s">
        <v>198</v>
      </c>
      <c r="C568" s="844" t="s">
        <v>1874</v>
      </c>
      <c r="D568" s="794">
        <v>5775</v>
      </c>
      <c r="E568" s="794">
        <v>31562</v>
      </c>
      <c r="F568" s="837">
        <v>183</v>
      </c>
    </row>
    <row r="569" spans="1:6" ht="15.5">
      <c r="A569" s="844" t="s">
        <v>1869</v>
      </c>
      <c r="B569" s="844" t="s">
        <v>198</v>
      </c>
      <c r="C569" s="844" t="s">
        <v>1870</v>
      </c>
      <c r="D569" s="794">
        <v>2468</v>
      </c>
      <c r="E569" s="794">
        <v>30514</v>
      </c>
      <c r="F569" s="837">
        <v>80.900000000000006</v>
      </c>
    </row>
    <row r="570" spans="1:6" ht="15.5">
      <c r="A570" s="844" t="s">
        <v>1863</v>
      </c>
      <c r="B570" s="844" t="s">
        <v>198</v>
      </c>
      <c r="C570" s="844" t="s">
        <v>1864</v>
      </c>
      <c r="D570" s="794">
        <v>4404</v>
      </c>
      <c r="E570" s="794">
        <v>32212</v>
      </c>
      <c r="F570" s="837">
        <v>136.69999999999999</v>
      </c>
    </row>
    <row r="571" spans="1:6" ht="15.5">
      <c r="A571" s="844" t="s">
        <v>1885</v>
      </c>
      <c r="B571" s="844" t="s">
        <v>198</v>
      </c>
      <c r="C571" s="844" t="s">
        <v>1886</v>
      </c>
      <c r="D571" s="794">
        <v>2906</v>
      </c>
      <c r="E571" s="794">
        <v>29663</v>
      </c>
      <c r="F571" s="837">
        <v>98</v>
      </c>
    </row>
    <row r="572" spans="1:6" ht="15.5">
      <c r="A572" s="844" t="s">
        <v>1829</v>
      </c>
      <c r="B572" s="844" t="s">
        <v>198</v>
      </c>
      <c r="C572" s="844" t="s">
        <v>1830</v>
      </c>
      <c r="D572" s="794">
        <v>4280</v>
      </c>
      <c r="E572" s="794">
        <v>29367</v>
      </c>
      <c r="F572" s="837">
        <v>145.69999999999999</v>
      </c>
    </row>
    <row r="573" spans="1:6" ht="15.5">
      <c r="A573" s="844" t="s">
        <v>1867</v>
      </c>
      <c r="B573" s="844" t="s">
        <v>198</v>
      </c>
      <c r="C573" s="844" t="s">
        <v>1868</v>
      </c>
      <c r="D573" s="794">
        <v>2573</v>
      </c>
      <c r="E573" s="794">
        <v>28269</v>
      </c>
      <c r="F573" s="837">
        <v>91</v>
      </c>
    </row>
    <row r="574" spans="1:6" ht="15.5">
      <c r="A574" s="844" t="s">
        <v>1837</v>
      </c>
      <c r="B574" s="844" t="s">
        <v>198</v>
      </c>
      <c r="C574" s="844" t="s">
        <v>1838</v>
      </c>
      <c r="D574" s="794">
        <v>2023</v>
      </c>
      <c r="E574" s="794">
        <v>33551</v>
      </c>
      <c r="F574" s="837">
        <v>60.3</v>
      </c>
    </row>
    <row r="575" spans="1:6" ht="15.5">
      <c r="A575" s="844" t="s">
        <v>1899</v>
      </c>
      <c r="B575" s="844" t="s">
        <v>198</v>
      </c>
      <c r="C575" s="844" t="s">
        <v>1900</v>
      </c>
      <c r="D575" s="794">
        <v>2220</v>
      </c>
      <c r="E575" s="794">
        <v>31530</v>
      </c>
      <c r="F575" s="837">
        <v>70.400000000000006</v>
      </c>
    </row>
    <row r="576" spans="1:6" ht="15.5">
      <c r="A576" s="844" t="s">
        <v>1835</v>
      </c>
      <c r="B576" s="844" t="s">
        <v>198</v>
      </c>
      <c r="C576" s="844" t="s">
        <v>1836</v>
      </c>
      <c r="D576" s="794">
        <v>3638</v>
      </c>
      <c r="E576" s="794">
        <v>34961</v>
      </c>
      <c r="F576" s="837">
        <v>104.1</v>
      </c>
    </row>
    <row r="577" spans="1:6" ht="15.5">
      <c r="A577" s="844" t="s">
        <v>1887</v>
      </c>
      <c r="B577" s="844" t="s">
        <v>198</v>
      </c>
      <c r="C577" s="844" t="s">
        <v>1888</v>
      </c>
      <c r="D577" s="794">
        <v>3302</v>
      </c>
      <c r="E577" s="794">
        <v>29751</v>
      </c>
      <c r="F577" s="837">
        <v>111</v>
      </c>
    </row>
    <row r="578" spans="1:6" ht="15.5">
      <c r="A578" s="844" t="s">
        <v>1853</v>
      </c>
      <c r="B578" s="844" t="s">
        <v>198</v>
      </c>
      <c r="C578" s="844" t="s">
        <v>1854</v>
      </c>
      <c r="D578" s="794">
        <v>2297</v>
      </c>
      <c r="E578" s="794">
        <v>35606</v>
      </c>
      <c r="F578" s="837">
        <v>64.5</v>
      </c>
    </row>
    <row r="579" spans="1:6" ht="15.5">
      <c r="A579" s="844" t="s">
        <v>1871</v>
      </c>
      <c r="B579" s="844" t="s">
        <v>198</v>
      </c>
      <c r="C579" s="844" t="s">
        <v>1872</v>
      </c>
      <c r="D579" s="794">
        <v>3897</v>
      </c>
      <c r="E579" s="794">
        <v>27557</v>
      </c>
      <c r="F579" s="837">
        <v>141.4</v>
      </c>
    </row>
    <row r="580" spans="1:6" ht="15.5">
      <c r="A580" s="844" t="s">
        <v>1883</v>
      </c>
      <c r="B580" s="844" t="s">
        <v>198</v>
      </c>
      <c r="C580" s="844" t="s">
        <v>1884</v>
      </c>
      <c r="D580" s="794">
        <v>2817</v>
      </c>
      <c r="E580" s="794">
        <v>31824</v>
      </c>
      <c r="F580" s="837">
        <v>88.5</v>
      </c>
    </row>
    <row r="581" spans="1:6" ht="15.5">
      <c r="A581" s="844" t="s">
        <v>1855</v>
      </c>
      <c r="B581" s="844" t="s">
        <v>198</v>
      </c>
      <c r="C581" s="844" t="s">
        <v>1856</v>
      </c>
      <c r="D581" s="794">
        <v>2773</v>
      </c>
      <c r="E581" s="794">
        <v>31930</v>
      </c>
      <c r="F581" s="837">
        <v>86.8</v>
      </c>
    </row>
    <row r="582" spans="1:6" ht="15.5">
      <c r="A582" s="844" t="s">
        <v>1857</v>
      </c>
      <c r="B582" s="844" t="s">
        <v>198</v>
      </c>
      <c r="C582" s="844" t="s">
        <v>1858</v>
      </c>
      <c r="D582" s="794">
        <v>3310</v>
      </c>
      <c r="E582" s="794">
        <v>36328</v>
      </c>
      <c r="F582" s="837">
        <v>91.1</v>
      </c>
    </row>
    <row r="583" spans="1:6" ht="15.5">
      <c r="A583" s="844" t="s">
        <v>1893</v>
      </c>
      <c r="B583" s="844" t="s">
        <v>198</v>
      </c>
      <c r="C583" s="844" t="s">
        <v>1894</v>
      </c>
      <c r="D583" s="794">
        <v>3167</v>
      </c>
      <c r="E583" s="794">
        <v>35598</v>
      </c>
      <c r="F583" s="837">
        <v>89</v>
      </c>
    </row>
    <row r="584" spans="1:6" ht="15.5">
      <c r="A584" s="844" t="s">
        <v>1895</v>
      </c>
      <c r="B584" s="844" t="s">
        <v>198</v>
      </c>
      <c r="C584" s="844" t="s">
        <v>1896</v>
      </c>
      <c r="D584" s="794">
        <v>2603</v>
      </c>
      <c r="E584" s="794">
        <v>29132</v>
      </c>
      <c r="F584" s="837">
        <v>89.4</v>
      </c>
    </row>
    <row r="585" spans="1:6" ht="15.5">
      <c r="A585" s="844" t="s">
        <v>1875</v>
      </c>
      <c r="B585" s="844" t="s">
        <v>198</v>
      </c>
      <c r="C585" s="844" t="s">
        <v>1876</v>
      </c>
      <c r="D585" s="794">
        <v>3785</v>
      </c>
      <c r="E585" s="794">
        <v>32927</v>
      </c>
      <c r="F585" s="837">
        <v>115</v>
      </c>
    </row>
    <row r="586" spans="1:6" ht="15.5">
      <c r="A586" s="844" t="s">
        <v>1849</v>
      </c>
      <c r="B586" s="844" t="s">
        <v>198</v>
      </c>
      <c r="C586" s="844" t="s">
        <v>1850</v>
      </c>
      <c r="D586" s="794">
        <v>3249</v>
      </c>
      <c r="E586" s="794">
        <v>30417</v>
      </c>
      <c r="F586" s="837">
        <v>106.8</v>
      </c>
    </row>
    <row r="587" spans="1:6" ht="15.5">
      <c r="A587" s="844" t="s">
        <v>1841</v>
      </c>
      <c r="B587" s="844" t="s">
        <v>198</v>
      </c>
      <c r="C587" s="844" t="s">
        <v>1842</v>
      </c>
      <c r="D587" s="794">
        <v>2587</v>
      </c>
      <c r="E587" s="794">
        <v>34907</v>
      </c>
      <c r="F587" s="837">
        <v>74.099999999999994</v>
      </c>
    </row>
    <row r="588" spans="1:6" ht="15.5">
      <c r="A588" s="844" t="s">
        <v>1839</v>
      </c>
      <c r="B588" s="844" t="s">
        <v>198</v>
      </c>
      <c r="C588" s="844" t="s">
        <v>1840</v>
      </c>
      <c r="D588" s="794">
        <v>1972</v>
      </c>
      <c r="E588" s="794">
        <v>35039</v>
      </c>
      <c r="F588" s="837">
        <v>56.3</v>
      </c>
    </row>
    <row r="589" spans="1:6" ht="15.5">
      <c r="A589" s="844" t="s">
        <v>1851</v>
      </c>
      <c r="B589" s="844" t="s">
        <v>198</v>
      </c>
      <c r="C589" s="844" t="s">
        <v>1852</v>
      </c>
      <c r="D589" s="794">
        <v>2323</v>
      </c>
      <c r="E589" s="794">
        <v>34065</v>
      </c>
      <c r="F589" s="837">
        <v>68.2</v>
      </c>
    </row>
    <row r="590" spans="1:6" ht="15.5">
      <c r="A590" s="844" t="s">
        <v>1865</v>
      </c>
      <c r="B590" s="844" t="s">
        <v>198</v>
      </c>
      <c r="C590" s="844" t="s">
        <v>1866</v>
      </c>
      <c r="D590" s="794">
        <v>6838</v>
      </c>
      <c r="E590" s="794">
        <v>30825</v>
      </c>
      <c r="F590" s="837">
        <v>221.8</v>
      </c>
    </row>
    <row r="591" spans="1:6" ht="15.5">
      <c r="A591" s="844" t="s">
        <v>1901</v>
      </c>
      <c r="B591" s="844" t="s">
        <v>198</v>
      </c>
      <c r="C591" s="844" t="s">
        <v>1902</v>
      </c>
      <c r="D591" s="794">
        <v>3422</v>
      </c>
      <c r="E591" s="794">
        <v>37672</v>
      </c>
      <c r="F591" s="837">
        <v>90.8</v>
      </c>
    </row>
    <row r="592" spans="1:6" ht="15.5">
      <c r="A592" s="844" t="s">
        <v>1833</v>
      </c>
      <c r="B592" s="844" t="s">
        <v>198</v>
      </c>
      <c r="C592" s="844" t="s">
        <v>1834</v>
      </c>
      <c r="D592" s="794">
        <v>1865</v>
      </c>
      <c r="E592" s="794">
        <v>29873</v>
      </c>
      <c r="F592" s="837">
        <v>62.4</v>
      </c>
    </row>
    <row r="593" spans="1:6" ht="15.5">
      <c r="A593" s="844" t="s">
        <v>1828</v>
      </c>
      <c r="B593" s="844" t="s">
        <v>198</v>
      </c>
      <c r="C593" s="844" t="s">
        <v>2543</v>
      </c>
      <c r="D593" s="794">
        <v>3004</v>
      </c>
      <c r="E593" s="794">
        <v>30594</v>
      </c>
      <c r="F593" s="837">
        <v>98.2</v>
      </c>
    </row>
    <row r="594" spans="1:6" ht="24.75" customHeight="1">
      <c r="A594" s="879" t="s">
        <v>199</v>
      </c>
      <c r="B594" s="879" t="s">
        <v>51</v>
      </c>
      <c r="C594" s="879"/>
      <c r="D594" s="795">
        <v>319677</v>
      </c>
      <c r="E594" s="795">
        <v>2372780</v>
      </c>
      <c r="F594" s="865">
        <v>134.69999999999999</v>
      </c>
    </row>
    <row r="595" spans="1:6" ht="24.75" customHeight="1">
      <c r="A595" s="844" t="s">
        <v>1907</v>
      </c>
      <c r="B595" s="844" t="s">
        <v>51</v>
      </c>
      <c r="C595" s="844" t="s">
        <v>1908</v>
      </c>
      <c r="D595" s="794">
        <v>4630</v>
      </c>
      <c r="E595" s="794">
        <v>46171</v>
      </c>
      <c r="F595" s="837">
        <v>100.3</v>
      </c>
    </row>
    <row r="596" spans="1:6" ht="15.5">
      <c r="A596" s="844" t="s">
        <v>1909</v>
      </c>
      <c r="B596" s="844" t="s">
        <v>51</v>
      </c>
      <c r="C596" s="844" t="s">
        <v>1910</v>
      </c>
      <c r="D596" s="794">
        <v>2517</v>
      </c>
      <c r="E596" s="794">
        <v>44238</v>
      </c>
      <c r="F596" s="837">
        <v>56.9</v>
      </c>
    </row>
    <row r="597" spans="1:6" ht="15.5">
      <c r="A597" s="844" t="s">
        <v>1911</v>
      </c>
      <c r="B597" s="844" t="s">
        <v>51</v>
      </c>
      <c r="C597" s="844" t="s">
        <v>1912</v>
      </c>
      <c r="D597" s="794">
        <v>7634</v>
      </c>
      <c r="E597" s="794">
        <v>36488</v>
      </c>
      <c r="F597" s="837">
        <v>209.2</v>
      </c>
    </row>
    <row r="598" spans="1:6" ht="15.5">
      <c r="A598" s="844" t="s">
        <v>1913</v>
      </c>
      <c r="B598" s="844" t="s">
        <v>51</v>
      </c>
      <c r="C598" s="844" t="s">
        <v>872</v>
      </c>
      <c r="D598" s="794">
        <v>4126</v>
      </c>
      <c r="E598" s="794">
        <v>39045</v>
      </c>
      <c r="F598" s="837">
        <v>105.7</v>
      </c>
    </row>
    <row r="599" spans="1:6" ht="15.5">
      <c r="A599" s="844" t="s">
        <v>1914</v>
      </c>
      <c r="B599" s="844" t="s">
        <v>51</v>
      </c>
      <c r="C599" s="844" t="s">
        <v>1915</v>
      </c>
      <c r="D599" s="794">
        <v>4455</v>
      </c>
      <c r="E599" s="794">
        <v>40125</v>
      </c>
      <c r="F599" s="837">
        <v>111</v>
      </c>
    </row>
    <row r="600" spans="1:6" ht="15.5">
      <c r="A600" s="844" t="s">
        <v>1916</v>
      </c>
      <c r="B600" s="844" t="s">
        <v>51</v>
      </c>
      <c r="C600" s="844" t="s">
        <v>1917</v>
      </c>
      <c r="D600" s="794">
        <v>6040</v>
      </c>
      <c r="E600" s="794">
        <v>42026</v>
      </c>
      <c r="F600" s="837">
        <v>143.69999999999999</v>
      </c>
    </row>
    <row r="601" spans="1:6" ht="15.5">
      <c r="A601" s="844" t="s">
        <v>1918</v>
      </c>
      <c r="B601" s="844" t="s">
        <v>51</v>
      </c>
      <c r="C601" s="844" t="s">
        <v>1919</v>
      </c>
      <c r="D601" s="794">
        <v>6439</v>
      </c>
      <c r="E601" s="794">
        <v>38853</v>
      </c>
      <c r="F601" s="837">
        <v>165.7</v>
      </c>
    </row>
    <row r="602" spans="1:6" ht="15.5">
      <c r="A602" s="844" t="s">
        <v>1920</v>
      </c>
      <c r="B602" s="844" t="s">
        <v>51</v>
      </c>
      <c r="C602" s="844" t="s">
        <v>1921</v>
      </c>
      <c r="D602" s="794">
        <v>7076</v>
      </c>
      <c r="E602" s="794">
        <v>44015</v>
      </c>
      <c r="F602" s="837">
        <v>160.80000000000001</v>
      </c>
    </row>
    <row r="603" spans="1:6" ht="15.5">
      <c r="A603" s="844" t="s">
        <v>1922</v>
      </c>
      <c r="B603" s="844" t="s">
        <v>51</v>
      </c>
      <c r="C603" s="844" t="s">
        <v>1923</v>
      </c>
      <c r="D603" s="794">
        <v>3331</v>
      </c>
      <c r="E603" s="794">
        <v>27999</v>
      </c>
      <c r="F603" s="837">
        <v>119</v>
      </c>
    </row>
    <row r="604" spans="1:6" ht="15.5">
      <c r="A604" s="844" t="s">
        <v>1924</v>
      </c>
      <c r="B604" s="844" t="s">
        <v>51</v>
      </c>
      <c r="C604" s="844" t="s">
        <v>1925</v>
      </c>
      <c r="D604" s="794">
        <v>6407</v>
      </c>
      <c r="E604" s="794">
        <v>39521</v>
      </c>
      <c r="F604" s="837">
        <v>162.1</v>
      </c>
    </row>
    <row r="605" spans="1:6" ht="15.5">
      <c r="A605" s="844" t="s">
        <v>1926</v>
      </c>
      <c r="B605" s="844" t="s">
        <v>51</v>
      </c>
      <c r="C605" s="844" t="s">
        <v>1927</v>
      </c>
      <c r="D605" s="794">
        <v>7403</v>
      </c>
      <c r="E605" s="794">
        <v>40679</v>
      </c>
      <c r="F605" s="837">
        <v>182</v>
      </c>
    </row>
    <row r="606" spans="1:6" ht="15.5">
      <c r="A606" s="844" t="s">
        <v>1928</v>
      </c>
      <c r="B606" s="844" t="s">
        <v>51</v>
      </c>
      <c r="C606" s="844" t="s">
        <v>1929</v>
      </c>
      <c r="D606" s="794">
        <v>7141</v>
      </c>
      <c r="E606" s="794">
        <v>37178</v>
      </c>
      <c r="F606" s="837">
        <v>192.1</v>
      </c>
    </row>
    <row r="607" spans="1:6" ht="15.5">
      <c r="A607" s="844" t="s">
        <v>1930</v>
      </c>
      <c r="B607" s="844" t="s">
        <v>51</v>
      </c>
      <c r="C607" s="844" t="s">
        <v>1931</v>
      </c>
      <c r="D607" s="794">
        <v>5320</v>
      </c>
      <c r="E607" s="794">
        <v>44017</v>
      </c>
      <c r="F607" s="837">
        <v>120.9</v>
      </c>
    </row>
    <row r="608" spans="1:6" ht="15.5">
      <c r="A608" s="844" t="s">
        <v>1932</v>
      </c>
      <c r="B608" s="844" t="s">
        <v>51</v>
      </c>
      <c r="C608" s="844" t="s">
        <v>1933</v>
      </c>
      <c r="D608" s="794">
        <v>5323</v>
      </c>
      <c r="E608" s="794">
        <v>38044</v>
      </c>
      <c r="F608" s="837">
        <v>139.9</v>
      </c>
    </row>
    <row r="609" spans="1:6" ht="15.5">
      <c r="A609" s="844" t="s">
        <v>1934</v>
      </c>
      <c r="B609" s="844" t="s">
        <v>51</v>
      </c>
      <c r="C609" s="844" t="s">
        <v>1935</v>
      </c>
      <c r="D609" s="794">
        <v>3865</v>
      </c>
      <c r="E609" s="794">
        <v>39488</v>
      </c>
      <c r="F609" s="837">
        <v>97.9</v>
      </c>
    </row>
    <row r="610" spans="1:6" ht="15.5">
      <c r="A610" s="844" t="s">
        <v>1936</v>
      </c>
      <c r="B610" s="844" t="s">
        <v>51</v>
      </c>
      <c r="C610" s="844" t="s">
        <v>1937</v>
      </c>
      <c r="D610" s="794">
        <v>7605</v>
      </c>
      <c r="E610" s="794">
        <v>42276</v>
      </c>
      <c r="F610" s="837">
        <v>179.9</v>
      </c>
    </row>
    <row r="611" spans="1:6" ht="15.5">
      <c r="A611" s="844" t="s">
        <v>1938</v>
      </c>
      <c r="B611" s="844" t="s">
        <v>51</v>
      </c>
      <c r="C611" s="844" t="s">
        <v>1939</v>
      </c>
      <c r="D611" s="794">
        <v>6204</v>
      </c>
      <c r="E611" s="794">
        <v>42682</v>
      </c>
      <c r="F611" s="837">
        <v>145.4</v>
      </c>
    </row>
    <row r="612" spans="1:6" ht="15.5">
      <c r="A612" s="844" t="s">
        <v>1940</v>
      </c>
      <c r="B612" s="844" t="s">
        <v>51</v>
      </c>
      <c r="C612" s="844" t="s">
        <v>830</v>
      </c>
      <c r="D612" s="794">
        <v>3354</v>
      </c>
      <c r="E612" s="794">
        <v>33733</v>
      </c>
      <c r="F612" s="837">
        <v>99.4</v>
      </c>
    </row>
    <row r="613" spans="1:6" ht="15.5">
      <c r="A613" s="844" t="s">
        <v>1941</v>
      </c>
      <c r="B613" s="844" t="s">
        <v>51</v>
      </c>
      <c r="C613" s="844" t="s">
        <v>1942</v>
      </c>
      <c r="D613" s="794">
        <v>6381</v>
      </c>
      <c r="E613" s="794">
        <v>43422</v>
      </c>
      <c r="F613" s="837">
        <v>147</v>
      </c>
    </row>
    <row r="614" spans="1:6" ht="15.5">
      <c r="A614" s="844" t="s">
        <v>1943</v>
      </c>
      <c r="B614" s="844" t="s">
        <v>51</v>
      </c>
      <c r="C614" s="844" t="s">
        <v>832</v>
      </c>
      <c r="D614" s="794">
        <v>2849</v>
      </c>
      <c r="E614" s="794">
        <v>42905</v>
      </c>
      <c r="F614" s="837">
        <v>66.400000000000006</v>
      </c>
    </row>
    <row r="615" spans="1:6" ht="15.5">
      <c r="A615" s="844" t="s">
        <v>1944</v>
      </c>
      <c r="B615" s="844" t="s">
        <v>51</v>
      </c>
      <c r="C615" s="844" t="s">
        <v>834</v>
      </c>
      <c r="D615" s="794">
        <v>9698</v>
      </c>
      <c r="E615" s="794">
        <v>37225</v>
      </c>
      <c r="F615" s="837">
        <v>260.5</v>
      </c>
    </row>
    <row r="616" spans="1:6" ht="15.5">
      <c r="A616" s="844" t="s">
        <v>1945</v>
      </c>
      <c r="B616" s="844" t="s">
        <v>51</v>
      </c>
      <c r="C616" s="844" t="s">
        <v>1946</v>
      </c>
      <c r="D616" s="794">
        <v>3498</v>
      </c>
      <c r="E616" s="794">
        <v>44971</v>
      </c>
      <c r="F616" s="837">
        <v>77.8</v>
      </c>
    </row>
    <row r="617" spans="1:6" ht="15.5">
      <c r="A617" s="844" t="s">
        <v>1947</v>
      </c>
      <c r="B617" s="844" t="s">
        <v>51</v>
      </c>
      <c r="C617" s="844" t="s">
        <v>1948</v>
      </c>
      <c r="D617" s="794">
        <v>4032</v>
      </c>
      <c r="E617" s="794">
        <v>54548</v>
      </c>
      <c r="F617" s="837">
        <v>73.900000000000006</v>
      </c>
    </row>
    <row r="618" spans="1:6" ht="15.5">
      <c r="A618" s="844" t="s">
        <v>1949</v>
      </c>
      <c r="B618" s="844" t="s">
        <v>51</v>
      </c>
      <c r="C618" s="844" t="s">
        <v>1950</v>
      </c>
      <c r="D618" s="794">
        <v>3248</v>
      </c>
      <c r="E618" s="794">
        <v>37325</v>
      </c>
      <c r="F618" s="837">
        <v>87</v>
      </c>
    </row>
    <row r="619" spans="1:6" ht="15.5">
      <c r="A619" s="844" t="s">
        <v>1951</v>
      </c>
      <c r="B619" s="844" t="s">
        <v>51</v>
      </c>
      <c r="C619" s="844" t="s">
        <v>1952</v>
      </c>
      <c r="D619" s="794">
        <v>3949</v>
      </c>
      <c r="E619" s="794">
        <v>46300</v>
      </c>
      <c r="F619" s="837">
        <v>85.3</v>
      </c>
    </row>
    <row r="620" spans="1:6" ht="15.5">
      <c r="A620" s="844" t="s">
        <v>1953</v>
      </c>
      <c r="B620" s="844" t="s">
        <v>51</v>
      </c>
      <c r="C620" s="844" t="s">
        <v>1954</v>
      </c>
      <c r="D620" s="794">
        <v>4794</v>
      </c>
      <c r="E620" s="794">
        <v>39907</v>
      </c>
      <c r="F620" s="837">
        <v>120.1</v>
      </c>
    </row>
    <row r="621" spans="1:6" ht="15.5">
      <c r="A621" s="844" t="s">
        <v>1957</v>
      </c>
      <c r="B621" s="844" t="s">
        <v>51</v>
      </c>
      <c r="C621" s="844" t="s">
        <v>837</v>
      </c>
      <c r="D621" s="794">
        <v>5214</v>
      </c>
      <c r="E621" s="794">
        <v>47817</v>
      </c>
      <c r="F621" s="837">
        <v>109</v>
      </c>
    </row>
    <row r="622" spans="1:6" ht="15.5">
      <c r="A622" s="844" t="s">
        <v>1958</v>
      </c>
      <c r="B622" s="844" t="s">
        <v>51</v>
      </c>
      <c r="C622" s="844" t="s">
        <v>1959</v>
      </c>
      <c r="D622" s="794">
        <v>4803</v>
      </c>
      <c r="E622" s="794">
        <v>45364</v>
      </c>
      <c r="F622" s="837">
        <v>105.9</v>
      </c>
    </row>
    <row r="623" spans="1:6" ht="15.5">
      <c r="A623" s="844" t="s">
        <v>1960</v>
      </c>
      <c r="B623" s="844" t="s">
        <v>51</v>
      </c>
      <c r="C623" s="844" t="s">
        <v>1961</v>
      </c>
      <c r="D623" s="794">
        <v>7832</v>
      </c>
      <c r="E623" s="794">
        <v>40500</v>
      </c>
      <c r="F623" s="837">
        <v>193.4</v>
      </c>
    </row>
    <row r="624" spans="1:6" ht="15.5">
      <c r="A624" s="844" t="s">
        <v>1962</v>
      </c>
      <c r="B624" s="844" t="s">
        <v>51</v>
      </c>
      <c r="C624" s="844" t="s">
        <v>1963</v>
      </c>
      <c r="D624" s="794">
        <v>5074</v>
      </c>
      <c r="E624" s="794">
        <v>35441</v>
      </c>
      <c r="F624" s="837">
        <v>143.19999999999999</v>
      </c>
    </row>
    <row r="625" spans="1:6" ht="15.5">
      <c r="A625" s="844" t="s">
        <v>1964</v>
      </c>
      <c r="B625" s="844" t="s">
        <v>51</v>
      </c>
      <c r="C625" s="844" t="s">
        <v>1965</v>
      </c>
      <c r="D625" s="794">
        <v>6741</v>
      </c>
      <c r="E625" s="794">
        <v>41955</v>
      </c>
      <c r="F625" s="837">
        <v>160.69999999999999</v>
      </c>
    </row>
    <row r="626" spans="1:6" ht="15.5">
      <c r="A626" s="844" t="s">
        <v>1966</v>
      </c>
      <c r="B626" s="844" t="s">
        <v>51</v>
      </c>
      <c r="C626" s="844" t="s">
        <v>1967</v>
      </c>
      <c r="D626" s="794">
        <v>5904</v>
      </c>
      <c r="E626" s="794">
        <v>42358</v>
      </c>
      <c r="F626" s="837">
        <v>139.4</v>
      </c>
    </row>
    <row r="627" spans="1:6" ht="15.5">
      <c r="A627" s="844" t="s">
        <v>1968</v>
      </c>
      <c r="B627" s="844" t="s">
        <v>51</v>
      </c>
      <c r="C627" s="844" t="s">
        <v>1969</v>
      </c>
      <c r="D627" s="794">
        <v>5858</v>
      </c>
      <c r="E627" s="794">
        <v>42087</v>
      </c>
      <c r="F627" s="837">
        <v>139.19999999999999</v>
      </c>
    </row>
    <row r="628" spans="1:6" ht="15.5">
      <c r="A628" s="844" t="s">
        <v>1970</v>
      </c>
      <c r="B628" s="844" t="s">
        <v>51</v>
      </c>
      <c r="C628" s="844" t="s">
        <v>1971</v>
      </c>
      <c r="D628" s="794">
        <v>6298</v>
      </c>
      <c r="E628" s="794">
        <v>38194</v>
      </c>
      <c r="F628" s="837">
        <v>164.9</v>
      </c>
    </row>
    <row r="629" spans="1:6" ht="15.5">
      <c r="A629" s="844" t="s">
        <v>1972</v>
      </c>
      <c r="B629" s="844" t="s">
        <v>51</v>
      </c>
      <c r="C629" s="844" t="s">
        <v>1973</v>
      </c>
      <c r="D629" s="794">
        <v>5895</v>
      </c>
      <c r="E629" s="794">
        <v>39582</v>
      </c>
      <c r="F629" s="837">
        <v>148.9</v>
      </c>
    </row>
    <row r="630" spans="1:6" ht="15.5">
      <c r="A630" s="844" t="s">
        <v>1974</v>
      </c>
      <c r="B630" s="844" t="s">
        <v>51</v>
      </c>
      <c r="C630" s="844" t="s">
        <v>1975</v>
      </c>
      <c r="D630" s="794">
        <v>3047</v>
      </c>
      <c r="E630" s="794">
        <v>41681</v>
      </c>
      <c r="F630" s="837">
        <v>73.099999999999994</v>
      </c>
    </row>
    <row r="631" spans="1:6" ht="15.5">
      <c r="A631" s="844" t="s">
        <v>1976</v>
      </c>
      <c r="B631" s="844" t="s">
        <v>51</v>
      </c>
      <c r="C631" s="844" t="s">
        <v>841</v>
      </c>
      <c r="D631" s="794">
        <v>7309</v>
      </c>
      <c r="E631" s="794">
        <v>37434</v>
      </c>
      <c r="F631" s="837">
        <v>195.3</v>
      </c>
    </row>
    <row r="632" spans="1:6" ht="15.5">
      <c r="A632" s="844" t="s">
        <v>1977</v>
      </c>
      <c r="B632" s="844" t="s">
        <v>51</v>
      </c>
      <c r="C632" s="844" t="s">
        <v>1978</v>
      </c>
      <c r="D632" s="794">
        <v>2568</v>
      </c>
      <c r="E632" s="794">
        <v>44638</v>
      </c>
      <c r="F632" s="837">
        <v>57.5</v>
      </c>
    </row>
    <row r="633" spans="1:6" ht="15.5">
      <c r="A633" s="844" t="s">
        <v>1979</v>
      </c>
      <c r="B633" s="844" t="s">
        <v>51</v>
      </c>
      <c r="C633" s="844" t="s">
        <v>1980</v>
      </c>
      <c r="D633" s="794">
        <v>6865</v>
      </c>
      <c r="E633" s="794">
        <v>42588</v>
      </c>
      <c r="F633" s="837">
        <v>161.19999999999999</v>
      </c>
    </row>
    <row r="634" spans="1:6" ht="15.5">
      <c r="A634" s="844" t="s">
        <v>1981</v>
      </c>
      <c r="B634" s="844" t="s">
        <v>51</v>
      </c>
      <c r="C634" s="844" t="s">
        <v>1982</v>
      </c>
      <c r="D634" s="794">
        <v>6634</v>
      </c>
      <c r="E634" s="794">
        <v>44263</v>
      </c>
      <c r="F634" s="837">
        <v>149.9</v>
      </c>
    </row>
    <row r="635" spans="1:6" ht="15.5">
      <c r="A635" s="844" t="s">
        <v>1983</v>
      </c>
      <c r="B635" s="844" t="s">
        <v>51</v>
      </c>
      <c r="C635" s="844" t="s">
        <v>1984</v>
      </c>
      <c r="D635" s="794">
        <v>7304</v>
      </c>
      <c r="E635" s="794">
        <v>43842</v>
      </c>
      <c r="F635" s="837">
        <v>166.6</v>
      </c>
    </row>
    <row r="636" spans="1:6" ht="15.5">
      <c r="A636" s="844" t="s">
        <v>1985</v>
      </c>
      <c r="B636" s="844" t="s">
        <v>51</v>
      </c>
      <c r="C636" s="844" t="s">
        <v>1986</v>
      </c>
      <c r="D636" s="794">
        <v>7529</v>
      </c>
      <c r="E636" s="794">
        <v>49000</v>
      </c>
      <c r="F636" s="837">
        <v>153.69999999999999</v>
      </c>
    </row>
    <row r="637" spans="1:6" ht="15.5">
      <c r="A637" s="844" t="s">
        <v>1987</v>
      </c>
      <c r="B637" s="844" t="s">
        <v>51</v>
      </c>
      <c r="C637" s="844" t="s">
        <v>1988</v>
      </c>
      <c r="D637" s="794">
        <v>7852</v>
      </c>
      <c r="E637" s="794">
        <v>45316</v>
      </c>
      <c r="F637" s="837">
        <v>173.3</v>
      </c>
    </row>
    <row r="638" spans="1:6" ht="15.5">
      <c r="A638" s="844" t="s">
        <v>1989</v>
      </c>
      <c r="B638" s="844" t="s">
        <v>51</v>
      </c>
      <c r="C638" s="844" t="s">
        <v>843</v>
      </c>
      <c r="D638" s="794">
        <v>3950</v>
      </c>
      <c r="E638" s="794">
        <v>34978</v>
      </c>
      <c r="F638" s="837">
        <v>112.9</v>
      </c>
    </row>
    <row r="639" spans="1:6" ht="15.5">
      <c r="A639" s="844" t="s">
        <v>1990</v>
      </c>
      <c r="B639" s="844" t="s">
        <v>51</v>
      </c>
      <c r="C639" s="844" t="s">
        <v>845</v>
      </c>
      <c r="D639" s="794">
        <v>4499</v>
      </c>
      <c r="E639" s="794">
        <v>40062</v>
      </c>
      <c r="F639" s="837">
        <v>112.3</v>
      </c>
    </row>
    <row r="640" spans="1:6" ht="15.5">
      <c r="A640" s="844" t="s">
        <v>1991</v>
      </c>
      <c r="B640" s="844" t="s">
        <v>51</v>
      </c>
      <c r="C640" s="844" t="s">
        <v>1992</v>
      </c>
      <c r="D640" s="794">
        <v>6541</v>
      </c>
      <c r="E640" s="794">
        <v>41187</v>
      </c>
      <c r="F640" s="837">
        <v>158.80000000000001</v>
      </c>
    </row>
    <row r="641" spans="1:7" ht="15.5">
      <c r="A641" s="844" t="s">
        <v>1955</v>
      </c>
      <c r="B641" s="844" t="s">
        <v>51</v>
      </c>
      <c r="C641" s="844" t="s">
        <v>1956</v>
      </c>
      <c r="D641" s="794">
        <v>3476</v>
      </c>
      <c r="E641" s="794">
        <v>12576</v>
      </c>
      <c r="F641" s="837">
        <v>276.39999999999998</v>
      </c>
    </row>
    <row r="642" spans="1:7" ht="15.5">
      <c r="A642" s="844" t="s">
        <v>1993</v>
      </c>
      <c r="B642" s="844" t="s">
        <v>51</v>
      </c>
      <c r="C642" s="844" t="s">
        <v>1994</v>
      </c>
      <c r="D642" s="794">
        <v>6292</v>
      </c>
      <c r="E642" s="794">
        <v>43568</v>
      </c>
      <c r="F642" s="837">
        <v>144.4</v>
      </c>
    </row>
    <row r="643" spans="1:7" ht="15.5">
      <c r="A643" s="844" t="s">
        <v>1995</v>
      </c>
      <c r="B643" s="844" t="s">
        <v>51</v>
      </c>
      <c r="C643" s="844" t="s">
        <v>1996</v>
      </c>
      <c r="D643" s="794">
        <v>1931</v>
      </c>
      <c r="E643" s="794">
        <v>34425</v>
      </c>
      <c r="F643" s="837">
        <v>56.1</v>
      </c>
    </row>
    <row r="644" spans="1:7" ht="15.5">
      <c r="A644" s="844" t="s">
        <v>1997</v>
      </c>
      <c r="B644" s="844" t="s">
        <v>51</v>
      </c>
      <c r="C644" s="844" t="s">
        <v>1998</v>
      </c>
      <c r="D644" s="794">
        <v>5713</v>
      </c>
      <c r="E644" s="794">
        <v>43439</v>
      </c>
      <c r="F644" s="837">
        <v>131.5</v>
      </c>
    </row>
    <row r="645" spans="1:7" ht="15.5">
      <c r="A645" s="844" t="s">
        <v>1999</v>
      </c>
      <c r="B645" s="844" t="s">
        <v>51</v>
      </c>
      <c r="C645" s="844" t="s">
        <v>2000</v>
      </c>
      <c r="D645" s="794">
        <v>1345</v>
      </c>
      <c r="E645" s="794">
        <v>19675</v>
      </c>
      <c r="F645" s="837">
        <v>68.400000000000006</v>
      </c>
    </row>
    <row r="646" spans="1:7" ht="15.5">
      <c r="A646" s="844" t="s">
        <v>2001</v>
      </c>
      <c r="B646" s="844" t="s">
        <v>51</v>
      </c>
      <c r="C646" s="844" t="s">
        <v>2002</v>
      </c>
      <c r="D646" s="794">
        <v>7708</v>
      </c>
      <c r="E646" s="794">
        <v>39327</v>
      </c>
      <c r="F646" s="837">
        <v>196</v>
      </c>
    </row>
    <row r="647" spans="1:7" ht="15.5">
      <c r="A647" s="844" t="s">
        <v>2003</v>
      </c>
      <c r="B647" s="844" t="s">
        <v>51</v>
      </c>
      <c r="C647" s="844" t="s">
        <v>2004</v>
      </c>
      <c r="D647" s="794">
        <v>7180</v>
      </c>
      <c r="E647" s="794">
        <v>41575</v>
      </c>
      <c r="F647" s="837">
        <v>172.7</v>
      </c>
    </row>
    <row r="648" spans="1:7" ht="15.5">
      <c r="A648" s="844" t="s">
        <v>2005</v>
      </c>
      <c r="B648" s="844" t="s">
        <v>51</v>
      </c>
      <c r="C648" s="844" t="s">
        <v>2006</v>
      </c>
      <c r="D648" s="794">
        <v>5613</v>
      </c>
      <c r="E648" s="794">
        <v>44072</v>
      </c>
      <c r="F648" s="837">
        <v>127.4</v>
      </c>
    </row>
    <row r="649" spans="1:7" ht="15.5">
      <c r="A649" s="844" t="s">
        <v>2007</v>
      </c>
      <c r="B649" s="844" t="s">
        <v>51</v>
      </c>
      <c r="C649" s="844" t="s">
        <v>2008</v>
      </c>
      <c r="D649" s="794">
        <v>3397</v>
      </c>
      <c r="E649" s="794">
        <v>29454</v>
      </c>
      <c r="F649" s="837">
        <v>115.3</v>
      </c>
    </row>
    <row r="650" spans="1:7" ht="15.5">
      <c r="A650" s="844" t="s">
        <v>2009</v>
      </c>
      <c r="B650" s="844" t="s">
        <v>51</v>
      </c>
      <c r="C650" s="844" t="s">
        <v>2010</v>
      </c>
      <c r="D650" s="794">
        <v>9133</v>
      </c>
      <c r="E650" s="794">
        <v>46326</v>
      </c>
      <c r="F650" s="837">
        <v>197.1</v>
      </c>
    </row>
    <row r="651" spans="1:7" ht="15.5">
      <c r="A651" s="844" t="s">
        <v>2011</v>
      </c>
      <c r="B651" s="844" t="s">
        <v>51</v>
      </c>
      <c r="C651" s="844" t="s">
        <v>858</v>
      </c>
      <c r="D651" s="794">
        <v>3953</v>
      </c>
      <c r="E651" s="794">
        <v>37566</v>
      </c>
      <c r="F651" s="837">
        <v>105.2</v>
      </c>
    </row>
    <row r="652" spans="1:7" ht="15.5">
      <c r="A652" s="844" t="s">
        <v>2012</v>
      </c>
      <c r="B652" s="844" t="s">
        <v>51</v>
      </c>
      <c r="C652" s="844" t="s">
        <v>2013</v>
      </c>
      <c r="D652" s="794">
        <v>2926</v>
      </c>
      <c r="E652" s="794">
        <v>37142</v>
      </c>
      <c r="F652" s="837">
        <v>78.8</v>
      </c>
    </row>
    <row r="653" spans="1:7" ht="15.5">
      <c r="A653" s="844" t="s">
        <v>2014</v>
      </c>
      <c r="B653" s="844" t="s">
        <v>51</v>
      </c>
      <c r="C653" s="844" t="s">
        <v>868</v>
      </c>
      <c r="D653" s="794">
        <v>5974</v>
      </c>
      <c r="E653" s="794">
        <v>42167</v>
      </c>
      <c r="F653" s="837">
        <v>141.69999999999999</v>
      </c>
    </row>
    <row r="654" spans="1:7" ht="24.4" customHeight="1">
      <c r="A654" s="376" t="s">
        <v>2916</v>
      </c>
      <c r="B654" s="376"/>
      <c r="C654" s="376"/>
      <c r="D654" s="376"/>
      <c r="E654" s="376"/>
      <c r="F654" s="94"/>
      <c r="G654" s="94"/>
    </row>
    <row r="655" spans="1:7">
      <c r="A655" s="376" t="s">
        <v>3252</v>
      </c>
      <c r="B655" s="376"/>
      <c r="C655" s="376"/>
      <c r="D655" s="376"/>
      <c r="E655" s="376"/>
      <c r="F655" s="94"/>
      <c r="G655" s="94"/>
    </row>
    <row r="656" spans="1:7" ht="19.5" customHeight="1">
      <c r="A656" s="376" t="s">
        <v>2917</v>
      </c>
      <c r="B656" s="376"/>
      <c r="C656" s="376"/>
      <c r="D656" s="376"/>
      <c r="E656" s="376"/>
      <c r="F656" s="94"/>
      <c r="G656" s="94"/>
    </row>
    <row r="657" spans="1:2" ht="19.149999999999999" customHeight="1">
      <c r="A657" s="66" t="s">
        <v>1</v>
      </c>
      <c r="B657" s="66" t="str">
        <f>Contents!C43</f>
        <v>29 Feb 2024</v>
      </c>
    </row>
    <row r="658" spans="1:2">
      <c r="A658" s="66" t="s">
        <v>2368</v>
      </c>
      <c r="B658" s="66" t="str">
        <f>Contents!D43</f>
        <v>30 May 2024</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20" sqref="A20"/>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80" t="s">
        <v>2922</v>
      </c>
      <c r="B1" s="36"/>
      <c r="C1" s="36"/>
    </row>
    <row r="2" spans="1:10" s="2" customFormat="1" ht="15.5">
      <c r="A2" s="464" t="s">
        <v>2920</v>
      </c>
      <c r="B2" s="26"/>
      <c r="C2" s="26"/>
      <c r="D2" s="26"/>
      <c r="E2" s="204"/>
      <c r="F2" s="204"/>
      <c r="G2" s="204"/>
      <c r="H2" s="204"/>
      <c r="I2" s="204"/>
      <c r="J2" s="204"/>
    </row>
    <row r="3" spans="1:10" s="2" customFormat="1" ht="15.5">
      <c r="A3" s="464" t="s">
        <v>2921</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203" t="s">
        <v>2659</v>
      </c>
      <c r="B5" s="26"/>
      <c r="C5" s="26"/>
      <c r="D5" s="26"/>
      <c r="E5" s="204"/>
      <c r="F5" s="204"/>
      <c r="G5" s="204"/>
      <c r="H5" s="204"/>
      <c r="I5" s="204"/>
      <c r="J5" s="204"/>
    </row>
    <row r="6" spans="1:10" ht="15.5">
      <c r="A6" s="275" t="s">
        <v>52</v>
      </c>
      <c r="B6" s="205" t="s">
        <v>154</v>
      </c>
      <c r="C6" s="504" t="s">
        <v>155</v>
      </c>
      <c r="F6" s="123"/>
      <c r="G6" s="123"/>
      <c r="H6" s="63"/>
    </row>
    <row r="7" spans="1:10" ht="21" customHeight="1">
      <c r="A7" s="505" t="s">
        <v>53</v>
      </c>
      <c r="B7" s="508">
        <v>2</v>
      </c>
      <c r="C7" s="500">
        <v>9.5274000000000001</v>
      </c>
      <c r="F7" s="123"/>
      <c r="G7" s="123"/>
      <c r="H7" s="63"/>
    </row>
    <row r="8" spans="1:10" ht="15.5">
      <c r="A8" s="501" t="s">
        <v>18</v>
      </c>
      <c r="B8" s="508">
        <v>2</v>
      </c>
      <c r="C8" s="500">
        <v>17.389949999999999</v>
      </c>
      <c r="F8" s="123"/>
      <c r="G8" s="123"/>
      <c r="H8" s="63"/>
    </row>
    <row r="9" spans="1:10" ht="15.5">
      <c r="A9" s="505" t="s">
        <v>19</v>
      </c>
      <c r="B9" s="508">
        <v>2</v>
      </c>
      <c r="C9" s="500">
        <v>42.044600000000003</v>
      </c>
      <c r="F9" s="123"/>
      <c r="G9" s="123"/>
      <c r="H9" s="63"/>
    </row>
    <row r="10" spans="1:10" ht="15.5">
      <c r="A10" s="505" t="s">
        <v>20</v>
      </c>
      <c r="B10" s="508">
        <v>2</v>
      </c>
      <c r="C10" s="500">
        <v>16.5579</v>
      </c>
      <c r="F10" s="123"/>
      <c r="G10" s="123"/>
      <c r="H10" s="63"/>
    </row>
    <row r="11" spans="1:10" ht="15.5">
      <c r="A11" s="505" t="s">
        <v>21</v>
      </c>
      <c r="B11" s="508">
        <v>2</v>
      </c>
      <c r="C11" s="500">
        <v>34.597700000000003</v>
      </c>
      <c r="F11" s="123"/>
      <c r="G11" s="123"/>
      <c r="H11" s="63"/>
    </row>
    <row r="12" spans="1:10" ht="15.5">
      <c r="A12" s="505" t="s">
        <v>22</v>
      </c>
      <c r="B12" s="508">
        <v>2</v>
      </c>
      <c r="C12" s="500">
        <v>24.9773</v>
      </c>
      <c r="F12" s="123"/>
      <c r="G12" s="123"/>
      <c r="H12" s="63"/>
    </row>
    <row r="13" spans="1:10" ht="15.5">
      <c r="A13" s="505" t="s">
        <v>23</v>
      </c>
      <c r="B13" s="508">
        <v>3</v>
      </c>
      <c r="C13" s="500">
        <v>30.465699999999998</v>
      </c>
    </row>
    <row r="14" spans="1:10" ht="15.5">
      <c r="A14" s="505" t="s">
        <v>24</v>
      </c>
      <c r="B14" s="508">
        <v>2</v>
      </c>
      <c r="C14" s="500">
        <v>29.5517</v>
      </c>
    </row>
    <row r="15" spans="1:10" ht="15.5">
      <c r="A15" s="505" t="s">
        <v>25</v>
      </c>
      <c r="B15" s="508">
        <v>2</v>
      </c>
      <c r="C15" s="500">
        <v>30.379899999999999</v>
      </c>
    </row>
    <row r="16" spans="1:10" ht="15.5">
      <c r="A16" s="505" t="s">
        <v>26</v>
      </c>
      <c r="B16" s="508">
        <v>2</v>
      </c>
      <c r="C16" s="500">
        <v>52.865699999999997</v>
      </c>
    </row>
    <row r="17" spans="1:3" ht="15.5">
      <c r="A17" s="505" t="s">
        <v>27</v>
      </c>
      <c r="B17" s="508">
        <v>2</v>
      </c>
      <c r="C17" s="500">
        <v>57.6571</v>
      </c>
    </row>
    <row r="18" spans="1:3" ht="15.5">
      <c r="A18" s="505" t="s">
        <v>28</v>
      </c>
      <c r="B18" s="508">
        <v>2</v>
      </c>
      <c r="C18" s="500">
        <v>1.2</v>
      </c>
    </row>
    <row r="19" spans="1:3" ht="15.5">
      <c r="A19" s="505" t="s">
        <v>29</v>
      </c>
      <c r="B19" s="508">
        <v>2</v>
      </c>
      <c r="C19" s="500">
        <v>14.9399</v>
      </c>
    </row>
    <row r="20" spans="1:3" ht="15.5">
      <c r="A20" s="505" t="s">
        <v>30</v>
      </c>
      <c r="B20" s="508">
        <v>2</v>
      </c>
      <c r="C20" s="500">
        <v>20.4849</v>
      </c>
    </row>
    <row r="21" spans="1:3" ht="15.5">
      <c r="A21" s="505" t="s">
        <v>31</v>
      </c>
      <c r="B21" s="508">
        <v>2</v>
      </c>
      <c r="C21" s="500">
        <v>15.613300000000001</v>
      </c>
    </row>
    <row r="22" spans="1:3" ht="15.5">
      <c r="A22" s="505" t="s">
        <v>32</v>
      </c>
      <c r="B22" s="508">
        <v>2</v>
      </c>
      <c r="C22" s="500">
        <v>0</v>
      </c>
    </row>
    <row r="23" spans="1:3" ht="15.5">
      <c r="A23" s="505" t="s">
        <v>33</v>
      </c>
      <c r="B23" s="508">
        <v>2</v>
      </c>
      <c r="C23" s="500">
        <v>1.88</v>
      </c>
    </row>
    <row r="24" spans="1:3" ht="15.5">
      <c r="A24" s="505" t="s">
        <v>34</v>
      </c>
      <c r="B24" s="508">
        <v>2</v>
      </c>
      <c r="C24" s="500">
        <v>2.0257999999999998</v>
      </c>
    </row>
    <row r="25" spans="1:3" ht="15.5">
      <c r="A25" s="505" t="s">
        <v>35</v>
      </c>
      <c r="B25" s="508">
        <v>3</v>
      </c>
      <c r="C25" s="500">
        <v>1.9330000000000001</v>
      </c>
    </row>
    <row r="26" spans="1:3" ht="15.5">
      <c r="A26" s="505" t="s">
        <v>36</v>
      </c>
      <c r="B26" s="508">
        <v>2</v>
      </c>
      <c r="C26" s="500">
        <v>7.04</v>
      </c>
    </row>
    <row r="27" spans="1:3" ht="15.5">
      <c r="A27" s="505" t="s">
        <v>37</v>
      </c>
      <c r="B27" s="508">
        <v>2</v>
      </c>
      <c r="C27" s="500">
        <v>6.7641999999999998</v>
      </c>
    </row>
    <row r="28" spans="1:3" ht="15.5">
      <c r="A28" s="505" t="s">
        <v>38</v>
      </c>
      <c r="B28" s="508">
        <v>2</v>
      </c>
      <c r="C28" s="500">
        <v>3.0449999999999999</v>
      </c>
    </row>
    <row r="29" spans="1:3" ht="15.5">
      <c r="A29" s="505" t="s">
        <v>39</v>
      </c>
      <c r="B29" s="508">
        <v>2</v>
      </c>
      <c r="C29" s="500">
        <v>4.46</v>
      </c>
    </row>
    <row r="30" spans="1:3" ht="15.5">
      <c r="A30" s="505" t="s">
        <v>40</v>
      </c>
      <c r="B30" s="508">
        <v>2</v>
      </c>
      <c r="C30" s="500">
        <v>4.5960000000000001</v>
      </c>
    </row>
    <row r="31" spans="1:3" ht="15.5">
      <c r="A31" s="505" t="s">
        <v>41</v>
      </c>
      <c r="B31" s="508">
        <v>2</v>
      </c>
      <c r="C31" s="500">
        <v>0</v>
      </c>
    </row>
    <row r="32" spans="1:3" ht="15.5">
      <c r="A32" s="505" t="s">
        <v>42</v>
      </c>
      <c r="B32" s="508">
        <v>2</v>
      </c>
      <c r="C32" s="500">
        <v>1.68</v>
      </c>
    </row>
    <row r="33" spans="1:3" ht="15.5">
      <c r="A33" s="505" t="s">
        <v>43</v>
      </c>
      <c r="B33" s="508">
        <v>2</v>
      </c>
      <c r="C33" s="500">
        <v>0</v>
      </c>
    </row>
    <row r="34" spans="1:3" ht="15.5">
      <c r="A34" s="505" t="s">
        <v>2943</v>
      </c>
      <c r="B34" s="508">
        <v>1</v>
      </c>
      <c r="C34" s="500">
        <v>0</v>
      </c>
    </row>
    <row r="35" spans="1:3" ht="15.5">
      <c r="A35" s="505" t="s">
        <v>45</v>
      </c>
      <c r="B35" s="508">
        <v>2</v>
      </c>
      <c r="C35" s="500">
        <v>1.7</v>
      </c>
    </row>
    <row r="36" spans="1:3" ht="15.5">
      <c r="A36" s="505" t="s">
        <v>46</v>
      </c>
      <c r="B36" s="508">
        <v>3</v>
      </c>
      <c r="C36" s="500">
        <v>0.375</v>
      </c>
    </row>
    <row r="37" spans="1:3" ht="15.5">
      <c r="A37" s="505" t="s">
        <v>47</v>
      </c>
      <c r="B37" s="508">
        <v>2</v>
      </c>
      <c r="C37" s="500">
        <v>2.4E-2</v>
      </c>
    </row>
    <row r="38" spans="1:3" ht="15.5">
      <c r="A38" s="505" t="s">
        <v>48</v>
      </c>
      <c r="B38" s="508">
        <v>2</v>
      </c>
      <c r="C38" s="500">
        <v>0</v>
      </c>
    </row>
    <row r="39" spans="1:3" ht="15.5">
      <c r="A39" s="505" t="s">
        <v>49</v>
      </c>
      <c r="B39" s="508">
        <v>2</v>
      </c>
      <c r="C39" s="500">
        <v>0.59</v>
      </c>
    </row>
    <row r="40" spans="1:3" ht="15.5">
      <c r="A40" s="505" t="s">
        <v>54</v>
      </c>
      <c r="B40" s="508">
        <v>2</v>
      </c>
      <c r="C40" s="500">
        <v>2.54</v>
      </c>
    </row>
    <row r="41" spans="1:3" ht="15.5">
      <c r="A41" s="505" t="s">
        <v>2942</v>
      </c>
      <c r="B41" s="508">
        <v>2</v>
      </c>
      <c r="C41" s="500">
        <v>13.205</v>
      </c>
    </row>
    <row r="42" spans="1:3" ht="15.5">
      <c r="A42" s="505" t="s">
        <v>2205</v>
      </c>
      <c r="B42" s="508">
        <v>2</v>
      </c>
      <c r="C42" s="500">
        <v>15.176</v>
      </c>
    </row>
    <row r="43" spans="1:3" ht="15.5">
      <c r="A43" s="505" t="s">
        <v>2254</v>
      </c>
      <c r="B43" s="508">
        <v>2</v>
      </c>
      <c r="C43" s="500">
        <v>7.6844999999999999</v>
      </c>
    </row>
    <row r="44" spans="1:3" ht="15.5">
      <c r="A44" s="505" t="s">
        <v>2255</v>
      </c>
      <c r="B44" s="508">
        <v>2</v>
      </c>
      <c r="C44" s="500">
        <v>0.28100000000000003</v>
      </c>
    </row>
    <row r="45" spans="1:3" ht="15.5">
      <c r="A45" s="505" t="s">
        <v>2269</v>
      </c>
      <c r="B45" s="508">
        <v>2</v>
      </c>
      <c r="C45" s="500">
        <v>0.27600000000000002</v>
      </c>
    </row>
    <row r="46" spans="1:3" ht="15.5">
      <c r="A46" s="505" t="s">
        <v>2270</v>
      </c>
      <c r="B46" s="508">
        <v>2</v>
      </c>
      <c r="C46" s="500">
        <v>0</v>
      </c>
    </row>
    <row r="47" spans="1:3" ht="15.5">
      <c r="A47" s="505" t="s">
        <v>2271</v>
      </c>
      <c r="B47" s="508">
        <v>3</v>
      </c>
      <c r="C47" s="500">
        <v>0.7</v>
      </c>
    </row>
    <row r="48" spans="1:3" ht="15.5">
      <c r="A48" s="505" t="s">
        <v>2280</v>
      </c>
      <c r="B48" s="508">
        <v>2</v>
      </c>
      <c r="C48" s="500">
        <v>0.18</v>
      </c>
    </row>
    <row r="49" spans="1:3" ht="15.5">
      <c r="A49" s="505" t="s">
        <v>2281</v>
      </c>
      <c r="B49" s="508">
        <v>2</v>
      </c>
      <c r="C49" s="500">
        <v>0</v>
      </c>
    </row>
    <row r="50" spans="1:3" ht="15.5">
      <c r="A50" s="505" t="s">
        <v>2282</v>
      </c>
      <c r="B50" s="508">
        <v>2</v>
      </c>
      <c r="C50" s="500">
        <v>0</v>
      </c>
    </row>
    <row r="51" spans="1:3" ht="15.5">
      <c r="A51" s="505" t="s">
        <v>2292</v>
      </c>
      <c r="B51" s="508">
        <v>2</v>
      </c>
      <c r="C51" s="500">
        <v>0</v>
      </c>
    </row>
    <row r="52" spans="1:3" ht="15.5">
      <c r="A52" s="505" t="s">
        <v>2295</v>
      </c>
      <c r="B52" s="508">
        <v>2</v>
      </c>
      <c r="C52" s="500">
        <v>0.24249999999999999</v>
      </c>
    </row>
    <row r="53" spans="1:3" ht="15.5">
      <c r="A53" s="505" t="s">
        <v>2296</v>
      </c>
      <c r="B53" s="508">
        <v>3</v>
      </c>
      <c r="C53" s="500">
        <v>0.65149999999999997</v>
      </c>
    </row>
    <row r="54" spans="1:3" ht="15.5">
      <c r="A54" s="505" t="s">
        <v>2941</v>
      </c>
      <c r="B54" s="508">
        <v>1</v>
      </c>
      <c r="C54" s="500">
        <v>0.84</v>
      </c>
    </row>
    <row r="55" spans="1:3" ht="15.5">
      <c r="A55" s="505" t="s">
        <v>2306</v>
      </c>
      <c r="B55" s="508">
        <v>2</v>
      </c>
      <c r="C55" s="500">
        <v>1.1299999999999999</v>
      </c>
    </row>
    <row r="56" spans="1:3" ht="15.5">
      <c r="A56" s="505" t="s">
        <v>2308</v>
      </c>
      <c r="B56" s="508">
        <v>2</v>
      </c>
      <c r="C56" s="500">
        <v>1.5309999999999999</v>
      </c>
    </row>
    <row r="57" spans="1:3" ht="15.5">
      <c r="A57" s="505" t="s">
        <v>2313</v>
      </c>
      <c r="B57" s="508">
        <v>2</v>
      </c>
      <c r="C57" s="500">
        <v>0</v>
      </c>
    </row>
    <row r="58" spans="1:3" ht="15.5">
      <c r="A58" s="505" t="s">
        <v>2314</v>
      </c>
      <c r="B58" s="508">
        <v>2</v>
      </c>
      <c r="C58" s="500">
        <v>0</v>
      </c>
    </row>
    <row r="59" spans="1:3" ht="15.5">
      <c r="A59" s="505" t="s">
        <v>2315</v>
      </c>
      <c r="B59" s="508">
        <v>3</v>
      </c>
      <c r="C59" s="500">
        <v>0</v>
      </c>
    </row>
    <row r="60" spans="1:3" ht="15.5">
      <c r="A60" s="505" t="s">
        <v>2323</v>
      </c>
      <c r="B60" s="508">
        <v>2</v>
      </c>
      <c r="C60" s="500">
        <v>0</v>
      </c>
    </row>
    <row r="61" spans="1:3" ht="15.5">
      <c r="A61" s="506" t="s">
        <v>2324</v>
      </c>
      <c r="B61" s="509">
        <v>2</v>
      </c>
      <c r="C61" s="500">
        <v>0</v>
      </c>
    </row>
    <row r="62" spans="1:3" ht="15.5">
      <c r="A62" s="506" t="s">
        <v>2331</v>
      </c>
      <c r="B62" s="509">
        <v>2</v>
      </c>
      <c r="C62" s="500">
        <v>0</v>
      </c>
    </row>
    <row r="63" spans="1:3" ht="15.5">
      <c r="A63" s="506" t="s">
        <v>2352</v>
      </c>
      <c r="B63" s="509">
        <v>2</v>
      </c>
      <c r="C63" s="500">
        <v>0.53900000000000003</v>
      </c>
    </row>
    <row r="64" spans="1:3" ht="15.5">
      <c r="A64" s="505" t="s">
        <v>2353</v>
      </c>
      <c r="B64" s="509">
        <v>3</v>
      </c>
      <c r="C64" s="500">
        <v>0.96214999999999995</v>
      </c>
    </row>
    <row r="65" spans="1:5" ht="15.5">
      <c r="A65" s="505" t="s">
        <v>2354</v>
      </c>
      <c r="B65" s="509">
        <v>2</v>
      </c>
      <c r="C65" s="500">
        <v>0.77449999999999997</v>
      </c>
    </row>
    <row r="66" spans="1:5" ht="15.5">
      <c r="A66" s="505" t="s">
        <v>2940</v>
      </c>
      <c r="B66" s="509">
        <v>1</v>
      </c>
      <c r="C66" s="500">
        <v>0</v>
      </c>
    </row>
    <row r="67" spans="1:5" ht="15.5">
      <c r="A67" s="505" t="s">
        <v>2370</v>
      </c>
      <c r="B67" s="509">
        <v>2</v>
      </c>
      <c r="C67" s="500">
        <v>0.41749999999999998</v>
      </c>
    </row>
    <row r="68" spans="1:5" ht="15.5">
      <c r="A68" s="505" t="s">
        <v>2371</v>
      </c>
      <c r="B68" s="509">
        <v>2</v>
      </c>
      <c r="C68" s="500">
        <v>0.02</v>
      </c>
    </row>
    <row r="69" spans="1:5" ht="15.5">
      <c r="A69" s="505" t="s">
        <v>2923</v>
      </c>
      <c r="B69" s="509">
        <v>2</v>
      </c>
      <c r="C69" s="500">
        <v>0</v>
      </c>
    </row>
    <row r="70" spans="1:5" ht="15.5">
      <c r="A70" s="505" t="s">
        <v>2382</v>
      </c>
      <c r="B70" s="509">
        <v>2</v>
      </c>
      <c r="C70" s="500">
        <v>0</v>
      </c>
    </row>
    <row r="71" spans="1:5" ht="15.5">
      <c r="A71" s="505" t="s">
        <v>2924</v>
      </c>
      <c r="B71" s="509">
        <v>3</v>
      </c>
      <c r="C71" s="500">
        <v>0</v>
      </c>
    </row>
    <row r="72" spans="1:5" ht="15.5">
      <c r="A72" s="505" t="s">
        <v>2390</v>
      </c>
      <c r="B72" s="509">
        <v>2</v>
      </c>
      <c r="C72" s="500">
        <v>0.47020000000000001</v>
      </c>
      <c r="D72" s="63"/>
      <c r="E72" s="63"/>
    </row>
    <row r="73" spans="1:5" ht="15.5">
      <c r="A73" s="505" t="s">
        <v>2391</v>
      </c>
      <c r="B73" s="509">
        <v>2</v>
      </c>
      <c r="C73" s="500">
        <v>0.42</v>
      </c>
      <c r="D73" s="63"/>
      <c r="E73" s="63"/>
    </row>
    <row r="74" spans="1:5" ht="15.5">
      <c r="A74" s="505" t="s">
        <v>2392</v>
      </c>
      <c r="B74" s="509">
        <v>2</v>
      </c>
      <c r="C74" s="500">
        <v>0</v>
      </c>
      <c r="D74" s="63"/>
      <c r="E74" s="63"/>
    </row>
    <row r="75" spans="1:5" ht="15.5">
      <c r="A75" s="506" t="s">
        <v>2404</v>
      </c>
      <c r="B75" s="509">
        <v>2</v>
      </c>
      <c r="C75" s="500">
        <v>0</v>
      </c>
      <c r="D75" s="63"/>
      <c r="E75" s="63"/>
    </row>
    <row r="76" spans="1:5" ht="15.5">
      <c r="A76" s="505" t="s">
        <v>2405</v>
      </c>
      <c r="B76" s="509">
        <v>3</v>
      </c>
      <c r="C76" s="500">
        <v>1.84</v>
      </c>
      <c r="D76" s="63"/>
      <c r="E76" s="63"/>
    </row>
    <row r="77" spans="1:5" ht="15.5">
      <c r="A77" s="505" t="s">
        <v>2406</v>
      </c>
      <c r="B77" s="509">
        <v>2</v>
      </c>
      <c r="C77" s="500">
        <v>0</v>
      </c>
      <c r="D77" s="63"/>
      <c r="E77" s="63"/>
    </row>
    <row r="78" spans="1:5" ht="15.5">
      <c r="A78" s="505" t="s">
        <v>2939</v>
      </c>
      <c r="B78" s="509">
        <v>1</v>
      </c>
      <c r="C78" s="500">
        <v>0.17</v>
      </c>
      <c r="D78" s="63"/>
      <c r="E78" s="63"/>
    </row>
    <row r="79" spans="1:5" ht="15.5">
      <c r="A79" s="505" t="s">
        <v>2447</v>
      </c>
      <c r="B79" s="509">
        <v>2</v>
      </c>
      <c r="C79" s="500">
        <v>0.16</v>
      </c>
      <c r="D79" s="63"/>
      <c r="E79" s="63"/>
    </row>
    <row r="80" spans="1:5" ht="15.5">
      <c r="A80" s="505" t="s">
        <v>2476</v>
      </c>
      <c r="B80" s="509">
        <v>2</v>
      </c>
      <c r="C80" s="500">
        <v>0</v>
      </c>
      <c r="D80" s="63"/>
      <c r="E80" s="63"/>
    </row>
    <row r="81" spans="1:5" ht="15.5">
      <c r="A81" s="505" t="s">
        <v>2477</v>
      </c>
      <c r="B81" s="509">
        <v>2</v>
      </c>
      <c r="C81" s="500">
        <v>0</v>
      </c>
      <c r="D81" s="63"/>
      <c r="E81" s="63"/>
    </row>
    <row r="82" spans="1:5" ht="15.5">
      <c r="A82" s="505" t="s">
        <v>2500</v>
      </c>
      <c r="B82" s="509">
        <v>3</v>
      </c>
      <c r="C82" s="500">
        <v>0</v>
      </c>
      <c r="D82" s="63"/>
      <c r="E82" s="63"/>
    </row>
    <row r="83" spans="1:5" ht="15.5">
      <c r="A83" s="505" t="s">
        <v>2501</v>
      </c>
      <c r="B83" s="509">
        <v>2</v>
      </c>
      <c r="C83" s="500">
        <v>0</v>
      </c>
      <c r="D83" s="63"/>
      <c r="E83" s="63"/>
    </row>
    <row r="84" spans="1:5" ht="15.5">
      <c r="A84" s="505" t="s">
        <v>2502</v>
      </c>
      <c r="B84" s="509">
        <v>2</v>
      </c>
      <c r="C84" s="500">
        <v>0</v>
      </c>
      <c r="D84" s="63"/>
      <c r="E84" s="63"/>
    </row>
    <row r="85" spans="1:5" ht="15.5">
      <c r="A85" s="505" t="s">
        <v>2513</v>
      </c>
      <c r="B85" s="509">
        <v>2</v>
      </c>
      <c r="C85" s="500">
        <v>0.25</v>
      </c>
      <c r="D85" s="63"/>
      <c r="E85" s="63"/>
    </row>
    <row r="86" spans="1:5" ht="15.5">
      <c r="A86" s="505" t="s">
        <v>2514</v>
      </c>
      <c r="B86" s="509">
        <v>2</v>
      </c>
      <c r="C86" s="500">
        <v>0.51</v>
      </c>
      <c r="D86" s="63"/>
      <c r="E86" s="63"/>
    </row>
    <row r="87" spans="1:5" ht="15.5">
      <c r="A87" s="505" t="s">
        <v>2515</v>
      </c>
      <c r="B87" s="509">
        <v>2</v>
      </c>
      <c r="C87" s="500">
        <v>0</v>
      </c>
      <c r="D87" s="63"/>
      <c r="E87" s="63"/>
    </row>
    <row r="88" spans="1:5" ht="15.5">
      <c r="A88" s="505" t="s">
        <v>2533</v>
      </c>
      <c r="B88" s="509">
        <v>3</v>
      </c>
      <c r="C88" s="500">
        <v>0</v>
      </c>
      <c r="D88" s="63"/>
      <c r="E88" s="63"/>
    </row>
    <row r="89" spans="1:5" ht="15.5">
      <c r="A89" s="505" t="s">
        <v>2534</v>
      </c>
      <c r="B89" s="509">
        <v>2</v>
      </c>
      <c r="C89" s="500">
        <v>0</v>
      </c>
      <c r="D89" s="63"/>
      <c r="E89" s="63"/>
    </row>
    <row r="90" spans="1:5" ht="15.5">
      <c r="A90" s="505" t="s">
        <v>2938</v>
      </c>
      <c r="B90" s="509">
        <v>1</v>
      </c>
      <c r="C90" s="500">
        <v>0</v>
      </c>
      <c r="D90" s="63"/>
      <c r="E90" s="63"/>
    </row>
    <row r="91" spans="1:5" ht="15.5">
      <c r="A91" s="505" t="s">
        <v>2541</v>
      </c>
      <c r="B91" s="509">
        <v>2</v>
      </c>
      <c r="C91" s="500">
        <v>0</v>
      </c>
      <c r="D91" s="63"/>
      <c r="E91" s="63"/>
    </row>
    <row r="92" spans="1:5" ht="15.5">
      <c r="A92" s="505" t="s">
        <v>2549</v>
      </c>
      <c r="B92" s="509">
        <v>2</v>
      </c>
      <c r="C92" s="500">
        <v>0</v>
      </c>
      <c r="D92" s="63"/>
      <c r="E92" s="63"/>
    </row>
    <row r="93" spans="1:5" ht="15.5">
      <c r="A93" s="505" t="s">
        <v>2552</v>
      </c>
      <c r="B93" s="509">
        <v>2</v>
      </c>
      <c r="C93" s="500">
        <v>0</v>
      </c>
      <c r="D93" s="63"/>
      <c r="E93" s="63"/>
    </row>
    <row r="94" spans="1:5" ht="15.5">
      <c r="A94" s="505" t="s">
        <v>2553</v>
      </c>
      <c r="B94" s="509">
        <v>2</v>
      </c>
      <c r="C94" s="500">
        <v>0</v>
      </c>
      <c r="D94" s="63"/>
      <c r="E94" s="63"/>
    </row>
    <row r="95" spans="1:5" ht="15.5">
      <c r="A95" s="507" t="s">
        <v>2925</v>
      </c>
      <c r="B95" s="510">
        <v>2</v>
      </c>
      <c r="C95" s="512">
        <v>0</v>
      </c>
      <c r="D95" s="63"/>
      <c r="E95" s="63"/>
    </row>
    <row r="96" spans="1:5" ht="15.5">
      <c r="A96" s="507" t="s">
        <v>2926</v>
      </c>
      <c r="B96" s="510">
        <v>3</v>
      </c>
      <c r="C96" s="512">
        <v>0</v>
      </c>
      <c r="D96" s="63"/>
      <c r="E96" s="63"/>
    </row>
    <row r="97" spans="1:5" ht="15.5">
      <c r="A97" s="507" t="s">
        <v>2927</v>
      </c>
      <c r="B97" s="509">
        <v>2</v>
      </c>
      <c r="C97" s="500">
        <v>0</v>
      </c>
      <c r="D97" s="63"/>
      <c r="E97" s="63"/>
    </row>
    <row r="98" spans="1:5" ht="15.5">
      <c r="A98" s="505" t="s">
        <v>2928</v>
      </c>
      <c r="B98" s="509">
        <v>2</v>
      </c>
      <c r="C98" s="500">
        <v>0</v>
      </c>
      <c r="D98" s="63"/>
      <c r="E98" s="63"/>
    </row>
    <row r="99" spans="1:5" ht="15.5">
      <c r="A99" s="505" t="s">
        <v>2929</v>
      </c>
      <c r="B99" s="509">
        <v>2</v>
      </c>
      <c r="C99" s="500">
        <v>0</v>
      </c>
      <c r="D99" s="63"/>
      <c r="E99" s="63"/>
    </row>
    <row r="100" spans="1:5" ht="15.5">
      <c r="A100" s="505" t="s">
        <v>2930</v>
      </c>
      <c r="B100" s="509">
        <v>2</v>
      </c>
      <c r="C100" s="500">
        <v>0</v>
      </c>
      <c r="D100" s="63"/>
      <c r="E100" s="63"/>
    </row>
    <row r="101" spans="1:5" ht="15.5">
      <c r="A101" s="505" t="s">
        <v>2931</v>
      </c>
      <c r="B101" s="509">
        <v>2</v>
      </c>
      <c r="C101" s="500">
        <v>0</v>
      </c>
      <c r="D101" s="63"/>
      <c r="E101" s="63"/>
    </row>
    <row r="102" spans="1:5" ht="15.5">
      <c r="A102" s="505" t="s">
        <v>2937</v>
      </c>
      <c r="B102" s="509">
        <v>2</v>
      </c>
      <c r="C102" s="500">
        <v>0</v>
      </c>
      <c r="D102" s="63"/>
      <c r="E102" s="63"/>
    </row>
    <row r="103" spans="1:5" ht="15.5">
      <c r="A103" s="505" t="s">
        <v>2932</v>
      </c>
      <c r="B103" s="509">
        <v>2</v>
      </c>
      <c r="C103" s="500">
        <v>0</v>
      </c>
      <c r="D103" s="63"/>
      <c r="E103" s="63"/>
    </row>
    <row r="104" spans="1:5" ht="15.5">
      <c r="A104" s="505" t="s">
        <v>2933</v>
      </c>
      <c r="B104" s="509">
        <v>1</v>
      </c>
      <c r="C104" s="500">
        <v>0</v>
      </c>
      <c r="D104" s="63"/>
      <c r="E104" s="63"/>
    </row>
    <row r="105" spans="1:5" ht="15.5">
      <c r="A105" s="505" t="s">
        <v>2934</v>
      </c>
      <c r="B105" s="509">
        <v>1</v>
      </c>
      <c r="C105" s="500">
        <v>0</v>
      </c>
      <c r="D105" s="63"/>
      <c r="E105" s="63"/>
    </row>
    <row r="106" spans="1:5" ht="15.5">
      <c r="A106" s="505" t="s">
        <v>2935</v>
      </c>
      <c r="B106" s="509">
        <v>1</v>
      </c>
      <c r="C106" s="500">
        <v>0</v>
      </c>
      <c r="D106" s="63"/>
      <c r="E106" s="63"/>
    </row>
    <row r="107" spans="1:5" ht="15.5">
      <c r="A107" s="507" t="s">
        <v>2936</v>
      </c>
      <c r="B107" s="509">
        <v>1</v>
      </c>
      <c r="C107" s="500">
        <v>0</v>
      </c>
      <c r="D107" s="63"/>
      <c r="E107" s="63"/>
    </row>
    <row r="108" spans="1:5" s="36" customFormat="1" ht="22.5" customHeight="1" thickBot="1">
      <c r="A108" s="502" t="s">
        <v>50</v>
      </c>
      <c r="B108" s="511">
        <v>205</v>
      </c>
      <c r="C108" s="503">
        <v>485.33690000000001</v>
      </c>
      <c r="E108" s="89"/>
    </row>
    <row r="109" spans="1:5" ht="25.5" customHeight="1" thickTop="1">
      <c r="A109" s="514" t="s">
        <v>2946</v>
      </c>
      <c r="B109" s="509"/>
      <c r="C109" s="515"/>
    </row>
    <row r="110" spans="1:5">
      <c r="A110" s="279" t="s">
        <v>2944</v>
      </c>
      <c r="B110" s="43"/>
      <c r="C110" s="43"/>
    </row>
    <row r="111" spans="1:5">
      <c r="A111" s="279" t="s">
        <v>2945</v>
      </c>
      <c r="B111" s="43"/>
      <c r="C111" s="43"/>
    </row>
    <row r="112" spans="1:5" ht="18" customHeight="1">
      <c r="A112" s="279" t="s">
        <v>2947</v>
      </c>
      <c r="B112" s="279"/>
      <c r="C112" s="279"/>
      <c r="D112" s="63"/>
    </row>
    <row r="113" spans="1:7" ht="18" customHeight="1">
      <c r="A113" s="279" t="s">
        <v>2948</v>
      </c>
      <c r="B113" s="279"/>
      <c r="C113" s="279"/>
    </row>
    <row r="114" spans="1:7" ht="12.75" customHeight="1">
      <c r="A114" s="6" t="s">
        <v>2203</v>
      </c>
      <c r="B114" s="513"/>
      <c r="C114" s="513"/>
      <c r="F114" s="123"/>
      <c r="G114" s="123"/>
    </row>
    <row r="115" spans="1:7" ht="18" customHeight="1">
      <c r="A115" s="279" t="s">
        <v>2949</v>
      </c>
      <c r="B115" s="279"/>
      <c r="C115" s="279"/>
    </row>
    <row r="116" spans="1:7" ht="18" customHeight="1">
      <c r="A116" s="279" t="s">
        <v>2950</v>
      </c>
      <c r="B116" s="279"/>
      <c r="C116" s="279"/>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80" t="s">
        <v>2439</v>
      </c>
    </row>
    <row r="2" spans="1:34" s="2" customFormat="1" ht="15.5">
      <c r="A2" s="688" t="s">
        <v>3279</v>
      </c>
      <c r="B2" s="26"/>
      <c r="C2" s="26"/>
      <c r="D2" s="26"/>
      <c r="E2" s="204"/>
      <c r="F2" s="204"/>
      <c r="G2" s="204"/>
      <c r="H2" s="204"/>
      <c r="I2" s="204"/>
      <c r="J2" s="204"/>
    </row>
    <row r="3" spans="1:34" s="2" customFormat="1" ht="15.5">
      <c r="A3" s="464" t="s">
        <v>2951</v>
      </c>
      <c r="B3" s="26"/>
      <c r="C3" s="26"/>
      <c r="D3" s="26"/>
      <c r="E3" s="204"/>
      <c r="F3" s="204"/>
      <c r="G3" s="204"/>
      <c r="H3" s="204"/>
      <c r="I3" s="204"/>
      <c r="J3" s="204"/>
    </row>
    <row r="4" spans="1:34" s="2" customFormat="1" ht="15.5">
      <c r="A4" s="203" t="s">
        <v>2658</v>
      </c>
      <c r="B4" s="26"/>
      <c r="C4" s="26"/>
      <c r="D4" s="26"/>
      <c r="E4" s="204"/>
      <c r="F4" s="204"/>
      <c r="G4" s="204"/>
      <c r="H4" s="204"/>
      <c r="I4" s="204"/>
      <c r="J4" s="204"/>
    </row>
    <row r="5" spans="1:34" s="2" customFormat="1" ht="15.5">
      <c r="A5" s="464" t="s">
        <v>3148</v>
      </c>
      <c r="B5" s="26"/>
      <c r="C5" s="26"/>
      <c r="D5" s="26"/>
      <c r="E5" s="204"/>
      <c r="F5" s="204"/>
      <c r="G5" s="204"/>
      <c r="H5" s="204"/>
      <c r="I5" s="204"/>
      <c r="J5" s="204"/>
    </row>
    <row r="6" spans="1:34" s="2" customFormat="1" ht="15.5">
      <c r="A6" s="203" t="s">
        <v>2659</v>
      </c>
      <c r="B6" s="26"/>
      <c r="C6" s="26"/>
      <c r="D6" s="26"/>
      <c r="E6" s="204"/>
      <c r="F6" s="204"/>
      <c r="G6" s="204"/>
      <c r="H6" s="204"/>
      <c r="I6" s="204"/>
      <c r="J6" s="204"/>
    </row>
    <row r="7" spans="1:34" ht="85.15" customHeight="1">
      <c r="A7" s="262" t="s">
        <v>2776</v>
      </c>
      <c r="B7" s="263" t="s">
        <v>2952</v>
      </c>
      <c r="C7" s="263" t="s">
        <v>2198</v>
      </c>
      <c r="D7" s="263" t="s">
        <v>2957</v>
      </c>
      <c r="E7" s="263" t="s">
        <v>2953</v>
      </c>
      <c r="F7" s="263" t="s">
        <v>2199</v>
      </c>
      <c r="G7" s="263" t="s">
        <v>2956</v>
      </c>
      <c r="H7" s="263" t="s">
        <v>2954</v>
      </c>
      <c r="I7" s="263" t="s">
        <v>2200</v>
      </c>
      <c r="J7" s="263" t="s">
        <v>2201</v>
      </c>
      <c r="K7" s="263" t="s">
        <v>2028</v>
      </c>
      <c r="L7" s="263" t="s">
        <v>2029</v>
      </c>
      <c r="M7" s="263" t="s">
        <v>2955</v>
      </c>
      <c r="O7" s="4"/>
      <c r="P7" s="2"/>
      <c r="Q7" s="4"/>
      <c r="T7" s="4"/>
      <c r="U7" s="4"/>
      <c r="V7" s="2"/>
      <c r="W7" s="4"/>
    </row>
    <row r="8" spans="1:34" ht="24.75" customHeight="1">
      <c r="A8" s="522" t="s">
        <v>2960</v>
      </c>
      <c r="B8" s="517">
        <v>3762</v>
      </c>
      <c r="C8" s="517">
        <v>0</v>
      </c>
      <c r="D8" s="518">
        <v>0</v>
      </c>
      <c r="E8" s="517">
        <v>7984</v>
      </c>
      <c r="F8" s="517">
        <v>1</v>
      </c>
      <c r="G8" s="518">
        <v>0</v>
      </c>
      <c r="H8" s="517">
        <v>2684</v>
      </c>
      <c r="I8" s="517">
        <v>0</v>
      </c>
      <c r="J8" s="518">
        <v>0</v>
      </c>
      <c r="K8" s="517">
        <v>14430</v>
      </c>
      <c r="L8" s="517">
        <v>1</v>
      </c>
      <c r="M8" s="518">
        <v>0</v>
      </c>
      <c r="N8" s="14"/>
      <c r="O8" s="14"/>
      <c r="P8" s="14"/>
      <c r="Q8" s="14"/>
      <c r="R8" s="14"/>
      <c r="S8" s="14"/>
      <c r="T8" s="14"/>
      <c r="U8" s="14"/>
      <c r="V8" s="14"/>
      <c r="W8" s="14"/>
      <c r="X8" s="14"/>
      <c r="Y8" s="14"/>
      <c r="Z8" s="14"/>
      <c r="AA8" s="14"/>
      <c r="AB8" s="14"/>
      <c r="AC8" s="14"/>
      <c r="AD8" s="14"/>
      <c r="AE8" s="14"/>
      <c r="AF8" s="14"/>
      <c r="AG8" s="14"/>
      <c r="AH8" s="14"/>
    </row>
    <row r="9" spans="1:34" ht="13.5" customHeight="1">
      <c r="A9" s="523" t="s">
        <v>18</v>
      </c>
      <c r="B9" s="517">
        <v>4775</v>
      </c>
      <c r="C9" s="517">
        <v>1</v>
      </c>
      <c r="D9" s="518">
        <v>0</v>
      </c>
      <c r="E9" s="517">
        <v>7734</v>
      </c>
      <c r="F9" s="517">
        <v>0</v>
      </c>
      <c r="G9" s="518">
        <v>0</v>
      </c>
      <c r="H9" s="517">
        <v>6086</v>
      </c>
      <c r="I9" s="517">
        <v>99</v>
      </c>
      <c r="J9" s="518">
        <v>1.6</v>
      </c>
      <c r="K9" s="517">
        <v>18595</v>
      </c>
      <c r="L9" s="517">
        <v>100</v>
      </c>
      <c r="M9" s="518">
        <v>0.5</v>
      </c>
      <c r="N9" s="14"/>
      <c r="O9" s="14"/>
      <c r="P9" s="14"/>
      <c r="Q9" s="14"/>
      <c r="R9" s="14"/>
      <c r="S9" s="14"/>
      <c r="T9" s="14"/>
      <c r="U9" s="14"/>
      <c r="V9" s="14"/>
      <c r="W9" s="14"/>
      <c r="X9" s="14"/>
      <c r="Y9" s="14"/>
    </row>
    <row r="10" spans="1:34" ht="13.5" customHeight="1">
      <c r="A10" s="523" t="s">
        <v>19</v>
      </c>
      <c r="B10" s="517">
        <v>5495</v>
      </c>
      <c r="C10" s="517">
        <v>83</v>
      </c>
      <c r="D10" s="518">
        <v>1.5</v>
      </c>
      <c r="E10" s="517">
        <v>8264</v>
      </c>
      <c r="F10" s="517">
        <v>166</v>
      </c>
      <c r="G10" s="518">
        <v>2</v>
      </c>
      <c r="H10" s="517">
        <v>7485</v>
      </c>
      <c r="I10" s="517">
        <v>24</v>
      </c>
      <c r="J10" s="518">
        <v>0.3</v>
      </c>
      <c r="K10" s="517">
        <v>21244</v>
      </c>
      <c r="L10" s="517">
        <v>273</v>
      </c>
      <c r="M10" s="518">
        <v>1.3</v>
      </c>
      <c r="N10" s="14"/>
      <c r="O10" s="14"/>
      <c r="P10" s="14"/>
      <c r="Q10" s="14"/>
      <c r="R10" s="14"/>
      <c r="S10" s="14"/>
      <c r="T10" s="14"/>
      <c r="U10" s="14"/>
      <c r="V10" s="14"/>
      <c r="W10" s="14"/>
      <c r="X10" s="14"/>
      <c r="Y10" s="14"/>
    </row>
    <row r="11" spans="1:34" ht="13.5" customHeight="1">
      <c r="A11" s="523" t="s">
        <v>20</v>
      </c>
      <c r="B11" s="517">
        <v>9563</v>
      </c>
      <c r="C11" s="517">
        <v>44</v>
      </c>
      <c r="D11" s="518">
        <v>0.5</v>
      </c>
      <c r="E11" s="517">
        <v>8281</v>
      </c>
      <c r="F11" s="517">
        <v>426</v>
      </c>
      <c r="G11" s="518">
        <v>5.0999999999999996</v>
      </c>
      <c r="H11" s="517">
        <v>9968</v>
      </c>
      <c r="I11" s="517">
        <v>1733</v>
      </c>
      <c r="J11" s="518">
        <v>17.399999999999999</v>
      </c>
      <c r="K11" s="517">
        <v>27812</v>
      </c>
      <c r="L11" s="517">
        <v>2203</v>
      </c>
      <c r="M11" s="518">
        <v>7.9</v>
      </c>
      <c r="N11" s="14"/>
      <c r="O11" s="14"/>
      <c r="P11" s="14"/>
      <c r="Q11" s="14"/>
      <c r="R11" s="14"/>
      <c r="S11" s="14"/>
      <c r="T11" s="14"/>
      <c r="U11" s="14"/>
      <c r="V11" s="14"/>
      <c r="W11" s="14"/>
      <c r="X11" s="14"/>
      <c r="Y11" s="14"/>
    </row>
    <row r="12" spans="1:34" ht="13.5" customHeight="1">
      <c r="A12" s="523" t="s">
        <v>21</v>
      </c>
      <c r="B12" s="517">
        <v>11643</v>
      </c>
      <c r="C12" s="517">
        <v>1684</v>
      </c>
      <c r="D12" s="518">
        <v>14.5</v>
      </c>
      <c r="E12" s="517">
        <v>9344</v>
      </c>
      <c r="F12" s="517">
        <v>725</v>
      </c>
      <c r="G12" s="518">
        <v>7.8</v>
      </c>
      <c r="H12" s="517">
        <v>12057</v>
      </c>
      <c r="I12" s="517">
        <v>2445</v>
      </c>
      <c r="J12" s="518">
        <v>20.3</v>
      </c>
      <c r="K12" s="517">
        <v>33044</v>
      </c>
      <c r="L12" s="517">
        <v>4854</v>
      </c>
      <c r="M12" s="518">
        <v>14.7</v>
      </c>
      <c r="N12" s="14"/>
      <c r="O12" s="14"/>
      <c r="P12" s="14"/>
      <c r="Q12" s="14"/>
      <c r="R12" s="14"/>
      <c r="S12" s="14"/>
      <c r="T12" s="14"/>
      <c r="U12" s="14"/>
      <c r="V12" s="14"/>
      <c r="W12" s="14"/>
      <c r="X12" s="14"/>
      <c r="Y12" s="14"/>
    </row>
    <row r="13" spans="1:34" ht="13.5" customHeight="1">
      <c r="A13" s="523" t="s">
        <v>22</v>
      </c>
      <c r="B13" s="517">
        <v>9893</v>
      </c>
      <c r="C13" s="517">
        <v>1943</v>
      </c>
      <c r="D13" s="518">
        <v>19.600000000000001</v>
      </c>
      <c r="E13" s="517">
        <v>7926</v>
      </c>
      <c r="F13" s="517">
        <v>681</v>
      </c>
      <c r="G13" s="518">
        <v>8.6</v>
      </c>
      <c r="H13" s="517">
        <v>15950</v>
      </c>
      <c r="I13" s="517">
        <v>4910</v>
      </c>
      <c r="J13" s="518">
        <v>30.8</v>
      </c>
      <c r="K13" s="517">
        <v>33769</v>
      </c>
      <c r="L13" s="517">
        <v>7534</v>
      </c>
      <c r="M13" s="518">
        <v>22.3</v>
      </c>
      <c r="N13" s="14"/>
      <c r="O13" s="14"/>
      <c r="P13" s="14"/>
      <c r="Q13" s="14"/>
      <c r="R13" s="14"/>
      <c r="S13" s="14"/>
      <c r="T13" s="14"/>
      <c r="U13" s="14"/>
      <c r="V13" s="14"/>
      <c r="W13" s="14"/>
      <c r="X13" s="14"/>
      <c r="Y13" s="14"/>
    </row>
    <row r="14" spans="1:34" ht="15.5">
      <c r="A14" s="523" t="s">
        <v>23</v>
      </c>
      <c r="B14" s="517">
        <v>14796</v>
      </c>
      <c r="C14" s="517">
        <v>1755</v>
      </c>
      <c r="D14" s="518">
        <v>11.9</v>
      </c>
      <c r="E14" s="517">
        <v>9108</v>
      </c>
      <c r="F14" s="517">
        <v>507</v>
      </c>
      <c r="G14" s="518">
        <v>5.6</v>
      </c>
      <c r="H14" s="517">
        <v>19537</v>
      </c>
      <c r="I14" s="517">
        <v>3643</v>
      </c>
      <c r="J14" s="518">
        <v>18.600000000000001</v>
      </c>
      <c r="K14" s="517">
        <v>43441</v>
      </c>
      <c r="L14" s="517">
        <v>5905</v>
      </c>
      <c r="M14" s="518">
        <v>13.6</v>
      </c>
      <c r="N14" s="14"/>
      <c r="O14" s="14"/>
      <c r="P14" s="14"/>
      <c r="Q14" s="14"/>
      <c r="R14" s="14"/>
      <c r="S14" s="14"/>
      <c r="T14" s="14"/>
      <c r="U14" s="14"/>
      <c r="V14" s="14"/>
      <c r="W14" s="14"/>
      <c r="X14" s="14"/>
      <c r="Y14" s="14"/>
    </row>
    <row r="15" spans="1:34" ht="15.5">
      <c r="A15" s="523" t="s">
        <v>24</v>
      </c>
      <c r="B15" s="517">
        <v>16190</v>
      </c>
      <c r="C15" s="517">
        <v>2627</v>
      </c>
      <c r="D15" s="518">
        <v>16.2</v>
      </c>
      <c r="E15" s="517">
        <v>7492</v>
      </c>
      <c r="F15" s="517">
        <v>387</v>
      </c>
      <c r="G15" s="518">
        <v>5.2</v>
      </c>
      <c r="H15" s="517">
        <v>25893</v>
      </c>
      <c r="I15" s="517">
        <v>4187</v>
      </c>
      <c r="J15" s="518">
        <v>16.2</v>
      </c>
      <c r="K15" s="517">
        <v>49575</v>
      </c>
      <c r="L15" s="517">
        <v>7201</v>
      </c>
      <c r="M15" s="518">
        <v>14.5</v>
      </c>
      <c r="N15" s="14"/>
      <c r="O15" s="14"/>
      <c r="P15" s="14"/>
      <c r="Q15" s="14"/>
      <c r="R15" s="14"/>
      <c r="S15" s="14"/>
      <c r="T15" s="14"/>
      <c r="U15" s="14"/>
      <c r="V15" s="14"/>
      <c r="W15" s="14"/>
      <c r="X15" s="14"/>
      <c r="Y15" s="14"/>
    </row>
    <row r="16" spans="1:34" ht="15.5">
      <c r="A16" s="523" t="s">
        <v>25</v>
      </c>
      <c r="B16" s="517">
        <v>21439</v>
      </c>
      <c r="C16" s="517">
        <v>2248</v>
      </c>
      <c r="D16" s="518">
        <v>10.5</v>
      </c>
      <c r="E16" s="517">
        <v>8478</v>
      </c>
      <c r="F16" s="517">
        <v>1031</v>
      </c>
      <c r="G16" s="518">
        <v>12.2</v>
      </c>
      <c r="H16" s="517">
        <v>28597</v>
      </c>
      <c r="I16" s="517">
        <v>3675</v>
      </c>
      <c r="J16" s="518">
        <v>12.9</v>
      </c>
      <c r="K16" s="517">
        <v>58514</v>
      </c>
      <c r="L16" s="517">
        <v>6954</v>
      </c>
      <c r="M16" s="518">
        <v>11.9</v>
      </c>
      <c r="N16" s="14"/>
      <c r="O16" s="14"/>
      <c r="P16" s="14"/>
      <c r="Q16" s="14"/>
      <c r="R16" s="14"/>
      <c r="S16" s="14"/>
      <c r="T16" s="14"/>
      <c r="U16" s="14"/>
      <c r="V16" s="14"/>
      <c r="W16" s="14"/>
      <c r="X16" s="14"/>
      <c r="Y16" s="14"/>
    </row>
    <row r="17" spans="1:25" ht="15.5">
      <c r="A17" s="523" t="s">
        <v>26</v>
      </c>
      <c r="B17" s="517">
        <v>26030</v>
      </c>
      <c r="C17" s="517">
        <v>3412</v>
      </c>
      <c r="D17" s="518">
        <v>13.1</v>
      </c>
      <c r="E17" s="517">
        <v>7816</v>
      </c>
      <c r="F17" s="517">
        <v>875</v>
      </c>
      <c r="G17" s="518">
        <v>11.2</v>
      </c>
      <c r="H17" s="517">
        <v>37926</v>
      </c>
      <c r="I17" s="517">
        <v>6454</v>
      </c>
      <c r="J17" s="518">
        <v>17</v>
      </c>
      <c r="K17" s="517">
        <v>71772</v>
      </c>
      <c r="L17" s="517">
        <v>10741</v>
      </c>
      <c r="M17" s="518">
        <v>15</v>
      </c>
      <c r="N17" s="14"/>
      <c r="O17" s="14"/>
      <c r="P17" s="14"/>
      <c r="Q17" s="14"/>
      <c r="R17" s="14"/>
      <c r="S17" s="14"/>
      <c r="T17" s="14"/>
      <c r="U17" s="14"/>
      <c r="V17" s="14"/>
      <c r="W17" s="14"/>
      <c r="X17" s="14"/>
      <c r="Y17" s="14"/>
    </row>
    <row r="18" spans="1:25" ht="15.5">
      <c r="A18" s="523" t="s">
        <v>27</v>
      </c>
      <c r="B18" s="517">
        <v>34190</v>
      </c>
      <c r="C18" s="517">
        <v>4351</v>
      </c>
      <c r="D18" s="518">
        <v>12.7</v>
      </c>
      <c r="E18" s="517">
        <v>6896</v>
      </c>
      <c r="F18" s="517">
        <v>1056</v>
      </c>
      <c r="G18" s="518">
        <v>15.3</v>
      </c>
      <c r="H18" s="517">
        <v>40359</v>
      </c>
      <c r="I18" s="517">
        <v>5341</v>
      </c>
      <c r="J18" s="518">
        <v>13.2</v>
      </c>
      <c r="K18" s="517">
        <v>81445</v>
      </c>
      <c r="L18" s="517">
        <v>10748</v>
      </c>
      <c r="M18" s="518">
        <v>13.2</v>
      </c>
      <c r="N18" s="14"/>
      <c r="O18" s="14"/>
      <c r="P18" s="14"/>
      <c r="Q18" s="14"/>
      <c r="R18" s="14"/>
      <c r="S18" s="14"/>
      <c r="T18" s="14"/>
      <c r="U18" s="14"/>
      <c r="V18" s="14"/>
      <c r="W18" s="14"/>
      <c r="X18" s="14"/>
      <c r="Y18" s="14"/>
    </row>
    <row r="19" spans="1:25" ht="15.5">
      <c r="A19" s="523" t="s">
        <v>28</v>
      </c>
      <c r="B19" s="517">
        <v>28468</v>
      </c>
      <c r="C19" s="517">
        <v>3158</v>
      </c>
      <c r="D19" s="518">
        <v>11.1</v>
      </c>
      <c r="E19" s="517">
        <v>5128</v>
      </c>
      <c r="F19" s="517">
        <v>1309</v>
      </c>
      <c r="G19" s="518">
        <v>25.5</v>
      </c>
      <c r="H19" s="517">
        <v>32533</v>
      </c>
      <c r="I19" s="517">
        <v>4297</v>
      </c>
      <c r="J19" s="518">
        <v>13.2</v>
      </c>
      <c r="K19" s="517">
        <v>66129</v>
      </c>
      <c r="L19" s="517">
        <v>8764</v>
      </c>
      <c r="M19" s="518">
        <v>13.3</v>
      </c>
      <c r="N19" s="14"/>
      <c r="O19" s="14"/>
      <c r="P19" s="14"/>
      <c r="Q19" s="14"/>
      <c r="R19" s="14"/>
      <c r="S19" s="14"/>
      <c r="T19" s="14"/>
      <c r="U19" s="14"/>
      <c r="V19" s="14"/>
      <c r="W19" s="14"/>
      <c r="X19" s="14"/>
      <c r="Y19" s="14"/>
    </row>
    <row r="20" spans="1:25" ht="15.5">
      <c r="A20" s="523" t="s">
        <v>29</v>
      </c>
      <c r="B20" s="517">
        <v>34155</v>
      </c>
      <c r="C20" s="517">
        <v>5988</v>
      </c>
      <c r="D20" s="518">
        <v>17.5</v>
      </c>
      <c r="E20" s="517">
        <v>6756</v>
      </c>
      <c r="F20" s="517">
        <v>1626</v>
      </c>
      <c r="G20" s="518">
        <v>24.1</v>
      </c>
      <c r="H20" s="517">
        <v>33145</v>
      </c>
      <c r="I20" s="517">
        <v>4005</v>
      </c>
      <c r="J20" s="518">
        <v>12.1</v>
      </c>
      <c r="K20" s="517">
        <v>74056</v>
      </c>
      <c r="L20" s="517">
        <v>11619</v>
      </c>
      <c r="M20" s="518">
        <v>15.7</v>
      </c>
      <c r="N20" s="14"/>
      <c r="O20" s="14"/>
      <c r="P20" s="14"/>
      <c r="Q20" s="14"/>
      <c r="R20" s="14"/>
      <c r="S20" s="14"/>
      <c r="T20" s="14"/>
      <c r="U20" s="14"/>
      <c r="V20" s="14"/>
      <c r="W20" s="14"/>
      <c r="X20" s="14"/>
      <c r="Y20" s="14"/>
    </row>
    <row r="21" spans="1:25" ht="15.5">
      <c r="A21" s="523" t="s">
        <v>30</v>
      </c>
      <c r="B21" s="517">
        <v>42690</v>
      </c>
      <c r="C21" s="517">
        <v>11327</v>
      </c>
      <c r="D21" s="518">
        <v>26.5</v>
      </c>
      <c r="E21" s="517">
        <v>8756</v>
      </c>
      <c r="F21" s="517">
        <v>1726</v>
      </c>
      <c r="G21" s="518">
        <v>19.7</v>
      </c>
      <c r="H21" s="517">
        <v>25007</v>
      </c>
      <c r="I21" s="517">
        <v>3534</v>
      </c>
      <c r="J21" s="518">
        <v>14.1</v>
      </c>
      <c r="K21" s="517">
        <v>76453</v>
      </c>
      <c r="L21" s="517">
        <v>16587</v>
      </c>
      <c r="M21" s="518">
        <v>21.7</v>
      </c>
      <c r="N21" s="14"/>
      <c r="O21" s="14"/>
      <c r="P21" s="14"/>
      <c r="Q21" s="14"/>
      <c r="R21" s="14"/>
      <c r="S21" s="14"/>
      <c r="T21" s="14"/>
      <c r="U21" s="14"/>
      <c r="V21" s="14"/>
      <c r="W21" s="14"/>
      <c r="X21" s="14"/>
      <c r="Y21" s="14"/>
    </row>
    <row r="22" spans="1:25" ht="15.5">
      <c r="A22" s="523" t="s">
        <v>31</v>
      </c>
      <c r="B22" s="517">
        <v>61849</v>
      </c>
      <c r="C22" s="517">
        <v>11215</v>
      </c>
      <c r="D22" s="518">
        <v>18.100000000000001</v>
      </c>
      <c r="E22" s="517">
        <v>14371</v>
      </c>
      <c r="F22" s="517">
        <v>3159</v>
      </c>
      <c r="G22" s="518">
        <v>22</v>
      </c>
      <c r="H22" s="517">
        <v>21716</v>
      </c>
      <c r="I22" s="517">
        <v>2503</v>
      </c>
      <c r="J22" s="518">
        <v>11.5</v>
      </c>
      <c r="K22" s="517">
        <v>97936</v>
      </c>
      <c r="L22" s="517">
        <v>16877</v>
      </c>
      <c r="M22" s="518">
        <v>17.2</v>
      </c>
      <c r="N22" s="14"/>
      <c r="O22" s="14"/>
      <c r="P22" s="14"/>
      <c r="Q22" s="14"/>
      <c r="R22" s="14"/>
      <c r="S22" s="14"/>
      <c r="T22" s="14"/>
      <c r="U22" s="14"/>
      <c r="V22" s="14"/>
      <c r="W22" s="14"/>
      <c r="X22" s="14"/>
      <c r="Y22" s="14"/>
    </row>
    <row r="23" spans="1:25" ht="15.5">
      <c r="A23" s="523" t="s">
        <v>32</v>
      </c>
      <c r="B23" s="517">
        <v>21470</v>
      </c>
      <c r="C23" s="517">
        <v>7619</v>
      </c>
      <c r="D23" s="518">
        <v>35.5</v>
      </c>
      <c r="E23" s="517">
        <v>20141</v>
      </c>
      <c r="F23" s="517">
        <v>5035</v>
      </c>
      <c r="G23" s="518">
        <v>25</v>
      </c>
      <c r="H23" s="517">
        <v>15754</v>
      </c>
      <c r="I23" s="517">
        <v>2353</v>
      </c>
      <c r="J23" s="518">
        <v>14.9</v>
      </c>
      <c r="K23" s="517">
        <v>57365</v>
      </c>
      <c r="L23" s="517">
        <v>15007</v>
      </c>
      <c r="M23" s="518">
        <v>26.2</v>
      </c>
      <c r="N23" s="14"/>
      <c r="O23" s="14"/>
      <c r="P23" s="14"/>
      <c r="Q23" s="14"/>
      <c r="R23" s="14"/>
      <c r="S23" s="14"/>
      <c r="T23" s="14"/>
      <c r="U23" s="14"/>
      <c r="V23" s="14"/>
      <c r="W23" s="14"/>
      <c r="X23" s="14"/>
      <c r="Y23" s="14"/>
    </row>
    <row r="24" spans="1:25" ht="15.5">
      <c r="A24" s="523" t="s">
        <v>33</v>
      </c>
      <c r="B24" s="517">
        <v>20216</v>
      </c>
      <c r="C24" s="517">
        <v>6343</v>
      </c>
      <c r="D24" s="518">
        <v>31.4</v>
      </c>
      <c r="E24" s="517">
        <v>25480</v>
      </c>
      <c r="F24" s="517">
        <v>5258</v>
      </c>
      <c r="G24" s="518">
        <v>20.6</v>
      </c>
      <c r="H24" s="517">
        <v>13007</v>
      </c>
      <c r="I24" s="517">
        <v>3131</v>
      </c>
      <c r="J24" s="518">
        <v>24.1</v>
      </c>
      <c r="K24" s="517">
        <v>58703</v>
      </c>
      <c r="L24" s="517">
        <v>14732</v>
      </c>
      <c r="M24" s="518">
        <v>25.1</v>
      </c>
      <c r="N24" s="14"/>
      <c r="O24" s="14"/>
      <c r="P24" s="14"/>
      <c r="Q24" s="14"/>
      <c r="R24" s="14"/>
      <c r="S24" s="14"/>
      <c r="T24" s="14"/>
      <c r="U24" s="14"/>
      <c r="V24" s="14"/>
      <c r="W24" s="14"/>
      <c r="X24" s="14"/>
      <c r="Y24" s="14"/>
    </row>
    <row r="25" spans="1:25" ht="15.5">
      <c r="A25" s="523" t="s">
        <v>34</v>
      </c>
      <c r="B25" s="517">
        <v>18800</v>
      </c>
      <c r="C25" s="517">
        <v>5284</v>
      </c>
      <c r="D25" s="518">
        <v>28.1</v>
      </c>
      <c r="E25" s="517">
        <v>24392</v>
      </c>
      <c r="F25" s="517">
        <v>4295</v>
      </c>
      <c r="G25" s="518">
        <v>17.600000000000001</v>
      </c>
      <c r="H25" s="517">
        <v>10142</v>
      </c>
      <c r="I25" s="517">
        <v>3319</v>
      </c>
      <c r="J25" s="518">
        <v>32.700000000000003</v>
      </c>
      <c r="K25" s="517">
        <v>53334</v>
      </c>
      <c r="L25" s="517">
        <v>12898</v>
      </c>
      <c r="M25" s="518">
        <v>24.2</v>
      </c>
      <c r="N25" s="14"/>
      <c r="O25" s="14"/>
      <c r="P25" s="14"/>
      <c r="Q25" s="14"/>
      <c r="R25" s="14"/>
      <c r="S25" s="14"/>
      <c r="T25" s="14"/>
      <c r="U25" s="14"/>
      <c r="V25" s="14"/>
      <c r="W25" s="14"/>
      <c r="X25" s="14"/>
      <c r="Y25" s="14"/>
    </row>
    <row r="26" spans="1:25" ht="15.5">
      <c r="A26" s="523" t="s">
        <v>35</v>
      </c>
      <c r="B26" s="517">
        <v>22756</v>
      </c>
      <c r="C26" s="517">
        <v>2804</v>
      </c>
      <c r="D26" s="518">
        <v>12.3</v>
      </c>
      <c r="E26" s="517">
        <v>23447</v>
      </c>
      <c r="F26" s="517">
        <v>5105</v>
      </c>
      <c r="G26" s="518">
        <v>21.8</v>
      </c>
      <c r="H26" s="517">
        <v>7995</v>
      </c>
      <c r="I26" s="517">
        <v>2588</v>
      </c>
      <c r="J26" s="518">
        <v>32.4</v>
      </c>
      <c r="K26" s="517">
        <v>54198</v>
      </c>
      <c r="L26" s="517">
        <v>10497</v>
      </c>
      <c r="M26" s="518">
        <v>19.399999999999999</v>
      </c>
      <c r="N26" s="14"/>
      <c r="O26" s="14"/>
      <c r="P26" s="14"/>
      <c r="Q26" s="14"/>
      <c r="R26" s="14"/>
      <c r="S26" s="14"/>
      <c r="T26" s="14"/>
      <c r="U26" s="14"/>
      <c r="V26" s="14"/>
      <c r="W26" s="14"/>
      <c r="X26" s="14"/>
      <c r="Y26" s="14"/>
    </row>
    <row r="27" spans="1:25" ht="15.5">
      <c r="A27" s="523" t="s">
        <v>36</v>
      </c>
      <c r="B27" s="517">
        <v>18479</v>
      </c>
      <c r="C27" s="517">
        <v>1111</v>
      </c>
      <c r="D27" s="518">
        <v>6</v>
      </c>
      <c r="E27" s="517">
        <v>23120</v>
      </c>
      <c r="F27" s="517">
        <v>3029</v>
      </c>
      <c r="G27" s="518">
        <v>13.1</v>
      </c>
      <c r="H27" s="517">
        <v>6859</v>
      </c>
      <c r="I27" s="517">
        <v>1415</v>
      </c>
      <c r="J27" s="518">
        <v>20.6</v>
      </c>
      <c r="K27" s="517">
        <v>48458</v>
      </c>
      <c r="L27" s="517">
        <v>5555</v>
      </c>
      <c r="M27" s="518">
        <v>11.5</v>
      </c>
      <c r="N27" s="14"/>
      <c r="O27" s="14"/>
      <c r="P27" s="14"/>
      <c r="Q27" s="14"/>
      <c r="R27" s="14"/>
      <c r="S27" s="14"/>
      <c r="T27" s="14"/>
      <c r="U27" s="14"/>
      <c r="V27" s="14"/>
      <c r="W27" s="14"/>
      <c r="X27" s="14"/>
      <c r="Y27" s="14"/>
    </row>
    <row r="28" spans="1:25" ht="15.5">
      <c r="A28" s="523" t="s">
        <v>37</v>
      </c>
      <c r="B28" s="517">
        <v>23842</v>
      </c>
      <c r="C28" s="517">
        <v>508</v>
      </c>
      <c r="D28" s="518">
        <v>2.1</v>
      </c>
      <c r="E28" s="517">
        <v>30070</v>
      </c>
      <c r="F28" s="517">
        <v>2035</v>
      </c>
      <c r="G28" s="518">
        <v>6.8</v>
      </c>
      <c r="H28" s="517">
        <v>5766</v>
      </c>
      <c r="I28" s="517">
        <v>625</v>
      </c>
      <c r="J28" s="518">
        <v>10.8</v>
      </c>
      <c r="K28" s="517">
        <v>59678</v>
      </c>
      <c r="L28" s="517">
        <v>3168</v>
      </c>
      <c r="M28" s="518">
        <v>5.3</v>
      </c>
      <c r="N28" s="14"/>
      <c r="O28" s="14"/>
      <c r="P28" s="14"/>
      <c r="Q28" s="14"/>
      <c r="R28" s="14"/>
      <c r="S28" s="14"/>
      <c r="T28" s="14"/>
      <c r="U28" s="14"/>
      <c r="V28" s="14"/>
      <c r="W28" s="14"/>
      <c r="X28" s="14"/>
      <c r="Y28" s="14"/>
    </row>
    <row r="29" spans="1:25" ht="15.5">
      <c r="A29" s="523" t="s">
        <v>38</v>
      </c>
      <c r="B29" s="517">
        <v>26393</v>
      </c>
      <c r="C29" s="517">
        <v>403</v>
      </c>
      <c r="D29" s="518">
        <v>1.5</v>
      </c>
      <c r="E29" s="517">
        <v>29164</v>
      </c>
      <c r="F29" s="517">
        <v>1589</v>
      </c>
      <c r="G29" s="518">
        <v>5.4</v>
      </c>
      <c r="H29" s="517">
        <v>8575</v>
      </c>
      <c r="I29" s="517">
        <v>1022</v>
      </c>
      <c r="J29" s="518">
        <v>11.9</v>
      </c>
      <c r="K29" s="517">
        <v>64132</v>
      </c>
      <c r="L29" s="517">
        <v>3014</v>
      </c>
      <c r="M29" s="518">
        <v>4.7</v>
      </c>
      <c r="N29" s="14"/>
      <c r="O29" s="14"/>
      <c r="P29" s="14"/>
      <c r="Q29" s="14"/>
      <c r="R29" s="14"/>
      <c r="S29" s="14"/>
      <c r="T29" s="14"/>
      <c r="U29" s="14"/>
      <c r="V29" s="14"/>
      <c r="W29" s="14"/>
      <c r="X29" s="14"/>
      <c r="Y29" s="14"/>
    </row>
    <row r="30" spans="1:25" ht="15.5">
      <c r="A30" s="523" t="s">
        <v>39</v>
      </c>
      <c r="B30" s="517">
        <v>24623</v>
      </c>
      <c r="C30" s="517">
        <v>407</v>
      </c>
      <c r="D30" s="518">
        <v>1.7</v>
      </c>
      <c r="E30" s="517">
        <v>24527</v>
      </c>
      <c r="F30" s="517">
        <v>1622</v>
      </c>
      <c r="G30" s="518">
        <v>6.6</v>
      </c>
      <c r="H30" s="517">
        <v>9243</v>
      </c>
      <c r="I30" s="517">
        <v>918</v>
      </c>
      <c r="J30" s="518">
        <v>9.9</v>
      </c>
      <c r="K30" s="517">
        <v>58393</v>
      </c>
      <c r="L30" s="517">
        <v>2947</v>
      </c>
      <c r="M30" s="518">
        <v>5</v>
      </c>
      <c r="N30" s="14"/>
      <c r="O30" s="14"/>
      <c r="P30" s="14"/>
      <c r="Q30" s="14"/>
      <c r="R30" s="14"/>
      <c r="S30" s="14"/>
      <c r="T30" s="14"/>
      <c r="U30" s="14"/>
      <c r="V30" s="14"/>
      <c r="W30" s="14"/>
      <c r="X30" s="14"/>
      <c r="Y30" s="14"/>
    </row>
    <row r="31" spans="1:25" ht="15.5">
      <c r="A31" s="523" t="s">
        <v>40</v>
      </c>
      <c r="B31" s="517">
        <v>20166</v>
      </c>
      <c r="C31" s="517">
        <v>904</v>
      </c>
      <c r="D31" s="518">
        <v>4.5</v>
      </c>
      <c r="E31" s="517">
        <v>18730</v>
      </c>
      <c r="F31" s="517">
        <v>1956</v>
      </c>
      <c r="G31" s="518">
        <v>10.4</v>
      </c>
      <c r="H31" s="517">
        <v>8707</v>
      </c>
      <c r="I31" s="517">
        <v>780</v>
      </c>
      <c r="J31" s="518">
        <v>9</v>
      </c>
      <c r="K31" s="517">
        <v>47603</v>
      </c>
      <c r="L31" s="517">
        <v>3640</v>
      </c>
      <c r="M31" s="518">
        <v>7.6</v>
      </c>
      <c r="N31" s="14"/>
      <c r="O31" s="14"/>
      <c r="P31" s="14"/>
      <c r="Q31" s="14"/>
      <c r="R31" s="14"/>
      <c r="S31" s="14"/>
      <c r="T31" s="14"/>
      <c r="U31" s="14"/>
      <c r="V31" s="14"/>
      <c r="W31" s="14"/>
      <c r="X31" s="14"/>
      <c r="Y31" s="14"/>
    </row>
    <row r="32" spans="1:25" ht="15.5">
      <c r="A32" s="523" t="s">
        <v>41</v>
      </c>
      <c r="B32" s="517">
        <v>20160</v>
      </c>
      <c r="C32" s="517">
        <v>1514</v>
      </c>
      <c r="D32" s="518">
        <v>7.5</v>
      </c>
      <c r="E32" s="517">
        <v>16244</v>
      </c>
      <c r="F32" s="517">
        <v>965</v>
      </c>
      <c r="G32" s="518">
        <v>5.9</v>
      </c>
      <c r="H32" s="517">
        <v>9102</v>
      </c>
      <c r="I32" s="517">
        <v>1087</v>
      </c>
      <c r="J32" s="518">
        <v>11.9</v>
      </c>
      <c r="K32" s="517">
        <v>45506</v>
      </c>
      <c r="L32" s="517">
        <v>3566</v>
      </c>
      <c r="M32" s="518">
        <v>7.8</v>
      </c>
      <c r="N32" s="14"/>
      <c r="O32" s="14"/>
      <c r="P32" s="14"/>
      <c r="Q32" s="14"/>
      <c r="R32" s="14"/>
      <c r="S32" s="14"/>
      <c r="T32" s="14"/>
      <c r="U32" s="14"/>
      <c r="V32" s="14"/>
      <c r="W32" s="14"/>
      <c r="X32" s="14"/>
      <c r="Y32" s="14"/>
    </row>
    <row r="33" spans="1:25" ht="15.5">
      <c r="A33" s="523" t="s">
        <v>42</v>
      </c>
      <c r="B33" s="517">
        <v>18446</v>
      </c>
      <c r="C33" s="517">
        <v>746</v>
      </c>
      <c r="D33" s="518">
        <v>4</v>
      </c>
      <c r="E33" s="517">
        <v>14759</v>
      </c>
      <c r="F33" s="517">
        <v>362</v>
      </c>
      <c r="G33" s="518">
        <v>2.5</v>
      </c>
      <c r="H33" s="517">
        <v>9295</v>
      </c>
      <c r="I33" s="517">
        <v>691</v>
      </c>
      <c r="J33" s="518">
        <v>7.4</v>
      </c>
      <c r="K33" s="517">
        <v>42500</v>
      </c>
      <c r="L33" s="517">
        <v>1799</v>
      </c>
      <c r="M33" s="518">
        <v>4.2</v>
      </c>
      <c r="N33" s="14"/>
      <c r="O33" s="14"/>
      <c r="P33" s="14"/>
      <c r="Q33" s="14"/>
      <c r="R33" s="14"/>
      <c r="S33" s="14"/>
      <c r="T33" s="14"/>
      <c r="U33" s="14"/>
      <c r="V33" s="14"/>
      <c r="W33" s="14"/>
      <c r="X33" s="14"/>
      <c r="Y33" s="14"/>
    </row>
    <row r="34" spans="1:25" ht="15.5">
      <c r="A34" s="523" t="s">
        <v>43</v>
      </c>
      <c r="B34" s="517">
        <v>24196</v>
      </c>
      <c r="C34" s="517">
        <v>274</v>
      </c>
      <c r="D34" s="518">
        <v>1.1000000000000001</v>
      </c>
      <c r="E34" s="517">
        <v>16013</v>
      </c>
      <c r="F34" s="517">
        <v>169</v>
      </c>
      <c r="G34" s="518">
        <v>1.1000000000000001</v>
      </c>
      <c r="H34" s="517">
        <v>10230</v>
      </c>
      <c r="I34" s="517">
        <v>783</v>
      </c>
      <c r="J34" s="518">
        <v>7.7</v>
      </c>
      <c r="K34" s="517">
        <v>50439</v>
      </c>
      <c r="L34" s="517">
        <v>1226</v>
      </c>
      <c r="M34" s="518">
        <v>2.4</v>
      </c>
      <c r="N34" s="14"/>
      <c r="O34" s="14"/>
      <c r="P34" s="14"/>
      <c r="Q34" s="14"/>
      <c r="R34" s="14"/>
      <c r="S34" s="14"/>
      <c r="T34" s="14"/>
      <c r="U34" s="14"/>
      <c r="V34" s="14"/>
      <c r="W34" s="14"/>
      <c r="X34" s="14"/>
      <c r="Y34" s="14"/>
    </row>
    <row r="35" spans="1:25" ht="15.5">
      <c r="A35" s="523" t="s">
        <v>44</v>
      </c>
      <c r="B35" s="517">
        <v>15514</v>
      </c>
      <c r="C35" s="517">
        <v>181</v>
      </c>
      <c r="D35" s="518">
        <v>1.2</v>
      </c>
      <c r="E35" s="517">
        <v>6947</v>
      </c>
      <c r="F35" s="517">
        <v>14</v>
      </c>
      <c r="G35" s="518">
        <v>0.2</v>
      </c>
      <c r="H35" s="517">
        <v>6587</v>
      </c>
      <c r="I35" s="517">
        <v>657</v>
      </c>
      <c r="J35" s="518">
        <v>10</v>
      </c>
      <c r="K35" s="517">
        <v>29048</v>
      </c>
      <c r="L35" s="517">
        <v>852</v>
      </c>
      <c r="M35" s="518">
        <v>2.9</v>
      </c>
      <c r="N35" s="14"/>
      <c r="O35" s="14"/>
      <c r="P35" s="14"/>
      <c r="Q35" s="14"/>
      <c r="R35" s="14"/>
      <c r="S35" s="14"/>
      <c r="T35" s="14"/>
      <c r="U35" s="14"/>
      <c r="V35" s="14"/>
      <c r="W35" s="14"/>
      <c r="X35" s="14"/>
      <c r="Y35" s="14"/>
    </row>
    <row r="36" spans="1:25" ht="15.5">
      <c r="A36" s="523" t="s">
        <v>45</v>
      </c>
      <c r="B36" s="517">
        <v>14780</v>
      </c>
      <c r="C36" s="517">
        <v>256</v>
      </c>
      <c r="D36" s="518">
        <v>1.7</v>
      </c>
      <c r="E36" s="517">
        <v>7548</v>
      </c>
      <c r="F36" s="517">
        <v>11</v>
      </c>
      <c r="G36" s="518">
        <v>0.1</v>
      </c>
      <c r="H36" s="517">
        <v>7428</v>
      </c>
      <c r="I36" s="517">
        <v>360</v>
      </c>
      <c r="J36" s="518">
        <v>4.8</v>
      </c>
      <c r="K36" s="517">
        <v>29756</v>
      </c>
      <c r="L36" s="517">
        <v>627</v>
      </c>
      <c r="M36" s="518">
        <v>2.1</v>
      </c>
      <c r="N36" s="14"/>
      <c r="O36" s="14"/>
      <c r="P36" s="14"/>
      <c r="Q36" s="14"/>
      <c r="R36" s="14"/>
      <c r="S36" s="14"/>
      <c r="T36" s="14"/>
      <c r="U36" s="14"/>
      <c r="V36" s="14"/>
      <c r="W36" s="14"/>
      <c r="X36" s="14"/>
      <c r="Y36" s="14"/>
    </row>
    <row r="37" spans="1:25" ht="15.5">
      <c r="A37" s="523" t="s">
        <v>46</v>
      </c>
      <c r="B37" s="517">
        <v>17912</v>
      </c>
      <c r="C37" s="517">
        <v>456</v>
      </c>
      <c r="D37" s="518">
        <v>2.5</v>
      </c>
      <c r="E37" s="517">
        <v>5922</v>
      </c>
      <c r="F37" s="517">
        <v>129</v>
      </c>
      <c r="G37" s="518">
        <v>2.2000000000000002</v>
      </c>
      <c r="H37" s="517">
        <v>9063</v>
      </c>
      <c r="I37" s="517">
        <v>346</v>
      </c>
      <c r="J37" s="518">
        <v>3.8</v>
      </c>
      <c r="K37" s="517">
        <v>32897</v>
      </c>
      <c r="L37" s="517">
        <v>931</v>
      </c>
      <c r="M37" s="518">
        <v>2.8</v>
      </c>
      <c r="N37" s="14"/>
      <c r="O37" s="14"/>
      <c r="P37" s="14"/>
      <c r="Q37" s="14"/>
      <c r="R37" s="14"/>
      <c r="S37" s="14"/>
      <c r="T37" s="14"/>
      <c r="U37" s="14"/>
      <c r="V37" s="14"/>
      <c r="W37" s="14"/>
      <c r="X37" s="14"/>
      <c r="Y37" s="14"/>
    </row>
    <row r="38" spans="1:25" ht="15.5">
      <c r="A38" s="523" t="s">
        <v>47</v>
      </c>
      <c r="B38" s="517">
        <v>15740</v>
      </c>
      <c r="C38" s="517">
        <v>179</v>
      </c>
      <c r="D38" s="518">
        <v>1.1000000000000001</v>
      </c>
      <c r="E38" s="517">
        <v>6625</v>
      </c>
      <c r="F38" s="517">
        <v>16</v>
      </c>
      <c r="G38" s="518">
        <v>0.2</v>
      </c>
      <c r="H38" s="517">
        <v>8630</v>
      </c>
      <c r="I38" s="517">
        <v>66</v>
      </c>
      <c r="J38" s="518">
        <v>0.8</v>
      </c>
      <c r="K38" s="517">
        <v>30995</v>
      </c>
      <c r="L38" s="517">
        <v>261</v>
      </c>
      <c r="M38" s="518">
        <v>0.8</v>
      </c>
      <c r="N38" s="14"/>
      <c r="O38" s="14"/>
      <c r="P38" s="14"/>
      <c r="Q38" s="14"/>
      <c r="R38" s="14"/>
      <c r="S38" s="14"/>
      <c r="T38" s="14"/>
      <c r="U38" s="14"/>
      <c r="V38" s="14"/>
      <c r="W38" s="14"/>
      <c r="X38" s="14"/>
      <c r="Y38" s="14"/>
    </row>
    <row r="39" spans="1:25" ht="15.5">
      <c r="A39" s="523" t="s">
        <v>48</v>
      </c>
      <c r="B39" s="517">
        <v>12795</v>
      </c>
      <c r="C39" s="517">
        <v>292</v>
      </c>
      <c r="D39" s="518">
        <v>2.2999999999999998</v>
      </c>
      <c r="E39" s="517">
        <v>5086</v>
      </c>
      <c r="F39" s="517">
        <v>14</v>
      </c>
      <c r="G39" s="518">
        <v>0.3</v>
      </c>
      <c r="H39" s="517">
        <v>9244</v>
      </c>
      <c r="I39" s="517">
        <v>0</v>
      </c>
      <c r="J39" s="518">
        <v>0</v>
      </c>
      <c r="K39" s="517">
        <v>27125</v>
      </c>
      <c r="L39" s="517">
        <v>306</v>
      </c>
      <c r="M39" s="518">
        <v>1.1000000000000001</v>
      </c>
      <c r="N39" s="14"/>
      <c r="O39" s="14"/>
      <c r="P39" s="14"/>
      <c r="Q39" s="14"/>
      <c r="R39" s="14"/>
      <c r="S39" s="14"/>
      <c r="T39" s="14"/>
      <c r="U39" s="14"/>
      <c r="V39" s="14"/>
      <c r="W39" s="14"/>
      <c r="X39" s="14"/>
      <c r="Y39" s="14"/>
    </row>
    <row r="40" spans="1:25" ht="15.5">
      <c r="A40" s="523" t="s">
        <v>49</v>
      </c>
      <c r="B40" s="517">
        <v>14987</v>
      </c>
      <c r="C40" s="524">
        <v>275</v>
      </c>
      <c r="D40" s="518">
        <v>1.8</v>
      </c>
      <c r="E40" s="517">
        <v>6150</v>
      </c>
      <c r="F40" s="517">
        <v>11</v>
      </c>
      <c r="G40" s="518">
        <v>0.2</v>
      </c>
      <c r="H40" s="517">
        <v>10458</v>
      </c>
      <c r="I40" s="517">
        <v>0</v>
      </c>
      <c r="J40" s="518">
        <v>0</v>
      </c>
      <c r="K40" s="517">
        <v>31595</v>
      </c>
      <c r="L40" s="517">
        <v>286</v>
      </c>
      <c r="M40" s="518">
        <v>0.9</v>
      </c>
      <c r="N40" s="14"/>
      <c r="O40" s="14"/>
      <c r="P40" s="14"/>
      <c r="Q40" s="14"/>
      <c r="R40" s="14"/>
      <c r="S40" s="14"/>
      <c r="T40" s="14"/>
      <c r="U40" s="14"/>
      <c r="V40" s="14"/>
      <c r="W40" s="14"/>
      <c r="X40" s="14"/>
      <c r="Y40" s="14"/>
    </row>
    <row r="41" spans="1:25" ht="15.5">
      <c r="A41" s="523" t="s">
        <v>54</v>
      </c>
      <c r="B41" s="517">
        <v>12601</v>
      </c>
      <c r="C41" s="524">
        <v>110</v>
      </c>
      <c r="D41" s="518">
        <v>0.9</v>
      </c>
      <c r="E41" s="517">
        <v>5554</v>
      </c>
      <c r="F41" s="517">
        <v>2</v>
      </c>
      <c r="G41" s="518">
        <v>0</v>
      </c>
      <c r="H41" s="517">
        <v>12220</v>
      </c>
      <c r="I41" s="517">
        <v>206</v>
      </c>
      <c r="J41" s="518">
        <v>1.7</v>
      </c>
      <c r="K41" s="517">
        <v>30375</v>
      </c>
      <c r="L41" s="517">
        <v>318</v>
      </c>
      <c r="M41" s="518">
        <v>1</v>
      </c>
      <c r="N41" s="14"/>
      <c r="O41" s="14"/>
      <c r="P41" s="14"/>
      <c r="Q41" s="14"/>
      <c r="R41" s="14"/>
      <c r="S41" s="14"/>
      <c r="T41" s="14"/>
      <c r="U41" s="14"/>
      <c r="V41" s="14"/>
      <c r="W41" s="14"/>
      <c r="X41" s="14"/>
      <c r="Y41" s="14"/>
    </row>
    <row r="42" spans="1:25" ht="15.5">
      <c r="A42" s="523" t="s">
        <v>157</v>
      </c>
      <c r="B42" s="517">
        <v>13973</v>
      </c>
      <c r="C42" s="524">
        <v>74</v>
      </c>
      <c r="D42" s="518">
        <v>0.5</v>
      </c>
      <c r="E42" s="517">
        <v>4931</v>
      </c>
      <c r="F42" s="517">
        <v>38</v>
      </c>
      <c r="G42" s="518">
        <v>0.8</v>
      </c>
      <c r="H42" s="517">
        <v>14324</v>
      </c>
      <c r="I42" s="517">
        <v>442</v>
      </c>
      <c r="J42" s="518">
        <v>3.1</v>
      </c>
      <c r="K42" s="517">
        <v>33228</v>
      </c>
      <c r="L42" s="517">
        <v>554</v>
      </c>
      <c r="M42" s="518">
        <v>1.7</v>
      </c>
      <c r="N42" s="14"/>
      <c r="O42" s="14"/>
      <c r="P42" s="14"/>
      <c r="Q42" s="14"/>
      <c r="R42" s="14"/>
      <c r="S42" s="14"/>
      <c r="T42" s="14"/>
      <c r="U42" s="14"/>
      <c r="V42" s="14"/>
      <c r="W42" s="14"/>
      <c r="X42" s="14"/>
      <c r="Y42" s="14"/>
    </row>
    <row r="43" spans="1:25" ht="15.5">
      <c r="A43" s="523" t="s">
        <v>2205</v>
      </c>
      <c r="B43" s="517">
        <v>11117</v>
      </c>
      <c r="C43" s="524">
        <v>315</v>
      </c>
      <c r="D43" s="518">
        <v>2.8</v>
      </c>
      <c r="E43" s="517">
        <v>3679</v>
      </c>
      <c r="F43" s="517">
        <v>60</v>
      </c>
      <c r="G43" s="518">
        <v>1.6</v>
      </c>
      <c r="H43" s="517">
        <v>12298</v>
      </c>
      <c r="I43" s="517">
        <v>244</v>
      </c>
      <c r="J43" s="518">
        <v>2</v>
      </c>
      <c r="K43" s="517">
        <v>27094</v>
      </c>
      <c r="L43" s="517">
        <v>619</v>
      </c>
      <c r="M43" s="518">
        <v>2.2999999999999998</v>
      </c>
      <c r="N43" s="14"/>
      <c r="O43" s="14"/>
      <c r="P43" s="14"/>
      <c r="Q43" s="14"/>
      <c r="R43" s="14"/>
      <c r="S43" s="14"/>
      <c r="T43" s="14"/>
      <c r="U43" s="14"/>
      <c r="V43" s="14"/>
      <c r="W43" s="14"/>
      <c r="X43" s="14"/>
      <c r="Y43" s="14"/>
    </row>
    <row r="44" spans="1:25" ht="15.5">
      <c r="A44" s="523" t="s">
        <v>2254</v>
      </c>
      <c r="B44" s="517">
        <v>12716</v>
      </c>
      <c r="C44" s="524">
        <v>724</v>
      </c>
      <c r="D44" s="518">
        <v>5.7</v>
      </c>
      <c r="E44" s="517">
        <v>2954</v>
      </c>
      <c r="F44" s="517">
        <v>269</v>
      </c>
      <c r="G44" s="518">
        <v>9.1</v>
      </c>
      <c r="H44" s="517">
        <v>15304</v>
      </c>
      <c r="I44" s="517">
        <v>916</v>
      </c>
      <c r="J44" s="518">
        <v>6</v>
      </c>
      <c r="K44" s="517">
        <v>30974</v>
      </c>
      <c r="L44" s="517">
        <v>1909</v>
      </c>
      <c r="M44" s="518">
        <v>6.2</v>
      </c>
      <c r="N44" s="14"/>
      <c r="O44" s="14"/>
      <c r="P44" s="14"/>
      <c r="Q44" s="14"/>
      <c r="R44" s="14"/>
      <c r="S44" s="14"/>
      <c r="T44" s="14"/>
      <c r="U44" s="14"/>
      <c r="V44" s="14"/>
      <c r="W44" s="14"/>
      <c r="X44" s="14"/>
      <c r="Y44" s="14"/>
    </row>
    <row r="45" spans="1:25" ht="15.5">
      <c r="A45" s="523" t="s">
        <v>2255</v>
      </c>
      <c r="B45" s="517">
        <v>15806</v>
      </c>
      <c r="C45" s="524">
        <v>1341</v>
      </c>
      <c r="D45" s="518">
        <v>8.5</v>
      </c>
      <c r="E45" s="517">
        <v>2789</v>
      </c>
      <c r="F45" s="517">
        <v>426</v>
      </c>
      <c r="G45" s="518">
        <v>15.3</v>
      </c>
      <c r="H45" s="517">
        <v>18047</v>
      </c>
      <c r="I45" s="517">
        <v>1691</v>
      </c>
      <c r="J45" s="518">
        <v>9.4</v>
      </c>
      <c r="K45" s="517">
        <v>36642</v>
      </c>
      <c r="L45" s="517">
        <v>3458</v>
      </c>
      <c r="M45" s="518">
        <v>9.4</v>
      </c>
      <c r="N45" s="14"/>
      <c r="O45" s="14"/>
      <c r="P45" s="14"/>
      <c r="Q45" s="14"/>
      <c r="R45" s="14"/>
      <c r="S45" s="14"/>
      <c r="T45" s="14"/>
      <c r="U45" s="14"/>
      <c r="V45" s="14"/>
      <c r="W45" s="14"/>
      <c r="X45" s="14"/>
      <c r="Y45" s="14"/>
    </row>
    <row r="46" spans="1:25" ht="15.5">
      <c r="A46" s="523" t="s">
        <v>2269</v>
      </c>
      <c r="B46" s="517">
        <v>18186</v>
      </c>
      <c r="C46" s="524">
        <v>1171</v>
      </c>
      <c r="D46" s="518">
        <v>6.4</v>
      </c>
      <c r="E46" s="517">
        <v>3578</v>
      </c>
      <c r="F46" s="517">
        <v>333</v>
      </c>
      <c r="G46" s="518">
        <v>9.3000000000000007</v>
      </c>
      <c r="H46" s="517">
        <v>20528</v>
      </c>
      <c r="I46" s="517">
        <v>2103</v>
      </c>
      <c r="J46" s="518">
        <v>10.199999999999999</v>
      </c>
      <c r="K46" s="517">
        <v>42292</v>
      </c>
      <c r="L46" s="517">
        <v>3607</v>
      </c>
      <c r="M46" s="518">
        <v>8.5</v>
      </c>
      <c r="N46" s="14"/>
      <c r="O46" s="14"/>
      <c r="P46" s="14"/>
      <c r="Q46" s="14"/>
      <c r="R46" s="14"/>
      <c r="S46" s="14"/>
      <c r="T46" s="14"/>
      <c r="U46" s="14"/>
      <c r="V46" s="14"/>
      <c r="W46" s="14"/>
      <c r="X46" s="14"/>
      <c r="Y46" s="14"/>
    </row>
    <row r="47" spans="1:25" ht="15.5">
      <c r="A47" s="523" t="s">
        <v>2270</v>
      </c>
      <c r="B47" s="517">
        <v>15351</v>
      </c>
      <c r="C47" s="524">
        <v>1520</v>
      </c>
      <c r="D47" s="518">
        <v>9.9</v>
      </c>
      <c r="E47" s="517">
        <v>2963</v>
      </c>
      <c r="F47" s="517">
        <v>457</v>
      </c>
      <c r="G47" s="518">
        <v>15.4</v>
      </c>
      <c r="H47" s="517">
        <v>20265</v>
      </c>
      <c r="I47" s="517">
        <v>1910</v>
      </c>
      <c r="J47" s="518">
        <v>9.4</v>
      </c>
      <c r="K47" s="517">
        <v>38579</v>
      </c>
      <c r="L47" s="517">
        <v>3887</v>
      </c>
      <c r="M47" s="518">
        <v>10.1</v>
      </c>
      <c r="N47" s="14"/>
      <c r="O47" s="14"/>
      <c r="P47" s="14"/>
      <c r="Q47" s="14"/>
      <c r="R47" s="14"/>
      <c r="S47" s="14"/>
      <c r="T47" s="14"/>
      <c r="U47" s="14"/>
      <c r="V47" s="14"/>
      <c r="W47" s="14"/>
      <c r="X47" s="14"/>
      <c r="Y47" s="14"/>
    </row>
    <row r="48" spans="1:25" ht="15.5">
      <c r="A48" s="523" t="s">
        <v>2271</v>
      </c>
      <c r="B48" s="517">
        <v>15382</v>
      </c>
      <c r="C48" s="524">
        <v>743</v>
      </c>
      <c r="D48" s="518">
        <v>4.8</v>
      </c>
      <c r="E48" s="517">
        <v>3446</v>
      </c>
      <c r="F48" s="517">
        <v>405</v>
      </c>
      <c r="G48" s="518">
        <v>11.8</v>
      </c>
      <c r="H48" s="517">
        <v>20816</v>
      </c>
      <c r="I48" s="517">
        <v>955</v>
      </c>
      <c r="J48" s="518">
        <v>4.5999999999999996</v>
      </c>
      <c r="K48" s="517">
        <v>39644</v>
      </c>
      <c r="L48" s="517">
        <v>2103</v>
      </c>
      <c r="M48" s="518">
        <v>5.3</v>
      </c>
      <c r="N48" s="14"/>
      <c r="O48" s="14"/>
      <c r="P48" s="14"/>
      <c r="Q48" s="14"/>
      <c r="R48" s="14"/>
      <c r="S48" s="14"/>
      <c r="T48" s="14"/>
      <c r="U48" s="14"/>
      <c r="V48" s="14"/>
      <c r="W48" s="14"/>
      <c r="X48" s="14"/>
      <c r="Y48" s="14"/>
    </row>
    <row r="49" spans="1:25" ht="15.5">
      <c r="A49" s="523" t="s">
        <v>2280</v>
      </c>
      <c r="B49" s="517">
        <v>13373</v>
      </c>
      <c r="C49" s="524">
        <v>344</v>
      </c>
      <c r="D49" s="518">
        <v>2.6</v>
      </c>
      <c r="E49" s="517">
        <v>3160</v>
      </c>
      <c r="F49" s="517">
        <v>162</v>
      </c>
      <c r="G49" s="518">
        <v>5.0999999999999996</v>
      </c>
      <c r="H49" s="517">
        <v>16943</v>
      </c>
      <c r="I49" s="517">
        <v>593</v>
      </c>
      <c r="J49" s="518">
        <v>3.5</v>
      </c>
      <c r="K49" s="517">
        <v>33476</v>
      </c>
      <c r="L49" s="517">
        <v>1099</v>
      </c>
      <c r="M49" s="518">
        <v>3.3</v>
      </c>
      <c r="N49" s="14"/>
      <c r="O49" s="14"/>
      <c r="P49" s="14"/>
      <c r="Q49" s="14"/>
      <c r="R49" s="14"/>
      <c r="S49" s="14"/>
      <c r="T49" s="14"/>
      <c r="U49" s="14"/>
      <c r="V49" s="14"/>
      <c r="W49" s="14"/>
      <c r="X49" s="14"/>
      <c r="Y49" s="14"/>
    </row>
    <row r="50" spans="1:25" ht="15.5">
      <c r="A50" s="523" t="s">
        <v>2281</v>
      </c>
      <c r="B50" s="517">
        <v>13169</v>
      </c>
      <c r="C50" s="524">
        <v>34</v>
      </c>
      <c r="D50" s="518">
        <v>0.3</v>
      </c>
      <c r="E50" s="517">
        <v>3218</v>
      </c>
      <c r="F50" s="517">
        <v>1</v>
      </c>
      <c r="G50" s="518">
        <v>0</v>
      </c>
      <c r="H50" s="517">
        <v>10746</v>
      </c>
      <c r="I50" s="517">
        <v>133</v>
      </c>
      <c r="J50" s="518">
        <v>1.2</v>
      </c>
      <c r="K50" s="517">
        <v>27133</v>
      </c>
      <c r="L50" s="517">
        <v>168</v>
      </c>
      <c r="M50" s="518">
        <v>0.6</v>
      </c>
      <c r="N50" s="14"/>
      <c r="O50" s="14"/>
      <c r="P50" s="14"/>
      <c r="Q50" s="14"/>
      <c r="R50" s="14"/>
      <c r="S50" s="14"/>
      <c r="T50" s="14"/>
      <c r="U50" s="14"/>
      <c r="V50" s="14"/>
      <c r="W50" s="14"/>
      <c r="X50" s="14"/>
      <c r="Y50" s="14"/>
    </row>
    <row r="51" spans="1:25" ht="15.5">
      <c r="A51" s="523" t="s">
        <v>2282</v>
      </c>
      <c r="B51" s="517">
        <v>12188</v>
      </c>
      <c r="C51" s="524">
        <v>0</v>
      </c>
      <c r="D51" s="518">
        <v>0</v>
      </c>
      <c r="E51" s="517">
        <v>2424</v>
      </c>
      <c r="F51" s="517">
        <v>0</v>
      </c>
      <c r="G51" s="518">
        <v>0</v>
      </c>
      <c r="H51" s="517">
        <v>9493</v>
      </c>
      <c r="I51" s="517">
        <v>142</v>
      </c>
      <c r="J51" s="518">
        <v>1.5</v>
      </c>
      <c r="K51" s="517">
        <v>24105</v>
      </c>
      <c r="L51" s="517">
        <v>142</v>
      </c>
      <c r="M51" s="518">
        <v>0.6</v>
      </c>
      <c r="N51" s="14"/>
      <c r="O51" s="14"/>
      <c r="P51" s="14"/>
      <c r="Q51" s="14"/>
      <c r="R51" s="14"/>
      <c r="S51" s="14"/>
      <c r="T51" s="14"/>
      <c r="U51" s="14"/>
      <c r="V51" s="14"/>
      <c r="W51" s="14"/>
      <c r="X51" s="14"/>
      <c r="Y51" s="14"/>
    </row>
    <row r="52" spans="1:25" ht="15.5">
      <c r="A52" s="523" t="s">
        <v>2292</v>
      </c>
      <c r="B52" s="517">
        <v>10945</v>
      </c>
      <c r="C52" s="524">
        <v>0</v>
      </c>
      <c r="D52" s="518">
        <v>0</v>
      </c>
      <c r="E52" s="517">
        <v>2563</v>
      </c>
      <c r="F52" s="517">
        <v>0</v>
      </c>
      <c r="G52" s="518">
        <v>0</v>
      </c>
      <c r="H52" s="517">
        <v>7740</v>
      </c>
      <c r="I52" s="517">
        <v>76</v>
      </c>
      <c r="J52" s="518">
        <v>1</v>
      </c>
      <c r="K52" s="517">
        <v>21248</v>
      </c>
      <c r="L52" s="517">
        <v>76</v>
      </c>
      <c r="M52" s="518">
        <v>0.4</v>
      </c>
      <c r="N52" s="14"/>
      <c r="O52" s="14"/>
      <c r="P52" s="14"/>
      <c r="Q52" s="14"/>
      <c r="R52" s="14"/>
      <c r="S52" s="14"/>
      <c r="T52" s="14"/>
      <c r="U52" s="14"/>
      <c r="V52" s="14"/>
      <c r="W52" s="14"/>
      <c r="X52" s="14"/>
      <c r="Y52" s="14"/>
    </row>
    <row r="53" spans="1:25" ht="15.5">
      <c r="A53" s="523" t="s">
        <v>2295</v>
      </c>
      <c r="B53" s="517">
        <v>9871</v>
      </c>
      <c r="C53" s="524">
        <v>119</v>
      </c>
      <c r="D53" s="518">
        <v>1.2</v>
      </c>
      <c r="E53" s="517">
        <v>2022</v>
      </c>
      <c r="F53" s="517">
        <v>0</v>
      </c>
      <c r="G53" s="518">
        <v>0</v>
      </c>
      <c r="H53" s="517">
        <v>9522</v>
      </c>
      <c r="I53" s="517">
        <v>31</v>
      </c>
      <c r="J53" s="518">
        <v>0.3</v>
      </c>
      <c r="K53" s="517">
        <v>21415</v>
      </c>
      <c r="L53" s="517">
        <v>150</v>
      </c>
      <c r="M53" s="518">
        <v>0.7</v>
      </c>
      <c r="N53" s="14"/>
      <c r="O53" s="14"/>
      <c r="P53" s="14"/>
      <c r="Q53" s="14"/>
      <c r="R53" s="14"/>
      <c r="S53" s="14"/>
      <c r="T53" s="14"/>
      <c r="U53" s="14"/>
      <c r="V53" s="14"/>
      <c r="W53" s="14"/>
      <c r="X53" s="14"/>
      <c r="Y53" s="14"/>
    </row>
    <row r="54" spans="1:25" ht="15.5">
      <c r="A54" s="523" t="s">
        <v>2296</v>
      </c>
      <c r="B54" s="517">
        <v>11451</v>
      </c>
      <c r="C54" s="524">
        <v>91</v>
      </c>
      <c r="D54" s="518">
        <v>0.8</v>
      </c>
      <c r="E54" s="517">
        <v>2443</v>
      </c>
      <c r="F54" s="517">
        <v>7</v>
      </c>
      <c r="G54" s="518">
        <v>0.3</v>
      </c>
      <c r="H54" s="517">
        <v>11225</v>
      </c>
      <c r="I54" s="517">
        <v>3</v>
      </c>
      <c r="J54" s="518">
        <v>0</v>
      </c>
      <c r="K54" s="517">
        <v>25119</v>
      </c>
      <c r="L54" s="517">
        <v>101</v>
      </c>
      <c r="M54" s="518">
        <v>0.4</v>
      </c>
      <c r="N54" s="14"/>
      <c r="O54" s="14"/>
      <c r="P54" s="14"/>
      <c r="Q54" s="14"/>
      <c r="R54" s="14"/>
      <c r="S54" s="14"/>
      <c r="T54" s="14"/>
      <c r="U54" s="14"/>
      <c r="V54" s="14"/>
      <c r="W54" s="14"/>
      <c r="X54" s="14"/>
      <c r="Y54" s="14"/>
    </row>
    <row r="55" spans="1:25" ht="15.5">
      <c r="A55" s="523" t="s">
        <v>2305</v>
      </c>
      <c r="B55" s="517">
        <v>8276</v>
      </c>
      <c r="C55" s="524">
        <v>30</v>
      </c>
      <c r="D55" s="518">
        <v>0.4</v>
      </c>
      <c r="E55" s="517">
        <v>1407</v>
      </c>
      <c r="F55" s="517">
        <v>4</v>
      </c>
      <c r="G55" s="518">
        <v>0.3</v>
      </c>
      <c r="H55" s="517">
        <v>8697</v>
      </c>
      <c r="I55" s="517">
        <v>4</v>
      </c>
      <c r="J55" s="518">
        <v>0</v>
      </c>
      <c r="K55" s="517">
        <v>18380</v>
      </c>
      <c r="L55" s="517">
        <v>38</v>
      </c>
      <c r="M55" s="518">
        <v>0.2</v>
      </c>
      <c r="N55" s="14"/>
      <c r="O55" s="14"/>
      <c r="P55" s="14"/>
      <c r="Q55" s="14"/>
      <c r="R55" s="14"/>
      <c r="S55" s="14"/>
      <c r="T55" s="14"/>
      <c r="U55" s="14"/>
      <c r="V55" s="14"/>
      <c r="W55" s="14"/>
      <c r="X55" s="14"/>
      <c r="Y55" s="14"/>
    </row>
    <row r="56" spans="1:25" ht="15.5">
      <c r="A56" s="523" t="s">
        <v>2306</v>
      </c>
      <c r="B56" s="517">
        <v>8617</v>
      </c>
      <c r="C56" s="524">
        <v>84</v>
      </c>
      <c r="D56" s="518">
        <v>1</v>
      </c>
      <c r="E56" s="517">
        <v>1972</v>
      </c>
      <c r="F56" s="517">
        <v>12</v>
      </c>
      <c r="G56" s="518">
        <v>0.6</v>
      </c>
      <c r="H56" s="517">
        <v>9950</v>
      </c>
      <c r="I56" s="517">
        <v>82</v>
      </c>
      <c r="J56" s="518">
        <v>0.8</v>
      </c>
      <c r="K56" s="517">
        <v>20539</v>
      </c>
      <c r="L56" s="517">
        <v>178</v>
      </c>
      <c r="M56" s="518">
        <v>0.9</v>
      </c>
      <c r="N56" s="14"/>
      <c r="O56" s="14"/>
      <c r="P56" s="14"/>
      <c r="Q56" s="14"/>
      <c r="R56" s="14"/>
      <c r="S56" s="14"/>
      <c r="T56" s="14"/>
      <c r="U56" s="14"/>
      <c r="V56" s="14"/>
      <c r="W56" s="14"/>
      <c r="X56" s="14"/>
      <c r="Y56" s="14"/>
    </row>
    <row r="57" spans="1:25" ht="15.5">
      <c r="A57" s="523" t="s">
        <v>2308</v>
      </c>
      <c r="B57" s="517">
        <v>8658</v>
      </c>
      <c r="C57" s="524">
        <v>27</v>
      </c>
      <c r="D57" s="518">
        <v>0.3</v>
      </c>
      <c r="E57" s="517">
        <v>1616</v>
      </c>
      <c r="F57" s="517">
        <v>0</v>
      </c>
      <c r="G57" s="518">
        <v>0</v>
      </c>
      <c r="H57" s="517">
        <v>9582</v>
      </c>
      <c r="I57" s="517">
        <v>106</v>
      </c>
      <c r="J57" s="518">
        <v>1.1000000000000001</v>
      </c>
      <c r="K57" s="517">
        <v>19856</v>
      </c>
      <c r="L57" s="517">
        <v>133</v>
      </c>
      <c r="M57" s="518">
        <v>0.7</v>
      </c>
      <c r="N57" s="14"/>
      <c r="O57" s="14"/>
      <c r="P57" s="14"/>
      <c r="Q57" s="14"/>
      <c r="R57" s="14"/>
      <c r="S57" s="14"/>
      <c r="T57" s="14"/>
      <c r="U57" s="14"/>
      <c r="V57" s="14"/>
      <c r="W57" s="14"/>
      <c r="X57" s="14"/>
      <c r="Y57" s="14"/>
    </row>
    <row r="58" spans="1:25" ht="15.5">
      <c r="A58" s="523" t="s">
        <v>2313</v>
      </c>
      <c r="B58" s="517">
        <v>12493</v>
      </c>
      <c r="C58" s="524">
        <v>78</v>
      </c>
      <c r="D58" s="518">
        <v>0.6</v>
      </c>
      <c r="E58" s="517">
        <v>3337</v>
      </c>
      <c r="F58" s="517">
        <v>0</v>
      </c>
      <c r="G58" s="518">
        <v>0</v>
      </c>
      <c r="H58" s="517">
        <v>14239</v>
      </c>
      <c r="I58" s="517">
        <v>1093</v>
      </c>
      <c r="J58" s="518">
        <v>7.7</v>
      </c>
      <c r="K58" s="517">
        <v>30069</v>
      </c>
      <c r="L58" s="517">
        <v>1171</v>
      </c>
      <c r="M58" s="518">
        <v>3.9</v>
      </c>
      <c r="N58" s="14"/>
      <c r="O58" s="14"/>
      <c r="P58" s="14"/>
      <c r="Q58" s="14"/>
      <c r="R58" s="14"/>
      <c r="S58" s="14"/>
      <c r="T58" s="14"/>
      <c r="U58" s="14"/>
      <c r="V58" s="14"/>
      <c r="W58" s="14"/>
      <c r="X58" s="14"/>
      <c r="Y58" s="14"/>
    </row>
    <row r="59" spans="1:25" ht="15.5">
      <c r="A59" s="523" t="s">
        <v>2314</v>
      </c>
      <c r="B59" s="524">
        <v>2282</v>
      </c>
      <c r="C59" s="524">
        <v>0</v>
      </c>
      <c r="D59" s="518">
        <v>0</v>
      </c>
      <c r="E59" s="519"/>
      <c r="F59" s="519"/>
      <c r="G59" s="519"/>
      <c r="H59" s="525">
        <v>4093</v>
      </c>
      <c r="I59" s="517">
        <v>11</v>
      </c>
      <c r="J59" s="518">
        <v>0.3</v>
      </c>
      <c r="K59" s="517">
        <v>6375</v>
      </c>
      <c r="L59" s="517">
        <v>11</v>
      </c>
      <c r="M59" s="518">
        <v>0.2</v>
      </c>
      <c r="N59" s="14"/>
      <c r="O59" s="14"/>
      <c r="P59" s="14"/>
      <c r="Q59" s="14"/>
      <c r="R59" s="14"/>
      <c r="S59" s="14"/>
      <c r="T59" s="14"/>
      <c r="U59" s="14"/>
      <c r="V59" s="14"/>
      <c r="W59" s="14"/>
      <c r="X59" s="14"/>
      <c r="Y59" s="14"/>
    </row>
    <row r="60" spans="1:25" ht="15.5">
      <c r="A60" s="523" t="s">
        <v>2315</v>
      </c>
      <c r="B60" s="524">
        <v>4396</v>
      </c>
      <c r="C60" s="524">
        <v>0</v>
      </c>
      <c r="D60" s="518">
        <v>0</v>
      </c>
      <c r="E60" s="519"/>
      <c r="F60" s="519"/>
      <c r="G60" s="519"/>
      <c r="H60" s="525">
        <v>7830</v>
      </c>
      <c r="I60" s="517">
        <v>52</v>
      </c>
      <c r="J60" s="518">
        <v>0.7</v>
      </c>
      <c r="K60" s="517">
        <v>12226</v>
      </c>
      <c r="L60" s="517">
        <v>52</v>
      </c>
      <c r="M60" s="518">
        <v>0.4</v>
      </c>
      <c r="N60" s="14"/>
      <c r="O60" s="14"/>
      <c r="P60" s="14"/>
      <c r="Q60" s="14"/>
      <c r="R60" s="14"/>
      <c r="S60" s="14"/>
      <c r="T60" s="14"/>
      <c r="U60" s="14"/>
      <c r="V60" s="14"/>
      <c r="W60" s="14"/>
      <c r="X60" s="14"/>
      <c r="Y60" s="14"/>
    </row>
    <row r="61" spans="1:25" ht="15.5">
      <c r="A61" s="523" t="s">
        <v>2323</v>
      </c>
      <c r="B61" s="524">
        <v>4367</v>
      </c>
      <c r="C61" s="524">
        <v>0</v>
      </c>
      <c r="D61" s="518">
        <v>0</v>
      </c>
      <c r="E61" s="519"/>
      <c r="F61" s="519"/>
      <c r="G61" s="519"/>
      <c r="H61" s="525">
        <v>9827</v>
      </c>
      <c r="I61" s="517">
        <v>0</v>
      </c>
      <c r="J61" s="518">
        <v>0</v>
      </c>
      <c r="K61" s="517">
        <v>14194</v>
      </c>
      <c r="L61" s="517">
        <v>0</v>
      </c>
      <c r="M61" s="518">
        <v>0</v>
      </c>
      <c r="N61" s="14"/>
      <c r="O61" s="14"/>
      <c r="P61" s="14"/>
      <c r="Q61" s="14"/>
      <c r="R61" s="14"/>
      <c r="S61" s="14"/>
      <c r="T61" s="14"/>
      <c r="U61" s="14"/>
      <c r="V61" s="14"/>
      <c r="W61" s="14"/>
      <c r="X61" s="14"/>
      <c r="Y61" s="14"/>
    </row>
    <row r="62" spans="1:25" ht="15.5">
      <c r="A62" s="523" t="s">
        <v>2324</v>
      </c>
      <c r="B62" s="524">
        <v>5547</v>
      </c>
      <c r="C62" s="524">
        <v>0</v>
      </c>
      <c r="D62" s="518">
        <v>0</v>
      </c>
      <c r="E62" s="519"/>
      <c r="F62" s="519"/>
      <c r="G62" s="519"/>
      <c r="H62" s="525">
        <v>9488</v>
      </c>
      <c r="I62" s="517">
        <v>0</v>
      </c>
      <c r="J62" s="518">
        <v>0</v>
      </c>
      <c r="K62" s="517">
        <v>15035</v>
      </c>
      <c r="L62" s="517">
        <v>0</v>
      </c>
      <c r="M62" s="518">
        <v>0</v>
      </c>
      <c r="N62" s="14"/>
      <c r="O62" s="14"/>
      <c r="P62" s="14"/>
      <c r="Q62" s="14"/>
      <c r="R62" s="14"/>
      <c r="S62" s="14"/>
      <c r="T62" s="14"/>
      <c r="U62" s="14"/>
      <c r="V62" s="14"/>
      <c r="W62" s="14"/>
      <c r="X62" s="14"/>
      <c r="Y62" s="14"/>
    </row>
    <row r="63" spans="1:25" ht="15.5">
      <c r="A63" s="523" t="s">
        <v>2331</v>
      </c>
      <c r="B63" s="524">
        <v>6016</v>
      </c>
      <c r="C63" s="524">
        <v>0</v>
      </c>
      <c r="D63" s="518">
        <v>0</v>
      </c>
      <c r="E63" s="519"/>
      <c r="F63" s="519"/>
      <c r="G63" s="519"/>
      <c r="H63" s="525">
        <v>9868</v>
      </c>
      <c r="I63" s="517">
        <v>0</v>
      </c>
      <c r="J63" s="518">
        <v>0</v>
      </c>
      <c r="K63" s="517">
        <v>15884</v>
      </c>
      <c r="L63" s="517">
        <v>0</v>
      </c>
      <c r="M63" s="518">
        <v>0</v>
      </c>
      <c r="N63" s="14"/>
      <c r="O63" s="14"/>
      <c r="P63" s="14"/>
      <c r="Q63" s="14"/>
      <c r="R63" s="14"/>
      <c r="S63" s="14"/>
      <c r="T63" s="14"/>
      <c r="U63" s="14"/>
      <c r="V63" s="14"/>
      <c r="W63" s="14"/>
      <c r="X63" s="14"/>
      <c r="Y63" s="14"/>
    </row>
    <row r="64" spans="1:25" ht="15.5">
      <c r="A64" s="523" t="s">
        <v>2352</v>
      </c>
      <c r="B64" s="524">
        <v>6289</v>
      </c>
      <c r="C64" s="524">
        <v>53</v>
      </c>
      <c r="D64" s="518">
        <v>0.8</v>
      </c>
      <c r="E64" s="519"/>
      <c r="F64" s="519"/>
      <c r="G64" s="519"/>
      <c r="H64" s="525">
        <v>9789</v>
      </c>
      <c r="I64" s="517">
        <v>3</v>
      </c>
      <c r="J64" s="518">
        <v>0</v>
      </c>
      <c r="K64" s="517">
        <v>16078</v>
      </c>
      <c r="L64" s="517">
        <v>56</v>
      </c>
      <c r="M64" s="518">
        <v>0.3</v>
      </c>
      <c r="N64" s="14"/>
      <c r="O64" s="14"/>
      <c r="P64" s="14"/>
      <c r="Q64" s="14"/>
      <c r="R64" s="14"/>
      <c r="S64" s="14"/>
      <c r="T64" s="14"/>
      <c r="U64" s="14"/>
      <c r="V64" s="14"/>
      <c r="W64" s="14"/>
      <c r="X64" s="14"/>
      <c r="Y64" s="14"/>
    </row>
    <row r="65" spans="1:25" ht="15.5">
      <c r="A65" s="523" t="s">
        <v>2353</v>
      </c>
      <c r="B65" s="524">
        <v>6772</v>
      </c>
      <c r="C65" s="524">
        <v>62</v>
      </c>
      <c r="D65" s="518">
        <v>0.9</v>
      </c>
      <c r="E65" s="519"/>
      <c r="F65" s="519"/>
      <c r="G65" s="519"/>
      <c r="H65" s="525">
        <v>11507</v>
      </c>
      <c r="I65" s="517">
        <v>75</v>
      </c>
      <c r="J65" s="518">
        <v>0.7</v>
      </c>
      <c r="K65" s="517">
        <v>18279</v>
      </c>
      <c r="L65" s="517">
        <v>137</v>
      </c>
      <c r="M65" s="518">
        <v>0.7</v>
      </c>
      <c r="N65" s="14"/>
      <c r="O65" s="14"/>
      <c r="P65" s="14"/>
      <c r="Q65" s="14"/>
      <c r="R65" s="14"/>
      <c r="S65" s="14"/>
      <c r="T65" s="14"/>
      <c r="U65" s="14"/>
      <c r="V65" s="14"/>
      <c r="W65" s="14"/>
      <c r="X65" s="14"/>
      <c r="Y65" s="14"/>
    </row>
    <row r="66" spans="1:25" ht="15.5">
      <c r="A66" s="523" t="s">
        <v>2354</v>
      </c>
      <c r="B66" s="524">
        <v>6688</v>
      </c>
      <c r="C66" s="524">
        <v>101</v>
      </c>
      <c r="D66" s="518">
        <v>1.5</v>
      </c>
      <c r="E66" s="519"/>
      <c r="F66" s="519"/>
      <c r="G66" s="519"/>
      <c r="H66" s="525">
        <v>11890</v>
      </c>
      <c r="I66" s="517">
        <v>141</v>
      </c>
      <c r="J66" s="518">
        <v>1.2</v>
      </c>
      <c r="K66" s="517">
        <v>18578</v>
      </c>
      <c r="L66" s="517">
        <v>242</v>
      </c>
      <c r="M66" s="518">
        <v>1.3</v>
      </c>
      <c r="N66" s="14"/>
      <c r="O66" s="14"/>
      <c r="P66" s="14"/>
      <c r="Q66" s="14"/>
      <c r="R66" s="14"/>
      <c r="S66" s="14"/>
      <c r="T66" s="14"/>
      <c r="U66" s="14"/>
      <c r="V66" s="14"/>
      <c r="W66" s="14"/>
      <c r="X66" s="14"/>
      <c r="Y66" s="14"/>
    </row>
    <row r="67" spans="1:25" ht="15.5">
      <c r="A67" s="523" t="s">
        <v>2369</v>
      </c>
      <c r="B67" s="524">
        <v>5754</v>
      </c>
      <c r="C67" s="524">
        <v>87</v>
      </c>
      <c r="D67" s="518">
        <v>1.5</v>
      </c>
      <c r="E67" s="519"/>
      <c r="F67" s="519"/>
      <c r="G67" s="519"/>
      <c r="H67" s="525">
        <v>8552</v>
      </c>
      <c r="I67" s="517">
        <v>63</v>
      </c>
      <c r="J67" s="518">
        <v>0.7</v>
      </c>
      <c r="K67" s="517">
        <v>14306</v>
      </c>
      <c r="L67" s="517">
        <v>150</v>
      </c>
      <c r="M67" s="518">
        <v>1</v>
      </c>
      <c r="N67" s="14"/>
      <c r="O67" s="14"/>
      <c r="P67" s="14"/>
      <c r="Q67" s="14"/>
      <c r="R67" s="14"/>
      <c r="S67" s="14"/>
      <c r="T67" s="14"/>
      <c r="U67" s="14"/>
      <c r="V67" s="14"/>
      <c r="W67" s="14"/>
      <c r="X67" s="14"/>
      <c r="Y67" s="14"/>
    </row>
    <row r="68" spans="1:25" ht="15.5">
      <c r="A68" s="523" t="s">
        <v>2370</v>
      </c>
      <c r="B68" s="524">
        <v>7067</v>
      </c>
      <c r="C68" s="524">
        <v>179</v>
      </c>
      <c r="D68" s="518">
        <v>2.5</v>
      </c>
      <c r="E68" s="519"/>
      <c r="F68" s="519"/>
      <c r="G68" s="519"/>
      <c r="H68" s="525">
        <v>10697</v>
      </c>
      <c r="I68" s="517">
        <v>120</v>
      </c>
      <c r="J68" s="518">
        <v>1.1000000000000001</v>
      </c>
      <c r="K68" s="517">
        <v>17764</v>
      </c>
      <c r="L68" s="517">
        <v>299</v>
      </c>
      <c r="M68" s="518">
        <v>1.7</v>
      </c>
      <c r="N68" s="14"/>
      <c r="O68" s="14"/>
      <c r="P68" s="14"/>
      <c r="Q68" s="14"/>
      <c r="R68" s="14"/>
      <c r="S68" s="14"/>
      <c r="T68" s="14"/>
      <c r="U68" s="14"/>
      <c r="V68" s="14"/>
      <c r="W68" s="14"/>
      <c r="X68" s="14"/>
      <c r="Y68" s="14"/>
    </row>
    <row r="69" spans="1:25" ht="15.5">
      <c r="A69" s="523" t="s">
        <v>2371</v>
      </c>
      <c r="B69" s="524">
        <v>6462</v>
      </c>
      <c r="C69" s="524">
        <v>89</v>
      </c>
      <c r="D69" s="518">
        <v>1.4</v>
      </c>
      <c r="E69" s="519"/>
      <c r="F69" s="519"/>
      <c r="G69" s="519"/>
      <c r="H69" s="525">
        <v>12064</v>
      </c>
      <c r="I69" s="517">
        <v>86</v>
      </c>
      <c r="J69" s="518">
        <v>0.7</v>
      </c>
      <c r="K69" s="517">
        <v>18526</v>
      </c>
      <c r="L69" s="517">
        <v>175</v>
      </c>
      <c r="M69" s="518">
        <v>0.9</v>
      </c>
      <c r="N69" s="14"/>
      <c r="O69" s="14"/>
      <c r="P69" s="14"/>
      <c r="Q69" s="14"/>
      <c r="R69" s="14"/>
      <c r="S69" s="14"/>
      <c r="T69" s="14"/>
      <c r="U69" s="14"/>
      <c r="V69" s="14"/>
      <c r="W69" s="14"/>
      <c r="X69" s="14"/>
      <c r="Y69" s="14"/>
    </row>
    <row r="70" spans="1:25" ht="15.5">
      <c r="A70" s="523" t="s">
        <v>2381</v>
      </c>
      <c r="B70" s="524">
        <v>8415</v>
      </c>
      <c r="C70" s="524">
        <v>94</v>
      </c>
      <c r="D70" s="518">
        <v>1.1000000000000001</v>
      </c>
      <c r="E70" s="519"/>
      <c r="F70" s="519"/>
      <c r="G70" s="519"/>
      <c r="H70" s="525">
        <v>13365</v>
      </c>
      <c r="I70" s="517">
        <v>140</v>
      </c>
      <c r="J70" s="518">
        <v>1</v>
      </c>
      <c r="K70" s="517">
        <v>21780</v>
      </c>
      <c r="L70" s="517">
        <v>234</v>
      </c>
      <c r="M70" s="518">
        <v>1.1000000000000001</v>
      </c>
      <c r="N70" s="14"/>
      <c r="O70" s="14"/>
      <c r="P70" s="14"/>
      <c r="Q70" s="14"/>
      <c r="R70" s="14"/>
      <c r="S70" s="14"/>
      <c r="T70" s="14"/>
      <c r="U70" s="14"/>
      <c r="V70" s="14"/>
      <c r="W70" s="14"/>
      <c r="X70" s="14"/>
      <c r="Y70" s="14"/>
    </row>
    <row r="71" spans="1:25" s="37" customFormat="1" ht="12.75" customHeight="1">
      <c r="A71" s="523" t="s">
        <v>2382</v>
      </c>
      <c r="B71" s="524">
        <v>8492</v>
      </c>
      <c r="C71" s="524">
        <v>149</v>
      </c>
      <c r="D71" s="518">
        <v>1.8</v>
      </c>
      <c r="E71" s="519"/>
      <c r="F71" s="519"/>
      <c r="G71" s="519"/>
      <c r="H71" s="525">
        <v>12006</v>
      </c>
      <c r="I71" s="517">
        <v>22</v>
      </c>
      <c r="J71" s="518">
        <v>0.2</v>
      </c>
      <c r="K71" s="517">
        <v>20498</v>
      </c>
      <c r="L71" s="517">
        <v>171</v>
      </c>
      <c r="M71" s="518">
        <v>0.8</v>
      </c>
      <c r="N71" s="14"/>
      <c r="O71" s="14"/>
      <c r="P71" s="14"/>
      <c r="Q71" s="14"/>
      <c r="R71" s="14"/>
      <c r="S71" s="14"/>
      <c r="T71" s="14"/>
      <c r="U71" s="14"/>
      <c r="V71" s="14"/>
      <c r="W71" s="14"/>
      <c r="X71" s="14"/>
      <c r="Y71" s="14"/>
    </row>
    <row r="72" spans="1:25" s="2" customFormat="1" ht="12.75" customHeight="1">
      <c r="A72" s="523" t="s">
        <v>2383</v>
      </c>
      <c r="B72" s="524">
        <v>9749</v>
      </c>
      <c r="C72" s="524">
        <v>115</v>
      </c>
      <c r="D72" s="518">
        <v>1.2</v>
      </c>
      <c r="E72" s="519"/>
      <c r="F72" s="519"/>
      <c r="G72" s="519"/>
      <c r="H72" s="525">
        <v>13182</v>
      </c>
      <c r="I72" s="517">
        <v>152</v>
      </c>
      <c r="J72" s="518">
        <v>1.2</v>
      </c>
      <c r="K72" s="517">
        <v>22931</v>
      </c>
      <c r="L72" s="517">
        <v>267</v>
      </c>
      <c r="M72" s="518">
        <v>1.2</v>
      </c>
      <c r="N72" s="14"/>
      <c r="O72" s="14"/>
      <c r="P72" s="14"/>
      <c r="Q72" s="14"/>
      <c r="R72" s="14"/>
      <c r="S72" s="14"/>
      <c r="T72" s="14"/>
      <c r="U72" s="14"/>
      <c r="V72" s="14"/>
      <c r="W72" s="14"/>
      <c r="X72" s="14"/>
      <c r="Y72" s="14"/>
    </row>
    <row r="73" spans="1:25" s="2" customFormat="1" ht="15.5">
      <c r="A73" s="523" t="s">
        <v>2390</v>
      </c>
      <c r="B73" s="524">
        <v>9478</v>
      </c>
      <c r="C73" s="524">
        <v>0</v>
      </c>
      <c r="D73" s="518">
        <v>0</v>
      </c>
      <c r="E73" s="519"/>
      <c r="F73" s="519"/>
      <c r="G73" s="519"/>
      <c r="H73" s="525">
        <v>13069</v>
      </c>
      <c r="I73" s="517">
        <v>8</v>
      </c>
      <c r="J73" s="518">
        <v>0.1</v>
      </c>
      <c r="K73" s="517">
        <v>22547</v>
      </c>
      <c r="L73" s="517">
        <v>8</v>
      </c>
      <c r="M73" s="518">
        <v>0</v>
      </c>
      <c r="N73" s="14"/>
      <c r="O73" s="14"/>
      <c r="P73" s="14"/>
      <c r="Q73" s="14"/>
      <c r="R73" s="14"/>
      <c r="S73" s="14"/>
      <c r="T73" s="14"/>
      <c r="U73" s="14"/>
      <c r="V73" s="14"/>
      <c r="W73" s="14"/>
      <c r="X73" s="14"/>
      <c r="Y73" s="14"/>
    </row>
    <row r="74" spans="1:25" s="2" customFormat="1" ht="15.5">
      <c r="A74" s="523" t="s">
        <v>2391</v>
      </c>
      <c r="B74" s="524">
        <v>9489</v>
      </c>
      <c r="C74" s="524">
        <v>1</v>
      </c>
      <c r="D74" s="518">
        <v>0</v>
      </c>
      <c r="E74" s="519"/>
      <c r="F74" s="519"/>
      <c r="G74" s="519"/>
      <c r="H74" s="525">
        <v>10436</v>
      </c>
      <c r="I74" s="517">
        <v>42</v>
      </c>
      <c r="J74" s="518">
        <v>0.4</v>
      </c>
      <c r="K74" s="517">
        <v>19925</v>
      </c>
      <c r="L74" s="517">
        <v>43</v>
      </c>
      <c r="M74" s="518">
        <v>0.2</v>
      </c>
      <c r="N74" s="14"/>
      <c r="O74" s="14"/>
      <c r="P74" s="14"/>
      <c r="Q74" s="14"/>
      <c r="R74" s="14"/>
      <c r="S74" s="14"/>
      <c r="T74" s="14"/>
      <c r="U74" s="14"/>
      <c r="V74" s="14"/>
      <c r="W74" s="14"/>
      <c r="X74" s="14"/>
      <c r="Y74" s="14"/>
    </row>
    <row r="75" spans="1:25" s="2" customFormat="1" ht="15.5">
      <c r="A75" s="523" t="s">
        <v>2392</v>
      </c>
      <c r="B75" s="524">
        <v>11005</v>
      </c>
      <c r="C75" s="524">
        <v>0</v>
      </c>
      <c r="D75" s="518">
        <v>0</v>
      </c>
      <c r="E75" s="519"/>
      <c r="F75" s="519"/>
      <c r="G75" s="519"/>
      <c r="H75" s="525">
        <v>11107</v>
      </c>
      <c r="I75" s="517">
        <v>35</v>
      </c>
      <c r="J75" s="518">
        <v>0.3</v>
      </c>
      <c r="K75" s="517">
        <v>22112</v>
      </c>
      <c r="L75" s="517">
        <v>35</v>
      </c>
      <c r="M75" s="518">
        <v>0.2</v>
      </c>
      <c r="N75" s="14"/>
      <c r="O75" s="14"/>
      <c r="P75" s="14"/>
      <c r="Q75" s="14"/>
      <c r="R75" s="14"/>
      <c r="S75" s="14"/>
      <c r="T75" s="14"/>
      <c r="U75" s="14"/>
      <c r="V75" s="14"/>
      <c r="W75" s="14"/>
      <c r="X75" s="14"/>
      <c r="Y75" s="14"/>
    </row>
    <row r="76" spans="1:25" s="2" customFormat="1" ht="15.5">
      <c r="A76" s="523" t="s">
        <v>2404</v>
      </c>
      <c r="B76" s="524">
        <v>16121</v>
      </c>
      <c r="C76" s="524">
        <v>0</v>
      </c>
      <c r="D76" s="518">
        <v>0</v>
      </c>
      <c r="E76" s="519"/>
      <c r="F76" s="519"/>
      <c r="G76" s="519"/>
      <c r="H76" s="525">
        <v>13450</v>
      </c>
      <c r="I76" s="517">
        <v>25</v>
      </c>
      <c r="J76" s="518">
        <v>0.2</v>
      </c>
      <c r="K76" s="517">
        <v>29571</v>
      </c>
      <c r="L76" s="517">
        <v>25</v>
      </c>
      <c r="M76" s="518">
        <v>0.1</v>
      </c>
      <c r="N76" s="14"/>
      <c r="O76" s="14"/>
      <c r="P76" s="14"/>
      <c r="Q76" s="14"/>
      <c r="R76" s="14"/>
      <c r="S76" s="14"/>
      <c r="T76" s="14"/>
      <c r="U76" s="14"/>
      <c r="V76" s="14"/>
      <c r="W76" s="14"/>
      <c r="X76" s="14"/>
      <c r="Y76" s="14"/>
    </row>
    <row r="77" spans="1:25" s="2" customFormat="1" ht="15.5">
      <c r="A77" s="523" t="s">
        <v>2405</v>
      </c>
      <c r="B77" s="206"/>
      <c r="C77" s="206"/>
      <c r="D77" s="206"/>
      <c r="E77" s="206"/>
      <c r="F77" s="206"/>
      <c r="G77" s="206"/>
      <c r="H77" s="525">
        <v>2867</v>
      </c>
      <c r="I77" s="517">
        <v>0</v>
      </c>
      <c r="J77" s="518">
        <v>0</v>
      </c>
      <c r="K77" s="517">
        <v>2867</v>
      </c>
      <c r="L77" s="517">
        <v>0</v>
      </c>
      <c r="M77" s="518">
        <v>0</v>
      </c>
      <c r="N77" s="14"/>
      <c r="O77" s="14"/>
      <c r="P77" s="14"/>
      <c r="Q77" s="14"/>
      <c r="R77" s="14"/>
      <c r="S77" s="14"/>
      <c r="T77" s="14"/>
      <c r="U77" s="14"/>
      <c r="V77" s="14"/>
      <c r="W77" s="14"/>
      <c r="X77" s="14"/>
      <c r="Y77" s="14"/>
    </row>
    <row r="78" spans="1:25" s="2" customFormat="1" ht="15.5">
      <c r="A78" s="523" t="s">
        <v>2406</v>
      </c>
      <c r="B78" s="206"/>
      <c r="C78" s="206"/>
      <c r="D78" s="206"/>
      <c r="E78" s="206"/>
      <c r="F78" s="206"/>
      <c r="G78" s="206"/>
      <c r="H78" s="525">
        <v>7599</v>
      </c>
      <c r="I78" s="517">
        <v>38</v>
      </c>
      <c r="J78" s="518">
        <v>0.5</v>
      </c>
      <c r="K78" s="517">
        <v>7599</v>
      </c>
      <c r="L78" s="517">
        <v>38</v>
      </c>
      <c r="M78" s="518">
        <v>0.5</v>
      </c>
      <c r="N78" s="14"/>
      <c r="O78" s="14"/>
      <c r="P78" s="14"/>
      <c r="Q78" s="14"/>
      <c r="R78" s="14"/>
      <c r="S78" s="14"/>
      <c r="T78" s="14"/>
      <c r="U78" s="14"/>
      <c r="V78" s="14"/>
      <c r="W78" s="14"/>
      <c r="X78" s="14"/>
      <c r="Y78" s="14"/>
    </row>
    <row r="79" spans="1:25" s="2" customFormat="1" ht="15.5">
      <c r="A79" s="523" t="s">
        <v>2449</v>
      </c>
      <c r="B79" s="206"/>
      <c r="C79" s="206"/>
      <c r="D79" s="206"/>
      <c r="E79" s="206"/>
      <c r="F79" s="206"/>
      <c r="G79" s="206"/>
      <c r="H79" s="525">
        <v>5593</v>
      </c>
      <c r="I79" s="517">
        <v>17</v>
      </c>
      <c r="J79" s="518">
        <v>0.3</v>
      </c>
      <c r="K79" s="517">
        <v>5593</v>
      </c>
      <c r="L79" s="517">
        <v>17</v>
      </c>
      <c r="M79" s="518">
        <v>0.3</v>
      </c>
      <c r="N79" s="14"/>
      <c r="O79" s="14"/>
      <c r="P79" s="14"/>
      <c r="Q79" s="14"/>
      <c r="R79" s="14"/>
      <c r="S79" s="14"/>
      <c r="T79" s="14"/>
      <c r="U79" s="14"/>
      <c r="V79" s="14"/>
      <c r="W79" s="14"/>
      <c r="X79" s="14"/>
      <c r="Y79" s="14"/>
    </row>
    <row r="80" spans="1:25" s="2" customFormat="1" ht="15.5">
      <c r="A80" s="523" t="s">
        <v>2447</v>
      </c>
      <c r="B80" s="206"/>
      <c r="C80" s="206"/>
      <c r="D80" s="206"/>
      <c r="E80" s="206"/>
      <c r="F80" s="206"/>
      <c r="G80" s="206"/>
      <c r="H80" s="525">
        <v>11053</v>
      </c>
      <c r="I80" s="517">
        <v>76</v>
      </c>
      <c r="J80" s="518">
        <v>0.7</v>
      </c>
      <c r="K80" s="517">
        <v>11053</v>
      </c>
      <c r="L80" s="517">
        <v>76</v>
      </c>
      <c r="M80" s="518">
        <v>0.7</v>
      </c>
      <c r="N80" s="14"/>
      <c r="O80" s="14"/>
      <c r="P80" s="14"/>
      <c r="Q80" s="14"/>
      <c r="R80" s="14"/>
      <c r="S80" s="14"/>
      <c r="T80" s="14"/>
      <c r="U80" s="14"/>
      <c r="V80" s="14"/>
      <c r="W80" s="14"/>
      <c r="X80" s="14"/>
      <c r="Y80" s="14"/>
    </row>
    <row r="81" spans="1:25" s="2" customFormat="1" ht="15.5">
      <c r="A81" s="523" t="s">
        <v>2476</v>
      </c>
      <c r="B81" s="206"/>
      <c r="C81" s="206"/>
      <c r="D81" s="206"/>
      <c r="E81" s="206"/>
      <c r="F81" s="206"/>
      <c r="G81" s="206"/>
      <c r="H81" s="525">
        <v>12315</v>
      </c>
      <c r="I81" s="517">
        <v>43</v>
      </c>
      <c r="J81" s="518">
        <v>0.3</v>
      </c>
      <c r="K81" s="517">
        <v>12315</v>
      </c>
      <c r="L81" s="517">
        <v>43</v>
      </c>
      <c r="M81" s="518">
        <v>0.3</v>
      </c>
      <c r="N81" s="14"/>
      <c r="O81" s="14"/>
      <c r="P81" s="14"/>
      <c r="Q81" s="14"/>
      <c r="R81" s="14"/>
      <c r="S81" s="14"/>
      <c r="T81" s="14"/>
      <c r="U81" s="14"/>
      <c r="V81" s="14"/>
      <c r="W81" s="14"/>
      <c r="X81" s="14"/>
      <c r="Y81" s="14"/>
    </row>
    <row r="82" spans="1:25" s="2" customFormat="1" ht="15.5">
      <c r="A82" s="523" t="s">
        <v>2477</v>
      </c>
      <c r="B82" s="206"/>
      <c r="C82" s="206"/>
      <c r="D82" s="206"/>
      <c r="E82" s="206"/>
      <c r="F82" s="206"/>
      <c r="G82" s="206"/>
      <c r="H82" s="525">
        <v>13869</v>
      </c>
      <c r="I82" s="517">
        <v>27</v>
      </c>
      <c r="J82" s="518">
        <v>0.2</v>
      </c>
      <c r="K82" s="517">
        <v>13869</v>
      </c>
      <c r="L82" s="517">
        <v>27</v>
      </c>
      <c r="M82" s="518">
        <v>0.2</v>
      </c>
      <c r="N82" s="14"/>
      <c r="O82" s="14"/>
      <c r="P82" s="14"/>
      <c r="Q82" s="14"/>
      <c r="R82" s="14"/>
      <c r="S82" s="14"/>
      <c r="T82" s="14"/>
      <c r="U82" s="14"/>
      <c r="V82" s="14"/>
      <c r="W82" s="14"/>
      <c r="X82" s="14"/>
      <c r="Y82" s="14"/>
    </row>
    <row r="83" spans="1:25" s="2" customFormat="1" ht="15.5">
      <c r="A83" s="523" t="s">
        <v>2500</v>
      </c>
      <c r="B83" s="206"/>
      <c r="C83" s="206"/>
      <c r="D83" s="206"/>
      <c r="E83" s="206"/>
      <c r="F83" s="206"/>
      <c r="G83" s="206"/>
      <c r="H83" s="525">
        <v>13506</v>
      </c>
      <c r="I83" s="517">
        <v>4</v>
      </c>
      <c r="J83" s="518">
        <v>0</v>
      </c>
      <c r="K83" s="517">
        <v>13506</v>
      </c>
      <c r="L83" s="517">
        <v>4</v>
      </c>
      <c r="M83" s="518">
        <v>0</v>
      </c>
      <c r="N83" s="14"/>
      <c r="O83" s="14"/>
      <c r="P83" s="14"/>
      <c r="Q83" s="14"/>
      <c r="R83" s="14"/>
      <c r="S83" s="14"/>
      <c r="T83" s="14"/>
      <c r="U83" s="14"/>
      <c r="V83" s="14"/>
      <c r="W83" s="14"/>
      <c r="X83" s="14"/>
      <c r="Y83" s="14"/>
    </row>
    <row r="84" spans="1:25" s="2" customFormat="1" ht="15.5">
      <c r="A84" s="523" t="s">
        <v>2501</v>
      </c>
      <c r="B84" s="206"/>
      <c r="C84" s="206"/>
      <c r="D84" s="206"/>
      <c r="E84" s="206"/>
      <c r="F84" s="206"/>
      <c r="G84" s="206"/>
      <c r="H84" s="525">
        <v>14527</v>
      </c>
      <c r="I84" s="517">
        <v>7</v>
      </c>
      <c r="J84" s="518">
        <v>0</v>
      </c>
      <c r="K84" s="517">
        <v>14527</v>
      </c>
      <c r="L84" s="517">
        <v>7</v>
      </c>
      <c r="M84" s="518">
        <v>0</v>
      </c>
      <c r="N84" s="14"/>
      <c r="O84" s="14"/>
      <c r="P84" s="14"/>
      <c r="Q84" s="14"/>
      <c r="R84" s="14"/>
      <c r="S84" s="14"/>
      <c r="T84" s="14"/>
      <c r="U84" s="14"/>
      <c r="V84" s="14"/>
      <c r="W84" s="14"/>
      <c r="X84" s="14"/>
      <c r="Y84" s="14"/>
    </row>
    <row r="85" spans="1:25" s="2" customFormat="1" ht="15.5">
      <c r="A85" s="523" t="s">
        <v>2502</v>
      </c>
      <c r="B85" s="206"/>
      <c r="C85" s="206"/>
      <c r="D85" s="206"/>
      <c r="E85" s="206"/>
      <c r="F85" s="206"/>
      <c r="G85" s="206"/>
      <c r="H85" s="525">
        <v>15876</v>
      </c>
      <c r="I85" s="517">
        <v>15</v>
      </c>
      <c r="J85" s="518">
        <v>0.1</v>
      </c>
      <c r="K85" s="517">
        <v>15876</v>
      </c>
      <c r="L85" s="517">
        <v>15</v>
      </c>
      <c r="M85" s="518">
        <v>0.1</v>
      </c>
      <c r="N85" s="14"/>
      <c r="O85" s="14"/>
      <c r="P85" s="14"/>
      <c r="Q85" s="14"/>
      <c r="R85" s="14"/>
      <c r="S85" s="14"/>
      <c r="T85" s="14"/>
      <c r="U85" s="14"/>
      <c r="V85" s="14"/>
      <c r="W85" s="14"/>
      <c r="X85" s="14"/>
      <c r="Y85" s="14"/>
    </row>
    <row r="86" spans="1:25" s="2" customFormat="1" ht="15.5">
      <c r="A86" s="523" t="s">
        <v>2513</v>
      </c>
      <c r="B86" s="206"/>
      <c r="C86" s="206"/>
      <c r="D86" s="206"/>
      <c r="E86" s="206"/>
      <c r="F86" s="206"/>
      <c r="G86" s="206"/>
      <c r="H86" s="525">
        <v>18032</v>
      </c>
      <c r="I86" s="517">
        <v>55</v>
      </c>
      <c r="J86" s="518">
        <v>0.3</v>
      </c>
      <c r="K86" s="517">
        <v>18032</v>
      </c>
      <c r="L86" s="517">
        <v>55</v>
      </c>
      <c r="M86" s="518">
        <v>0.3</v>
      </c>
      <c r="N86" s="14"/>
      <c r="O86" s="14"/>
      <c r="P86" s="14"/>
      <c r="Q86" s="14"/>
      <c r="R86" s="14"/>
      <c r="S86" s="14"/>
      <c r="T86" s="14"/>
      <c r="U86" s="14"/>
      <c r="V86" s="14"/>
      <c r="W86" s="14"/>
      <c r="X86" s="14"/>
      <c r="Y86" s="14"/>
    </row>
    <row r="87" spans="1:25" s="2" customFormat="1" ht="15.5">
      <c r="A87" s="523" t="s">
        <v>2514</v>
      </c>
      <c r="B87" s="206"/>
      <c r="C87" s="206"/>
      <c r="D87" s="206"/>
      <c r="E87" s="206"/>
      <c r="F87" s="206"/>
      <c r="G87" s="206"/>
      <c r="H87" s="525">
        <v>18621</v>
      </c>
      <c r="I87" s="517">
        <v>49</v>
      </c>
      <c r="J87" s="518">
        <v>0.3</v>
      </c>
      <c r="K87" s="517">
        <v>18621</v>
      </c>
      <c r="L87" s="517">
        <v>49</v>
      </c>
      <c r="M87" s="518">
        <v>0.3</v>
      </c>
      <c r="N87" s="14"/>
      <c r="O87" s="14"/>
      <c r="P87" s="14"/>
      <c r="Q87" s="14"/>
      <c r="R87" s="14"/>
      <c r="S87" s="14"/>
      <c r="T87" s="14"/>
      <c r="U87" s="14"/>
      <c r="V87" s="14"/>
      <c r="W87" s="14"/>
      <c r="X87" s="14"/>
      <c r="Y87" s="14"/>
    </row>
    <row r="88" spans="1:25" s="2" customFormat="1" ht="15.5">
      <c r="A88" s="523" t="s">
        <v>2515</v>
      </c>
      <c r="B88" s="206"/>
      <c r="C88" s="206"/>
      <c r="D88" s="206"/>
      <c r="E88" s="206"/>
      <c r="F88" s="206"/>
      <c r="G88" s="206"/>
      <c r="H88" s="525">
        <v>21145</v>
      </c>
      <c r="I88" s="517">
        <v>94</v>
      </c>
      <c r="J88" s="518">
        <v>0.4</v>
      </c>
      <c r="K88" s="517">
        <v>21145</v>
      </c>
      <c r="L88" s="517">
        <v>94</v>
      </c>
      <c r="M88" s="518">
        <v>0.4</v>
      </c>
      <c r="N88" s="14"/>
      <c r="O88" s="14"/>
      <c r="P88" s="14"/>
      <c r="Q88" s="14"/>
      <c r="R88" s="14"/>
      <c r="S88" s="14"/>
      <c r="T88" s="14"/>
      <c r="U88" s="14"/>
      <c r="V88" s="14"/>
      <c r="W88" s="14"/>
      <c r="X88" s="14"/>
      <c r="Y88" s="14"/>
    </row>
    <row r="89" spans="1:25" s="2" customFormat="1" ht="15.5">
      <c r="A89" s="523" t="s">
        <v>2533</v>
      </c>
      <c r="B89" s="206"/>
      <c r="C89" s="206"/>
      <c r="D89" s="206"/>
      <c r="E89" s="206"/>
      <c r="F89" s="206"/>
      <c r="G89" s="206"/>
      <c r="H89" s="525">
        <v>25568</v>
      </c>
      <c r="I89" s="517">
        <v>99</v>
      </c>
      <c r="J89" s="518">
        <v>0.4</v>
      </c>
      <c r="K89" s="517">
        <v>25568</v>
      </c>
      <c r="L89" s="517">
        <v>99</v>
      </c>
      <c r="M89" s="518">
        <v>0.4</v>
      </c>
      <c r="N89" s="14"/>
      <c r="O89" s="14"/>
      <c r="P89" s="14"/>
      <c r="Q89" s="14"/>
      <c r="R89" s="14"/>
      <c r="S89" s="14"/>
      <c r="T89" s="14"/>
      <c r="U89" s="14"/>
      <c r="V89" s="14"/>
      <c r="W89" s="14"/>
      <c r="X89" s="14"/>
      <c r="Y89" s="14"/>
    </row>
    <row r="90" spans="1:25" s="2" customFormat="1" ht="15.5">
      <c r="A90" s="523" t="s">
        <v>2534</v>
      </c>
      <c r="B90" s="206"/>
      <c r="C90" s="206"/>
      <c r="D90" s="206"/>
      <c r="E90" s="206"/>
      <c r="F90" s="206"/>
      <c r="G90" s="206"/>
      <c r="H90" s="525">
        <v>25677</v>
      </c>
      <c r="I90" s="517">
        <v>71</v>
      </c>
      <c r="J90" s="518">
        <v>0.3</v>
      </c>
      <c r="K90" s="517">
        <v>25677</v>
      </c>
      <c r="L90" s="517">
        <v>71</v>
      </c>
      <c r="M90" s="518">
        <v>0.3</v>
      </c>
      <c r="N90" s="14"/>
      <c r="O90" s="14"/>
      <c r="P90" s="14"/>
      <c r="Q90" s="14"/>
      <c r="R90" s="14"/>
      <c r="S90" s="14"/>
      <c r="T90" s="14"/>
      <c r="U90" s="14"/>
      <c r="V90" s="14"/>
      <c r="W90" s="14"/>
      <c r="X90" s="14"/>
      <c r="Y90" s="14"/>
    </row>
    <row r="91" spans="1:25" s="2" customFormat="1" ht="15.5">
      <c r="A91" s="523" t="s">
        <v>2542</v>
      </c>
      <c r="B91" s="206"/>
      <c r="C91" s="206"/>
      <c r="D91" s="206"/>
      <c r="E91" s="206"/>
      <c r="F91" s="206"/>
      <c r="G91" s="206"/>
      <c r="H91" s="525">
        <v>28079</v>
      </c>
      <c r="I91" s="517">
        <v>246</v>
      </c>
      <c r="J91" s="518">
        <v>0.9</v>
      </c>
      <c r="K91" s="517">
        <v>28079</v>
      </c>
      <c r="L91" s="517">
        <v>246</v>
      </c>
      <c r="M91" s="518">
        <v>0.9</v>
      </c>
      <c r="N91" s="14"/>
      <c r="O91" s="14"/>
      <c r="P91" s="14"/>
      <c r="Q91" s="14"/>
      <c r="R91" s="14"/>
      <c r="S91" s="14"/>
      <c r="T91" s="14"/>
      <c r="U91" s="14"/>
      <c r="V91" s="14"/>
      <c r="W91" s="14"/>
      <c r="X91" s="14"/>
      <c r="Y91" s="14"/>
    </row>
    <row r="92" spans="1:25" s="2" customFormat="1" ht="15.5">
      <c r="A92" s="523" t="s">
        <v>2541</v>
      </c>
      <c r="B92" s="206"/>
      <c r="C92" s="206"/>
      <c r="D92" s="206"/>
      <c r="E92" s="206"/>
      <c r="F92" s="206"/>
      <c r="G92" s="206"/>
      <c r="H92" s="525">
        <v>17920</v>
      </c>
      <c r="I92" s="517">
        <v>128</v>
      </c>
      <c r="J92" s="518">
        <v>0.7</v>
      </c>
      <c r="K92" s="517">
        <v>17920</v>
      </c>
      <c r="L92" s="517">
        <v>128</v>
      </c>
      <c r="M92" s="518">
        <v>0.7</v>
      </c>
      <c r="N92" s="14"/>
      <c r="O92" s="14"/>
      <c r="P92" s="14"/>
      <c r="Q92" s="14"/>
      <c r="R92" s="14"/>
      <c r="S92" s="14"/>
      <c r="T92" s="14"/>
      <c r="U92" s="14"/>
      <c r="V92" s="14"/>
      <c r="W92" s="14"/>
      <c r="X92" s="14"/>
      <c r="Y92" s="14"/>
    </row>
    <row r="93" spans="1:25" s="2" customFormat="1" ht="15.5">
      <c r="A93" s="523" t="s">
        <v>2549</v>
      </c>
      <c r="B93" s="206"/>
      <c r="C93" s="206"/>
      <c r="D93" s="206"/>
      <c r="E93" s="206"/>
      <c r="F93" s="206"/>
      <c r="G93" s="206"/>
      <c r="H93" s="525">
        <v>22698</v>
      </c>
      <c r="I93" s="517">
        <v>62</v>
      </c>
      <c r="J93" s="518">
        <v>0.3</v>
      </c>
      <c r="K93" s="517">
        <v>22698</v>
      </c>
      <c r="L93" s="517">
        <v>62</v>
      </c>
      <c r="M93" s="518">
        <v>0.3</v>
      </c>
      <c r="N93" s="14"/>
      <c r="O93" s="14"/>
      <c r="P93" s="14"/>
      <c r="Q93" s="14"/>
      <c r="R93" s="14"/>
      <c r="S93" s="14"/>
      <c r="T93" s="14"/>
      <c r="U93" s="14"/>
      <c r="V93" s="14"/>
      <c r="W93" s="14"/>
      <c r="X93" s="14"/>
      <c r="Y93" s="14"/>
    </row>
    <row r="94" spans="1:25" s="2" customFormat="1" ht="15.5">
      <c r="A94" s="523" t="s">
        <v>2552</v>
      </c>
      <c r="B94" s="206"/>
      <c r="C94" s="206"/>
      <c r="D94" s="206"/>
      <c r="E94" s="206"/>
      <c r="F94" s="206"/>
      <c r="G94" s="206"/>
      <c r="H94" s="525">
        <v>24196</v>
      </c>
      <c r="I94" s="517">
        <v>13</v>
      </c>
      <c r="J94" s="518">
        <v>0.1</v>
      </c>
      <c r="K94" s="517">
        <v>24196</v>
      </c>
      <c r="L94" s="517">
        <v>13</v>
      </c>
      <c r="M94" s="518">
        <v>0.1</v>
      </c>
      <c r="N94" s="14"/>
      <c r="O94" s="14"/>
      <c r="P94" s="14"/>
      <c r="Q94" s="14"/>
      <c r="R94" s="14"/>
      <c r="S94" s="14"/>
      <c r="T94" s="14"/>
      <c r="U94" s="14"/>
      <c r="V94" s="14"/>
      <c r="W94" s="14"/>
      <c r="X94" s="14"/>
      <c r="Y94" s="14"/>
    </row>
    <row r="95" spans="1:25" s="2" customFormat="1" ht="15.5">
      <c r="A95" s="523" t="s">
        <v>2553</v>
      </c>
      <c r="B95" s="206"/>
      <c r="C95" s="206"/>
      <c r="D95" s="206"/>
      <c r="E95" s="206"/>
      <c r="F95" s="206"/>
      <c r="G95" s="206"/>
      <c r="H95" s="525">
        <v>10422</v>
      </c>
      <c r="I95" s="520">
        <v>0</v>
      </c>
      <c r="J95" s="518">
        <v>0</v>
      </c>
      <c r="K95" s="517">
        <v>10422</v>
      </c>
      <c r="L95" s="517">
        <v>0</v>
      </c>
      <c r="M95" s="518">
        <v>0</v>
      </c>
      <c r="N95" s="14"/>
      <c r="O95" s="14"/>
      <c r="P95" s="14"/>
      <c r="Q95" s="14"/>
      <c r="R95" s="14"/>
      <c r="S95" s="14"/>
      <c r="T95" s="14"/>
      <c r="U95" s="14"/>
      <c r="V95" s="14"/>
      <c r="W95" s="14"/>
      <c r="X95" s="14"/>
      <c r="Y95" s="14"/>
    </row>
    <row r="96" spans="1:25" s="2" customFormat="1" ht="15.5">
      <c r="A96" s="523" t="s">
        <v>2558</v>
      </c>
      <c r="B96" s="206"/>
      <c r="C96" s="206"/>
      <c r="D96" s="206"/>
      <c r="E96" s="206"/>
      <c r="F96" s="206"/>
      <c r="G96" s="206"/>
      <c r="H96" s="525">
        <v>11446</v>
      </c>
      <c r="I96" s="520">
        <v>0</v>
      </c>
      <c r="J96" s="518">
        <v>0</v>
      </c>
      <c r="K96" s="517">
        <v>11446</v>
      </c>
      <c r="L96" s="517">
        <v>0</v>
      </c>
      <c r="M96" s="518">
        <v>0</v>
      </c>
      <c r="N96" s="14"/>
      <c r="O96" s="14"/>
      <c r="P96" s="14"/>
      <c r="Q96" s="14"/>
      <c r="R96" s="14"/>
      <c r="S96" s="14"/>
      <c r="T96" s="14"/>
      <c r="U96" s="14"/>
      <c r="V96" s="14"/>
      <c r="W96" s="14"/>
      <c r="X96" s="14"/>
      <c r="Y96" s="14"/>
    </row>
    <row r="97" spans="1:25" s="2" customFormat="1" ht="15.5">
      <c r="A97" s="523" t="s">
        <v>2559</v>
      </c>
      <c r="B97" s="206"/>
      <c r="C97" s="206"/>
      <c r="D97" s="206"/>
      <c r="E97" s="206"/>
      <c r="F97" s="206"/>
      <c r="G97" s="206"/>
      <c r="H97" s="525">
        <v>26777</v>
      </c>
      <c r="I97" s="520">
        <v>0</v>
      </c>
      <c r="J97" s="518">
        <v>0</v>
      </c>
      <c r="K97" s="517">
        <v>26777</v>
      </c>
      <c r="L97" s="517">
        <v>0</v>
      </c>
      <c r="M97" s="518">
        <v>0</v>
      </c>
      <c r="N97" s="14"/>
      <c r="O97" s="14"/>
      <c r="P97" s="14"/>
      <c r="Q97" s="14"/>
      <c r="R97" s="14"/>
      <c r="S97" s="14"/>
      <c r="T97" s="14"/>
      <c r="U97" s="14"/>
      <c r="V97" s="14"/>
      <c r="W97" s="14"/>
      <c r="X97" s="14"/>
      <c r="Y97" s="14"/>
    </row>
    <row r="98" spans="1:25" s="2" customFormat="1" ht="15.5">
      <c r="A98" s="523" t="s">
        <v>2560</v>
      </c>
      <c r="B98" s="206"/>
      <c r="C98" s="206"/>
      <c r="D98" s="206"/>
      <c r="E98" s="206"/>
      <c r="F98" s="206"/>
      <c r="G98" s="206"/>
      <c r="H98" s="525">
        <v>25459</v>
      </c>
      <c r="I98" s="520">
        <v>0</v>
      </c>
      <c r="J98" s="518">
        <v>0</v>
      </c>
      <c r="K98" s="517">
        <v>25459</v>
      </c>
      <c r="L98" s="517">
        <v>0</v>
      </c>
      <c r="M98" s="518">
        <v>0</v>
      </c>
      <c r="N98" s="14"/>
      <c r="O98" s="14"/>
      <c r="P98" s="14"/>
      <c r="Q98" s="14"/>
      <c r="R98" s="14"/>
      <c r="S98" s="14"/>
      <c r="T98" s="14"/>
      <c r="U98" s="14"/>
      <c r="V98" s="14"/>
      <c r="W98" s="14"/>
      <c r="X98" s="14"/>
      <c r="Y98" s="14"/>
    </row>
    <row r="99" spans="1:25" s="2" customFormat="1" ht="15.5">
      <c r="A99" s="523" t="s">
        <v>2566</v>
      </c>
      <c r="B99" s="206"/>
      <c r="C99" s="206"/>
      <c r="D99" s="206"/>
      <c r="E99" s="206"/>
      <c r="F99" s="206"/>
      <c r="G99" s="206"/>
      <c r="H99" s="525">
        <v>30036</v>
      </c>
      <c r="I99" s="520">
        <v>27</v>
      </c>
      <c r="J99" s="518">
        <v>0.1</v>
      </c>
      <c r="K99" s="517">
        <v>30036</v>
      </c>
      <c r="L99" s="517">
        <v>27</v>
      </c>
      <c r="M99" s="518">
        <v>0.1</v>
      </c>
      <c r="N99" s="14"/>
      <c r="O99" s="14"/>
      <c r="P99" s="14"/>
      <c r="Q99" s="14"/>
      <c r="R99" s="14"/>
      <c r="S99" s="14"/>
      <c r="T99" s="14"/>
      <c r="U99" s="14"/>
      <c r="V99" s="14"/>
      <c r="W99" s="14"/>
      <c r="X99" s="14"/>
      <c r="Y99" s="14"/>
    </row>
    <row r="100" spans="1:25" s="2" customFormat="1" ht="15.5">
      <c r="A100" s="523" t="s">
        <v>2570</v>
      </c>
      <c r="B100" s="206"/>
      <c r="C100" s="206"/>
      <c r="D100" s="206"/>
      <c r="E100" s="206"/>
      <c r="F100" s="206"/>
      <c r="G100" s="206"/>
      <c r="H100" s="525">
        <v>35972</v>
      </c>
      <c r="I100" s="520">
        <v>17</v>
      </c>
      <c r="J100" s="518">
        <v>0</v>
      </c>
      <c r="K100" s="517">
        <v>35972</v>
      </c>
      <c r="L100" s="517">
        <v>17</v>
      </c>
      <c r="M100" s="518">
        <v>0</v>
      </c>
      <c r="N100" s="14"/>
      <c r="O100" s="14"/>
      <c r="P100" s="14"/>
      <c r="Q100" s="14"/>
      <c r="R100" s="14"/>
      <c r="S100" s="14"/>
      <c r="T100" s="14"/>
      <c r="U100" s="14"/>
      <c r="V100" s="14"/>
      <c r="W100" s="14"/>
      <c r="X100" s="14"/>
      <c r="Y100" s="14"/>
    </row>
    <row r="101" spans="1:25" s="2" customFormat="1" ht="15.5">
      <c r="A101" s="523" t="s">
        <v>2569</v>
      </c>
      <c r="B101" s="206"/>
      <c r="C101" s="206"/>
      <c r="D101" s="206"/>
      <c r="E101" s="206"/>
      <c r="F101" s="206"/>
      <c r="G101" s="206"/>
      <c r="H101" s="525">
        <v>39138</v>
      </c>
      <c r="I101" s="520">
        <v>0</v>
      </c>
      <c r="J101" s="518">
        <v>0</v>
      </c>
      <c r="K101" s="517">
        <v>39138</v>
      </c>
      <c r="L101" s="517">
        <v>0</v>
      </c>
      <c r="M101" s="518">
        <v>0</v>
      </c>
      <c r="N101" s="14"/>
      <c r="O101" s="14"/>
      <c r="P101" s="14"/>
      <c r="Q101" s="14"/>
      <c r="R101" s="14"/>
      <c r="S101" s="14"/>
      <c r="T101" s="14"/>
      <c r="U101" s="14"/>
      <c r="V101" s="14"/>
      <c r="W101" s="14"/>
      <c r="X101" s="14"/>
      <c r="Y101" s="14"/>
    </row>
    <row r="102" spans="1:25" s="2" customFormat="1" ht="15.5">
      <c r="A102" s="523" t="s">
        <v>2592</v>
      </c>
      <c r="B102" s="206"/>
      <c r="C102" s="206"/>
      <c r="D102" s="206"/>
      <c r="E102" s="206"/>
      <c r="F102" s="206"/>
      <c r="G102" s="206"/>
      <c r="H102" s="525">
        <v>39671</v>
      </c>
      <c r="I102" s="520">
        <v>0</v>
      </c>
      <c r="J102" s="518">
        <v>0</v>
      </c>
      <c r="K102" s="517">
        <v>39671</v>
      </c>
      <c r="L102" s="517">
        <v>0</v>
      </c>
      <c r="M102" s="518">
        <v>0</v>
      </c>
      <c r="N102" s="14"/>
      <c r="O102" s="14"/>
      <c r="P102" s="14"/>
      <c r="Q102" s="14"/>
      <c r="R102" s="14"/>
      <c r="S102" s="14"/>
      <c r="T102" s="14"/>
      <c r="U102" s="14"/>
      <c r="V102" s="14"/>
      <c r="W102" s="14"/>
      <c r="X102" s="14"/>
      <c r="Y102" s="14"/>
    </row>
    <row r="103" spans="1:25" s="2" customFormat="1" ht="15.5">
      <c r="A103" s="523" t="s">
        <v>2593</v>
      </c>
      <c r="B103" s="206"/>
      <c r="C103" s="206"/>
      <c r="D103" s="206"/>
      <c r="E103" s="206"/>
      <c r="F103" s="206"/>
      <c r="G103" s="206"/>
      <c r="H103" s="525">
        <v>33606</v>
      </c>
      <c r="I103" s="520">
        <v>0</v>
      </c>
      <c r="J103" s="518">
        <v>0</v>
      </c>
      <c r="K103" s="517">
        <v>33606</v>
      </c>
      <c r="L103" s="517">
        <v>0</v>
      </c>
      <c r="M103" s="518">
        <v>0</v>
      </c>
      <c r="N103" s="14"/>
      <c r="O103" s="14"/>
      <c r="P103" s="14"/>
      <c r="Q103" s="14"/>
      <c r="R103" s="14"/>
      <c r="S103" s="14"/>
      <c r="T103" s="14"/>
      <c r="U103" s="14"/>
      <c r="V103" s="14"/>
      <c r="W103" s="14"/>
      <c r="X103" s="14"/>
      <c r="Y103" s="14"/>
    </row>
    <row r="104" spans="1:25" s="2" customFormat="1" ht="15.5">
      <c r="A104" s="523" t="s">
        <v>2594</v>
      </c>
      <c r="B104" s="206"/>
      <c r="C104" s="206"/>
      <c r="D104" s="206"/>
      <c r="E104" s="206"/>
      <c r="F104" s="206"/>
      <c r="G104" s="206"/>
      <c r="H104" s="525">
        <v>36442</v>
      </c>
      <c r="I104" s="520">
        <v>0</v>
      </c>
      <c r="J104" s="518">
        <v>0</v>
      </c>
      <c r="K104" s="517">
        <v>36442</v>
      </c>
      <c r="L104" s="517">
        <v>0</v>
      </c>
      <c r="M104" s="518">
        <v>0</v>
      </c>
      <c r="N104" s="14"/>
      <c r="O104" s="14"/>
      <c r="P104" s="14"/>
      <c r="Q104" s="14"/>
      <c r="R104" s="14"/>
      <c r="S104" s="14"/>
      <c r="T104" s="14"/>
      <c r="U104" s="14"/>
      <c r="V104" s="14"/>
      <c r="W104" s="14"/>
      <c r="X104" s="14"/>
      <c r="Y104" s="14"/>
    </row>
    <row r="105" spans="1:25" s="2" customFormat="1" ht="15.5">
      <c r="A105" s="523" t="s">
        <v>2599</v>
      </c>
      <c r="B105" s="206"/>
      <c r="C105" s="206"/>
      <c r="D105" s="206"/>
      <c r="E105" s="206"/>
      <c r="F105" s="206"/>
      <c r="G105" s="206"/>
      <c r="H105" s="525">
        <v>38259</v>
      </c>
      <c r="I105" s="520">
        <v>0</v>
      </c>
      <c r="J105" s="518">
        <v>0</v>
      </c>
      <c r="K105" s="517">
        <v>38259</v>
      </c>
      <c r="L105" s="517">
        <v>0</v>
      </c>
      <c r="M105" s="518">
        <v>0</v>
      </c>
      <c r="N105" s="14"/>
      <c r="O105" s="14"/>
      <c r="P105" s="14"/>
      <c r="Q105" s="14"/>
      <c r="R105" s="14"/>
      <c r="S105" s="14"/>
      <c r="T105" s="14"/>
      <c r="U105" s="14"/>
      <c r="V105" s="14"/>
      <c r="W105" s="14"/>
      <c r="X105" s="14"/>
      <c r="Y105" s="14"/>
    </row>
    <row r="106" spans="1:25" s="2" customFormat="1" ht="15.5">
      <c r="A106" s="523" t="s">
        <v>2600</v>
      </c>
      <c r="B106" s="206"/>
      <c r="C106" s="206"/>
      <c r="D106" s="206"/>
      <c r="E106" s="206"/>
      <c r="F106" s="206"/>
      <c r="G106" s="206"/>
      <c r="H106" s="525">
        <v>45529</v>
      </c>
      <c r="I106" s="520">
        <v>0</v>
      </c>
      <c r="J106" s="518">
        <v>0</v>
      </c>
      <c r="K106" s="517">
        <v>45529</v>
      </c>
      <c r="L106" s="517">
        <v>0</v>
      </c>
      <c r="M106" s="518">
        <v>0</v>
      </c>
      <c r="N106" s="14"/>
      <c r="O106" s="14"/>
      <c r="P106" s="14"/>
      <c r="Q106" s="14"/>
      <c r="R106" s="14"/>
      <c r="S106" s="14"/>
      <c r="T106" s="14"/>
      <c r="U106" s="14"/>
      <c r="V106" s="14"/>
      <c r="W106" s="14"/>
      <c r="X106" s="14"/>
      <c r="Y106" s="14"/>
    </row>
    <row r="107" spans="1:25" s="2" customFormat="1" ht="15.5">
      <c r="A107" s="523" t="s">
        <v>2601</v>
      </c>
      <c r="B107" s="206"/>
      <c r="C107" s="206"/>
      <c r="D107" s="206"/>
      <c r="E107" s="206"/>
      <c r="F107" s="206"/>
      <c r="G107" s="206"/>
      <c r="H107" s="525">
        <v>42625</v>
      </c>
      <c r="I107" s="520">
        <v>0</v>
      </c>
      <c r="J107" s="518">
        <v>0</v>
      </c>
      <c r="K107" s="517">
        <v>42625</v>
      </c>
      <c r="L107" s="517">
        <v>0</v>
      </c>
      <c r="M107" s="518">
        <v>0</v>
      </c>
      <c r="N107" s="14"/>
      <c r="O107" s="14"/>
      <c r="P107" s="14"/>
      <c r="Q107" s="14"/>
      <c r="R107" s="14"/>
      <c r="S107" s="14"/>
      <c r="T107" s="14"/>
      <c r="U107" s="14"/>
      <c r="V107" s="14"/>
      <c r="W107" s="14"/>
      <c r="X107" s="14"/>
      <c r="Y107" s="14"/>
    </row>
    <row r="108" spans="1:25" s="2" customFormat="1" ht="15.5">
      <c r="A108" s="523" t="s">
        <v>2603</v>
      </c>
      <c r="B108" s="206"/>
      <c r="C108" s="206"/>
      <c r="D108" s="206"/>
      <c r="E108" s="206"/>
      <c r="F108" s="206"/>
      <c r="G108" s="206"/>
      <c r="H108" s="525">
        <v>40156</v>
      </c>
      <c r="I108" s="520">
        <v>0</v>
      </c>
      <c r="J108" s="518">
        <v>0</v>
      </c>
      <c r="K108" s="517">
        <v>40156</v>
      </c>
      <c r="L108" s="517">
        <v>0</v>
      </c>
      <c r="M108" s="518">
        <v>0</v>
      </c>
      <c r="N108" s="14"/>
      <c r="O108" s="14"/>
      <c r="P108" s="14"/>
      <c r="Q108" s="14"/>
      <c r="R108" s="14"/>
      <c r="S108" s="14"/>
      <c r="T108" s="14"/>
      <c r="U108" s="14"/>
      <c r="V108" s="14"/>
      <c r="W108" s="14"/>
      <c r="X108" s="14"/>
      <c r="Y108" s="14"/>
    </row>
    <row r="109" spans="1:25" s="2" customFormat="1" ht="15.5">
      <c r="A109" s="523" t="s">
        <v>2604</v>
      </c>
      <c r="B109" s="206"/>
      <c r="C109" s="206"/>
      <c r="D109" s="206"/>
      <c r="E109" s="206"/>
      <c r="F109" s="206"/>
      <c r="G109" s="206"/>
      <c r="H109" s="525">
        <v>54895</v>
      </c>
      <c r="I109" s="520">
        <v>0</v>
      </c>
      <c r="J109" s="518">
        <v>0</v>
      </c>
      <c r="K109" s="517">
        <v>54895</v>
      </c>
      <c r="L109" s="517">
        <v>0</v>
      </c>
      <c r="M109" s="518">
        <v>0</v>
      </c>
      <c r="N109" s="14"/>
      <c r="O109" s="14"/>
      <c r="P109" s="14"/>
      <c r="Q109" s="14"/>
      <c r="R109" s="14"/>
      <c r="S109" s="14"/>
      <c r="T109" s="14"/>
      <c r="U109" s="14"/>
      <c r="V109" s="14"/>
      <c r="W109" s="14"/>
      <c r="X109" s="14"/>
      <c r="Y109" s="14"/>
    </row>
    <row r="110" spans="1:25" s="2" customFormat="1" ht="15.5">
      <c r="A110" s="631" t="s">
        <v>2605</v>
      </c>
      <c r="B110" s="206"/>
      <c r="C110" s="206"/>
      <c r="D110" s="206"/>
      <c r="E110" s="206"/>
      <c r="F110" s="206"/>
      <c r="G110" s="206"/>
      <c r="H110" s="647">
        <v>12979</v>
      </c>
      <c r="I110" s="644">
        <v>0</v>
      </c>
      <c r="J110" s="648">
        <v>0</v>
      </c>
      <c r="K110" s="649">
        <v>12979</v>
      </c>
      <c r="L110" s="649">
        <v>0</v>
      </c>
      <c r="M110" s="648">
        <v>0</v>
      </c>
      <c r="N110" s="14"/>
      <c r="O110" s="14"/>
      <c r="P110" s="14"/>
      <c r="Q110" s="14"/>
      <c r="R110" s="14"/>
      <c r="S110" s="14"/>
      <c r="T110" s="14"/>
      <c r="U110" s="14"/>
      <c r="V110" s="14"/>
      <c r="W110" s="14"/>
      <c r="X110" s="14"/>
      <c r="Y110" s="14"/>
    </row>
    <row r="111" spans="1:25" s="2" customFormat="1" ht="15.5">
      <c r="A111" s="631" t="s">
        <v>3173</v>
      </c>
      <c r="B111" s="206"/>
      <c r="C111" s="206"/>
      <c r="D111" s="206"/>
      <c r="E111" s="206"/>
      <c r="F111" s="206"/>
      <c r="G111" s="206"/>
      <c r="H111" s="647">
        <v>18498</v>
      </c>
      <c r="I111" s="644">
        <v>0</v>
      </c>
      <c r="J111" s="648">
        <v>0</v>
      </c>
      <c r="K111" s="649">
        <v>18498</v>
      </c>
      <c r="L111" s="649">
        <v>0</v>
      </c>
      <c r="M111" s="648">
        <v>0</v>
      </c>
      <c r="N111" s="14"/>
      <c r="O111" s="14"/>
      <c r="P111" s="14"/>
      <c r="Q111" s="14"/>
      <c r="R111" s="14"/>
      <c r="S111" s="14"/>
      <c r="T111" s="14"/>
      <c r="U111" s="14"/>
      <c r="V111" s="14"/>
      <c r="W111" s="14"/>
      <c r="X111" s="14"/>
      <c r="Y111" s="14"/>
    </row>
    <row r="112" spans="1:25" s="2" customFormat="1" ht="15.5">
      <c r="A112" s="631" t="s">
        <v>3177</v>
      </c>
      <c r="B112" s="206"/>
      <c r="C112" s="206"/>
      <c r="D112" s="206"/>
      <c r="E112" s="206"/>
      <c r="F112" s="206"/>
      <c r="G112" s="206"/>
      <c r="H112" s="647">
        <v>24661</v>
      </c>
      <c r="I112" s="644">
        <v>0</v>
      </c>
      <c r="J112" s="648">
        <v>0</v>
      </c>
      <c r="K112" s="649">
        <v>24661</v>
      </c>
      <c r="L112" s="649">
        <v>0</v>
      </c>
      <c r="M112" s="648">
        <v>0</v>
      </c>
      <c r="N112" s="14"/>
      <c r="O112" s="14"/>
      <c r="P112" s="14"/>
      <c r="Q112" s="14"/>
      <c r="R112" s="14"/>
      <c r="S112" s="14"/>
      <c r="T112" s="14"/>
      <c r="U112" s="14"/>
      <c r="V112" s="14"/>
      <c r="W112" s="14"/>
      <c r="X112" s="14"/>
      <c r="Y112" s="14"/>
    </row>
    <row r="113" spans="1:25" s="2" customFormat="1" ht="15.5">
      <c r="A113" s="663" t="s">
        <v>3178</v>
      </c>
      <c r="B113" s="206"/>
      <c r="C113" s="206"/>
      <c r="D113" s="206"/>
      <c r="E113" s="206"/>
      <c r="F113" s="206"/>
      <c r="G113" s="206"/>
      <c r="H113" s="668">
        <v>25767</v>
      </c>
      <c r="I113" s="669">
        <v>0</v>
      </c>
      <c r="J113" s="670">
        <v>0</v>
      </c>
      <c r="K113" s="671">
        <v>25767</v>
      </c>
      <c r="L113" s="671">
        <v>0</v>
      </c>
      <c r="M113" s="670">
        <v>0</v>
      </c>
      <c r="N113" s="14"/>
      <c r="O113" s="14"/>
      <c r="P113" s="14"/>
      <c r="Q113" s="14"/>
      <c r="R113" s="14"/>
      <c r="S113" s="14"/>
      <c r="T113" s="14"/>
      <c r="U113" s="14"/>
      <c r="V113" s="14"/>
      <c r="W113" s="14"/>
      <c r="X113" s="14"/>
      <c r="Y113" s="14"/>
    </row>
    <row r="114" spans="1:25" s="2" customFormat="1" ht="15.5">
      <c r="A114" s="663" t="s">
        <v>3184</v>
      </c>
      <c r="B114" s="206"/>
      <c r="C114" s="206"/>
      <c r="D114" s="206"/>
      <c r="E114" s="206"/>
      <c r="F114" s="206"/>
      <c r="G114" s="206"/>
      <c r="H114" s="668">
        <v>30534</v>
      </c>
      <c r="I114" s="669">
        <v>0</v>
      </c>
      <c r="J114" s="670">
        <v>0</v>
      </c>
      <c r="K114" s="671">
        <v>30534</v>
      </c>
      <c r="L114" s="671">
        <v>0</v>
      </c>
      <c r="M114" s="670">
        <v>0</v>
      </c>
      <c r="N114" s="14"/>
      <c r="O114" s="14"/>
      <c r="P114" s="14"/>
      <c r="Q114" s="14"/>
      <c r="R114" s="14"/>
      <c r="S114" s="14"/>
      <c r="T114" s="14"/>
      <c r="U114" s="14"/>
      <c r="V114" s="14"/>
      <c r="W114" s="14"/>
      <c r="X114" s="14"/>
      <c r="Y114" s="14"/>
    </row>
    <row r="115" spans="1:25" s="2" customFormat="1" ht="15.5">
      <c r="A115" s="663" t="s">
        <v>3192</v>
      </c>
      <c r="B115" s="206"/>
      <c r="C115" s="206"/>
      <c r="D115" s="206"/>
      <c r="E115" s="206"/>
      <c r="F115" s="206"/>
      <c r="G115" s="206"/>
      <c r="H115" s="668">
        <v>23361</v>
      </c>
      <c r="I115" s="669">
        <v>0</v>
      </c>
      <c r="J115" s="670">
        <v>0</v>
      </c>
      <c r="K115" s="671">
        <v>23361</v>
      </c>
      <c r="L115" s="671">
        <v>0</v>
      </c>
      <c r="M115" s="670">
        <v>0</v>
      </c>
      <c r="N115" s="14"/>
      <c r="O115" s="14"/>
      <c r="P115" s="14"/>
      <c r="Q115" s="14"/>
      <c r="R115" s="14"/>
      <c r="S115" s="14"/>
      <c r="T115" s="14"/>
      <c r="U115" s="14"/>
      <c r="V115" s="14"/>
      <c r="W115" s="14"/>
      <c r="X115" s="14"/>
      <c r="Y115" s="14"/>
    </row>
    <row r="116" spans="1:25" s="2" customFormat="1" ht="15.5">
      <c r="A116" s="687" t="s">
        <v>3193</v>
      </c>
      <c r="B116" s="206"/>
      <c r="C116" s="206"/>
      <c r="D116" s="206"/>
      <c r="E116" s="206"/>
      <c r="F116" s="206"/>
      <c r="G116" s="206"/>
      <c r="H116" s="700">
        <v>27680</v>
      </c>
      <c r="I116" s="696">
        <v>0</v>
      </c>
      <c r="J116" s="701">
        <v>0</v>
      </c>
      <c r="K116" s="702">
        <v>27680</v>
      </c>
      <c r="L116" s="702">
        <v>0</v>
      </c>
      <c r="M116" s="701">
        <v>0</v>
      </c>
      <c r="N116" s="14"/>
      <c r="O116" s="14"/>
      <c r="P116" s="14"/>
      <c r="Q116" s="14"/>
      <c r="R116" s="14"/>
      <c r="S116" s="14"/>
      <c r="T116" s="14"/>
      <c r="U116" s="14"/>
      <c r="V116" s="14"/>
      <c r="W116" s="14"/>
      <c r="X116" s="14"/>
      <c r="Y116" s="14"/>
    </row>
    <row r="117" spans="1:25" s="2" customFormat="1" ht="15.5">
      <c r="A117" s="687" t="s">
        <v>3221</v>
      </c>
      <c r="B117" s="206"/>
      <c r="C117" s="206"/>
      <c r="D117" s="206"/>
      <c r="E117" s="206"/>
      <c r="F117" s="206"/>
      <c r="G117" s="206"/>
      <c r="H117" s="700">
        <v>26428</v>
      </c>
      <c r="I117" s="696">
        <v>0</v>
      </c>
      <c r="J117" s="701">
        <v>0</v>
      </c>
      <c r="K117" s="702">
        <v>26428</v>
      </c>
      <c r="L117" s="702">
        <v>0</v>
      </c>
      <c r="M117" s="701">
        <v>0</v>
      </c>
      <c r="N117" s="14"/>
      <c r="O117" s="14"/>
      <c r="P117" s="14"/>
      <c r="Q117" s="14"/>
      <c r="R117" s="14"/>
      <c r="S117" s="14"/>
      <c r="T117" s="14"/>
      <c r="U117" s="14"/>
      <c r="V117" s="14"/>
      <c r="W117" s="14"/>
      <c r="X117" s="14"/>
      <c r="Y117" s="14"/>
    </row>
    <row r="118" spans="1:25" s="2" customFormat="1" ht="15.5">
      <c r="A118" s="687" t="s">
        <v>3223</v>
      </c>
      <c r="B118" s="206"/>
      <c r="C118" s="206"/>
      <c r="D118" s="206"/>
      <c r="E118" s="206"/>
      <c r="F118" s="206"/>
      <c r="G118" s="206"/>
      <c r="H118" s="700">
        <v>36386</v>
      </c>
      <c r="I118" s="696">
        <v>0</v>
      </c>
      <c r="J118" s="701">
        <v>0</v>
      </c>
      <c r="K118" s="702">
        <v>36386</v>
      </c>
      <c r="L118" s="702">
        <v>0</v>
      </c>
      <c r="M118" s="701">
        <v>0</v>
      </c>
      <c r="N118" s="14"/>
      <c r="O118" s="14"/>
      <c r="P118" s="14"/>
      <c r="Q118" s="14"/>
      <c r="R118" s="14"/>
      <c r="S118" s="14"/>
      <c r="T118" s="14"/>
      <c r="U118" s="14"/>
      <c r="V118" s="14"/>
      <c r="W118" s="14"/>
      <c r="X118" s="14"/>
      <c r="Y118" s="14"/>
    </row>
    <row r="119" spans="1:25" ht="27.4" customHeight="1" thickBot="1">
      <c r="A119" s="310" t="s">
        <v>50</v>
      </c>
      <c r="B119" s="384">
        <v>1034775</v>
      </c>
      <c r="C119" s="384">
        <v>87127</v>
      </c>
      <c r="D119" s="526">
        <v>8.4</v>
      </c>
      <c r="E119" s="384">
        <v>482755</v>
      </c>
      <c r="F119" s="384">
        <v>47466</v>
      </c>
      <c r="G119" s="526">
        <v>9.8000000000000007</v>
      </c>
      <c r="H119" s="384">
        <v>1955055</v>
      </c>
      <c r="I119" s="384">
        <v>79784</v>
      </c>
      <c r="J119" s="527">
        <v>4.0999999999999996</v>
      </c>
      <c r="K119" s="318">
        <v>3472585</v>
      </c>
      <c r="L119" s="318">
        <v>214377</v>
      </c>
      <c r="M119" s="527">
        <v>6.2</v>
      </c>
      <c r="N119" s="14"/>
      <c r="O119" s="14"/>
      <c r="P119" s="14"/>
      <c r="Q119" s="14"/>
      <c r="R119" s="14"/>
      <c r="S119" s="14"/>
      <c r="T119" s="14"/>
      <c r="U119" s="14"/>
      <c r="V119" s="14"/>
      <c r="W119" s="14"/>
      <c r="X119" s="14"/>
      <c r="Y119" s="14"/>
    </row>
    <row r="120" spans="1:25" ht="27" customHeight="1" thickTop="1">
      <c r="A120" s="521" t="s">
        <v>2958</v>
      </c>
      <c r="B120" s="521"/>
      <c r="C120" s="521"/>
      <c r="D120" s="521"/>
      <c r="E120" s="521"/>
      <c r="F120" s="521"/>
      <c r="G120" s="521"/>
      <c r="H120" s="521"/>
      <c r="I120" s="521"/>
      <c r="J120" s="521"/>
      <c r="K120" s="521"/>
      <c r="L120" s="521"/>
      <c r="M120" s="521"/>
      <c r="N120" s="14"/>
      <c r="O120" s="14"/>
      <c r="P120" s="14"/>
      <c r="Q120" s="14"/>
      <c r="R120" s="14"/>
      <c r="S120" s="14"/>
      <c r="T120" s="14"/>
      <c r="U120" s="14"/>
      <c r="V120" s="14"/>
      <c r="W120" s="14"/>
      <c r="X120" s="14"/>
      <c r="Y120" s="14"/>
    </row>
    <row r="121" spans="1:25" ht="21" customHeight="1">
      <c r="A121" s="168" t="s">
        <v>2959</v>
      </c>
      <c r="B121" s="217"/>
      <c r="C121" s="217"/>
      <c r="D121" s="217"/>
      <c r="E121" s="217"/>
      <c r="F121" s="217"/>
      <c r="G121" s="217"/>
      <c r="H121" s="217"/>
      <c r="I121" s="217"/>
      <c r="J121" s="217"/>
      <c r="K121" s="217"/>
      <c r="L121" s="217"/>
      <c r="M121" s="217"/>
      <c r="N121" s="14"/>
      <c r="O121" s="14"/>
      <c r="P121" s="14"/>
      <c r="Q121" s="14"/>
      <c r="R121" s="14"/>
      <c r="S121" s="14"/>
      <c r="T121" s="14"/>
      <c r="U121" s="14"/>
      <c r="V121" s="14"/>
      <c r="W121" s="14"/>
      <c r="X121" s="14"/>
      <c r="Y121" s="14"/>
    </row>
    <row r="122" spans="1:25" ht="21" customHeight="1">
      <c r="A122" s="47" t="s">
        <v>3278</v>
      </c>
      <c r="B122" s="217"/>
      <c r="C122" s="217"/>
      <c r="D122" s="217"/>
      <c r="E122" s="217"/>
      <c r="F122" s="217"/>
      <c r="G122" s="217"/>
      <c r="H122" s="217"/>
      <c r="I122" s="217"/>
      <c r="J122" s="217"/>
      <c r="K122" s="217"/>
      <c r="L122" s="217"/>
      <c r="M122" s="217"/>
      <c r="N122" s="14"/>
      <c r="O122" s="14"/>
      <c r="P122" s="14"/>
      <c r="Q122" s="14"/>
      <c r="R122" s="14"/>
      <c r="S122" s="14"/>
      <c r="T122" s="14"/>
      <c r="U122" s="14"/>
      <c r="V122" s="14"/>
      <c r="W122" s="14"/>
      <c r="X122" s="14"/>
      <c r="Y122" s="14"/>
    </row>
    <row r="123" spans="1:25" ht="18.399999999999999" customHeight="1">
      <c r="A123" s="66" t="s">
        <v>1</v>
      </c>
      <c r="B123" s="67" t="str">
        <f>Contents!$C$46</f>
        <v>24 Nov 2022</v>
      </c>
      <c r="C123" s="61"/>
      <c r="D123" s="29"/>
      <c r="E123" s="29"/>
      <c r="F123" s="29"/>
      <c r="G123" s="29"/>
      <c r="H123" s="29"/>
      <c r="I123" s="29"/>
      <c r="J123" s="29"/>
      <c r="K123" s="29"/>
      <c r="L123" s="29"/>
      <c r="M123" s="29"/>
    </row>
    <row r="124" spans="1:25">
      <c r="A124" s="66" t="s">
        <v>2368</v>
      </c>
      <c r="B124" s="67" t="str">
        <f>Contents!D46</f>
        <v>To be Confirmed</v>
      </c>
    </row>
  </sheetData>
  <phoneticPr fontId="292"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80" t="s">
        <v>3150</v>
      </c>
    </row>
    <row r="2" spans="1:10" s="2" customFormat="1" ht="15.5">
      <c r="A2" s="464" t="s">
        <v>2961</v>
      </c>
      <c r="B2" s="26"/>
      <c r="C2" s="26"/>
      <c r="D2" s="26"/>
      <c r="E2" s="204"/>
      <c r="F2" s="204"/>
      <c r="G2" s="204"/>
      <c r="H2" s="204"/>
      <c r="I2" s="204"/>
      <c r="J2" s="204"/>
    </row>
    <row r="3" spans="1:10" s="2" customFormat="1" ht="15.5">
      <c r="A3" s="464" t="s">
        <v>2962</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64" t="s">
        <v>2979</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96" customHeight="1">
      <c r="A7" s="1063" t="s">
        <v>2030</v>
      </c>
      <c r="B7" s="1064" t="s">
        <v>2963</v>
      </c>
      <c r="C7" s="1064" t="s">
        <v>2964</v>
      </c>
      <c r="D7" s="1064" t="s">
        <v>2965</v>
      </c>
      <c r="E7" s="1064" t="s">
        <v>2966</v>
      </c>
      <c r="F7" s="1064" t="s">
        <v>2967</v>
      </c>
      <c r="G7" s="1064" t="s">
        <v>2968</v>
      </c>
      <c r="H7" s="1064" t="s">
        <v>2969</v>
      </c>
      <c r="I7" s="1064" t="s">
        <v>2970</v>
      </c>
      <c r="J7" s="1064" t="s">
        <v>2971</v>
      </c>
    </row>
    <row r="8" spans="1:10" ht="15.5">
      <c r="A8" s="529" t="s">
        <v>2031</v>
      </c>
      <c r="B8" s="542">
        <v>100.4</v>
      </c>
      <c r="C8" s="528" t="s">
        <v>2032</v>
      </c>
      <c r="D8" s="528" t="s">
        <v>116</v>
      </c>
      <c r="E8" s="528" t="s">
        <v>116</v>
      </c>
      <c r="F8" s="528" t="s">
        <v>116</v>
      </c>
      <c r="G8" s="528" t="s">
        <v>116</v>
      </c>
      <c r="H8" s="528" t="s">
        <v>116</v>
      </c>
      <c r="I8" s="542">
        <v>0.22</v>
      </c>
      <c r="J8" s="528" t="s">
        <v>116</v>
      </c>
    </row>
    <row r="9" spans="1:10" ht="15.5">
      <c r="A9" s="529" t="s">
        <v>2033</v>
      </c>
      <c r="B9" s="542">
        <v>103.13</v>
      </c>
      <c r="C9" s="528" t="s">
        <v>2032</v>
      </c>
      <c r="D9" s="528" t="s">
        <v>116</v>
      </c>
      <c r="E9" s="528" t="s">
        <v>116</v>
      </c>
      <c r="F9" s="528" t="s">
        <v>116</v>
      </c>
      <c r="G9" s="528" t="s">
        <v>116</v>
      </c>
      <c r="H9" s="528" t="s">
        <v>116</v>
      </c>
      <c r="I9" s="528" t="s">
        <v>2034</v>
      </c>
      <c r="J9" s="528" t="s">
        <v>116</v>
      </c>
    </row>
    <row r="10" spans="1:10" ht="15.5">
      <c r="A10" s="529" t="s">
        <v>2035</v>
      </c>
      <c r="B10" s="542">
        <v>120</v>
      </c>
      <c r="C10" s="542">
        <v>60</v>
      </c>
      <c r="D10" s="528" t="s">
        <v>116</v>
      </c>
      <c r="E10" s="528" t="s">
        <v>116</v>
      </c>
      <c r="F10" s="528" t="s">
        <v>116</v>
      </c>
      <c r="G10" s="528" t="s">
        <v>116</v>
      </c>
      <c r="H10" s="528" t="s">
        <v>116</v>
      </c>
      <c r="I10" s="528" t="s">
        <v>2036</v>
      </c>
      <c r="J10" s="528" t="s">
        <v>116</v>
      </c>
    </row>
    <row r="11" spans="1:10" ht="15.5">
      <c r="A11" s="516" t="s">
        <v>2037</v>
      </c>
      <c r="B11" s="543">
        <v>120</v>
      </c>
      <c r="C11" s="520" t="s">
        <v>2038</v>
      </c>
      <c r="D11" s="528" t="s">
        <v>116</v>
      </c>
      <c r="E11" s="528" t="s">
        <v>116</v>
      </c>
      <c r="F11" s="528" t="s">
        <v>116</v>
      </c>
      <c r="G11" s="528" t="s">
        <v>116</v>
      </c>
      <c r="H11" s="528" t="s">
        <v>116</v>
      </c>
      <c r="I11" s="520" t="s">
        <v>2039</v>
      </c>
      <c r="J11" s="528" t="s">
        <v>116</v>
      </c>
    </row>
    <row r="12" spans="1:10" ht="15.5">
      <c r="A12" s="529" t="s">
        <v>2040</v>
      </c>
      <c r="B12" s="530" t="s">
        <v>2041</v>
      </c>
      <c r="C12" s="528" t="s">
        <v>2032</v>
      </c>
      <c r="D12" s="528" t="s">
        <v>116</v>
      </c>
      <c r="E12" s="528" t="s">
        <v>116</v>
      </c>
      <c r="F12" s="528" t="s">
        <v>116</v>
      </c>
      <c r="G12" s="528" t="s">
        <v>116</v>
      </c>
      <c r="H12" s="528" t="s">
        <v>116</v>
      </c>
      <c r="I12" s="528" t="s">
        <v>2042</v>
      </c>
      <c r="J12" s="528" t="s">
        <v>116</v>
      </c>
    </row>
    <row r="13" spans="1:10" ht="15.5">
      <c r="A13" s="529" t="s">
        <v>2043</v>
      </c>
      <c r="B13" s="542">
        <v>122.83</v>
      </c>
      <c r="C13" s="528" t="s">
        <v>2032</v>
      </c>
      <c r="D13" s="528" t="s">
        <v>116</v>
      </c>
      <c r="E13" s="528" t="s">
        <v>116</v>
      </c>
      <c r="F13" s="528" t="s">
        <v>116</v>
      </c>
      <c r="G13" s="528" t="s">
        <v>116</v>
      </c>
      <c r="H13" s="528" t="s">
        <v>116</v>
      </c>
      <c r="I13" s="528" t="s">
        <v>2036</v>
      </c>
      <c r="J13" s="528" t="s">
        <v>116</v>
      </c>
    </row>
    <row r="14" spans="1:10" ht="15.5">
      <c r="A14" s="529" t="s">
        <v>2044</v>
      </c>
      <c r="B14" s="528" t="s">
        <v>2045</v>
      </c>
      <c r="C14" s="528" t="s">
        <v>2046</v>
      </c>
      <c r="D14" s="528" t="s">
        <v>116</v>
      </c>
      <c r="E14" s="528" t="s">
        <v>116</v>
      </c>
      <c r="F14" s="528" t="s">
        <v>116</v>
      </c>
      <c r="G14" s="528" t="s">
        <v>116</v>
      </c>
      <c r="H14" s="528" t="s">
        <v>116</v>
      </c>
      <c r="I14" s="528" t="s">
        <v>2039</v>
      </c>
      <c r="J14" s="528" t="s">
        <v>116</v>
      </c>
    </row>
    <row r="15" spans="1:10" ht="15.5">
      <c r="A15" s="516" t="s">
        <v>2047</v>
      </c>
      <c r="B15" s="520" t="s">
        <v>2048</v>
      </c>
      <c r="C15" s="520" t="s">
        <v>2049</v>
      </c>
      <c r="D15" s="528" t="s">
        <v>116</v>
      </c>
      <c r="E15" s="528" t="s">
        <v>116</v>
      </c>
      <c r="F15" s="528" t="s">
        <v>116</v>
      </c>
      <c r="G15" s="528" t="s">
        <v>116</v>
      </c>
      <c r="H15" s="528" t="s">
        <v>116</v>
      </c>
      <c r="I15" s="520" t="s">
        <v>2032</v>
      </c>
      <c r="J15" s="528" t="s">
        <v>116</v>
      </c>
    </row>
    <row r="16" spans="1:10" ht="15.5">
      <c r="A16" s="529" t="s">
        <v>2050</v>
      </c>
      <c r="B16" s="528" t="s">
        <v>2051</v>
      </c>
      <c r="C16" s="528" t="s">
        <v>2052</v>
      </c>
      <c r="D16" s="528" t="s">
        <v>116</v>
      </c>
      <c r="E16" s="528" t="s">
        <v>116</v>
      </c>
      <c r="F16" s="528" t="s">
        <v>116</v>
      </c>
      <c r="G16" s="528" t="s">
        <v>116</v>
      </c>
      <c r="H16" s="528" t="s">
        <v>116</v>
      </c>
      <c r="I16" s="544">
        <v>0.21</v>
      </c>
      <c r="J16" s="528" t="s">
        <v>116</v>
      </c>
    </row>
    <row r="17" spans="1:10" ht="15.5">
      <c r="A17" s="529" t="s">
        <v>2053</v>
      </c>
      <c r="B17" s="542">
        <v>112</v>
      </c>
      <c r="C17" s="528" t="s">
        <v>2052</v>
      </c>
      <c r="D17" s="528" t="s">
        <v>116</v>
      </c>
      <c r="E17" s="528" t="s">
        <v>116</v>
      </c>
      <c r="F17" s="528" t="s">
        <v>116</v>
      </c>
      <c r="G17" s="528" t="s">
        <v>116</v>
      </c>
      <c r="H17" s="528" t="s">
        <v>116</v>
      </c>
      <c r="I17" s="528" t="s">
        <v>2054</v>
      </c>
      <c r="J17" s="528" t="s">
        <v>116</v>
      </c>
    </row>
    <row r="18" spans="1:10" ht="15.5">
      <c r="A18" s="529" t="s">
        <v>2055</v>
      </c>
      <c r="B18" s="528" t="s">
        <v>2056</v>
      </c>
      <c r="C18" s="542">
        <v>50</v>
      </c>
      <c r="D18" s="528" t="s">
        <v>116</v>
      </c>
      <c r="E18" s="528" t="s">
        <v>116</v>
      </c>
      <c r="F18" s="528" t="s">
        <v>116</v>
      </c>
      <c r="G18" s="528" t="s">
        <v>116</v>
      </c>
      <c r="H18" s="528" t="s">
        <v>116</v>
      </c>
      <c r="I18" s="528" t="s">
        <v>2057</v>
      </c>
      <c r="J18" s="528" t="s">
        <v>116</v>
      </c>
    </row>
    <row r="19" spans="1:10" ht="15.5">
      <c r="A19" s="516" t="s">
        <v>2058</v>
      </c>
      <c r="B19" s="520" t="s">
        <v>2059</v>
      </c>
      <c r="C19" s="542">
        <v>45</v>
      </c>
      <c r="D19" s="528" t="s">
        <v>116</v>
      </c>
      <c r="E19" s="528" t="s">
        <v>116</v>
      </c>
      <c r="F19" s="528" t="s">
        <v>116</v>
      </c>
      <c r="G19" s="528" t="s">
        <v>116</v>
      </c>
      <c r="H19" s="528" t="s">
        <v>116</v>
      </c>
      <c r="I19" s="520" t="s">
        <v>2061</v>
      </c>
      <c r="J19" s="528" t="s">
        <v>116</v>
      </c>
    </row>
    <row r="20" spans="1:10" ht="15.5">
      <c r="A20" s="529" t="s">
        <v>2062</v>
      </c>
      <c r="B20" s="542">
        <v>94.56</v>
      </c>
      <c r="C20" s="528" t="s">
        <v>2063</v>
      </c>
      <c r="D20" s="528" t="s">
        <v>116</v>
      </c>
      <c r="E20" s="528" t="s">
        <v>116</v>
      </c>
      <c r="F20" s="528" t="s">
        <v>116</v>
      </c>
      <c r="G20" s="528" t="s">
        <v>116</v>
      </c>
      <c r="H20" s="528" t="s">
        <v>116</v>
      </c>
      <c r="I20" s="528" t="s">
        <v>2064</v>
      </c>
      <c r="J20" s="528" t="s">
        <v>116</v>
      </c>
    </row>
    <row r="21" spans="1:10" ht="15.5">
      <c r="A21" s="529" t="s">
        <v>2065</v>
      </c>
      <c r="B21" s="528" t="s">
        <v>2032</v>
      </c>
      <c r="C21" s="528" t="s">
        <v>2066</v>
      </c>
      <c r="D21" s="528" t="s">
        <v>116</v>
      </c>
      <c r="E21" s="528" t="s">
        <v>116</v>
      </c>
      <c r="F21" s="528" t="s">
        <v>116</v>
      </c>
      <c r="G21" s="528" t="s">
        <v>116</v>
      </c>
      <c r="H21" s="528" t="s">
        <v>116</v>
      </c>
      <c r="I21" s="544">
        <v>0.14000000000000001</v>
      </c>
      <c r="J21" s="528" t="s">
        <v>116</v>
      </c>
    </row>
    <row r="22" spans="1:10" ht="15.5">
      <c r="A22" s="529" t="s">
        <v>2068</v>
      </c>
      <c r="B22" s="542">
        <v>85</v>
      </c>
      <c r="C22" s="528" t="s">
        <v>2069</v>
      </c>
      <c r="D22" s="528" t="s">
        <v>116</v>
      </c>
      <c r="E22" s="528" t="s">
        <v>116</v>
      </c>
      <c r="F22" s="528" t="s">
        <v>116</v>
      </c>
      <c r="G22" s="528" t="s">
        <v>116</v>
      </c>
      <c r="H22" s="528" t="s">
        <v>116</v>
      </c>
      <c r="I22" s="528" t="s">
        <v>2070</v>
      </c>
      <c r="J22" s="528" t="s">
        <v>116</v>
      </c>
    </row>
    <row r="23" spans="1:10" ht="15.5">
      <c r="A23" s="529" t="s">
        <v>2071</v>
      </c>
      <c r="B23" s="530" t="s">
        <v>2072</v>
      </c>
      <c r="C23" s="531">
        <v>50</v>
      </c>
      <c r="D23" s="528" t="s">
        <v>116</v>
      </c>
      <c r="E23" s="528" t="s">
        <v>116</v>
      </c>
      <c r="F23" s="528" t="s">
        <v>116</v>
      </c>
      <c r="G23" s="528" t="s">
        <v>116</v>
      </c>
      <c r="H23" s="528" t="s">
        <v>116</v>
      </c>
      <c r="I23" s="528" t="s">
        <v>2070</v>
      </c>
      <c r="J23" s="528" t="s">
        <v>116</v>
      </c>
    </row>
    <row r="24" spans="1:10" ht="15.5">
      <c r="A24" s="529" t="s">
        <v>2073</v>
      </c>
      <c r="B24" s="531">
        <v>95</v>
      </c>
      <c r="C24" s="520" t="s">
        <v>2032</v>
      </c>
      <c r="D24" s="528" t="s">
        <v>116</v>
      </c>
      <c r="E24" s="528" t="s">
        <v>116</v>
      </c>
      <c r="F24" s="528" t="s">
        <v>116</v>
      </c>
      <c r="G24" s="528" t="s">
        <v>116</v>
      </c>
      <c r="H24" s="528" t="s">
        <v>116</v>
      </c>
      <c r="I24" s="520" t="s">
        <v>2032</v>
      </c>
      <c r="J24" s="528" t="s">
        <v>116</v>
      </c>
    </row>
    <row r="25" spans="1:10" ht="15.5">
      <c r="A25" s="529" t="s">
        <v>2074</v>
      </c>
      <c r="B25" s="530" t="s">
        <v>2075</v>
      </c>
      <c r="C25" s="528" t="s">
        <v>2076</v>
      </c>
      <c r="D25" s="528" t="s">
        <v>116</v>
      </c>
      <c r="E25" s="528" t="s">
        <v>116</v>
      </c>
      <c r="F25" s="528" t="s">
        <v>116</v>
      </c>
      <c r="G25" s="528" t="s">
        <v>116</v>
      </c>
      <c r="H25" s="528" t="s">
        <v>116</v>
      </c>
      <c r="I25" s="532">
        <v>0.13</v>
      </c>
      <c r="J25" s="528" t="s">
        <v>116</v>
      </c>
    </row>
    <row r="26" spans="1:10" ht="15.5">
      <c r="A26" s="529" t="s">
        <v>2077</v>
      </c>
      <c r="B26" s="530" t="s">
        <v>2078</v>
      </c>
      <c r="C26" s="528" t="s">
        <v>2079</v>
      </c>
      <c r="D26" s="528" t="s">
        <v>116</v>
      </c>
      <c r="E26" s="528" t="s">
        <v>116</v>
      </c>
      <c r="F26" s="528" t="s">
        <v>116</v>
      </c>
      <c r="G26" s="528" t="s">
        <v>116</v>
      </c>
      <c r="H26" s="528" t="s">
        <v>116</v>
      </c>
      <c r="I26" s="528" t="s">
        <v>2080</v>
      </c>
      <c r="J26" s="528" t="s">
        <v>116</v>
      </c>
    </row>
    <row r="27" spans="1:10" ht="15.5">
      <c r="A27" s="529" t="s">
        <v>2081</v>
      </c>
      <c r="B27" s="530" t="s">
        <v>2082</v>
      </c>
      <c r="C27" s="528" t="s">
        <v>2083</v>
      </c>
      <c r="D27" s="528" t="s">
        <v>116</v>
      </c>
      <c r="E27" s="528" t="s">
        <v>116</v>
      </c>
      <c r="F27" s="528" t="s">
        <v>116</v>
      </c>
      <c r="G27" s="528" t="s">
        <v>116</v>
      </c>
      <c r="H27" s="528" t="s">
        <v>116</v>
      </c>
      <c r="I27" s="528" t="s">
        <v>2080</v>
      </c>
      <c r="J27" s="528" t="s">
        <v>116</v>
      </c>
    </row>
    <row r="28" spans="1:10" ht="15.5">
      <c r="A28" s="529" t="s">
        <v>2084</v>
      </c>
      <c r="B28" s="533" t="s">
        <v>2085</v>
      </c>
      <c r="C28" s="533" t="s">
        <v>2032</v>
      </c>
      <c r="D28" s="528" t="s">
        <v>116</v>
      </c>
      <c r="E28" s="528" t="s">
        <v>116</v>
      </c>
      <c r="F28" s="528" t="s">
        <v>116</v>
      </c>
      <c r="G28" s="528" t="s">
        <v>116</v>
      </c>
      <c r="H28" s="528" t="s">
        <v>116</v>
      </c>
      <c r="I28" s="533" t="s">
        <v>2032</v>
      </c>
      <c r="J28" s="528" t="s">
        <v>116</v>
      </c>
    </row>
    <row r="29" spans="1:10" ht="15.5">
      <c r="A29" s="529" t="s">
        <v>2086</v>
      </c>
      <c r="B29" s="530" t="s">
        <v>2087</v>
      </c>
      <c r="C29" s="528" t="s">
        <v>2088</v>
      </c>
      <c r="D29" s="528" t="s">
        <v>116</v>
      </c>
      <c r="E29" s="528" t="s">
        <v>116</v>
      </c>
      <c r="F29" s="528" t="s">
        <v>116</v>
      </c>
      <c r="G29" s="528" t="s">
        <v>116</v>
      </c>
      <c r="H29" s="528" t="s">
        <v>116</v>
      </c>
      <c r="I29" s="533" t="s">
        <v>2032</v>
      </c>
      <c r="J29" s="528" t="s">
        <v>116</v>
      </c>
    </row>
    <row r="30" spans="1:10" ht="15.5">
      <c r="A30" s="529" t="s">
        <v>2089</v>
      </c>
      <c r="B30" s="530" t="s">
        <v>2090</v>
      </c>
      <c r="C30" s="528" t="s">
        <v>2091</v>
      </c>
      <c r="D30" s="528" t="s">
        <v>116</v>
      </c>
      <c r="E30" s="528" t="s">
        <v>116</v>
      </c>
      <c r="F30" s="528" t="s">
        <v>116</v>
      </c>
      <c r="G30" s="528" t="s">
        <v>116</v>
      </c>
      <c r="H30" s="528" t="s">
        <v>116</v>
      </c>
      <c r="I30" s="533" t="s">
        <v>2032</v>
      </c>
      <c r="J30" s="528" t="s">
        <v>116</v>
      </c>
    </row>
    <row r="31" spans="1:10" ht="15.5">
      <c r="A31" s="529" t="s">
        <v>2092</v>
      </c>
      <c r="B31" s="528" t="s">
        <v>2032</v>
      </c>
      <c r="C31" s="542">
        <v>60</v>
      </c>
      <c r="D31" s="528" t="s">
        <v>116</v>
      </c>
      <c r="E31" s="528" t="s">
        <v>116</v>
      </c>
      <c r="F31" s="528" t="s">
        <v>116</v>
      </c>
      <c r="G31" s="528" t="s">
        <v>116</v>
      </c>
      <c r="H31" s="528" t="s">
        <v>116</v>
      </c>
      <c r="I31" s="533" t="s">
        <v>2032</v>
      </c>
      <c r="J31" s="528" t="s">
        <v>116</v>
      </c>
    </row>
    <row r="32" spans="1:10" ht="15.5">
      <c r="A32" s="529" t="s">
        <v>2093</v>
      </c>
      <c r="B32" s="528" t="s">
        <v>2032</v>
      </c>
      <c r="C32" s="530" t="s">
        <v>2032</v>
      </c>
      <c r="D32" s="528" t="s">
        <v>116</v>
      </c>
      <c r="E32" s="528" t="s">
        <v>116</v>
      </c>
      <c r="F32" s="528" t="s">
        <v>116</v>
      </c>
      <c r="G32" s="528" t="s">
        <v>116</v>
      </c>
      <c r="H32" s="528" t="s">
        <v>116</v>
      </c>
      <c r="I32" s="533" t="s">
        <v>2032</v>
      </c>
      <c r="J32" s="528" t="s">
        <v>116</v>
      </c>
    </row>
    <row r="33" spans="1:10" ht="15.5">
      <c r="A33" s="529" t="s">
        <v>2094</v>
      </c>
      <c r="B33" s="528" t="s">
        <v>2032</v>
      </c>
      <c r="C33" s="530" t="s">
        <v>2095</v>
      </c>
      <c r="D33" s="528" t="s">
        <v>116</v>
      </c>
      <c r="E33" s="528" t="s">
        <v>116</v>
      </c>
      <c r="F33" s="528" t="s">
        <v>116</v>
      </c>
      <c r="G33" s="528" t="s">
        <v>116</v>
      </c>
      <c r="H33" s="528" t="s">
        <v>116</v>
      </c>
      <c r="I33" s="545">
        <v>0.1</v>
      </c>
      <c r="J33" s="528" t="s">
        <v>116</v>
      </c>
    </row>
    <row r="34" spans="1:10" ht="15.5">
      <c r="A34" s="529" t="s">
        <v>2096</v>
      </c>
      <c r="B34" s="528" t="s">
        <v>2032</v>
      </c>
      <c r="C34" s="542">
        <v>45</v>
      </c>
      <c r="D34" s="528" t="s">
        <v>116</v>
      </c>
      <c r="E34" s="528" t="s">
        <v>116</v>
      </c>
      <c r="F34" s="528" t="s">
        <v>116</v>
      </c>
      <c r="G34" s="528" t="s">
        <v>116</v>
      </c>
      <c r="H34" s="528" t="s">
        <v>116</v>
      </c>
      <c r="I34" s="545">
        <v>0.08</v>
      </c>
      <c r="J34" s="528" t="s">
        <v>116</v>
      </c>
    </row>
    <row r="35" spans="1:10" ht="15.5">
      <c r="A35" s="529" t="s">
        <v>2098</v>
      </c>
      <c r="B35" s="528" t="s">
        <v>2099</v>
      </c>
      <c r="C35" s="530" t="s">
        <v>2100</v>
      </c>
      <c r="D35" s="528" t="s">
        <v>116</v>
      </c>
      <c r="E35" s="528" t="s">
        <v>116</v>
      </c>
      <c r="F35" s="528" t="s">
        <v>116</v>
      </c>
      <c r="G35" s="528" t="s">
        <v>116</v>
      </c>
      <c r="H35" s="528" t="s">
        <v>116</v>
      </c>
      <c r="I35" s="533" t="s">
        <v>2101</v>
      </c>
      <c r="J35" s="528" t="s">
        <v>116</v>
      </c>
    </row>
    <row r="36" spans="1:10" ht="15.5">
      <c r="A36" s="529" t="s">
        <v>2102</v>
      </c>
      <c r="B36" s="528" t="s">
        <v>2103</v>
      </c>
      <c r="C36" s="530" t="s">
        <v>2104</v>
      </c>
      <c r="D36" s="528" t="s">
        <v>116</v>
      </c>
      <c r="E36" s="528" t="s">
        <v>116</v>
      </c>
      <c r="F36" s="528" t="s">
        <v>116</v>
      </c>
      <c r="G36" s="528" t="s">
        <v>116</v>
      </c>
      <c r="H36" s="528" t="s">
        <v>116</v>
      </c>
      <c r="I36" s="533" t="s">
        <v>2105</v>
      </c>
      <c r="J36" s="528" t="s">
        <v>116</v>
      </c>
    </row>
    <row r="37" spans="1:10" ht="15.5">
      <c r="A37" s="529" t="s">
        <v>2106</v>
      </c>
      <c r="B37" s="528" t="s">
        <v>2107</v>
      </c>
      <c r="C37" s="530" t="s">
        <v>2108</v>
      </c>
      <c r="D37" s="528" t="s">
        <v>116</v>
      </c>
      <c r="E37" s="528" t="s">
        <v>116</v>
      </c>
      <c r="F37" s="528" t="s">
        <v>116</v>
      </c>
      <c r="G37" s="528" t="s">
        <v>116</v>
      </c>
      <c r="H37" s="528" t="s">
        <v>116</v>
      </c>
      <c r="I37" s="533" t="s">
        <v>2105</v>
      </c>
      <c r="J37" s="528" t="s">
        <v>116</v>
      </c>
    </row>
    <row r="38" spans="1:10" ht="15.5">
      <c r="A38" s="529" t="s">
        <v>2109</v>
      </c>
      <c r="B38" s="528" t="s">
        <v>2032</v>
      </c>
      <c r="C38" s="530" t="s">
        <v>2110</v>
      </c>
      <c r="D38" s="528" t="s">
        <v>116</v>
      </c>
      <c r="E38" s="528" t="s">
        <v>116</v>
      </c>
      <c r="F38" s="528" t="s">
        <v>116</v>
      </c>
      <c r="G38" s="528" t="s">
        <v>116</v>
      </c>
      <c r="H38" s="528" t="s">
        <v>116</v>
      </c>
      <c r="I38" s="546">
        <v>0.06</v>
      </c>
      <c r="J38" s="528" t="s">
        <v>116</v>
      </c>
    </row>
    <row r="39" spans="1:10" ht="15.5">
      <c r="A39" s="529" t="s">
        <v>2111</v>
      </c>
      <c r="B39" s="528" t="s">
        <v>2032</v>
      </c>
      <c r="C39" s="530" t="s">
        <v>2032</v>
      </c>
      <c r="D39" s="528" t="s">
        <v>116</v>
      </c>
      <c r="E39" s="528" t="s">
        <v>116</v>
      </c>
      <c r="F39" s="528" t="s">
        <v>116</v>
      </c>
      <c r="G39" s="528" t="s">
        <v>116</v>
      </c>
      <c r="H39" s="528" t="s">
        <v>116</v>
      </c>
      <c r="I39" s="533" t="s">
        <v>2032</v>
      </c>
      <c r="J39" s="528" t="s">
        <v>116</v>
      </c>
    </row>
    <row r="40" spans="1:10" ht="15.5">
      <c r="A40" s="529" t="s">
        <v>2112</v>
      </c>
      <c r="B40" s="528" t="s">
        <v>2032</v>
      </c>
      <c r="C40" s="530" t="s">
        <v>2032</v>
      </c>
      <c r="D40" s="528" t="s">
        <v>116</v>
      </c>
      <c r="E40" s="528" t="s">
        <v>116</v>
      </c>
      <c r="F40" s="528" t="s">
        <v>116</v>
      </c>
      <c r="G40" s="528" t="s">
        <v>116</v>
      </c>
      <c r="H40" s="528" t="s">
        <v>116</v>
      </c>
      <c r="I40" s="533" t="s">
        <v>2032</v>
      </c>
      <c r="J40" s="528" t="s">
        <v>116</v>
      </c>
    </row>
    <row r="41" spans="1:10" ht="15.5">
      <c r="A41" s="529" t="s">
        <v>2113</v>
      </c>
      <c r="B41" s="528" t="s">
        <v>2032</v>
      </c>
      <c r="C41" s="530" t="s">
        <v>2032</v>
      </c>
      <c r="D41" s="528" t="s">
        <v>116</v>
      </c>
      <c r="E41" s="528" t="s">
        <v>116</v>
      </c>
      <c r="F41" s="528" t="s">
        <v>116</v>
      </c>
      <c r="G41" s="528" t="s">
        <v>116</v>
      </c>
      <c r="H41" s="528" t="s">
        <v>116</v>
      </c>
      <c r="I41" s="533" t="s">
        <v>2032</v>
      </c>
      <c r="J41" s="528" t="s">
        <v>116</v>
      </c>
    </row>
    <row r="42" spans="1:10" ht="15.5">
      <c r="A42" s="529" t="s">
        <v>2114</v>
      </c>
      <c r="B42" s="528" t="s">
        <v>2032</v>
      </c>
      <c r="C42" s="530" t="s">
        <v>2032</v>
      </c>
      <c r="D42" s="528" t="s">
        <v>116</v>
      </c>
      <c r="E42" s="528" t="s">
        <v>116</v>
      </c>
      <c r="F42" s="528" t="s">
        <v>116</v>
      </c>
      <c r="G42" s="528" t="s">
        <v>116</v>
      </c>
      <c r="H42" s="528" t="s">
        <v>116</v>
      </c>
      <c r="I42" s="533" t="s">
        <v>2115</v>
      </c>
      <c r="J42" s="528" t="s">
        <v>116</v>
      </c>
    </row>
    <row r="43" spans="1:10" ht="15.5">
      <c r="A43" s="529" t="s">
        <v>2116</v>
      </c>
      <c r="B43" s="528" t="s">
        <v>2032</v>
      </c>
      <c r="C43" s="530" t="s">
        <v>2032</v>
      </c>
      <c r="D43" s="528" t="s">
        <v>116</v>
      </c>
      <c r="E43" s="528" t="s">
        <v>116</v>
      </c>
      <c r="F43" s="528" t="s">
        <v>116</v>
      </c>
      <c r="G43" s="528" t="s">
        <v>116</v>
      </c>
      <c r="H43" s="528" t="s">
        <v>116</v>
      </c>
      <c r="I43" s="533" t="s">
        <v>2032</v>
      </c>
      <c r="J43" s="528" t="s">
        <v>116</v>
      </c>
    </row>
    <row r="44" spans="1:10" ht="15.5">
      <c r="A44" s="529" t="s">
        <v>2117</v>
      </c>
      <c r="B44" s="528" t="s">
        <v>2032</v>
      </c>
      <c r="C44" s="530" t="s">
        <v>2118</v>
      </c>
      <c r="D44" s="530" t="s">
        <v>2119</v>
      </c>
      <c r="E44" s="542">
        <v>38</v>
      </c>
      <c r="F44" s="528" t="s">
        <v>116</v>
      </c>
      <c r="G44" s="528" t="s">
        <v>116</v>
      </c>
      <c r="H44" s="528" t="s">
        <v>116</v>
      </c>
      <c r="I44" s="533" t="s">
        <v>2032</v>
      </c>
      <c r="J44" s="528" t="s">
        <v>116</v>
      </c>
    </row>
    <row r="45" spans="1:10" ht="15.5">
      <c r="A45" s="529" t="s">
        <v>2120</v>
      </c>
      <c r="B45" s="528" t="s">
        <v>2032</v>
      </c>
      <c r="C45" s="530" t="s">
        <v>2032</v>
      </c>
      <c r="D45" s="530" t="s">
        <v>2032</v>
      </c>
      <c r="E45" s="542">
        <v>40</v>
      </c>
      <c r="F45" s="528" t="s">
        <v>116</v>
      </c>
      <c r="G45" s="530" t="s">
        <v>2032</v>
      </c>
      <c r="H45" s="530" t="s">
        <v>2032</v>
      </c>
      <c r="I45" s="533" t="s">
        <v>2032</v>
      </c>
      <c r="J45" s="528" t="s">
        <v>116</v>
      </c>
    </row>
    <row r="46" spans="1:10" ht="15.5">
      <c r="A46" s="529" t="s">
        <v>2121</v>
      </c>
      <c r="B46" s="528" t="s">
        <v>2032</v>
      </c>
      <c r="C46" s="530" t="s">
        <v>2122</v>
      </c>
      <c r="D46" s="530" t="s">
        <v>2032</v>
      </c>
      <c r="E46" s="542">
        <v>40</v>
      </c>
      <c r="F46" s="528" t="s">
        <v>116</v>
      </c>
      <c r="G46" s="530" t="s">
        <v>2032</v>
      </c>
      <c r="H46" s="530" t="s">
        <v>2032</v>
      </c>
      <c r="I46" s="533" t="s">
        <v>2032</v>
      </c>
      <c r="J46" s="528" t="s">
        <v>116</v>
      </c>
    </row>
    <row r="47" spans="1:10" ht="15.5">
      <c r="A47" s="529" t="s">
        <v>2123</v>
      </c>
      <c r="B47" s="528" t="s">
        <v>2032</v>
      </c>
      <c r="C47" s="528" t="s">
        <v>2032</v>
      </c>
      <c r="D47" s="528" t="s">
        <v>2032</v>
      </c>
      <c r="E47" s="528" t="s">
        <v>2032</v>
      </c>
      <c r="F47" s="528" t="s">
        <v>116</v>
      </c>
      <c r="G47" s="530" t="s">
        <v>2032</v>
      </c>
      <c r="H47" s="530" t="s">
        <v>2032</v>
      </c>
      <c r="I47" s="528" t="s">
        <v>2032</v>
      </c>
      <c r="J47" s="528" t="s">
        <v>116</v>
      </c>
    </row>
    <row r="48" spans="1:10" ht="15.5">
      <c r="A48" s="529" t="s">
        <v>2124</v>
      </c>
      <c r="B48" s="528" t="s">
        <v>2032</v>
      </c>
      <c r="C48" s="528" t="s">
        <v>2032</v>
      </c>
      <c r="D48" s="528" t="s">
        <v>2032</v>
      </c>
      <c r="E48" s="528" t="s">
        <v>2032</v>
      </c>
      <c r="F48" s="528" t="s">
        <v>116</v>
      </c>
      <c r="G48" s="542">
        <v>35</v>
      </c>
      <c r="H48" s="530" t="s">
        <v>2032</v>
      </c>
      <c r="I48" s="528" t="s">
        <v>2032</v>
      </c>
      <c r="J48" s="528" t="s">
        <v>116</v>
      </c>
    </row>
    <row r="49" spans="1:10" ht="15.5">
      <c r="A49" s="529" t="s">
        <v>2125</v>
      </c>
      <c r="B49" s="528" t="s">
        <v>2032</v>
      </c>
      <c r="C49" s="530" t="s">
        <v>2126</v>
      </c>
      <c r="D49" s="528" t="s">
        <v>2032</v>
      </c>
      <c r="E49" s="530" t="s">
        <v>2127</v>
      </c>
      <c r="F49" s="528" t="s">
        <v>116</v>
      </c>
      <c r="G49" s="528" t="s">
        <v>2032</v>
      </c>
      <c r="H49" s="530" t="s">
        <v>2032</v>
      </c>
      <c r="I49" s="528" t="s">
        <v>2032</v>
      </c>
      <c r="J49" s="528" t="s">
        <v>116</v>
      </c>
    </row>
    <row r="50" spans="1:10" ht="15.5">
      <c r="A50" s="529" t="s">
        <v>2128</v>
      </c>
      <c r="B50" s="528" t="s">
        <v>2032</v>
      </c>
      <c r="C50" s="530" t="s">
        <v>2126</v>
      </c>
      <c r="D50" s="528" t="s">
        <v>2032</v>
      </c>
      <c r="E50" s="530" t="s">
        <v>2129</v>
      </c>
      <c r="F50" s="528" t="s">
        <v>116</v>
      </c>
      <c r="G50" s="528" t="s">
        <v>2032</v>
      </c>
      <c r="H50" s="530" t="s">
        <v>2032</v>
      </c>
      <c r="I50" s="528" t="s">
        <v>2032</v>
      </c>
      <c r="J50" s="528" t="s">
        <v>116</v>
      </c>
    </row>
    <row r="51" spans="1:10" ht="15.5">
      <c r="A51" s="529" t="s">
        <v>2130</v>
      </c>
      <c r="B51" s="528" t="s">
        <v>2131</v>
      </c>
      <c r="C51" s="530" t="s">
        <v>2132</v>
      </c>
      <c r="D51" s="528" t="s">
        <v>2032</v>
      </c>
      <c r="E51" s="530" t="s">
        <v>2133</v>
      </c>
      <c r="F51" s="528" t="s">
        <v>116</v>
      </c>
      <c r="G51" s="528" t="s">
        <v>2032</v>
      </c>
      <c r="H51" s="530" t="s">
        <v>2032</v>
      </c>
      <c r="I51" s="528" t="s">
        <v>2032</v>
      </c>
      <c r="J51" s="528" t="s">
        <v>116</v>
      </c>
    </row>
    <row r="52" spans="1:10" ht="15.5">
      <c r="A52" s="529" t="s">
        <v>2134</v>
      </c>
      <c r="B52" s="528" t="s">
        <v>2032</v>
      </c>
      <c r="C52" s="530" t="s">
        <v>2032</v>
      </c>
      <c r="D52" s="530" t="s">
        <v>2032</v>
      </c>
      <c r="E52" s="528" t="s">
        <v>2135</v>
      </c>
      <c r="F52" s="528" t="s">
        <v>116</v>
      </c>
      <c r="G52" s="530" t="s">
        <v>2032</v>
      </c>
      <c r="H52" s="530" t="s">
        <v>2032</v>
      </c>
      <c r="I52" s="544">
        <v>7.0000000000000007E-2</v>
      </c>
      <c r="J52" s="528" t="s">
        <v>116</v>
      </c>
    </row>
    <row r="53" spans="1:10" ht="15.5">
      <c r="A53" s="529" t="s">
        <v>2136</v>
      </c>
      <c r="B53" s="528" t="s">
        <v>2032</v>
      </c>
      <c r="C53" s="528" t="s">
        <v>2032</v>
      </c>
      <c r="D53" s="528" t="s">
        <v>2032</v>
      </c>
      <c r="E53" s="528" t="s">
        <v>2032</v>
      </c>
      <c r="F53" s="528" t="s">
        <v>116</v>
      </c>
      <c r="G53" s="528" t="s">
        <v>2032</v>
      </c>
      <c r="H53" s="530" t="s">
        <v>2032</v>
      </c>
      <c r="I53" s="528" t="s">
        <v>2032</v>
      </c>
      <c r="J53" s="528" t="s">
        <v>116</v>
      </c>
    </row>
    <row r="54" spans="1:10" ht="15.5">
      <c r="A54" s="529" t="s">
        <v>2137</v>
      </c>
      <c r="B54" s="528" t="s">
        <v>2032</v>
      </c>
      <c r="C54" s="528" t="s">
        <v>2032</v>
      </c>
      <c r="D54" s="528" t="s">
        <v>2032</v>
      </c>
      <c r="E54" s="528" t="s">
        <v>2032</v>
      </c>
      <c r="F54" s="528" t="s">
        <v>116</v>
      </c>
      <c r="G54" s="528" t="s">
        <v>2032</v>
      </c>
      <c r="H54" s="530" t="s">
        <v>2032</v>
      </c>
      <c r="I54" s="528" t="s">
        <v>2032</v>
      </c>
      <c r="J54" s="528" t="s">
        <v>116</v>
      </c>
    </row>
    <row r="55" spans="1:10" ht="15.5">
      <c r="A55" s="529" t="s">
        <v>2138</v>
      </c>
      <c r="B55" s="544">
        <v>26</v>
      </c>
      <c r="C55" s="530" t="s">
        <v>2032</v>
      </c>
      <c r="D55" s="528" t="s">
        <v>2032</v>
      </c>
      <c r="E55" s="530" t="s">
        <v>2032</v>
      </c>
      <c r="F55" s="528" t="s">
        <v>116</v>
      </c>
      <c r="G55" s="528" t="s">
        <v>2032</v>
      </c>
      <c r="H55" s="530" t="s">
        <v>2032</v>
      </c>
      <c r="I55" s="544">
        <v>7.0000000000000007E-2</v>
      </c>
      <c r="J55" s="528" t="s">
        <v>116</v>
      </c>
    </row>
    <row r="56" spans="1:10" ht="15.5">
      <c r="A56" s="529" t="s">
        <v>2139</v>
      </c>
      <c r="B56" s="542">
        <v>26</v>
      </c>
      <c r="C56" s="530" t="s">
        <v>2032</v>
      </c>
      <c r="D56" s="530" t="s">
        <v>2032</v>
      </c>
      <c r="E56" s="530" t="s">
        <v>2032</v>
      </c>
      <c r="F56" s="528" t="s">
        <v>116</v>
      </c>
      <c r="G56" s="530" t="s">
        <v>2032</v>
      </c>
      <c r="H56" s="530" t="s">
        <v>2032</v>
      </c>
      <c r="I56" s="542">
        <v>7.0000000000000007E-2</v>
      </c>
      <c r="J56" s="528" t="s">
        <v>116</v>
      </c>
    </row>
    <row r="57" spans="1:10" ht="15.5">
      <c r="A57" s="529" t="s">
        <v>2140</v>
      </c>
      <c r="B57" s="528" t="s">
        <v>2032</v>
      </c>
      <c r="C57" s="528" t="s">
        <v>2032</v>
      </c>
      <c r="D57" s="528" t="s">
        <v>2032</v>
      </c>
      <c r="E57" s="528" t="s">
        <v>2032</v>
      </c>
      <c r="F57" s="528" t="s">
        <v>116</v>
      </c>
      <c r="G57" s="528" t="s">
        <v>2032</v>
      </c>
      <c r="H57" s="530" t="s">
        <v>2032</v>
      </c>
      <c r="I57" s="528" t="s">
        <v>2032</v>
      </c>
      <c r="J57" s="528" t="s">
        <v>116</v>
      </c>
    </row>
    <row r="58" spans="1:10" ht="15.5">
      <c r="A58" s="529" t="s">
        <v>2141</v>
      </c>
      <c r="B58" s="528" t="s">
        <v>2032</v>
      </c>
      <c r="C58" s="528" t="s">
        <v>2032</v>
      </c>
      <c r="D58" s="528" t="s">
        <v>2032</v>
      </c>
      <c r="E58" s="528" t="s">
        <v>2032</v>
      </c>
      <c r="F58" s="528" t="s">
        <v>116</v>
      </c>
      <c r="G58" s="528" t="s">
        <v>2032</v>
      </c>
      <c r="H58" s="530" t="s">
        <v>2032</v>
      </c>
      <c r="I58" s="528" t="s">
        <v>2032</v>
      </c>
      <c r="J58" s="528" t="s">
        <v>116</v>
      </c>
    </row>
    <row r="59" spans="1:10" ht="15.5">
      <c r="A59" s="529" t="s">
        <v>2142</v>
      </c>
      <c r="B59" s="528" t="s">
        <v>2032</v>
      </c>
      <c r="C59" s="528" t="s">
        <v>2032</v>
      </c>
      <c r="D59" s="528" t="s">
        <v>116</v>
      </c>
      <c r="E59" s="528" t="s">
        <v>116</v>
      </c>
      <c r="F59" s="528" t="s">
        <v>2032</v>
      </c>
      <c r="G59" s="528" t="s">
        <v>2032</v>
      </c>
      <c r="H59" s="530" t="s">
        <v>2032</v>
      </c>
      <c r="I59" s="528" t="s">
        <v>2032</v>
      </c>
      <c r="J59" s="528" t="s">
        <v>116</v>
      </c>
    </row>
    <row r="60" spans="1:10" ht="15.5">
      <c r="A60" s="529" t="s">
        <v>2143</v>
      </c>
      <c r="B60" s="528" t="s">
        <v>2032</v>
      </c>
      <c r="C60" s="528" t="s">
        <v>2032</v>
      </c>
      <c r="D60" s="528" t="s">
        <v>116</v>
      </c>
      <c r="E60" s="528" t="s">
        <v>116</v>
      </c>
      <c r="F60" s="528" t="s">
        <v>2032</v>
      </c>
      <c r="G60" s="528" t="s">
        <v>2032</v>
      </c>
      <c r="H60" s="530" t="s">
        <v>2032</v>
      </c>
      <c r="I60" s="528" t="s">
        <v>2032</v>
      </c>
      <c r="J60" s="528" t="s">
        <v>116</v>
      </c>
    </row>
    <row r="61" spans="1:10" ht="15.5">
      <c r="A61" s="529" t="s">
        <v>2144</v>
      </c>
      <c r="B61" s="528" t="s">
        <v>2032</v>
      </c>
      <c r="C61" s="528" t="s">
        <v>2032</v>
      </c>
      <c r="D61" s="528" t="s">
        <v>116</v>
      </c>
      <c r="E61" s="528" t="s">
        <v>116</v>
      </c>
      <c r="F61" s="528" t="s">
        <v>2032</v>
      </c>
      <c r="G61" s="542">
        <v>24</v>
      </c>
      <c r="H61" s="530" t="s">
        <v>2032</v>
      </c>
      <c r="I61" s="528" t="s">
        <v>2032</v>
      </c>
      <c r="J61" s="528" t="s">
        <v>116</v>
      </c>
    </row>
    <row r="62" spans="1:10" ht="15.5">
      <c r="A62" s="529" t="s">
        <v>2146</v>
      </c>
      <c r="B62" s="528" t="s">
        <v>2032</v>
      </c>
      <c r="C62" s="528" t="s">
        <v>2032</v>
      </c>
      <c r="D62" s="528" t="s">
        <v>116</v>
      </c>
      <c r="E62" s="528" t="s">
        <v>116</v>
      </c>
      <c r="F62" s="528" t="s">
        <v>2032</v>
      </c>
      <c r="G62" s="528" t="s">
        <v>2032</v>
      </c>
      <c r="H62" s="530" t="s">
        <v>2032</v>
      </c>
      <c r="I62" s="528" t="s">
        <v>2032</v>
      </c>
      <c r="J62" s="528" t="s">
        <v>116</v>
      </c>
    </row>
    <row r="63" spans="1:10" ht="15.5">
      <c r="A63" s="529" t="s">
        <v>2147</v>
      </c>
      <c r="B63" s="528" t="s">
        <v>2032</v>
      </c>
      <c r="C63" s="528" t="s">
        <v>2032</v>
      </c>
      <c r="D63" s="528" t="s">
        <v>116</v>
      </c>
      <c r="E63" s="528" t="s">
        <v>116</v>
      </c>
      <c r="F63" s="528" t="s">
        <v>2032</v>
      </c>
      <c r="G63" s="528" t="s">
        <v>2032</v>
      </c>
      <c r="H63" s="530" t="s">
        <v>2032</v>
      </c>
      <c r="I63" s="528" t="s">
        <v>2032</v>
      </c>
      <c r="J63" s="528" t="s">
        <v>116</v>
      </c>
    </row>
    <row r="64" spans="1:10" ht="15.5">
      <c r="A64" s="529" t="s">
        <v>2148</v>
      </c>
      <c r="B64" s="528" t="s">
        <v>2032</v>
      </c>
      <c r="C64" s="528" t="s">
        <v>2032</v>
      </c>
      <c r="D64" s="528" t="s">
        <v>116</v>
      </c>
      <c r="E64" s="528" t="s">
        <v>116</v>
      </c>
      <c r="F64" s="528" t="s">
        <v>2032</v>
      </c>
      <c r="G64" s="528" t="s">
        <v>2032</v>
      </c>
      <c r="H64" s="530" t="s">
        <v>2032</v>
      </c>
      <c r="I64" s="528" t="s">
        <v>2032</v>
      </c>
      <c r="J64" s="528" t="s">
        <v>116</v>
      </c>
    </row>
    <row r="65" spans="1:10" ht="15.5">
      <c r="A65" s="529" t="s">
        <v>2149</v>
      </c>
      <c r="B65" s="528" t="s">
        <v>2032</v>
      </c>
      <c r="C65" s="528" t="s">
        <v>2032</v>
      </c>
      <c r="D65" s="528" t="s">
        <v>116</v>
      </c>
      <c r="E65" s="528" t="s">
        <v>116</v>
      </c>
      <c r="F65" s="528" t="s">
        <v>2032</v>
      </c>
      <c r="G65" s="528" t="s">
        <v>2032</v>
      </c>
      <c r="H65" s="530" t="s">
        <v>2032</v>
      </c>
      <c r="I65" s="534" t="s">
        <v>2150</v>
      </c>
      <c r="J65" s="528" t="s">
        <v>116</v>
      </c>
    </row>
    <row r="66" spans="1:10" ht="15.5">
      <c r="A66" s="529" t="s">
        <v>2151</v>
      </c>
      <c r="B66" s="528" t="s">
        <v>2032</v>
      </c>
      <c r="C66" s="528" t="s">
        <v>2032</v>
      </c>
      <c r="D66" s="528" t="s">
        <v>116</v>
      </c>
      <c r="E66" s="528" t="s">
        <v>116</v>
      </c>
      <c r="F66" s="528" t="s">
        <v>2032</v>
      </c>
      <c r="G66" s="528" t="s">
        <v>2032</v>
      </c>
      <c r="H66" s="530" t="s">
        <v>2032</v>
      </c>
      <c r="I66" s="528" t="s">
        <v>2032</v>
      </c>
      <c r="J66" s="528" t="s">
        <v>116</v>
      </c>
    </row>
    <row r="67" spans="1:10" ht="15.5">
      <c r="A67" s="529" t="s">
        <v>2152</v>
      </c>
      <c r="B67" s="528" t="s">
        <v>2032</v>
      </c>
      <c r="C67" s="528" t="s">
        <v>2032</v>
      </c>
      <c r="D67" s="528" t="s">
        <v>116</v>
      </c>
      <c r="E67" s="528" t="s">
        <v>116</v>
      </c>
      <c r="F67" s="528" t="s">
        <v>2032</v>
      </c>
      <c r="G67" s="528" t="s">
        <v>2032</v>
      </c>
      <c r="H67" s="530" t="s">
        <v>2032</v>
      </c>
      <c r="I67" s="528" t="s">
        <v>2032</v>
      </c>
      <c r="J67" s="528" t="s">
        <v>116</v>
      </c>
    </row>
    <row r="68" spans="1:10" ht="15.5">
      <c r="A68" s="529" t="s">
        <v>2153</v>
      </c>
      <c r="B68" s="528" t="s">
        <v>2032</v>
      </c>
      <c r="C68" s="528" t="s">
        <v>2032</v>
      </c>
      <c r="D68" s="528" t="s">
        <v>116</v>
      </c>
      <c r="E68" s="528" t="s">
        <v>116</v>
      </c>
      <c r="F68" s="528" t="s">
        <v>2032</v>
      </c>
      <c r="G68" s="528" t="s">
        <v>2032</v>
      </c>
      <c r="H68" s="530" t="s">
        <v>2032</v>
      </c>
      <c r="I68" s="528" t="s">
        <v>2032</v>
      </c>
      <c r="J68" s="528" t="s">
        <v>116</v>
      </c>
    </row>
    <row r="69" spans="1:10" ht="15.5">
      <c r="A69" s="529" t="s">
        <v>2154</v>
      </c>
      <c r="B69" s="528" t="s">
        <v>2032</v>
      </c>
      <c r="C69" s="528" t="s">
        <v>2032</v>
      </c>
      <c r="D69" s="528" t="s">
        <v>116</v>
      </c>
      <c r="E69" s="528" t="s">
        <v>116</v>
      </c>
      <c r="F69" s="528" t="s">
        <v>2032</v>
      </c>
      <c r="G69" s="542">
        <v>25</v>
      </c>
      <c r="H69" s="531">
        <v>30</v>
      </c>
      <c r="I69" s="528" t="s">
        <v>2032</v>
      </c>
      <c r="J69" s="528" t="s">
        <v>116</v>
      </c>
    </row>
    <row r="70" spans="1:10" ht="15.5">
      <c r="A70" s="529" t="s">
        <v>2157</v>
      </c>
      <c r="B70" s="528" t="s">
        <v>2032</v>
      </c>
      <c r="C70" s="528" t="s">
        <v>2032</v>
      </c>
      <c r="D70" s="528" t="s">
        <v>116</v>
      </c>
      <c r="E70" s="528" t="s">
        <v>116</v>
      </c>
      <c r="F70" s="528" t="s">
        <v>2032</v>
      </c>
      <c r="G70" s="528" t="s">
        <v>2032</v>
      </c>
      <c r="H70" s="528" t="s">
        <v>2032</v>
      </c>
      <c r="I70" s="542">
        <v>0.08</v>
      </c>
      <c r="J70" s="528" t="s">
        <v>116</v>
      </c>
    </row>
    <row r="71" spans="1:10" ht="15.5">
      <c r="A71" s="529" t="s">
        <v>2158</v>
      </c>
      <c r="B71" s="528" t="s">
        <v>2032</v>
      </c>
      <c r="C71" s="528" t="s">
        <v>2032</v>
      </c>
      <c r="D71" s="528" t="s">
        <v>116</v>
      </c>
      <c r="E71" s="528" t="s">
        <v>116</v>
      </c>
      <c r="F71" s="528" t="s">
        <v>2032</v>
      </c>
      <c r="G71" s="528" t="s">
        <v>2032</v>
      </c>
      <c r="H71" s="530" t="s">
        <v>2032</v>
      </c>
      <c r="I71" s="528" t="s">
        <v>2032</v>
      </c>
      <c r="J71" s="528" t="s">
        <v>116</v>
      </c>
    </row>
    <row r="72" spans="1:10" ht="15.5">
      <c r="A72" s="529" t="s">
        <v>2159</v>
      </c>
      <c r="B72" s="528" t="s">
        <v>2032</v>
      </c>
      <c r="C72" s="528" t="s">
        <v>2032</v>
      </c>
      <c r="D72" s="528" t="s">
        <v>116</v>
      </c>
      <c r="E72" s="528" t="s">
        <v>116</v>
      </c>
      <c r="F72" s="528" t="s">
        <v>2032</v>
      </c>
      <c r="G72" s="528" t="s">
        <v>2032</v>
      </c>
      <c r="H72" s="530" t="s">
        <v>2032</v>
      </c>
      <c r="I72" s="528" t="s">
        <v>2032</v>
      </c>
      <c r="J72" s="528" t="s">
        <v>116</v>
      </c>
    </row>
    <row r="73" spans="1:10" ht="15.5">
      <c r="A73" s="529" t="s">
        <v>2160</v>
      </c>
      <c r="B73" s="528" t="s">
        <v>2032</v>
      </c>
      <c r="C73" s="528" t="s">
        <v>2032</v>
      </c>
      <c r="D73" s="528" t="s">
        <v>116</v>
      </c>
      <c r="E73" s="528" t="s">
        <v>116</v>
      </c>
      <c r="F73" s="528" t="s">
        <v>2032</v>
      </c>
      <c r="G73" s="528" t="s">
        <v>2032</v>
      </c>
      <c r="H73" s="530" t="s">
        <v>2032</v>
      </c>
      <c r="I73" s="528" t="s">
        <v>2032</v>
      </c>
      <c r="J73" s="528" t="s">
        <v>116</v>
      </c>
    </row>
    <row r="74" spans="1:10" ht="15.5">
      <c r="A74" s="529" t="s">
        <v>2161</v>
      </c>
      <c r="B74" s="528" t="s">
        <v>2032</v>
      </c>
      <c r="C74" s="528" t="s">
        <v>2032</v>
      </c>
      <c r="D74" s="528" t="s">
        <v>116</v>
      </c>
      <c r="E74" s="528" t="s">
        <v>116</v>
      </c>
      <c r="F74" s="528" t="s">
        <v>2032</v>
      </c>
      <c r="G74" s="528" t="s">
        <v>2167</v>
      </c>
      <c r="H74" s="528" t="s">
        <v>2032</v>
      </c>
      <c r="I74" s="528" t="s">
        <v>2032</v>
      </c>
      <c r="J74" s="528" t="s">
        <v>116</v>
      </c>
    </row>
    <row r="75" spans="1:10" ht="15.5">
      <c r="A75" s="529" t="s">
        <v>2162</v>
      </c>
      <c r="B75" s="528" t="s">
        <v>2032</v>
      </c>
      <c r="C75" s="528" t="s">
        <v>2032</v>
      </c>
      <c r="D75" s="528" t="s">
        <v>116</v>
      </c>
      <c r="E75" s="528" t="s">
        <v>116</v>
      </c>
      <c r="F75" s="528" t="s">
        <v>2032</v>
      </c>
      <c r="G75" s="528" t="s">
        <v>2032</v>
      </c>
      <c r="H75" s="530" t="s">
        <v>2032</v>
      </c>
      <c r="I75" s="528" t="s">
        <v>2032</v>
      </c>
      <c r="J75" s="528" t="s">
        <v>116</v>
      </c>
    </row>
    <row r="76" spans="1:10" ht="15.5">
      <c r="A76" s="529" t="s">
        <v>2163</v>
      </c>
      <c r="B76" s="528" t="s">
        <v>2032</v>
      </c>
      <c r="C76" s="528" t="s">
        <v>2032</v>
      </c>
      <c r="D76" s="528" t="s">
        <v>116</v>
      </c>
      <c r="E76" s="528" t="s">
        <v>116</v>
      </c>
      <c r="F76" s="528" t="s">
        <v>2032</v>
      </c>
      <c r="G76" s="528" t="s">
        <v>2032</v>
      </c>
      <c r="H76" s="528" t="s">
        <v>2032</v>
      </c>
      <c r="I76" s="534" t="s">
        <v>2166</v>
      </c>
      <c r="J76" s="528" t="s">
        <v>116</v>
      </c>
    </row>
    <row r="77" spans="1:10" ht="15.5">
      <c r="A77" s="529" t="s">
        <v>2164</v>
      </c>
      <c r="B77" s="528" t="s">
        <v>2032</v>
      </c>
      <c r="C77" s="528" t="s">
        <v>2032</v>
      </c>
      <c r="D77" s="528" t="s">
        <v>116</v>
      </c>
      <c r="E77" s="528" t="s">
        <v>116</v>
      </c>
      <c r="F77" s="528" t="s">
        <v>2032</v>
      </c>
      <c r="G77" s="530" t="s">
        <v>2032</v>
      </c>
      <c r="H77" s="531" t="s">
        <v>2032</v>
      </c>
      <c r="I77" s="528" t="s">
        <v>2032</v>
      </c>
      <c r="J77" s="528" t="s">
        <v>116</v>
      </c>
    </row>
    <row r="78" spans="1:10" ht="15.5">
      <c r="A78" s="529" t="s">
        <v>2168</v>
      </c>
      <c r="B78" s="528" t="s">
        <v>2032</v>
      </c>
      <c r="C78" s="528" t="s">
        <v>2032</v>
      </c>
      <c r="D78" s="528" t="s">
        <v>116</v>
      </c>
      <c r="E78" s="528" t="s">
        <v>116</v>
      </c>
      <c r="F78" s="528" t="s">
        <v>2032</v>
      </c>
      <c r="G78" s="530" t="s">
        <v>2032</v>
      </c>
      <c r="H78" s="531" t="s">
        <v>2032</v>
      </c>
      <c r="I78" s="528" t="s">
        <v>2032</v>
      </c>
      <c r="J78" s="528" t="s">
        <v>116</v>
      </c>
    </row>
    <row r="79" spans="1:10" ht="15.5">
      <c r="A79" s="529" t="s">
        <v>2169</v>
      </c>
      <c r="B79" s="528" t="s">
        <v>2174</v>
      </c>
      <c r="C79" s="528" t="s">
        <v>2175</v>
      </c>
      <c r="D79" s="528" t="s">
        <v>116</v>
      </c>
      <c r="E79" s="528" t="s">
        <v>116</v>
      </c>
      <c r="F79" s="544">
        <v>24</v>
      </c>
      <c r="G79" s="530" t="s">
        <v>2032</v>
      </c>
      <c r="H79" s="531" t="s">
        <v>2032</v>
      </c>
      <c r="I79" s="528" t="s">
        <v>2176</v>
      </c>
      <c r="J79" s="528" t="s">
        <v>116</v>
      </c>
    </row>
    <row r="80" spans="1:10" ht="15.5">
      <c r="A80" s="529" t="s">
        <v>2206</v>
      </c>
      <c r="B80" s="528" t="s">
        <v>2208</v>
      </c>
      <c r="C80" s="528" t="s">
        <v>2209</v>
      </c>
      <c r="D80" s="528" t="s">
        <v>116</v>
      </c>
      <c r="E80" s="528" t="s">
        <v>116</v>
      </c>
      <c r="F80" s="528" t="s">
        <v>2032</v>
      </c>
      <c r="G80" s="530" t="s">
        <v>2032</v>
      </c>
      <c r="H80" s="531" t="s">
        <v>2032</v>
      </c>
      <c r="I80" s="528" t="s">
        <v>2210</v>
      </c>
      <c r="J80" s="528" t="s">
        <v>116</v>
      </c>
    </row>
    <row r="81" spans="1:10" ht="15.5">
      <c r="A81" s="535" t="s">
        <v>2207</v>
      </c>
      <c r="B81" s="536" t="s">
        <v>2211</v>
      </c>
      <c r="C81" s="508" t="s">
        <v>2032</v>
      </c>
      <c r="D81" s="528" t="s">
        <v>116</v>
      </c>
      <c r="E81" s="528" t="s">
        <v>116</v>
      </c>
      <c r="F81" s="536" t="s">
        <v>2032</v>
      </c>
      <c r="G81" s="547">
        <v>25</v>
      </c>
      <c r="H81" s="500" t="s">
        <v>2032</v>
      </c>
      <c r="I81" s="548">
        <v>0.1</v>
      </c>
      <c r="J81" s="528" t="s">
        <v>116</v>
      </c>
    </row>
    <row r="82" spans="1:10" ht="15.5">
      <c r="A82" s="529" t="s">
        <v>2256</v>
      </c>
      <c r="B82" s="549">
        <v>20</v>
      </c>
      <c r="C82" s="550">
        <v>23.5</v>
      </c>
      <c r="D82" s="528" t="s">
        <v>116</v>
      </c>
      <c r="E82" s="528" t="s">
        <v>116</v>
      </c>
      <c r="F82" s="536" t="s">
        <v>2032</v>
      </c>
      <c r="G82" s="537" t="s">
        <v>2032</v>
      </c>
      <c r="H82" s="500" t="s">
        <v>2032</v>
      </c>
      <c r="I82" s="538" t="s">
        <v>2266</v>
      </c>
      <c r="J82" s="528" t="s">
        <v>116</v>
      </c>
    </row>
    <row r="83" spans="1:10" ht="15.5">
      <c r="A83" s="529" t="s">
        <v>2257</v>
      </c>
      <c r="B83" s="551">
        <v>20</v>
      </c>
      <c r="C83" s="508" t="s">
        <v>2032</v>
      </c>
      <c r="D83" s="528" t="s">
        <v>116</v>
      </c>
      <c r="E83" s="528" t="s">
        <v>116</v>
      </c>
      <c r="F83" s="536" t="s">
        <v>2032</v>
      </c>
      <c r="G83" s="537" t="s">
        <v>2032</v>
      </c>
      <c r="H83" s="500" t="s">
        <v>2032</v>
      </c>
      <c r="I83" s="548">
        <v>0.11</v>
      </c>
      <c r="J83" s="528" t="s">
        <v>116</v>
      </c>
    </row>
    <row r="84" spans="1:10" ht="15.5">
      <c r="A84" s="529" t="s">
        <v>2258</v>
      </c>
      <c r="B84" s="536" t="s">
        <v>2032</v>
      </c>
      <c r="C84" s="547">
        <v>25</v>
      </c>
      <c r="D84" s="528" t="s">
        <v>116</v>
      </c>
      <c r="E84" s="528" t="s">
        <v>116</v>
      </c>
      <c r="F84" s="536" t="s">
        <v>2032</v>
      </c>
      <c r="G84" s="547">
        <v>26</v>
      </c>
      <c r="H84" s="500" t="s">
        <v>2032</v>
      </c>
      <c r="I84" s="500" t="s">
        <v>2032</v>
      </c>
      <c r="J84" s="528" t="s">
        <v>116</v>
      </c>
    </row>
    <row r="85" spans="1:10" ht="15.5">
      <c r="A85" s="535" t="s">
        <v>2259</v>
      </c>
      <c r="B85" s="536" t="s">
        <v>2032</v>
      </c>
      <c r="C85" s="508" t="s">
        <v>2032</v>
      </c>
      <c r="D85" s="528" t="s">
        <v>116</v>
      </c>
      <c r="E85" s="528" t="s">
        <v>116</v>
      </c>
      <c r="F85" s="536" t="s">
        <v>2032</v>
      </c>
      <c r="G85" s="537" t="s">
        <v>2032</v>
      </c>
      <c r="H85" s="500" t="s">
        <v>2032</v>
      </c>
      <c r="I85" s="538" t="s">
        <v>2032</v>
      </c>
      <c r="J85" s="528" t="s">
        <v>116</v>
      </c>
    </row>
    <row r="86" spans="1:10" ht="15.5">
      <c r="A86" s="529" t="s">
        <v>2273</v>
      </c>
      <c r="B86" s="536" t="s">
        <v>2032</v>
      </c>
      <c r="C86" s="508" t="s">
        <v>2032</v>
      </c>
      <c r="D86" s="528" t="s">
        <v>116</v>
      </c>
      <c r="E86" s="528" t="s">
        <v>116</v>
      </c>
      <c r="F86" s="536" t="s">
        <v>2032</v>
      </c>
      <c r="G86" s="547">
        <v>24</v>
      </c>
      <c r="H86" s="500" t="s">
        <v>2032</v>
      </c>
      <c r="I86" s="538" t="s">
        <v>2032</v>
      </c>
      <c r="J86" s="528" t="s">
        <v>116</v>
      </c>
    </row>
    <row r="87" spans="1:10" ht="15.5">
      <c r="A87" s="535" t="s">
        <v>2274</v>
      </c>
      <c r="B87" s="536" t="s">
        <v>2032</v>
      </c>
      <c r="C87" s="508" t="s">
        <v>2032</v>
      </c>
      <c r="D87" s="528" t="s">
        <v>116</v>
      </c>
      <c r="E87" s="528" t="s">
        <v>116</v>
      </c>
      <c r="F87" s="536" t="s">
        <v>2032</v>
      </c>
      <c r="G87" s="547">
        <v>26</v>
      </c>
      <c r="H87" s="500" t="s">
        <v>2032</v>
      </c>
      <c r="I87" s="538" t="s">
        <v>2032</v>
      </c>
      <c r="J87" s="528" t="s">
        <v>116</v>
      </c>
    </row>
    <row r="88" spans="1:10" ht="15.5">
      <c r="A88" s="529" t="s">
        <v>2275</v>
      </c>
      <c r="B88" s="536" t="s">
        <v>2032</v>
      </c>
      <c r="C88" s="508" t="s">
        <v>2032</v>
      </c>
      <c r="D88" s="528" t="s">
        <v>116</v>
      </c>
      <c r="E88" s="528" t="s">
        <v>116</v>
      </c>
      <c r="F88" s="536" t="s">
        <v>2032</v>
      </c>
      <c r="G88" s="537" t="s">
        <v>2032</v>
      </c>
      <c r="H88" s="500" t="s">
        <v>2032</v>
      </c>
      <c r="I88" s="538" t="s">
        <v>2032</v>
      </c>
      <c r="J88" s="528" t="s">
        <v>116</v>
      </c>
    </row>
    <row r="89" spans="1:10" ht="15.5">
      <c r="A89" s="535" t="s">
        <v>2276</v>
      </c>
      <c r="B89" s="536" t="s">
        <v>2032</v>
      </c>
      <c r="C89" s="508" t="s">
        <v>2032</v>
      </c>
      <c r="D89" s="528" t="s">
        <v>116</v>
      </c>
      <c r="E89" s="528" t="s">
        <v>116</v>
      </c>
      <c r="F89" s="536" t="s">
        <v>2032</v>
      </c>
      <c r="G89" s="537" t="s">
        <v>2032</v>
      </c>
      <c r="H89" s="500" t="s">
        <v>2032</v>
      </c>
      <c r="I89" s="538" t="s">
        <v>2032</v>
      </c>
      <c r="J89" s="528" t="s">
        <v>116</v>
      </c>
    </row>
    <row r="90" spans="1:10" ht="15.5">
      <c r="A90" s="529" t="s">
        <v>2277</v>
      </c>
      <c r="B90" s="551">
        <v>18</v>
      </c>
      <c r="C90" s="508" t="s">
        <v>2032</v>
      </c>
      <c r="D90" s="528" t="s">
        <v>116</v>
      </c>
      <c r="E90" s="528" t="s">
        <v>116</v>
      </c>
      <c r="F90" s="536" t="s">
        <v>2032</v>
      </c>
      <c r="G90" s="537" t="s">
        <v>2032</v>
      </c>
      <c r="H90" s="500" t="s">
        <v>2032</v>
      </c>
      <c r="I90" s="548">
        <v>0.1</v>
      </c>
      <c r="J90" s="528" t="s">
        <v>116</v>
      </c>
    </row>
    <row r="91" spans="1:10" ht="15.5">
      <c r="A91" s="535" t="s">
        <v>2278</v>
      </c>
      <c r="B91" s="536" t="s">
        <v>2032</v>
      </c>
      <c r="C91" s="508" t="s">
        <v>2032</v>
      </c>
      <c r="D91" s="528" t="s">
        <v>116</v>
      </c>
      <c r="E91" s="528" t="s">
        <v>116</v>
      </c>
      <c r="F91" s="536" t="s">
        <v>2032</v>
      </c>
      <c r="G91" s="537" t="s">
        <v>2032</v>
      </c>
      <c r="H91" s="500" t="s">
        <v>2032</v>
      </c>
      <c r="I91" s="538" t="s">
        <v>2032</v>
      </c>
      <c r="J91" s="528" t="s">
        <v>116</v>
      </c>
    </row>
    <row r="92" spans="1:10" ht="15.5">
      <c r="A92" s="529" t="s">
        <v>2279</v>
      </c>
      <c r="B92" s="536" t="s">
        <v>2032</v>
      </c>
      <c r="C92" s="508" t="s">
        <v>2032</v>
      </c>
      <c r="D92" s="528" t="s">
        <v>116</v>
      </c>
      <c r="E92" s="528" t="s">
        <v>116</v>
      </c>
      <c r="F92" s="536" t="s">
        <v>2032</v>
      </c>
      <c r="G92" s="537" t="s">
        <v>2032</v>
      </c>
      <c r="H92" s="500" t="s">
        <v>2032</v>
      </c>
      <c r="I92" s="538" t="s">
        <v>2032</v>
      </c>
      <c r="J92" s="528" t="s">
        <v>116</v>
      </c>
    </row>
    <row r="93" spans="1:10" ht="15.5">
      <c r="A93" s="535" t="s">
        <v>2284</v>
      </c>
      <c r="B93" s="536" t="s">
        <v>2032</v>
      </c>
      <c r="C93" s="508" t="s">
        <v>2032</v>
      </c>
      <c r="D93" s="528" t="s">
        <v>116</v>
      </c>
      <c r="E93" s="528" t="s">
        <v>116</v>
      </c>
      <c r="F93" s="536" t="s">
        <v>2032</v>
      </c>
      <c r="G93" s="537" t="s">
        <v>2032</v>
      </c>
      <c r="H93" s="500" t="s">
        <v>2032</v>
      </c>
      <c r="I93" s="538" t="s">
        <v>2032</v>
      </c>
      <c r="J93" s="528" t="s">
        <v>116</v>
      </c>
    </row>
    <row r="94" spans="1:10" ht="15.5">
      <c r="A94" s="529" t="s">
        <v>2285</v>
      </c>
      <c r="B94" s="536" t="s">
        <v>2032</v>
      </c>
      <c r="C94" s="508" t="s">
        <v>2032</v>
      </c>
      <c r="D94" s="528" t="s">
        <v>116</v>
      </c>
      <c r="E94" s="528" t="s">
        <v>116</v>
      </c>
      <c r="F94" s="536" t="s">
        <v>2032</v>
      </c>
      <c r="G94" s="537" t="s">
        <v>2032</v>
      </c>
      <c r="H94" s="500" t="s">
        <v>2032</v>
      </c>
      <c r="I94" s="548">
        <v>0.09</v>
      </c>
      <c r="J94" s="528" t="s">
        <v>116</v>
      </c>
    </row>
    <row r="95" spans="1:10" ht="15.5">
      <c r="A95" s="535" t="s">
        <v>2286</v>
      </c>
      <c r="B95" s="536" t="s">
        <v>2032</v>
      </c>
      <c r="C95" s="508" t="s">
        <v>2032</v>
      </c>
      <c r="D95" s="528" t="s">
        <v>116</v>
      </c>
      <c r="E95" s="528" t="s">
        <v>116</v>
      </c>
      <c r="F95" s="536" t="s">
        <v>2032</v>
      </c>
      <c r="G95" s="537" t="s">
        <v>2032</v>
      </c>
      <c r="H95" s="500" t="s">
        <v>2032</v>
      </c>
      <c r="I95" s="500" t="s">
        <v>2032</v>
      </c>
      <c r="J95" s="528" t="s">
        <v>116</v>
      </c>
    </row>
    <row r="96" spans="1:10" ht="15.5">
      <c r="A96" s="529" t="s">
        <v>2287</v>
      </c>
      <c r="B96" s="536" t="s">
        <v>2032</v>
      </c>
      <c r="C96" s="508" t="s">
        <v>2032</v>
      </c>
      <c r="D96" s="528" t="s">
        <v>116</v>
      </c>
      <c r="E96" s="528" t="s">
        <v>116</v>
      </c>
      <c r="F96" s="536" t="s">
        <v>2032</v>
      </c>
      <c r="G96" s="537" t="s">
        <v>2032</v>
      </c>
      <c r="H96" s="500" t="s">
        <v>2032</v>
      </c>
      <c r="I96" s="500" t="s">
        <v>2032</v>
      </c>
      <c r="J96" s="528" t="s">
        <v>116</v>
      </c>
    </row>
    <row r="97" spans="1:10" ht="15.5">
      <c r="A97" s="535" t="s">
        <v>2288</v>
      </c>
      <c r="B97" s="536" t="s">
        <v>2032</v>
      </c>
      <c r="C97" s="508" t="s">
        <v>2032</v>
      </c>
      <c r="D97" s="528" t="s">
        <v>116</v>
      </c>
      <c r="E97" s="528" t="s">
        <v>116</v>
      </c>
      <c r="F97" s="536" t="s">
        <v>2032</v>
      </c>
      <c r="G97" s="537" t="s">
        <v>2032</v>
      </c>
      <c r="H97" s="500" t="s">
        <v>2032</v>
      </c>
      <c r="I97" s="500" t="s">
        <v>2032</v>
      </c>
      <c r="J97" s="528" t="s">
        <v>116</v>
      </c>
    </row>
    <row r="98" spans="1:10" ht="15.5">
      <c r="A98" s="529" t="s">
        <v>2289</v>
      </c>
      <c r="B98" s="536" t="s">
        <v>2032</v>
      </c>
      <c r="C98" s="508" t="s">
        <v>2032</v>
      </c>
      <c r="D98" s="528" t="s">
        <v>116</v>
      </c>
      <c r="E98" s="528" t="s">
        <v>116</v>
      </c>
      <c r="F98" s="536" t="s">
        <v>2032</v>
      </c>
      <c r="G98" s="537" t="s">
        <v>2032</v>
      </c>
      <c r="H98" s="500" t="s">
        <v>2032</v>
      </c>
      <c r="I98" s="538" t="s">
        <v>2032</v>
      </c>
      <c r="J98" s="528" t="s">
        <v>116</v>
      </c>
    </row>
    <row r="99" spans="1:10" ht="15.5">
      <c r="A99" s="535" t="s">
        <v>2293</v>
      </c>
      <c r="B99" s="536" t="s">
        <v>2032</v>
      </c>
      <c r="C99" s="508" t="s">
        <v>2032</v>
      </c>
      <c r="D99" s="528" t="s">
        <v>116</v>
      </c>
      <c r="E99" s="528" t="s">
        <v>116</v>
      </c>
      <c r="F99" s="536" t="s">
        <v>2032</v>
      </c>
      <c r="G99" s="537" t="s">
        <v>2032</v>
      </c>
      <c r="H99" s="500" t="s">
        <v>2032</v>
      </c>
      <c r="I99" s="538" t="s">
        <v>2032</v>
      </c>
      <c r="J99" s="528" t="s">
        <v>116</v>
      </c>
    </row>
    <row r="100" spans="1:10" ht="15.5">
      <c r="A100" s="529" t="s">
        <v>2294</v>
      </c>
      <c r="B100" s="536" t="s">
        <v>2032</v>
      </c>
      <c r="C100" s="508" t="s">
        <v>2032</v>
      </c>
      <c r="D100" s="528" t="s">
        <v>116</v>
      </c>
      <c r="E100" s="528" t="s">
        <v>116</v>
      </c>
      <c r="F100" s="536" t="s">
        <v>2032</v>
      </c>
      <c r="G100" s="537" t="s">
        <v>2032</v>
      </c>
      <c r="H100" s="500" t="s">
        <v>2032</v>
      </c>
      <c r="I100" s="538" t="s">
        <v>2032</v>
      </c>
      <c r="J100" s="528" t="s">
        <v>116</v>
      </c>
    </row>
    <row r="101" spans="1:10" ht="15.5">
      <c r="A101" s="529" t="s">
        <v>2298</v>
      </c>
      <c r="B101" s="536" t="s">
        <v>2032</v>
      </c>
      <c r="C101" s="508" t="s">
        <v>2032</v>
      </c>
      <c r="D101" s="528" t="s">
        <v>116</v>
      </c>
      <c r="E101" s="528" t="s">
        <v>116</v>
      </c>
      <c r="F101" s="536" t="s">
        <v>2032</v>
      </c>
      <c r="G101" s="537" t="s">
        <v>2303</v>
      </c>
      <c r="H101" s="552">
        <v>33</v>
      </c>
      <c r="I101" s="538" t="s">
        <v>2032</v>
      </c>
      <c r="J101" s="528" t="s">
        <v>116</v>
      </c>
    </row>
    <row r="102" spans="1:10" ht="15.5">
      <c r="A102" s="529" t="s">
        <v>2299</v>
      </c>
      <c r="B102" s="536" t="s">
        <v>2032</v>
      </c>
      <c r="C102" s="508" t="s">
        <v>2032</v>
      </c>
      <c r="D102" s="528" t="s">
        <v>116</v>
      </c>
      <c r="E102" s="528" t="s">
        <v>116</v>
      </c>
      <c r="F102" s="536" t="s">
        <v>2032</v>
      </c>
      <c r="G102" s="537" t="s">
        <v>2032</v>
      </c>
      <c r="H102" s="500" t="s">
        <v>2032</v>
      </c>
      <c r="I102" s="538" t="s">
        <v>2032</v>
      </c>
      <c r="J102" s="528" t="s">
        <v>116</v>
      </c>
    </row>
    <row r="103" spans="1:10" ht="15.5">
      <c r="A103" s="529" t="s">
        <v>2300</v>
      </c>
      <c r="B103" s="536" t="s">
        <v>2032</v>
      </c>
      <c r="C103" s="508" t="s">
        <v>2032</v>
      </c>
      <c r="D103" s="528" t="s">
        <v>116</v>
      </c>
      <c r="E103" s="528" t="s">
        <v>116</v>
      </c>
      <c r="F103" s="536" t="s">
        <v>2032</v>
      </c>
      <c r="G103" s="537" t="s">
        <v>2032</v>
      </c>
      <c r="H103" s="500" t="s">
        <v>2032</v>
      </c>
      <c r="I103" s="538" t="s">
        <v>2032</v>
      </c>
      <c r="J103" s="528" t="s">
        <v>116</v>
      </c>
    </row>
    <row r="104" spans="1:10" ht="15.5">
      <c r="A104" s="529" t="s">
        <v>2301</v>
      </c>
      <c r="B104" s="536" t="s">
        <v>2032</v>
      </c>
      <c r="C104" s="508" t="s">
        <v>2032</v>
      </c>
      <c r="D104" s="528" t="s">
        <v>116</v>
      </c>
      <c r="E104" s="528" t="s">
        <v>116</v>
      </c>
      <c r="F104" s="536" t="s">
        <v>2032</v>
      </c>
      <c r="G104" s="537" t="s">
        <v>2167</v>
      </c>
      <c r="H104" s="500" t="s">
        <v>2032</v>
      </c>
      <c r="I104" s="538" t="s">
        <v>2032</v>
      </c>
      <c r="J104" s="548">
        <v>0.14000000000000001</v>
      </c>
    </row>
    <row r="105" spans="1:10" ht="15.5">
      <c r="A105" s="529" t="s">
        <v>2302</v>
      </c>
      <c r="B105" s="536" t="s">
        <v>2032</v>
      </c>
      <c r="C105" s="508" t="s">
        <v>2032</v>
      </c>
      <c r="D105" s="528" t="s">
        <v>116</v>
      </c>
      <c r="E105" s="528" t="s">
        <v>116</v>
      </c>
      <c r="F105" s="536" t="s">
        <v>2032</v>
      </c>
      <c r="G105" s="537" t="s">
        <v>2032</v>
      </c>
      <c r="H105" s="500" t="s">
        <v>2032</v>
      </c>
      <c r="I105" s="538" t="s">
        <v>2032</v>
      </c>
      <c r="J105" s="548">
        <v>0.14000000000000001</v>
      </c>
    </row>
    <row r="106" spans="1:10" ht="15.5">
      <c r="A106" s="529" t="s">
        <v>2304</v>
      </c>
      <c r="B106" s="508" t="s">
        <v>2032</v>
      </c>
      <c r="C106" s="508" t="s">
        <v>2032</v>
      </c>
      <c r="D106" s="528" t="s">
        <v>116</v>
      </c>
      <c r="E106" s="528" t="s">
        <v>116</v>
      </c>
      <c r="F106" s="500" t="s">
        <v>2032</v>
      </c>
      <c r="G106" s="500" t="s">
        <v>2032</v>
      </c>
      <c r="H106" s="500" t="s">
        <v>2032</v>
      </c>
      <c r="I106" s="538" t="s">
        <v>2032</v>
      </c>
      <c r="J106" s="548">
        <v>0.14000000000000001</v>
      </c>
    </row>
    <row r="107" spans="1:10" ht="15.5">
      <c r="A107" s="529" t="s">
        <v>3001</v>
      </c>
      <c r="B107" s="508" t="s">
        <v>2032</v>
      </c>
      <c r="C107" s="508" t="s">
        <v>2032</v>
      </c>
      <c r="D107" s="528" t="s">
        <v>116</v>
      </c>
      <c r="E107" s="528" t="s">
        <v>116</v>
      </c>
      <c r="F107" s="500" t="s">
        <v>2032</v>
      </c>
      <c r="G107" s="500" t="s">
        <v>2032</v>
      </c>
      <c r="H107" s="500" t="s">
        <v>2032</v>
      </c>
      <c r="I107" s="548">
        <v>0.12</v>
      </c>
      <c r="J107" s="538" t="s">
        <v>2032</v>
      </c>
    </row>
    <row r="108" spans="1:10" ht="15.5">
      <c r="A108" s="529" t="s">
        <v>2309</v>
      </c>
      <c r="B108" s="508" t="s">
        <v>2032</v>
      </c>
      <c r="C108" s="508" t="s">
        <v>2032</v>
      </c>
      <c r="D108" s="528" t="s">
        <v>116</v>
      </c>
      <c r="E108" s="528" t="s">
        <v>116</v>
      </c>
      <c r="F108" s="500" t="s">
        <v>2032</v>
      </c>
      <c r="G108" s="500" t="s">
        <v>2032</v>
      </c>
      <c r="H108" s="500" t="s">
        <v>2032</v>
      </c>
      <c r="I108" s="548">
        <v>0.09</v>
      </c>
      <c r="J108" s="538" t="s">
        <v>2032</v>
      </c>
    </row>
    <row r="109" spans="1:10" ht="15.5">
      <c r="A109" s="529" t="s">
        <v>2310</v>
      </c>
      <c r="B109" s="508" t="s">
        <v>2032</v>
      </c>
      <c r="C109" s="508" t="s">
        <v>2032</v>
      </c>
      <c r="D109" s="528" t="s">
        <v>116</v>
      </c>
      <c r="E109" s="528" t="s">
        <v>116</v>
      </c>
      <c r="F109" s="500" t="s">
        <v>2032</v>
      </c>
      <c r="G109" s="500" t="s">
        <v>2032</v>
      </c>
      <c r="H109" s="500" t="s">
        <v>2032</v>
      </c>
      <c r="I109" s="500" t="s">
        <v>2032</v>
      </c>
      <c r="J109" s="548">
        <v>0.125</v>
      </c>
    </row>
    <row r="110" spans="1:10" ht="15.5">
      <c r="A110" s="529" t="s">
        <v>2311</v>
      </c>
      <c r="B110" s="508" t="s">
        <v>2032</v>
      </c>
      <c r="C110" s="508" t="s">
        <v>2032</v>
      </c>
      <c r="D110" s="528" t="s">
        <v>116</v>
      </c>
      <c r="E110" s="528" t="s">
        <v>116</v>
      </c>
      <c r="F110" s="500" t="s">
        <v>2032</v>
      </c>
      <c r="G110" s="500" t="s">
        <v>2032</v>
      </c>
      <c r="H110" s="500" t="s">
        <v>2032</v>
      </c>
      <c r="I110" s="500" t="s">
        <v>2032</v>
      </c>
      <c r="J110" s="538" t="s">
        <v>2032</v>
      </c>
    </row>
    <row r="111" spans="1:10" ht="15.5">
      <c r="A111" s="529" t="s">
        <v>2316</v>
      </c>
      <c r="B111" s="508" t="s">
        <v>2032</v>
      </c>
      <c r="C111" s="508" t="s">
        <v>2032</v>
      </c>
      <c r="D111" s="528" t="s">
        <v>116</v>
      </c>
      <c r="E111" s="528" t="s">
        <v>116</v>
      </c>
      <c r="F111" s="500" t="s">
        <v>2032</v>
      </c>
      <c r="G111" s="500" t="s">
        <v>2032</v>
      </c>
      <c r="H111" s="500" t="s">
        <v>2032</v>
      </c>
      <c r="I111" s="500" t="s">
        <v>2032</v>
      </c>
      <c r="J111" s="538" t="s">
        <v>2032</v>
      </c>
    </row>
    <row r="112" spans="1:10" ht="15.5">
      <c r="A112" s="529" t="s">
        <v>2317</v>
      </c>
      <c r="B112" s="508" t="s">
        <v>2032</v>
      </c>
      <c r="C112" s="508" t="s">
        <v>2032</v>
      </c>
      <c r="D112" s="528" t="s">
        <v>116</v>
      </c>
      <c r="E112" s="528" t="s">
        <v>116</v>
      </c>
      <c r="F112" s="541" t="s">
        <v>2032</v>
      </c>
      <c r="G112" s="541" t="s">
        <v>2032</v>
      </c>
      <c r="H112" s="541" t="s">
        <v>2032</v>
      </c>
      <c r="I112" s="541" t="s">
        <v>2032</v>
      </c>
      <c r="J112" s="538" t="s">
        <v>2032</v>
      </c>
    </row>
    <row r="113" spans="1:9" ht="24" customHeight="1">
      <c r="A113" s="43" t="s">
        <v>2972</v>
      </c>
      <c r="B113" s="539"/>
      <c r="C113" s="539"/>
      <c r="D113" s="539"/>
      <c r="E113" s="539"/>
      <c r="F113" s="539"/>
      <c r="G113" s="539"/>
      <c r="H113" s="539"/>
      <c r="I113" s="539"/>
    </row>
    <row r="114" spans="1:9" ht="19.149999999999999" customHeight="1">
      <c r="A114" s="361" t="s">
        <v>2973</v>
      </c>
      <c r="B114" s="361"/>
      <c r="C114" s="361"/>
      <c r="D114" s="361"/>
      <c r="E114" s="361"/>
      <c r="F114" s="361"/>
      <c r="G114" s="361"/>
      <c r="H114" s="361"/>
      <c r="I114" s="361"/>
    </row>
    <row r="115" spans="1:9" ht="19.149999999999999" customHeight="1">
      <c r="A115" s="361" t="s">
        <v>2974</v>
      </c>
      <c r="B115" s="361"/>
      <c r="C115" s="361"/>
      <c r="D115" s="361"/>
      <c r="E115" s="361"/>
      <c r="F115" s="361"/>
      <c r="G115" s="361"/>
      <c r="H115" s="361"/>
      <c r="I115" s="361"/>
    </row>
    <row r="116" spans="1:9" ht="19.149999999999999" customHeight="1">
      <c r="A116" s="361" t="s">
        <v>2975</v>
      </c>
      <c r="B116" s="540"/>
      <c r="C116" s="540"/>
      <c r="D116" s="540"/>
      <c r="E116" s="540"/>
      <c r="F116" s="540"/>
      <c r="G116" s="540"/>
      <c r="H116" s="540"/>
      <c r="I116" s="540"/>
    </row>
    <row r="117" spans="1:9" ht="19.149999999999999" customHeight="1">
      <c r="A117" s="361" t="s">
        <v>2976</v>
      </c>
      <c r="B117" s="361"/>
      <c r="C117" s="361"/>
      <c r="D117" s="361"/>
      <c r="E117" s="361"/>
      <c r="F117" s="361"/>
      <c r="G117" s="361"/>
      <c r="H117" s="361"/>
      <c r="I117" s="361"/>
    </row>
    <row r="118" spans="1:9" ht="19.149999999999999" customHeight="1">
      <c r="A118" s="361" t="s">
        <v>2977</v>
      </c>
      <c r="B118" s="361"/>
      <c r="C118" s="361"/>
      <c r="D118" s="361"/>
      <c r="E118" s="361"/>
      <c r="F118" s="361"/>
      <c r="G118" s="361"/>
      <c r="H118" s="361"/>
      <c r="I118" s="361"/>
    </row>
    <row r="119" spans="1:9" ht="19.149999999999999" customHeight="1">
      <c r="A119" s="361" t="s">
        <v>3149</v>
      </c>
      <c r="B119" s="361"/>
      <c r="C119" s="361"/>
      <c r="D119" s="361"/>
      <c r="E119" s="361"/>
      <c r="F119" s="361"/>
      <c r="G119" s="361"/>
      <c r="H119" s="361"/>
      <c r="I119" s="361"/>
    </row>
    <row r="120" spans="1:9" ht="19.149999999999999" customHeight="1">
      <c r="A120" s="361" t="s">
        <v>2978</v>
      </c>
      <c r="B120" s="540"/>
      <c r="C120" s="540"/>
      <c r="D120" s="540"/>
      <c r="E120" s="540"/>
      <c r="F120" s="540"/>
      <c r="G120" s="540"/>
      <c r="H120" s="540"/>
      <c r="I120" s="540"/>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0" sqref="A20"/>
      <selection pane="bottomLeft" activeCell="A7" sqref="A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80" t="s">
        <v>3151</v>
      </c>
      <c r="B1" s="16"/>
      <c r="G1" s="106"/>
      <c r="H1" s="106"/>
    </row>
    <row r="2" spans="1:10" s="2" customFormat="1" ht="15.5">
      <c r="A2" s="464" t="s">
        <v>2986</v>
      </c>
      <c r="B2" s="26"/>
      <c r="C2" s="26"/>
      <c r="D2" s="26"/>
      <c r="E2" s="204"/>
      <c r="F2" s="204"/>
      <c r="G2" s="204"/>
      <c r="H2" s="204"/>
      <c r="I2" s="204"/>
      <c r="J2" s="204"/>
    </row>
    <row r="3" spans="1:10" s="2" customFormat="1" ht="15.5">
      <c r="A3" s="464" t="s">
        <v>2987</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203" t="s">
        <v>2659</v>
      </c>
      <c r="B5" s="26"/>
      <c r="C5" s="26"/>
      <c r="D5" s="26"/>
      <c r="E5" s="204"/>
      <c r="F5" s="204"/>
      <c r="G5" s="204"/>
      <c r="H5" s="204"/>
      <c r="I5" s="204"/>
      <c r="J5" s="204"/>
    </row>
    <row r="6" spans="1:10" ht="93">
      <c r="A6" s="1065" t="s">
        <v>2030</v>
      </c>
      <c r="B6" s="1065" t="s">
        <v>2988</v>
      </c>
      <c r="C6" s="1066" t="s">
        <v>2963</v>
      </c>
      <c r="D6" s="1066" t="s">
        <v>2980</v>
      </c>
      <c r="E6" s="1066" t="s">
        <v>2981</v>
      </c>
      <c r="F6" s="1066" t="s">
        <v>2982</v>
      </c>
      <c r="G6" s="1066" t="s">
        <v>2983</v>
      </c>
      <c r="H6" s="1066" t="s">
        <v>2984</v>
      </c>
      <c r="I6" s="1066" t="s">
        <v>2985</v>
      </c>
    </row>
    <row r="7" spans="1:10" ht="15.5">
      <c r="A7" s="557" t="s">
        <v>2989</v>
      </c>
      <c r="B7" s="553">
        <v>42829</v>
      </c>
      <c r="C7" s="508" t="s">
        <v>2032</v>
      </c>
      <c r="D7" s="508" t="s">
        <v>2032</v>
      </c>
      <c r="E7" s="500" t="s">
        <v>2032</v>
      </c>
      <c r="F7" s="500" t="s">
        <v>2032</v>
      </c>
      <c r="G7" s="500" t="s">
        <v>2032</v>
      </c>
      <c r="H7" s="500" t="s">
        <v>2032</v>
      </c>
      <c r="I7" s="500" t="s">
        <v>2032</v>
      </c>
    </row>
    <row r="8" spans="1:10" ht="15.5">
      <c r="A8" s="557" t="s">
        <v>2319</v>
      </c>
      <c r="B8" s="553">
        <v>42844</v>
      </c>
      <c r="C8" s="508" t="s">
        <v>2032</v>
      </c>
      <c r="D8" s="508" t="s">
        <v>2032</v>
      </c>
      <c r="E8" s="500" t="s">
        <v>2032</v>
      </c>
      <c r="F8" s="500" t="s">
        <v>2032</v>
      </c>
      <c r="G8" s="500" t="s">
        <v>2032</v>
      </c>
      <c r="H8" s="500" t="s">
        <v>2032</v>
      </c>
      <c r="I8" s="500" t="s">
        <v>2032</v>
      </c>
    </row>
    <row r="9" spans="1:10" ht="15.5">
      <c r="A9" s="557" t="s">
        <v>2320</v>
      </c>
      <c r="B9" s="553">
        <v>42857</v>
      </c>
      <c r="C9" s="508" t="s">
        <v>2032</v>
      </c>
      <c r="D9" s="508" t="s">
        <v>2032</v>
      </c>
      <c r="E9" s="500" t="s">
        <v>2032</v>
      </c>
      <c r="F9" s="500" t="s">
        <v>2032</v>
      </c>
      <c r="G9" s="500" t="s">
        <v>2032</v>
      </c>
      <c r="H9" s="500" t="s">
        <v>2032</v>
      </c>
      <c r="I9" s="500" t="s">
        <v>2032</v>
      </c>
    </row>
    <row r="10" spans="1:10" ht="15.5">
      <c r="A10" s="557" t="s">
        <v>2321</v>
      </c>
      <c r="B10" s="553">
        <v>42872</v>
      </c>
      <c r="C10" s="508" t="s">
        <v>2032</v>
      </c>
      <c r="D10" s="508" t="s">
        <v>2032</v>
      </c>
      <c r="E10" s="500" t="s">
        <v>2032</v>
      </c>
      <c r="F10" s="500" t="s">
        <v>2032</v>
      </c>
      <c r="G10" s="500" t="s">
        <v>2032</v>
      </c>
      <c r="H10" s="500" t="s">
        <v>2032</v>
      </c>
      <c r="I10" s="500" t="s">
        <v>2032</v>
      </c>
    </row>
    <row r="11" spans="1:10" ht="15.5">
      <c r="A11" s="557" t="s">
        <v>2322</v>
      </c>
      <c r="B11" s="553">
        <v>42885</v>
      </c>
      <c r="C11" s="508" t="s">
        <v>2032</v>
      </c>
      <c r="D11" s="508" t="s">
        <v>2032</v>
      </c>
      <c r="E11" s="500" t="s">
        <v>2032</v>
      </c>
      <c r="F11" s="500" t="s">
        <v>2032</v>
      </c>
      <c r="G11" s="500" t="s">
        <v>2032</v>
      </c>
      <c r="H11" s="500" t="s">
        <v>2032</v>
      </c>
      <c r="I11" s="500" t="s">
        <v>2032</v>
      </c>
    </row>
    <row r="12" spans="1:10" ht="15.5">
      <c r="A12" s="557" t="s">
        <v>2342</v>
      </c>
      <c r="B12" s="553">
        <v>42899</v>
      </c>
      <c r="C12" s="508" t="s">
        <v>2032</v>
      </c>
      <c r="D12" s="508" t="s">
        <v>2032</v>
      </c>
      <c r="E12" s="500" t="s">
        <v>2032</v>
      </c>
      <c r="F12" s="500" t="s">
        <v>2032</v>
      </c>
      <c r="G12" s="500" t="s">
        <v>2032</v>
      </c>
      <c r="H12" s="500" t="s">
        <v>2032</v>
      </c>
      <c r="I12" s="500" t="s">
        <v>2032</v>
      </c>
    </row>
    <row r="13" spans="1:10" ht="15.5">
      <c r="A13" s="557" t="s">
        <v>2343</v>
      </c>
      <c r="B13" s="553">
        <v>42913</v>
      </c>
      <c r="C13" s="508" t="s">
        <v>2032</v>
      </c>
      <c r="D13" s="508" t="s">
        <v>2032</v>
      </c>
      <c r="E13" s="500" t="s">
        <v>2032</v>
      </c>
      <c r="F13" s="500" t="s">
        <v>2032</v>
      </c>
      <c r="G13" s="500" t="s">
        <v>2032</v>
      </c>
      <c r="H13" s="500" t="s">
        <v>2032</v>
      </c>
      <c r="I13" s="500" t="s">
        <v>2032</v>
      </c>
    </row>
    <row r="14" spans="1:10" ht="15.5">
      <c r="A14" s="557" t="s">
        <v>2344</v>
      </c>
      <c r="B14" s="553">
        <v>42927</v>
      </c>
      <c r="C14" s="508" t="s">
        <v>2032</v>
      </c>
      <c r="D14" s="508" t="s">
        <v>2032</v>
      </c>
      <c r="E14" s="500" t="s">
        <v>2032</v>
      </c>
      <c r="F14" s="500" t="s">
        <v>2032</v>
      </c>
      <c r="G14" s="500" t="s">
        <v>2032</v>
      </c>
      <c r="H14" s="500" t="s">
        <v>2032</v>
      </c>
      <c r="I14" s="500" t="s">
        <v>2032</v>
      </c>
    </row>
    <row r="15" spans="1:10" ht="15.5">
      <c r="A15" s="557" t="s">
        <v>2345</v>
      </c>
      <c r="B15" s="553">
        <v>42941</v>
      </c>
      <c r="C15" s="508" t="s">
        <v>2032</v>
      </c>
      <c r="D15" s="508" t="s">
        <v>2032</v>
      </c>
      <c r="E15" s="500" t="s">
        <v>2032</v>
      </c>
      <c r="F15" s="500" t="s">
        <v>2032</v>
      </c>
      <c r="G15" s="500" t="s">
        <v>2032</v>
      </c>
      <c r="H15" s="500" t="s">
        <v>2032</v>
      </c>
      <c r="I15" s="500" t="s">
        <v>2032</v>
      </c>
    </row>
    <row r="16" spans="1:10" ht="15.5">
      <c r="A16" s="557" t="s">
        <v>2346</v>
      </c>
      <c r="B16" s="553">
        <v>42955</v>
      </c>
      <c r="C16" s="508" t="s">
        <v>2032</v>
      </c>
      <c r="D16" s="508" t="s">
        <v>2032</v>
      </c>
      <c r="E16" s="500" t="s">
        <v>2032</v>
      </c>
      <c r="F16" s="500" t="s">
        <v>2032</v>
      </c>
      <c r="G16" s="500" t="s">
        <v>2032</v>
      </c>
      <c r="H16" s="500" t="s">
        <v>2032</v>
      </c>
      <c r="I16" s="500" t="s">
        <v>2032</v>
      </c>
    </row>
    <row r="17" spans="1:9" ht="15.5">
      <c r="A17" s="557" t="s">
        <v>2348</v>
      </c>
      <c r="B17" s="553">
        <v>42969</v>
      </c>
      <c r="C17" s="508" t="s">
        <v>2032</v>
      </c>
      <c r="D17" s="508" t="s">
        <v>2032</v>
      </c>
      <c r="E17" s="500" t="s">
        <v>2032</v>
      </c>
      <c r="F17" s="500" t="s">
        <v>2032</v>
      </c>
      <c r="G17" s="500" t="s">
        <v>2032</v>
      </c>
      <c r="H17" s="500" t="s">
        <v>2032</v>
      </c>
      <c r="I17" s="500" t="s">
        <v>2032</v>
      </c>
    </row>
    <row r="18" spans="1:9" ht="15.5">
      <c r="A18" s="557" t="s">
        <v>2356</v>
      </c>
      <c r="B18" s="553">
        <v>42983</v>
      </c>
      <c r="C18" s="508" t="s">
        <v>2357</v>
      </c>
      <c r="D18" s="554" t="s">
        <v>2145</v>
      </c>
      <c r="E18" s="500" t="s">
        <v>2032</v>
      </c>
      <c r="F18" s="500" t="s">
        <v>2032</v>
      </c>
      <c r="G18" s="500" t="s">
        <v>2032</v>
      </c>
      <c r="H18" s="500" t="s">
        <v>2032</v>
      </c>
      <c r="I18" s="500" t="s">
        <v>2032</v>
      </c>
    </row>
    <row r="19" spans="1:9" ht="15.5">
      <c r="A19" s="557" t="s">
        <v>2358</v>
      </c>
      <c r="B19" s="553">
        <v>42997</v>
      </c>
      <c r="C19" s="508" t="s">
        <v>2032</v>
      </c>
      <c r="D19" s="508" t="s">
        <v>2032</v>
      </c>
      <c r="E19" s="500" t="s">
        <v>2032</v>
      </c>
      <c r="F19" s="500" t="s">
        <v>2032</v>
      </c>
      <c r="G19" s="500" t="s">
        <v>2032</v>
      </c>
      <c r="H19" s="500" t="s">
        <v>2032</v>
      </c>
      <c r="I19" s="500" t="s">
        <v>2032</v>
      </c>
    </row>
    <row r="20" spans="1:9" ht="15.5">
      <c r="A20" s="557" t="s">
        <v>2359</v>
      </c>
      <c r="B20" s="553">
        <v>43011</v>
      </c>
      <c r="C20" s="554" t="s">
        <v>2360</v>
      </c>
      <c r="D20" s="537" t="s">
        <v>2361</v>
      </c>
      <c r="E20" s="500" t="s">
        <v>2032</v>
      </c>
      <c r="F20" s="500" t="s">
        <v>2032</v>
      </c>
      <c r="G20" s="500" t="s">
        <v>2032</v>
      </c>
      <c r="H20" s="500" t="s">
        <v>2032</v>
      </c>
      <c r="I20" s="500" t="s">
        <v>2032</v>
      </c>
    </row>
    <row r="21" spans="1:9" ht="15.5">
      <c r="A21" s="557" t="s">
        <v>2362</v>
      </c>
      <c r="B21" s="553">
        <v>43025</v>
      </c>
      <c r="C21" s="508" t="s">
        <v>2032</v>
      </c>
      <c r="D21" s="508" t="s">
        <v>2032</v>
      </c>
      <c r="E21" s="500" t="s">
        <v>2032</v>
      </c>
      <c r="F21" s="500" t="s">
        <v>2032</v>
      </c>
      <c r="G21" s="500" t="s">
        <v>2032</v>
      </c>
      <c r="H21" s="500" t="s">
        <v>2032</v>
      </c>
      <c r="I21" s="500" t="s">
        <v>2032</v>
      </c>
    </row>
    <row r="22" spans="1:9" ht="15.5">
      <c r="A22" s="557" t="s">
        <v>2363</v>
      </c>
      <c r="B22" s="553">
        <v>43039</v>
      </c>
      <c r="C22" s="508" t="s">
        <v>2032</v>
      </c>
      <c r="D22" s="508" t="s">
        <v>2032</v>
      </c>
      <c r="E22" s="500" t="s">
        <v>2032</v>
      </c>
      <c r="F22" s="500" t="s">
        <v>2032</v>
      </c>
      <c r="G22" s="500" t="s">
        <v>2032</v>
      </c>
      <c r="H22" s="500" t="s">
        <v>2032</v>
      </c>
      <c r="I22" s="500" t="s">
        <v>2032</v>
      </c>
    </row>
    <row r="23" spans="1:9" ht="15.5">
      <c r="A23" s="557" t="s">
        <v>2365</v>
      </c>
      <c r="B23" s="553">
        <v>43053</v>
      </c>
      <c r="C23" s="508" t="s">
        <v>2032</v>
      </c>
      <c r="D23" s="508" t="s">
        <v>2032</v>
      </c>
      <c r="E23" s="537" t="s">
        <v>2060</v>
      </c>
      <c r="F23" s="508" t="s">
        <v>2032</v>
      </c>
      <c r="G23" s="508" t="s">
        <v>2032</v>
      </c>
      <c r="H23" s="508" t="s">
        <v>2032</v>
      </c>
      <c r="I23" s="508" t="s">
        <v>2032</v>
      </c>
    </row>
    <row r="24" spans="1:9" ht="15.5">
      <c r="A24" s="557" t="s">
        <v>2364</v>
      </c>
      <c r="B24" s="553">
        <v>43067</v>
      </c>
      <c r="C24" s="508" t="s">
        <v>2367</v>
      </c>
      <c r="D24" s="508" t="s">
        <v>2366</v>
      </c>
      <c r="E24" s="537" t="s">
        <v>2032</v>
      </c>
      <c r="F24" s="508" t="s">
        <v>2032</v>
      </c>
      <c r="G24" s="508" t="s">
        <v>2032</v>
      </c>
      <c r="H24" s="508" t="s">
        <v>2032</v>
      </c>
      <c r="I24" s="508" t="s">
        <v>2032</v>
      </c>
    </row>
    <row r="25" spans="1:9" ht="15.5">
      <c r="A25" s="557" t="s">
        <v>2374</v>
      </c>
      <c r="B25" s="553">
        <v>43081</v>
      </c>
      <c r="C25" s="508" t="s">
        <v>2032</v>
      </c>
      <c r="D25" s="508" t="s">
        <v>2032</v>
      </c>
      <c r="E25" s="537" t="s">
        <v>2032</v>
      </c>
      <c r="F25" s="508" t="s">
        <v>2032</v>
      </c>
      <c r="G25" s="508" t="s">
        <v>2032</v>
      </c>
      <c r="H25" s="508" t="s">
        <v>2032</v>
      </c>
      <c r="I25" s="508" t="s">
        <v>2032</v>
      </c>
    </row>
    <row r="26" spans="1:9" ht="15.5">
      <c r="A26" s="557" t="s">
        <v>2375</v>
      </c>
      <c r="B26" s="553">
        <v>43109</v>
      </c>
      <c r="C26" s="508" t="s">
        <v>2032</v>
      </c>
      <c r="D26" s="508" t="s">
        <v>2032</v>
      </c>
      <c r="E26" s="537" t="s">
        <v>2032</v>
      </c>
      <c r="F26" s="508" t="s">
        <v>2032</v>
      </c>
      <c r="G26" s="508" t="s">
        <v>2032</v>
      </c>
      <c r="H26" s="508" t="s">
        <v>2032</v>
      </c>
      <c r="I26" s="508" t="s">
        <v>2032</v>
      </c>
    </row>
    <row r="27" spans="1:9" ht="15.5">
      <c r="A27" s="557" t="s">
        <v>2376</v>
      </c>
      <c r="B27" s="553">
        <v>43123</v>
      </c>
      <c r="C27" s="508" t="s">
        <v>2032</v>
      </c>
      <c r="D27" s="508" t="s">
        <v>2377</v>
      </c>
      <c r="E27" s="500" t="s">
        <v>2032</v>
      </c>
      <c r="F27" s="500" t="s">
        <v>2032</v>
      </c>
      <c r="G27" s="500" t="s">
        <v>2032</v>
      </c>
      <c r="H27" s="500" t="s">
        <v>2032</v>
      </c>
      <c r="I27" s="500" t="s">
        <v>2032</v>
      </c>
    </row>
    <row r="28" spans="1:9" ht="15.5">
      <c r="A28" s="557" t="s">
        <v>2378</v>
      </c>
      <c r="B28" s="553">
        <v>43137</v>
      </c>
      <c r="C28" s="508" t="s">
        <v>2032</v>
      </c>
      <c r="D28" s="508" t="s">
        <v>2032</v>
      </c>
      <c r="E28" s="508" t="s">
        <v>2032</v>
      </c>
      <c r="F28" s="508" t="s">
        <v>2032</v>
      </c>
      <c r="G28" s="508" t="s">
        <v>2032</v>
      </c>
      <c r="H28" s="508" t="s">
        <v>2032</v>
      </c>
      <c r="I28" s="508" t="s">
        <v>2032</v>
      </c>
    </row>
    <row r="29" spans="1:9" ht="15.5">
      <c r="A29" s="557" t="s">
        <v>2379</v>
      </c>
      <c r="B29" s="553">
        <v>43151</v>
      </c>
      <c r="C29" s="508" t="s">
        <v>2032</v>
      </c>
      <c r="D29" s="508" t="s">
        <v>2032</v>
      </c>
      <c r="E29" s="537" t="s">
        <v>2265</v>
      </c>
      <c r="F29" s="508" t="s">
        <v>2032</v>
      </c>
      <c r="G29" s="508" t="s">
        <v>2032</v>
      </c>
      <c r="H29" s="508" t="s">
        <v>2032</v>
      </c>
      <c r="I29" s="508" t="s">
        <v>2032</v>
      </c>
    </row>
    <row r="30" spans="1:9" ht="15.5">
      <c r="A30" s="557" t="s">
        <v>2995</v>
      </c>
      <c r="B30" s="553">
        <v>43165</v>
      </c>
      <c r="C30" s="508" t="s">
        <v>2032</v>
      </c>
      <c r="D30" s="508" t="s">
        <v>2032</v>
      </c>
      <c r="E30" s="508" t="s">
        <v>2032</v>
      </c>
      <c r="F30" s="508" t="s">
        <v>2032</v>
      </c>
      <c r="G30" s="508" t="s">
        <v>2032</v>
      </c>
      <c r="H30" s="508" t="s">
        <v>2032</v>
      </c>
      <c r="I30" s="508" t="s">
        <v>2032</v>
      </c>
    </row>
    <row r="31" spans="1:9" ht="15.5">
      <c r="A31" s="557" t="s">
        <v>2996</v>
      </c>
      <c r="B31" s="553">
        <v>43179</v>
      </c>
      <c r="C31" s="508" t="s">
        <v>2032</v>
      </c>
      <c r="D31" s="508" t="s">
        <v>2032</v>
      </c>
      <c r="E31" s="508" t="s">
        <v>2032</v>
      </c>
      <c r="F31" s="508" t="s">
        <v>2032</v>
      </c>
      <c r="G31" s="508" t="s">
        <v>2032</v>
      </c>
      <c r="H31" s="508" t="s">
        <v>2032</v>
      </c>
      <c r="I31" s="508" t="s">
        <v>2032</v>
      </c>
    </row>
    <row r="32" spans="1:9" ht="15.5">
      <c r="A32" s="557" t="s">
        <v>2385</v>
      </c>
      <c r="B32" s="553">
        <v>43193</v>
      </c>
      <c r="C32" s="508" t="s">
        <v>2032</v>
      </c>
      <c r="D32" s="508" t="s">
        <v>2032</v>
      </c>
      <c r="E32" s="508" t="s">
        <v>2032</v>
      </c>
      <c r="F32" s="508" t="s">
        <v>2032</v>
      </c>
      <c r="G32" s="508" t="s">
        <v>2032</v>
      </c>
      <c r="H32" s="508" t="s">
        <v>2032</v>
      </c>
      <c r="I32" s="508" t="s">
        <v>2032</v>
      </c>
    </row>
    <row r="33" spans="1:11" ht="15.5">
      <c r="A33" s="557" t="s">
        <v>2997</v>
      </c>
      <c r="B33" s="553">
        <v>43207</v>
      </c>
      <c r="C33" s="508" t="s">
        <v>2032</v>
      </c>
      <c r="D33" s="508" t="s">
        <v>2032</v>
      </c>
      <c r="E33" s="508" t="s">
        <v>2032</v>
      </c>
      <c r="F33" s="508" t="s">
        <v>2032</v>
      </c>
      <c r="G33" s="508" t="s">
        <v>2032</v>
      </c>
      <c r="H33" s="508" t="s">
        <v>2032</v>
      </c>
      <c r="I33" s="508" t="s">
        <v>2032</v>
      </c>
    </row>
    <row r="34" spans="1:11" ht="15.5">
      <c r="A34" s="557" t="s">
        <v>2998</v>
      </c>
      <c r="B34" s="553">
        <v>43221</v>
      </c>
      <c r="C34" s="508" t="s">
        <v>2032</v>
      </c>
      <c r="D34" s="508" t="s">
        <v>2032</v>
      </c>
      <c r="E34" s="508" t="s">
        <v>2032</v>
      </c>
      <c r="F34" s="508" t="s">
        <v>2032</v>
      </c>
      <c r="G34" s="508" t="s">
        <v>2032</v>
      </c>
      <c r="H34" s="508" t="s">
        <v>2032</v>
      </c>
      <c r="I34" s="508" t="s">
        <v>2032</v>
      </c>
    </row>
    <row r="35" spans="1:11" ht="15.5">
      <c r="A35" s="557" t="s">
        <v>2999</v>
      </c>
      <c r="B35" s="553">
        <v>43235</v>
      </c>
      <c r="C35" s="508" t="s">
        <v>2032</v>
      </c>
      <c r="D35" s="508" t="s">
        <v>2032</v>
      </c>
      <c r="E35" s="508" t="s">
        <v>2032</v>
      </c>
      <c r="F35" s="508" t="s">
        <v>2032</v>
      </c>
      <c r="G35" s="508" t="s">
        <v>2032</v>
      </c>
      <c r="H35" s="508" t="s">
        <v>2032</v>
      </c>
      <c r="I35" s="508" t="s">
        <v>2032</v>
      </c>
    </row>
    <row r="36" spans="1:11" ht="15.5">
      <c r="A36" s="557" t="s">
        <v>3000</v>
      </c>
      <c r="B36" s="553">
        <v>43249</v>
      </c>
      <c r="C36" s="508" t="s">
        <v>2032</v>
      </c>
      <c r="D36" s="508" t="s">
        <v>2032</v>
      </c>
      <c r="E36" s="508" t="s">
        <v>2032</v>
      </c>
      <c r="F36" s="508" t="s">
        <v>2032</v>
      </c>
      <c r="G36" s="508" t="s">
        <v>2032</v>
      </c>
      <c r="H36" s="508" t="s">
        <v>2032</v>
      </c>
      <c r="I36" s="508" t="s">
        <v>2032</v>
      </c>
    </row>
    <row r="37" spans="1:11" ht="15.5">
      <c r="A37" s="557" t="s">
        <v>2393</v>
      </c>
      <c r="B37" s="553">
        <v>43263</v>
      </c>
      <c r="C37" s="537" t="s">
        <v>2394</v>
      </c>
      <c r="D37" s="508" t="s">
        <v>2032</v>
      </c>
      <c r="E37" s="508" t="s">
        <v>2032</v>
      </c>
      <c r="F37" s="508" t="s">
        <v>2032</v>
      </c>
      <c r="G37" s="508" t="s">
        <v>2032</v>
      </c>
      <c r="H37" s="508" t="s">
        <v>2032</v>
      </c>
      <c r="I37" s="508" t="s">
        <v>2032</v>
      </c>
    </row>
    <row r="38" spans="1:11" ht="15.5">
      <c r="A38" s="557" t="s">
        <v>2395</v>
      </c>
      <c r="B38" s="553">
        <v>43277</v>
      </c>
      <c r="C38" s="508" t="s">
        <v>2032</v>
      </c>
      <c r="D38" s="508" t="s">
        <v>2032</v>
      </c>
      <c r="E38" s="508" t="s">
        <v>2032</v>
      </c>
      <c r="F38" s="530" t="s">
        <v>2067</v>
      </c>
      <c r="G38" s="508" t="s">
        <v>2032</v>
      </c>
      <c r="H38" s="508" t="s">
        <v>2032</v>
      </c>
      <c r="I38" s="508" t="s">
        <v>2032</v>
      </c>
    </row>
    <row r="39" spans="1:11" ht="15.5">
      <c r="A39" s="557" t="s">
        <v>2396</v>
      </c>
      <c r="B39" s="553">
        <v>43291</v>
      </c>
      <c r="C39" s="509" t="s">
        <v>2032</v>
      </c>
      <c r="D39" s="509" t="s">
        <v>2032</v>
      </c>
      <c r="E39" s="509" t="s">
        <v>2032</v>
      </c>
      <c r="F39" s="555" t="s">
        <v>2067</v>
      </c>
      <c r="G39" s="509" t="s">
        <v>2032</v>
      </c>
      <c r="H39" s="509" t="s">
        <v>2032</v>
      </c>
      <c r="I39" s="509" t="s">
        <v>2032</v>
      </c>
    </row>
    <row r="40" spans="1:11" ht="15.5">
      <c r="A40" s="557" t="s">
        <v>2397</v>
      </c>
      <c r="B40" s="553">
        <v>43305</v>
      </c>
      <c r="C40" s="537" t="s">
        <v>2032</v>
      </c>
      <c r="D40" s="508" t="s">
        <v>2032</v>
      </c>
      <c r="E40" s="508" t="s">
        <v>2032</v>
      </c>
      <c r="F40" s="508" t="s">
        <v>2032</v>
      </c>
      <c r="G40" s="508" t="s">
        <v>2032</v>
      </c>
      <c r="H40" s="508" t="s">
        <v>2032</v>
      </c>
      <c r="I40" s="508" t="s">
        <v>2032</v>
      </c>
    </row>
    <row r="41" spans="1:11" ht="15.5">
      <c r="A41" s="557" t="s">
        <v>2400</v>
      </c>
      <c r="B41" s="553">
        <v>43319</v>
      </c>
      <c r="C41" s="537" t="s">
        <v>2032</v>
      </c>
      <c r="D41" s="508" t="s">
        <v>2032</v>
      </c>
      <c r="E41" s="508" t="s">
        <v>2032</v>
      </c>
      <c r="F41" s="508" t="s">
        <v>2032</v>
      </c>
      <c r="G41" s="508" t="s">
        <v>2032</v>
      </c>
      <c r="H41" s="508" t="s">
        <v>2032</v>
      </c>
      <c r="I41" s="508" t="s">
        <v>2032</v>
      </c>
    </row>
    <row r="42" spans="1:11" ht="15.5">
      <c r="A42" s="557" t="s">
        <v>2398</v>
      </c>
      <c r="B42" s="553">
        <v>43333</v>
      </c>
      <c r="C42" s="509" t="s">
        <v>2032</v>
      </c>
      <c r="D42" s="509" t="s">
        <v>2032</v>
      </c>
      <c r="E42" s="509" t="s">
        <v>2032</v>
      </c>
      <c r="F42" s="555" t="s">
        <v>2032</v>
      </c>
      <c r="G42" s="509" t="s">
        <v>2032</v>
      </c>
      <c r="H42" s="509" t="s">
        <v>2032</v>
      </c>
      <c r="I42" s="509" t="s">
        <v>2032</v>
      </c>
    </row>
    <row r="43" spans="1:11" ht="15.5">
      <c r="A43" s="557" t="s">
        <v>2408</v>
      </c>
      <c r="B43" s="553" t="s">
        <v>2409</v>
      </c>
      <c r="C43" s="509" t="s">
        <v>2032</v>
      </c>
      <c r="D43" s="509" t="s">
        <v>2032</v>
      </c>
      <c r="E43" s="509" t="s">
        <v>2032</v>
      </c>
      <c r="F43" s="555" t="s">
        <v>2032</v>
      </c>
      <c r="G43" s="509" t="s">
        <v>2032</v>
      </c>
      <c r="H43" s="509" t="s">
        <v>2032</v>
      </c>
      <c r="I43" s="509" t="s">
        <v>2032</v>
      </c>
    </row>
    <row r="44" spans="1:11" ht="15.5">
      <c r="A44" s="557" t="s">
        <v>2410</v>
      </c>
      <c r="B44" s="553" t="s">
        <v>2411</v>
      </c>
      <c r="C44" s="509" t="s">
        <v>2032</v>
      </c>
      <c r="D44" s="509" t="s">
        <v>2032</v>
      </c>
      <c r="E44" s="509" t="s">
        <v>2032</v>
      </c>
      <c r="F44" s="555" t="s">
        <v>2032</v>
      </c>
      <c r="G44" s="509" t="s">
        <v>2032</v>
      </c>
      <c r="H44" s="509" t="s">
        <v>2032</v>
      </c>
      <c r="I44" s="509" t="s">
        <v>2032</v>
      </c>
    </row>
    <row r="45" spans="1:11" ht="15.5">
      <c r="A45" s="557" t="s">
        <v>2994</v>
      </c>
      <c r="B45" s="553">
        <v>43375</v>
      </c>
      <c r="C45" s="509" t="s">
        <v>2032</v>
      </c>
      <c r="D45" s="509" t="s">
        <v>2032</v>
      </c>
      <c r="E45" s="509" t="s">
        <v>2032</v>
      </c>
      <c r="F45" s="555" t="s">
        <v>2412</v>
      </c>
      <c r="G45" s="509" t="s">
        <v>2032</v>
      </c>
      <c r="H45" s="509" t="s">
        <v>2032</v>
      </c>
      <c r="I45" s="509" t="s">
        <v>2032</v>
      </c>
    </row>
    <row r="46" spans="1:11" ht="15.5">
      <c r="A46" s="557" t="s">
        <v>2413</v>
      </c>
      <c r="B46" s="553">
        <v>43389</v>
      </c>
      <c r="C46" s="509" t="s">
        <v>2032</v>
      </c>
      <c r="D46" s="509" t="s">
        <v>2032</v>
      </c>
      <c r="E46" s="509" t="s">
        <v>2032</v>
      </c>
      <c r="F46" s="555" t="s">
        <v>2032</v>
      </c>
      <c r="G46" s="509" t="s">
        <v>2032</v>
      </c>
      <c r="H46" s="509" t="s">
        <v>2032</v>
      </c>
      <c r="I46" s="509" t="s">
        <v>2032</v>
      </c>
      <c r="J46" s="79"/>
      <c r="K46" s="79"/>
    </row>
    <row r="47" spans="1:11" ht="15.5">
      <c r="A47" s="557" t="s">
        <v>2414</v>
      </c>
      <c r="B47" s="553">
        <v>43403</v>
      </c>
      <c r="C47" s="509" t="s">
        <v>2032</v>
      </c>
      <c r="D47" s="509" t="s">
        <v>2032</v>
      </c>
      <c r="E47" s="509" t="s">
        <v>2032</v>
      </c>
      <c r="F47" s="555" t="s">
        <v>2032</v>
      </c>
      <c r="G47" s="509" t="s">
        <v>2032</v>
      </c>
      <c r="H47" s="509" t="s">
        <v>2032</v>
      </c>
      <c r="I47" s="509" t="s">
        <v>2032</v>
      </c>
      <c r="J47" s="79"/>
      <c r="K47" s="79"/>
    </row>
    <row r="48" spans="1:11" ht="15.5">
      <c r="A48" s="557" t="s">
        <v>2416</v>
      </c>
      <c r="B48" s="553">
        <v>43417</v>
      </c>
      <c r="C48" s="509" t="s">
        <v>2032</v>
      </c>
      <c r="D48" s="509" t="s">
        <v>2032</v>
      </c>
      <c r="E48" s="509" t="s">
        <v>2032</v>
      </c>
      <c r="F48" s="555" t="s">
        <v>2032</v>
      </c>
      <c r="G48" s="509" t="s">
        <v>2032</v>
      </c>
      <c r="H48" s="509" t="s">
        <v>2032</v>
      </c>
      <c r="I48" s="509" t="s">
        <v>2032</v>
      </c>
      <c r="J48" s="79"/>
      <c r="K48" s="79"/>
    </row>
    <row r="49" spans="1:11" ht="15.5">
      <c r="A49" s="557" t="s">
        <v>2415</v>
      </c>
      <c r="B49" s="553">
        <v>43431</v>
      </c>
      <c r="C49" s="509" t="s">
        <v>2032</v>
      </c>
      <c r="D49" s="509" t="s">
        <v>2032</v>
      </c>
      <c r="E49" s="509" t="s">
        <v>2032</v>
      </c>
      <c r="F49" s="555" t="s">
        <v>2032</v>
      </c>
      <c r="G49" s="509" t="s">
        <v>2032</v>
      </c>
      <c r="H49" s="509" t="s">
        <v>2032</v>
      </c>
      <c r="I49" s="509" t="s">
        <v>2032</v>
      </c>
      <c r="J49" s="79"/>
      <c r="K49" s="79"/>
    </row>
    <row r="50" spans="1:11" ht="15.5">
      <c r="A50" s="557" t="s">
        <v>2420</v>
      </c>
      <c r="B50" s="553">
        <v>43445</v>
      </c>
      <c r="C50" s="509" t="s">
        <v>2032</v>
      </c>
      <c r="D50" s="509" t="s">
        <v>2032</v>
      </c>
      <c r="E50" s="509" t="s">
        <v>2032</v>
      </c>
      <c r="F50" s="555" t="s">
        <v>2032</v>
      </c>
      <c r="G50" s="509" t="s">
        <v>2032</v>
      </c>
      <c r="H50" s="509" t="s">
        <v>2421</v>
      </c>
      <c r="I50" s="509" t="s">
        <v>2032</v>
      </c>
      <c r="J50" s="79"/>
      <c r="K50" s="79"/>
    </row>
    <row r="51" spans="1:11" ht="15.5">
      <c r="A51" s="557" t="s">
        <v>2451</v>
      </c>
      <c r="B51" s="553" t="s">
        <v>2453</v>
      </c>
      <c r="C51" s="509" t="s">
        <v>2032</v>
      </c>
      <c r="D51" s="509" t="s">
        <v>2032</v>
      </c>
      <c r="E51" s="509" t="s">
        <v>2032</v>
      </c>
      <c r="F51" s="555" t="s">
        <v>2032</v>
      </c>
      <c r="G51" s="509" t="s">
        <v>2032</v>
      </c>
      <c r="H51" s="509" t="s">
        <v>2032</v>
      </c>
      <c r="I51" s="509" t="s">
        <v>2032</v>
      </c>
      <c r="J51" s="79"/>
      <c r="K51" s="79"/>
    </row>
    <row r="52" spans="1:11" ht="15.5">
      <c r="A52" s="557" t="s">
        <v>2452</v>
      </c>
      <c r="B52" s="553" t="s">
        <v>2454</v>
      </c>
      <c r="C52" s="509" t="s">
        <v>2032</v>
      </c>
      <c r="D52" s="509" t="s">
        <v>2032</v>
      </c>
      <c r="E52" s="509" t="s">
        <v>2032</v>
      </c>
      <c r="F52" s="555" t="s">
        <v>2097</v>
      </c>
      <c r="G52" s="509" t="s">
        <v>2032</v>
      </c>
      <c r="H52" s="509" t="s">
        <v>2032</v>
      </c>
      <c r="I52" s="509" t="s">
        <v>2032</v>
      </c>
      <c r="J52" s="79"/>
      <c r="K52" s="79"/>
    </row>
    <row r="53" spans="1:11" ht="15.5">
      <c r="A53" s="557" t="s">
        <v>2488</v>
      </c>
      <c r="B53" s="553" t="s">
        <v>2489</v>
      </c>
      <c r="C53" s="509" t="s">
        <v>2032</v>
      </c>
      <c r="D53" s="509" t="s">
        <v>2032</v>
      </c>
      <c r="E53" s="509" t="s">
        <v>2032</v>
      </c>
      <c r="F53" s="509" t="s">
        <v>2032</v>
      </c>
      <c r="G53" s="509" t="s">
        <v>2032</v>
      </c>
      <c r="H53" s="509" t="s">
        <v>2032</v>
      </c>
      <c r="I53" s="509" t="s">
        <v>2032</v>
      </c>
      <c r="J53" s="79"/>
      <c r="K53" s="79"/>
    </row>
    <row r="54" spans="1:11" ht="19.5" customHeight="1">
      <c r="A54" s="279" t="s">
        <v>2990</v>
      </c>
      <c r="B54" s="556"/>
      <c r="C54" s="556"/>
      <c r="D54" s="556"/>
      <c r="E54" s="556"/>
      <c r="F54" s="556"/>
      <c r="G54" s="556"/>
      <c r="H54" s="556"/>
      <c r="I54" s="279"/>
    </row>
    <row r="55" spans="1:11" ht="15" customHeight="1">
      <c r="A55" s="279" t="s">
        <v>2991</v>
      </c>
      <c r="B55" s="556"/>
      <c r="C55" s="556"/>
      <c r="D55" s="556"/>
      <c r="E55" s="556"/>
      <c r="F55" s="556"/>
      <c r="G55" s="556"/>
      <c r="H55" s="556"/>
      <c r="I55" s="279"/>
    </row>
    <row r="56" spans="1:11" ht="15" customHeight="1">
      <c r="A56" s="279" t="s">
        <v>2992</v>
      </c>
      <c r="B56" s="165"/>
      <c r="C56" s="43"/>
      <c r="D56" s="43"/>
      <c r="E56" s="43"/>
      <c r="F56" s="43"/>
      <c r="G56" s="43"/>
      <c r="H56" s="43"/>
      <c r="I56" s="43"/>
    </row>
    <row r="57" spans="1:11" ht="15" customHeight="1">
      <c r="A57" s="279" t="s">
        <v>2993</v>
      </c>
      <c r="B57" s="165"/>
      <c r="C57" s="165"/>
      <c r="D57" s="165"/>
      <c r="E57" s="165"/>
      <c r="F57" s="165"/>
      <c r="G57" s="165"/>
      <c r="H57" s="165"/>
      <c r="I57" s="165"/>
    </row>
    <row r="58" spans="1:11" ht="19.5" customHeight="1">
      <c r="A58" s="66" t="s">
        <v>1</v>
      </c>
      <c r="B58" s="67" t="str">
        <f>Contents!$C$48</f>
        <v>21 Mar 2019</v>
      </c>
      <c r="D58" s="107"/>
    </row>
    <row r="59" spans="1:11">
      <c r="A59" s="66" t="s">
        <v>2368</v>
      </c>
      <c r="B59" s="317"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1"/>
  <sheetViews>
    <sheetView zoomScaleNormal="100" workbookViewId="0"/>
  </sheetViews>
  <sheetFormatPr defaultColWidth="9" defaultRowHeight="12.5"/>
  <cols>
    <col min="1" max="1" width="211" style="719" customWidth="1"/>
    <col min="2" max="16384" width="9" style="167"/>
  </cols>
  <sheetData>
    <row r="1" spans="1:1" s="717" customFormat="1" ht="28.15" customHeight="1">
      <c r="A1" s="180" t="s">
        <v>2401</v>
      </c>
    </row>
    <row r="2" spans="1:1" ht="19.149999999999999" customHeight="1">
      <c r="A2" s="190" t="s">
        <v>3282</v>
      </c>
    </row>
    <row r="3" spans="1:1" s="753" customFormat="1" ht="32.25" customHeight="1">
      <c r="A3" s="752" t="s">
        <v>2575</v>
      </c>
    </row>
    <row r="4" spans="1:1" ht="15.5">
      <c r="A4" s="725" t="s">
        <v>2576</v>
      </c>
    </row>
    <row r="5" spans="1:1" s="753" customFormat="1" ht="32.25" customHeight="1">
      <c r="A5" s="752" t="s">
        <v>2573</v>
      </c>
    </row>
    <row r="6" spans="1:1" s="753" customFormat="1" ht="32.25" customHeight="1">
      <c r="A6" s="752" t="s">
        <v>2577</v>
      </c>
    </row>
    <row r="7" spans="1:1" ht="36.75" customHeight="1">
      <c r="A7" s="990" t="s">
        <v>3510</v>
      </c>
    </row>
    <row r="8" spans="1:1" ht="47.25" customHeight="1">
      <c r="A8" s="976" t="s">
        <v>3507</v>
      </c>
    </row>
    <row r="9" spans="1:1" ht="54" customHeight="1">
      <c r="A9" s="990" t="s">
        <v>3558</v>
      </c>
    </row>
    <row r="10" spans="1:1" ht="35.25" customHeight="1">
      <c r="A10" s="990" t="s">
        <v>3453</v>
      </c>
    </row>
    <row r="11" spans="1:1" ht="27" customHeight="1">
      <c r="A11" s="752" t="s">
        <v>2574</v>
      </c>
    </row>
    <row r="12" spans="1:1" s="754" customFormat="1" ht="65.25" customHeight="1">
      <c r="A12" s="990" t="s">
        <v>3564</v>
      </c>
    </row>
    <row r="13" spans="1:1" s="754" customFormat="1" ht="50.25" customHeight="1">
      <c r="A13" s="990" t="s">
        <v>3565</v>
      </c>
    </row>
    <row r="14" spans="1:1" s="754" customFormat="1" ht="44.25" customHeight="1">
      <c r="A14" s="990" t="s">
        <v>3571</v>
      </c>
    </row>
    <row r="15" spans="1:1" s="754" customFormat="1" ht="53.25" customHeight="1">
      <c r="A15" s="990" t="s">
        <v>3566</v>
      </c>
    </row>
    <row r="16" spans="1:1" s="754" customFormat="1" ht="66.75" customHeight="1">
      <c r="A16" s="990" t="s">
        <v>3567</v>
      </c>
    </row>
    <row r="17" spans="1:1" ht="46.5">
      <c r="A17" s="976" t="s">
        <v>3505</v>
      </c>
    </row>
    <row r="18" spans="1:1" ht="66.75" customHeight="1">
      <c r="A18" s="976" t="s">
        <v>3512</v>
      </c>
    </row>
    <row r="19" spans="1:1" ht="19.5" customHeight="1">
      <c r="A19" s="976" t="s">
        <v>3511</v>
      </c>
    </row>
    <row r="20" spans="1:1" ht="39" customHeight="1">
      <c r="A20" s="990" t="s">
        <v>3448</v>
      </c>
    </row>
    <row r="21" spans="1:1" ht="68.25" customHeight="1">
      <c r="A21" s="976" t="s">
        <v>3506</v>
      </c>
    </row>
    <row r="22" spans="1:1" ht="27.75" customHeight="1">
      <c r="A22" s="752" t="s">
        <v>2578</v>
      </c>
    </row>
    <row r="23" spans="1:1" s="753" customFormat="1" ht="37.5" customHeight="1">
      <c r="A23" s="976" t="s">
        <v>3532</v>
      </c>
    </row>
    <row r="24" spans="1:1" ht="35.25" customHeight="1">
      <c r="A24" s="976" t="s">
        <v>3533</v>
      </c>
    </row>
    <row r="25" spans="1:1" ht="33" customHeight="1">
      <c r="A25" s="976" t="s">
        <v>3539</v>
      </c>
    </row>
    <row r="26" spans="1:1" ht="27" customHeight="1">
      <c r="A26" s="976" t="s">
        <v>3540</v>
      </c>
    </row>
    <row r="27" spans="1:1" ht="28.5" customHeight="1">
      <c r="A27" s="752" t="s">
        <v>2579</v>
      </c>
    </row>
    <row r="28" spans="1:1" ht="52.5" customHeight="1">
      <c r="A28" s="863" t="s">
        <v>3504</v>
      </c>
    </row>
    <row r="30" spans="1:1" ht="15.5">
      <c r="A30" s="718"/>
    </row>
    <row r="31" spans="1:1" ht="15.5">
      <c r="A31" s="718"/>
    </row>
    <row r="32" spans="1:1" ht="15.5">
      <c r="A32" s="718"/>
    </row>
    <row r="33" spans="1:1" ht="15.5">
      <c r="A33" s="718"/>
    </row>
    <row r="34" spans="1:1" ht="15.5">
      <c r="A34" s="718"/>
    </row>
    <row r="35" spans="1:1" ht="15.5">
      <c r="A35" s="718"/>
    </row>
    <row r="36" spans="1:1" ht="15.5">
      <c r="A36" s="718"/>
    </row>
    <row r="37" spans="1:1" ht="15.5">
      <c r="A37" s="718"/>
    </row>
    <row r="38" spans="1:1" ht="15.5">
      <c r="A38" s="718"/>
    </row>
    <row r="39" spans="1:1" ht="15.5">
      <c r="A39" s="718"/>
    </row>
    <row r="40" spans="1:1" ht="15.5">
      <c r="A40" s="718"/>
    </row>
    <row r="41" spans="1:1" ht="15.5">
      <c r="A41" s="718"/>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20" sqref="A20"/>
      <selection pane="bottomLeft" activeCell="A7" sqref="A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80" t="s">
        <v>3152</v>
      </c>
      <c r="B1" s="16"/>
      <c r="D1" s="125"/>
      <c r="E1" s="125"/>
      <c r="F1" s="125"/>
    </row>
    <row r="2" spans="1:10" s="2" customFormat="1" ht="15.5">
      <c r="A2" s="464" t="s">
        <v>3002</v>
      </c>
      <c r="B2" s="26"/>
      <c r="C2" s="26"/>
      <c r="D2" s="26"/>
      <c r="E2" s="204"/>
      <c r="F2" s="204"/>
      <c r="G2" s="204"/>
      <c r="H2" s="204"/>
      <c r="I2" s="204"/>
      <c r="J2" s="204"/>
    </row>
    <row r="3" spans="1:10" s="2" customFormat="1" ht="15.5">
      <c r="A3" s="464" t="s">
        <v>3003</v>
      </c>
      <c r="B3" s="26"/>
      <c r="C3" s="26"/>
      <c r="D3" s="26"/>
      <c r="E3" s="204"/>
      <c r="F3" s="204"/>
      <c r="G3" s="204"/>
      <c r="H3" s="204"/>
      <c r="I3" s="204"/>
      <c r="J3" s="204"/>
    </row>
    <row r="4" spans="1:10" s="2" customFormat="1" ht="15.5">
      <c r="A4" s="464" t="s">
        <v>2658</v>
      </c>
      <c r="B4" s="26"/>
      <c r="C4" s="26"/>
      <c r="D4" s="26"/>
      <c r="E4" s="204"/>
      <c r="F4" s="204"/>
      <c r="G4" s="204"/>
      <c r="H4" s="204"/>
      <c r="I4" s="204"/>
      <c r="J4" s="204"/>
    </row>
    <row r="5" spans="1:10" s="2" customFormat="1" ht="15.5">
      <c r="A5" s="464" t="s">
        <v>2659</v>
      </c>
      <c r="B5" s="26"/>
      <c r="C5" s="26"/>
      <c r="D5" s="26"/>
      <c r="E5" s="204"/>
      <c r="F5" s="204"/>
      <c r="G5" s="204"/>
      <c r="H5" s="204"/>
      <c r="I5" s="204"/>
      <c r="J5" s="204"/>
    </row>
    <row r="6" spans="1:10" ht="99.4" customHeight="1">
      <c r="A6" s="1065" t="s">
        <v>2030</v>
      </c>
      <c r="B6" s="1067" t="s">
        <v>2988</v>
      </c>
      <c r="C6" s="1066" t="s">
        <v>3004</v>
      </c>
      <c r="D6" s="1066" t="s">
        <v>3005</v>
      </c>
      <c r="E6" s="1066" t="s">
        <v>3006</v>
      </c>
      <c r="F6" s="1066" t="s">
        <v>3007</v>
      </c>
      <c r="G6" s="1066" t="s">
        <v>3008</v>
      </c>
    </row>
    <row r="7" spans="1:10" ht="13.5" customHeight="1">
      <c r="A7" s="558" t="s">
        <v>2490</v>
      </c>
      <c r="B7" s="559">
        <v>43515</v>
      </c>
      <c r="C7" s="509" t="s">
        <v>2032</v>
      </c>
      <c r="D7" s="509" t="s">
        <v>2032</v>
      </c>
      <c r="E7" s="509" t="s">
        <v>2032</v>
      </c>
      <c r="F7" s="509" t="s">
        <v>2032</v>
      </c>
      <c r="G7" s="509" t="s">
        <v>2032</v>
      </c>
    </row>
    <row r="8" spans="1:10" ht="13.5" customHeight="1">
      <c r="A8" s="516" t="s">
        <v>2492</v>
      </c>
      <c r="B8" s="559">
        <v>43530</v>
      </c>
      <c r="C8" s="509" t="s">
        <v>2032</v>
      </c>
      <c r="D8" s="509" t="s">
        <v>2032</v>
      </c>
      <c r="E8" s="509" t="s">
        <v>2032</v>
      </c>
      <c r="F8" s="509" t="s">
        <v>2032</v>
      </c>
      <c r="G8" s="509" t="s">
        <v>2032</v>
      </c>
    </row>
    <row r="9" spans="1:10" ht="13.5" customHeight="1">
      <c r="A9" s="558" t="s">
        <v>2491</v>
      </c>
      <c r="B9" s="559">
        <v>43543</v>
      </c>
      <c r="C9" s="509" t="s">
        <v>2032</v>
      </c>
      <c r="D9" s="509" t="s">
        <v>2032</v>
      </c>
      <c r="E9" s="509" t="s">
        <v>2032</v>
      </c>
      <c r="F9" s="509" t="s">
        <v>2032</v>
      </c>
      <c r="G9" s="509" t="s">
        <v>2032</v>
      </c>
      <c r="H9" s="79"/>
      <c r="I9" s="79"/>
      <c r="J9" s="79"/>
    </row>
    <row r="10" spans="1:10" ht="13.5" customHeight="1">
      <c r="A10" s="516" t="s">
        <v>2505</v>
      </c>
      <c r="B10" s="559">
        <v>43557</v>
      </c>
      <c r="C10" s="509" t="s">
        <v>2032</v>
      </c>
      <c r="D10" s="509" t="s">
        <v>2032</v>
      </c>
      <c r="E10" s="509" t="s">
        <v>2032</v>
      </c>
      <c r="F10" s="509" t="s">
        <v>2032</v>
      </c>
      <c r="G10" s="509" t="s">
        <v>2032</v>
      </c>
      <c r="H10" s="79"/>
      <c r="I10" s="79"/>
      <c r="J10" s="79"/>
    </row>
    <row r="11" spans="1:10" ht="13.5" customHeight="1">
      <c r="A11" s="558" t="s">
        <v>2506</v>
      </c>
      <c r="B11" s="559">
        <v>43571</v>
      </c>
      <c r="C11" s="509" t="s">
        <v>2032</v>
      </c>
      <c r="D11" s="509" t="s">
        <v>2032</v>
      </c>
      <c r="E11" s="509" t="s">
        <v>2032</v>
      </c>
      <c r="F11" s="509" t="s">
        <v>2032</v>
      </c>
      <c r="G11" s="509" t="s">
        <v>2032</v>
      </c>
      <c r="H11" s="79"/>
      <c r="I11" s="79"/>
      <c r="J11" s="79"/>
    </row>
    <row r="12" spans="1:10" ht="13.5" customHeight="1">
      <c r="A12" s="225" t="s">
        <v>2507</v>
      </c>
      <c r="B12" s="560">
        <v>43585</v>
      </c>
      <c r="C12" s="509" t="s">
        <v>2032</v>
      </c>
      <c r="D12" s="509" t="s">
        <v>2032</v>
      </c>
      <c r="E12" s="509" t="s">
        <v>2032</v>
      </c>
      <c r="F12" s="509" t="s">
        <v>2032</v>
      </c>
      <c r="G12" s="509" t="s">
        <v>2032</v>
      </c>
      <c r="H12" s="79"/>
      <c r="I12" s="79"/>
      <c r="J12" s="79"/>
    </row>
    <row r="13" spans="1:10" ht="13.5" customHeight="1">
      <c r="A13" s="558" t="s">
        <v>2508</v>
      </c>
      <c r="B13" s="560">
        <v>43599</v>
      </c>
      <c r="C13" s="509" t="s">
        <v>2032</v>
      </c>
      <c r="D13" s="509" t="s">
        <v>2032</v>
      </c>
      <c r="E13" s="509" t="s">
        <v>2032</v>
      </c>
      <c r="F13" s="509" t="s">
        <v>2032</v>
      </c>
      <c r="G13" s="509" t="s">
        <v>2032</v>
      </c>
      <c r="H13" s="79"/>
      <c r="I13" s="79"/>
      <c r="J13" s="79"/>
    </row>
    <row r="14" spans="1:10" ht="13.5" customHeight="1">
      <c r="A14" s="225" t="s">
        <v>2509</v>
      </c>
      <c r="B14" s="560">
        <f>14+B13</f>
        <v>43613</v>
      </c>
      <c r="C14" s="509" t="s">
        <v>2032</v>
      </c>
      <c r="D14" s="509" t="s">
        <v>2032</v>
      </c>
      <c r="E14" s="509" t="s">
        <v>2032</v>
      </c>
      <c r="F14" s="509" t="s">
        <v>2032</v>
      </c>
      <c r="G14" s="509" t="s">
        <v>2032</v>
      </c>
      <c r="H14" s="79"/>
      <c r="I14" s="79"/>
      <c r="J14" s="79"/>
    </row>
    <row r="15" spans="1:10" ht="13.5" customHeight="1">
      <c r="A15" s="225" t="s">
        <v>2510</v>
      </c>
      <c r="B15" s="560">
        <f>14+B14</f>
        <v>43627</v>
      </c>
      <c r="C15" s="509" t="s">
        <v>2032</v>
      </c>
      <c r="D15" s="509" t="s">
        <v>2032</v>
      </c>
      <c r="E15" s="509" t="s">
        <v>2032</v>
      </c>
      <c r="F15" s="509" t="s">
        <v>2032</v>
      </c>
      <c r="G15" s="509" t="s">
        <v>2032</v>
      </c>
      <c r="H15" s="79"/>
      <c r="I15" s="79"/>
      <c r="J15" s="79"/>
    </row>
    <row r="16" spans="1:10" ht="13.5" customHeight="1">
      <c r="A16" s="225" t="s">
        <v>2511</v>
      </c>
      <c r="B16" s="560">
        <f>14+B15</f>
        <v>43641</v>
      </c>
      <c r="C16" s="509" t="s">
        <v>2032</v>
      </c>
      <c r="D16" s="509" t="s">
        <v>2032</v>
      </c>
      <c r="E16" s="509" t="s">
        <v>2032</v>
      </c>
      <c r="F16" s="509" t="s">
        <v>2032</v>
      </c>
      <c r="G16" s="509" t="s">
        <v>2032</v>
      </c>
      <c r="H16" s="79"/>
      <c r="I16" s="79"/>
      <c r="J16" s="79"/>
    </row>
    <row r="17" spans="1:10" ht="13.5" customHeight="1">
      <c r="A17" s="225" t="s">
        <v>2525</v>
      </c>
      <c r="B17" s="560">
        <v>43655</v>
      </c>
      <c r="C17" s="509" t="s">
        <v>2032</v>
      </c>
      <c r="D17" s="509" t="s">
        <v>2032</v>
      </c>
      <c r="E17" s="531">
        <v>0.25</v>
      </c>
      <c r="F17" s="509" t="s">
        <v>2032</v>
      </c>
      <c r="G17" s="509" t="s">
        <v>2032</v>
      </c>
      <c r="H17" s="79"/>
      <c r="I17" s="79"/>
      <c r="J17" s="79"/>
    </row>
    <row r="18" spans="1:10" ht="13.5" customHeight="1">
      <c r="A18" s="225" t="s">
        <v>2526</v>
      </c>
      <c r="B18" s="560">
        <v>43669</v>
      </c>
      <c r="C18" s="509" t="s">
        <v>2032</v>
      </c>
      <c r="D18" s="509" t="s">
        <v>2032</v>
      </c>
      <c r="E18" s="509" t="s">
        <v>2032</v>
      </c>
      <c r="F18" s="509" t="s">
        <v>2032</v>
      </c>
      <c r="G18" s="509" t="s">
        <v>2032</v>
      </c>
      <c r="H18" s="79"/>
      <c r="I18" s="79"/>
      <c r="J18" s="79"/>
    </row>
    <row r="19" spans="1:10" ht="13.5" customHeight="1">
      <c r="A19" s="225" t="s">
        <v>2527</v>
      </c>
      <c r="B19" s="560">
        <v>43683</v>
      </c>
      <c r="C19" s="509" t="s">
        <v>2032</v>
      </c>
      <c r="D19" s="509" t="s">
        <v>2032</v>
      </c>
      <c r="E19" s="509" t="s">
        <v>2032</v>
      </c>
      <c r="F19" s="509" t="s">
        <v>2032</v>
      </c>
      <c r="G19" s="509" t="s">
        <v>2032</v>
      </c>
      <c r="H19" s="79"/>
      <c r="I19" s="79"/>
      <c r="J19" s="79"/>
    </row>
    <row r="20" spans="1:10" ht="13.5" customHeight="1">
      <c r="A20" s="225" t="s">
        <v>2528</v>
      </c>
      <c r="B20" s="560">
        <v>43697</v>
      </c>
      <c r="C20" s="509" t="s">
        <v>2032</v>
      </c>
      <c r="D20" s="509" t="s">
        <v>2032</v>
      </c>
      <c r="E20" s="509" t="s">
        <v>2529</v>
      </c>
      <c r="F20" s="509" t="s">
        <v>2032</v>
      </c>
      <c r="G20" s="509" t="s">
        <v>2032</v>
      </c>
      <c r="H20" s="79"/>
      <c r="I20" s="79"/>
      <c r="J20" s="79"/>
    </row>
    <row r="21" spans="1:10" ht="13.5" customHeight="1">
      <c r="A21" s="225" t="s">
        <v>2530</v>
      </c>
      <c r="B21" s="560">
        <f>14 +B20</f>
        <v>43711</v>
      </c>
      <c r="C21" s="509" t="s">
        <v>2032</v>
      </c>
      <c r="D21" s="509" t="s">
        <v>2032</v>
      </c>
      <c r="E21" s="509" t="s">
        <v>2032</v>
      </c>
      <c r="F21" s="509" t="s">
        <v>2032</v>
      </c>
      <c r="G21" s="509" t="s">
        <v>2032</v>
      </c>
      <c r="H21" s="79"/>
      <c r="I21" s="79"/>
      <c r="J21" s="79"/>
    </row>
    <row r="22" spans="1:10" ht="13.5" customHeight="1">
      <c r="A22" s="225" t="s">
        <v>2531</v>
      </c>
      <c r="B22" s="560">
        <f>14+B21</f>
        <v>43725</v>
      </c>
      <c r="C22" s="509" t="s">
        <v>2032</v>
      </c>
      <c r="D22" s="509" t="s">
        <v>2032</v>
      </c>
      <c r="E22" s="509" t="s">
        <v>2032</v>
      </c>
      <c r="F22" s="509" t="s">
        <v>2032</v>
      </c>
      <c r="G22" s="509" t="s">
        <v>2032</v>
      </c>
      <c r="H22" s="79"/>
      <c r="I22" s="79"/>
      <c r="J22" s="79"/>
    </row>
    <row r="23" spans="1:10" ht="13.5" customHeight="1">
      <c r="A23" s="225" t="s">
        <v>2538</v>
      </c>
      <c r="B23" s="560">
        <v>43739</v>
      </c>
      <c r="C23" s="509" t="s">
        <v>2032</v>
      </c>
      <c r="D23" s="509" t="s">
        <v>2032</v>
      </c>
      <c r="E23" s="509" t="s">
        <v>2032</v>
      </c>
      <c r="F23" s="509" t="s">
        <v>2032</v>
      </c>
      <c r="G23" s="509" t="s">
        <v>2032</v>
      </c>
      <c r="H23" s="79"/>
      <c r="I23" s="79"/>
      <c r="J23" s="79"/>
    </row>
    <row r="24" spans="1:10" ht="13.5" customHeight="1">
      <c r="A24" s="225" t="s">
        <v>2536</v>
      </c>
      <c r="B24" s="560">
        <v>43753</v>
      </c>
      <c r="C24" s="509" t="s">
        <v>2032</v>
      </c>
      <c r="D24" s="509" t="s">
        <v>2032</v>
      </c>
      <c r="E24" s="509" t="s">
        <v>2032</v>
      </c>
      <c r="F24" s="509" t="s">
        <v>2032</v>
      </c>
      <c r="G24" s="509" t="s">
        <v>2032</v>
      </c>
      <c r="H24" s="79"/>
      <c r="I24" s="79"/>
      <c r="J24" s="79"/>
    </row>
    <row r="25" spans="1:10" ht="13.5" customHeight="1">
      <c r="A25" s="225" t="s">
        <v>2537</v>
      </c>
      <c r="B25" s="560">
        <v>43767</v>
      </c>
      <c r="C25" s="509" t="s">
        <v>2032</v>
      </c>
      <c r="D25" s="509" t="s">
        <v>2032</v>
      </c>
      <c r="E25" s="509" t="s">
        <v>2032</v>
      </c>
      <c r="F25" s="509" t="s">
        <v>2032</v>
      </c>
      <c r="G25" s="509" t="s">
        <v>2032</v>
      </c>
      <c r="H25" s="79"/>
      <c r="I25" s="79"/>
      <c r="J25" s="79"/>
    </row>
    <row r="26" spans="1:10" ht="13.5" customHeight="1">
      <c r="A26" s="225" t="s">
        <v>2539</v>
      </c>
      <c r="B26" s="560">
        <v>43781</v>
      </c>
      <c r="C26" s="509" t="s">
        <v>2032</v>
      </c>
      <c r="D26" s="509" t="s">
        <v>2032</v>
      </c>
      <c r="E26" s="509" t="s">
        <v>2032</v>
      </c>
      <c r="F26" s="509" t="s">
        <v>2032</v>
      </c>
      <c r="G26" s="509" t="s">
        <v>2032</v>
      </c>
      <c r="H26" s="79"/>
      <c r="I26" s="79"/>
      <c r="J26" s="79"/>
    </row>
    <row r="27" spans="1:10" ht="13.5" customHeight="1">
      <c r="A27" s="225" t="s">
        <v>2540</v>
      </c>
      <c r="B27" s="560">
        <v>43795</v>
      </c>
      <c r="C27" s="509" t="s">
        <v>2032</v>
      </c>
      <c r="D27" s="509" t="s">
        <v>2032</v>
      </c>
      <c r="E27" s="509" t="s">
        <v>2032</v>
      </c>
      <c r="F27" s="509" t="s">
        <v>2032</v>
      </c>
      <c r="G27" s="509" t="s">
        <v>2032</v>
      </c>
      <c r="H27" s="79"/>
      <c r="I27" s="79"/>
      <c r="J27" s="79"/>
    </row>
    <row r="28" spans="1:10" ht="13.5" customHeight="1">
      <c r="A28" s="225" t="s">
        <v>2544</v>
      </c>
      <c r="B28" s="560">
        <v>43809</v>
      </c>
      <c r="C28" s="509" t="s">
        <v>2032</v>
      </c>
      <c r="D28" s="509" t="s">
        <v>2032</v>
      </c>
      <c r="E28" s="509" t="s">
        <v>2032</v>
      </c>
      <c r="F28" s="509" t="s">
        <v>2032</v>
      </c>
      <c r="G28" s="509" t="s">
        <v>2032</v>
      </c>
      <c r="H28" s="79"/>
      <c r="I28" s="79"/>
      <c r="J28" s="79"/>
    </row>
    <row r="29" spans="1:10" ht="13.5" customHeight="1">
      <c r="A29" s="225" t="s">
        <v>2545</v>
      </c>
      <c r="B29" s="560">
        <v>43844</v>
      </c>
      <c r="C29" s="509" t="s">
        <v>2032</v>
      </c>
      <c r="D29" s="509" t="s">
        <v>2032</v>
      </c>
      <c r="E29" s="509" t="s">
        <v>2032</v>
      </c>
      <c r="F29" s="509" t="s">
        <v>2032</v>
      </c>
      <c r="G29" s="509" t="s">
        <v>2032</v>
      </c>
      <c r="H29" s="79"/>
      <c r="I29" s="79"/>
      <c r="J29" s="79"/>
    </row>
    <row r="30" spans="1:10" ht="13.5" customHeight="1">
      <c r="A30" s="225" t="s">
        <v>2546</v>
      </c>
      <c r="B30" s="560">
        <v>43858</v>
      </c>
      <c r="C30" s="509" t="s">
        <v>2032</v>
      </c>
      <c r="D30" s="509" t="s">
        <v>2032</v>
      </c>
      <c r="E30" s="509" t="s">
        <v>2032</v>
      </c>
      <c r="F30" s="509" t="s">
        <v>2032</v>
      </c>
      <c r="G30" s="509" t="s">
        <v>2032</v>
      </c>
      <c r="H30" s="79"/>
      <c r="I30" s="79"/>
      <c r="J30" s="79"/>
    </row>
    <row r="31" spans="1:10" ht="13.5" customHeight="1">
      <c r="A31" s="225" t="s">
        <v>2550</v>
      </c>
      <c r="B31" s="560">
        <v>43872</v>
      </c>
      <c r="C31" s="509" t="s">
        <v>2032</v>
      </c>
      <c r="D31" s="509" t="s">
        <v>2032</v>
      </c>
      <c r="E31" s="509" t="s">
        <v>2032</v>
      </c>
      <c r="F31" s="509" t="s">
        <v>2032</v>
      </c>
      <c r="G31" s="509" t="s">
        <v>2032</v>
      </c>
      <c r="H31" s="79"/>
      <c r="I31" s="79"/>
      <c r="J31" s="79"/>
    </row>
    <row r="32" spans="1:10" ht="13.5" customHeight="1">
      <c r="A32" s="225" t="s">
        <v>2551</v>
      </c>
      <c r="B32" s="560">
        <v>43886</v>
      </c>
      <c r="C32" s="561" t="s">
        <v>2032</v>
      </c>
      <c r="D32" s="561" t="s">
        <v>2032</v>
      </c>
      <c r="E32" s="561" t="s">
        <v>2032</v>
      </c>
      <c r="F32" s="561" t="s">
        <v>2032</v>
      </c>
      <c r="G32" s="561" t="s">
        <v>2032</v>
      </c>
      <c r="H32" s="79"/>
      <c r="I32" s="79"/>
      <c r="J32" s="79"/>
    </row>
    <row r="33" spans="1:10" ht="13.5" customHeight="1">
      <c r="A33" s="225" t="s">
        <v>2554</v>
      </c>
      <c r="B33" s="560">
        <v>43900</v>
      </c>
      <c r="C33" s="561" t="s">
        <v>2032</v>
      </c>
      <c r="D33" s="561" t="s">
        <v>2032</v>
      </c>
      <c r="E33" s="561" t="s">
        <v>2032</v>
      </c>
      <c r="F33" s="561" t="s">
        <v>2032</v>
      </c>
      <c r="G33" s="561" t="s">
        <v>2032</v>
      </c>
      <c r="H33" s="79"/>
      <c r="I33" s="79"/>
      <c r="J33" s="79"/>
    </row>
    <row r="34" spans="1:10" ht="13.5" customHeight="1">
      <c r="A34" s="225" t="s">
        <v>2555</v>
      </c>
      <c r="B34" s="560">
        <v>43914</v>
      </c>
      <c r="C34" s="561" t="s">
        <v>2032</v>
      </c>
      <c r="D34" s="561" t="s">
        <v>2032</v>
      </c>
      <c r="E34" s="561" t="s">
        <v>2032</v>
      </c>
      <c r="F34" s="561" t="s">
        <v>2032</v>
      </c>
      <c r="G34" s="561" t="s">
        <v>2032</v>
      </c>
      <c r="H34" s="79"/>
      <c r="I34" s="79"/>
      <c r="J34" s="79"/>
    </row>
    <row r="35" spans="1:10" ht="13.5" customHeight="1">
      <c r="A35" s="225" t="s">
        <v>3017</v>
      </c>
      <c r="B35" s="560">
        <v>43928</v>
      </c>
      <c r="C35" s="561" t="s">
        <v>2032</v>
      </c>
      <c r="D35" s="561" t="s">
        <v>2032</v>
      </c>
      <c r="E35" s="561" t="s">
        <v>2032</v>
      </c>
      <c r="F35" s="561" t="s">
        <v>2032</v>
      </c>
      <c r="G35" s="561" t="s">
        <v>2032</v>
      </c>
      <c r="H35" s="79"/>
      <c r="I35" s="79"/>
      <c r="J35" s="79"/>
    </row>
    <row r="36" spans="1:10" ht="13.5" customHeight="1">
      <c r="A36" s="225" t="s">
        <v>2556</v>
      </c>
      <c r="B36" s="560">
        <v>43942</v>
      </c>
      <c r="C36" s="561" t="s">
        <v>2032</v>
      </c>
      <c r="D36" s="561" t="s">
        <v>2032</v>
      </c>
      <c r="E36" s="561" t="s">
        <v>2032</v>
      </c>
      <c r="F36" s="561" t="s">
        <v>2032</v>
      </c>
      <c r="G36" s="561" t="s">
        <v>2032</v>
      </c>
      <c r="H36" s="79"/>
      <c r="I36" s="79"/>
      <c r="J36" s="79"/>
    </row>
    <row r="37" spans="1:10" ht="13.5" customHeight="1">
      <c r="A37" s="225" t="s">
        <v>3018</v>
      </c>
      <c r="B37" s="560">
        <v>43956</v>
      </c>
      <c r="C37" s="561" t="s">
        <v>2032</v>
      </c>
      <c r="D37" s="561" t="s">
        <v>2032</v>
      </c>
      <c r="E37" s="561" t="s">
        <v>2032</v>
      </c>
      <c r="F37" s="561" t="s">
        <v>2032</v>
      </c>
      <c r="G37" s="561" t="s">
        <v>2032</v>
      </c>
      <c r="H37" s="79"/>
      <c r="I37" s="79"/>
      <c r="J37" s="79"/>
    </row>
    <row r="38" spans="1:10" ht="13.5" customHeight="1">
      <c r="A38" s="225" t="s">
        <v>2562</v>
      </c>
      <c r="B38" s="560">
        <v>43970</v>
      </c>
      <c r="C38" s="561" t="s">
        <v>2032</v>
      </c>
      <c r="D38" s="561" t="s">
        <v>2032</v>
      </c>
      <c r="E38" s="561" t="s">
        <v>2032</v>
      </c>
      <c r="F38" s="561" t="s">
        <v>2032</v>
      </c>
      <c r="G38" s="561" t="s">
        <v>2032</v>
      </c>
      <c r="H38" s="79"/>
      <c r="I38" s="79"/>
      <c r="J38" s="79"/>
    </row>
    <row r="39" spans="1:10" ht="13.5" customHeight="1">
      <c r="A39" s="225" t="s">
        <v>2563</v>
      </c>
      <c r="B39" s="560">
        <v>43984</v>
      </c>
      <c r="C39" s="509" t="s">
        <v>2032</v>
      </c>
      <c r="D39" s="509" t="s">
        <v>2032</v>
      </c>
      <c r="E39" s="509" t="s">
        <v>2032</v>
      </c>
      <c r="F39" s="509" t="s">
        <v>2032</v>
      </c>
      <c r="G39" s="509" t="s">
        <v>2032</v>
      </c>
      <c r="H39" s="79"/>
      <c r="I39" s="79"/>
      <c r="J39" s="79"/>
    </row>
    <row r="40" spans="1:10" ht="13.5" customHeight="1">
      <c r="A40" s="225" t="s">
        <v>3019</v>
      </c>
      <c r="B40" s="560">
        <v>43998</v>
      </c>
      <c r="C40" s="561" t="s">
        <v>2032</v>
      </c>
      <c r="D40" s="561" t="s">
        <v>2032</v>
      </c>
      <c r="E40" s="561" t="s">
        <v>2032</v>
      </c>
      <c r="F40" s="561" t="s">
        <v>2032</v>
      </c>
      <c r="G40" s="561" t="s">
        <v>2032</v>
      </c>
      <c r="H40" s="79"/>
      <c r="I40" s="79"/>
      <c r="J40" s="79"/>
    </row>
    <row r="41" spans="1:10" ht="13.5" customHeight="1">
      <c r="A41" s="225" t="s">
        <v>3020</v>
      </c>
      <c r="B41" s="560">
        <v>44012</v>
      </c>
      <c r="C41" s="561" t="s">
        <v>2032</v>
      </c>
      <c r="D41" s="561" t="s">
        <v>2032</v>
      </c>
      <c r="E41" s="561" t="s">
        <v>2032</v>
      </c>
      <c r="F41" s="561" t="s">
        <v>2032</v>
      </c>
      <c r="G41" s="561" t="s">
        <v>2032</v>
      </c>
      <c r="H41" s="79"/>
      <c r="I41" s="79"/>
      <c r="J41" s="79"/>
    </row>
    <row r="42" spans="1:10" ht="13.5" customHeight="1">
      <c r="A42" s="225" t="s">
        <v>3021</v>
      </c>
      <c r="B42" s="560">
        <v>44026</v>
      </c>
      <c r="C42" s="561" t="s">
        <v>2032</v>
      </c>
      <c r="D42" s="561" t="s">
        <v>2032</v>
      </c>
      <c r="E42" s="561" t="s">
        <v>2032</v>
      </c>
      <c r="F42" s="561" t="s">
        <v>2032</v>
      </c>
      <c r="G42" s="561" t="s">
        <v>2032</v>
      </c>
      <c r="H42" s="79"/>
      <c r="I42" s="79"/>
      <c r="J42" s="79"/>
    </row>
    <row r="43" spans="1:10" ht="13.5" customHeight="1">
      <c r="A43" s="225" t="s">
        <v>3022</v>
      </c>
      <c r="B43" s="560">
        <v>44040</v>
      </c>
      <c r="C43" s="561" t="s">
        <v>2032</v>
      </c>
      <c r="D43" s="561" t="s">
        <v>2032</v>
      </c>
      <c r="E43" s="561" t="s">
        <v>2032</v>
      </c>
      <c r="F43" s="561" t="s">
        <v>2032</v>
      </c>
      <c r="G43" s="561" t="s">
        <v>2032</v>
      </c>
      <c r="H43" s="79"/>
      <c r="I43" s="79"/>
      <c r="J43" s="79"/>
    </row>
    <row r="44" spans="1:10" ht="13.5" customHeight="1">
      <c r="A44" s="225" t="s">
        <v>3023</v>
      </c>
      <c r="B44" s="560">
        <v>44054</v>
      </c>
      <c r="C44" s="561" t="s">
        <v>2032</v>
      </c>
      <c r="D44" s="561" t="s">
        <v>2032</v>
      </c>
      <c r="E44" s="561" t="s">
        <v>2032</v>
      </c>
      <c r="F44" s="561" t="s">
        <v>2032</v>
      </c>
      <c r="G44" s="561" t="s">
        <v>2032</v>
      </c>
      <c r="H44" s="79"/>
      <c r="I44" s="79"/>
      <c r="J44" s="79"/>
    </row>
    <row r="45" spans="1:10" ht="13.9" customHeight="1">
      <c r="A45" s="225" t="s">
        <v>3024</v>
      </c>
      <c r="B45" s="560">
        <v>44068</v>
      </c>
      <c r="C45" s="561" t="s">
        <v>2032</v>
      </c>
      <c r="D45" s="561" t="s">
        <v>2032</v>
      </c>
      <c r="E45" s="561" t="s">
        <v>2032</v>
      </c>
      <c r="F45" s="561" t="s">
        <v>2032</v>
      </c>
      <c r="G45" s="561" t="s">
        <v>2032</v>
      </c>
      <c r="H45" s="79"/>
      <c r="I45" s="79"/>
      <c r="J45" s="79"/>
    </row>
    <row r="46" spans="1:10" ht="13.9" customHeight="1">
      <c r="A46" s="225" t="s">
        <v>3025</v>
      </c>
      <c r="B46" s="560">
        <v>44082</v>
      </c>
      <c r="C46" s="561" t="s">
        <v>2032</v>
      </c>
      <c r="D46" s="561" t="s">
        <v>2032</v>
      </c>
      <c r="E46" s="561" t="s">
        <v>2032</v>
      </c>
      <c r="F46" s="561" t="s">
        <v>2032</v>
      </c>
      <c r="G46" s="561" t="s">
        <v>2032</v>
      </c>
      <c r="H46" s="79"/>
      <c r="I46" s="79"/>
      <c r="J46" s="79"/>
    </row>
    <row r="47" spans="1:10" ht="13.9" customHeight="1">
      <c r="A47" s="225" t="s">
        <v>3026</v>
      </c>
      <c r="B47" s="560">
        <v>44096</v>
      </c>
      <c r="C47" s="561" t="s">
        <v>2032</v>
      </c>
      <c r="D47" s="561" t="s">
        <v>2032</v>
      </c>
      <c r="E47" s="561" t="s">
        <v>2032</v>
      </c>
      <c r="F47" s="561" t="s">
        <v>2032</v>
      </c>
      <c r="G47" s="561" t="s">
        <v>2032</v>
      </c>
      <c r="H47" s="79"/>
      <c r="I47" s="79"/>
      <c r="J47" s="79"/>
    </row>
    <row r="48" spans="1:10" ht="13.9" customHeight="1">
      <c r="A48" s="225" t="s">
        <v>3027</v>
      </c>
      <c r="B48" s="560">
        <v>44110</v>
      </c>
      <c r="C48" s="561" t="s">
        <v>2032</v>
      </c>
      <c r="D48" s="561" t="s">
        <v>2032</v>
      </c>
      <c r="E48" s="561" t="s">
        <v>2032</v>
      </c>
      <c r="F48" s="561" t="s">
        <v>2032</v>
      </c>
      <c r="G48" s="561" t="s">
        <v>2032</v>
      </c>
      <c r="H48" s="79"/>
      <c r="I48" s="79"/>
      <c r="J48" s="79"/>
    </row>
    <row r="49" spans="1:10" ht="13.9" customHeight="1">
      <c r="A49" s="225" t="s">
        <v>2572</v>
      </c>
      <c r="B49" s="560">
        <v>44124</v>
      </c>
      <c r="C49" s="561" t="s">
        <v>2032</v>
      </c>
      <c r="D49" s="561" t="s">
        <v>2032</v>
      </c>
      <c r="E49" s="561" t="s">
        <v>2032</v>
      </c>
      <c r="F49" s="561" t="s">
        <v>2032</v>
      </c>
      <c r="G49" s="561" t="s">
        <v>2032</v>
      </c>
      <c r="H49" s="79"/>
      <c r="I49" s="79"/>
      <c r="J49" s="79"/>
    </row>
    <row r="50" spans="1:10" ht="13.9" customHeight="1">
      <c r="A50" s="225" t="s">
        <v>2591</v>
      </c>
      <c r="B50" s="560">
        <v>44138</v>
      </c>
      <c r="C50" s="561" t="s">
        <v>2032</v>
      </c>
      <c r="D50" s="561" t="s">
        <v>2032</v>
      </c>
      <c r="E50" s="561" t="s">
        <v>2032</v>
      </c>
      <c r="F50" s="561" t="s">
        <v>2032</v>
      </c>
      <c r="G50" s="561" t="s">
        <v>2032</v>
      </c>
      <c r="H50" s="79"/>
      <c r="I50" s="79"/>
      <c r="J50" s="79"/>
    </row>
    <row r="51" spans="1:10" ht="15.4" customHeight="1">
      <c r="A51" s="225" t="s">
        <v>3028</v>
      </c>
      <c r="B51" s="560">
        <v>44152</v>
      </c>
      <c r="C51" s="561" t="s">
        <v>2032</v>
      </c>
      <c r="D51" s="561" t="s">
        <v>2032</v>
      </c>
      <c r="E51" s="561" t="s">
        <v>2032</v>
      </c>
      <c r="F51" s="561" t="s">
        <v>2032</v>
      </c>
      <c r="G51" s="561" t="s">
        <v>2032</v>
      </c>
      <c r="H51" s="79"/>
      <c r="I51" s="79"/>
      <c r="J51" s="79"/>
    </row>
    <row r="52" spans="1:10" ht="15.4" customHeight="1">
      <c r="A52" s="225" t="s">
        <v>3029</v>
      </c>
      <c r="B52" s="560">
        <v>44166</v>
      </c>
      <c r="C52" s="561" t="s">
        <v>2032</v>
      </c>
      <c r="D52" s="561" t="s">
        <v>2032</v>
      </c>
      <c r="E52" s="561" t="s">
        <v>2032</v>
      </c>
      <c r="F52" s="561" t="s">
        <v>2032</v>
      </c>
      <c r="G52" s="561" t="s">
        <v>2032</v>
      </c>
      <c r="H52" s="79"/>
      <c r="I52" s="79"/>
      <c r="J52" s="79"/>
    </row>
    <row r="53" spans="1:10" ht="15.4" customHeight="1">
      <c r="A53" s="225" t="s">
        <v>3030</v>
      </c>
      <c r="B53" s="560">
        <v>44180</v>
      </c>
      <c r="C53" s="561" t="s">
        <v>2032</v>
      </c>
      <c r="D53" s="561" t="s">
        <v>2032</v>
      </c>
      <c r="E53" s="561" t="s">
        <v>2032</v>
      </c>
      <c r="F53" s="561" t="s">
        <v>2032</v>
      </c>
      <c r="G53" s="561" t="s">
        <v>2032</v>
      </c>
      <c r="H53" s="79"/>
      <c r="I53" s="79"/>
      <c r="J53" s="79"/>
    </row>
    <row r="54" spans="1:10" ht="15.4" customHeight="1">
      <c r="A54" s="225" t="s">
        <v>3031</v>
      </c>
      <c r="B54" s="560">
        <v>44208</v>
      </c>
      <c r="C54" s="561" t="s">
        <v>2032</v>
      </c>
      <c r="D54" s="561" t="s">
        <v>2032</v>
      </c>
      <c r="E54" s="561" t="s">
        <v>2032</v>
      </c>
      <c r="F54" s="561" t="s">
        <v>2032</v>
      </c>
      <c r="G54" s="561" t="s">
        <v>2032</v>
      </c>
      <c r="H54" s="79"/>
      <c r="I54" s="79"/>
      <c r="J54" s="79"/>
    </row>
    <row r="55" spans="1:10" ht="15.4" customHeight="1">
      <c r="A55" s="225" t="s">
        <v>3032</v>
      </c>
      <c r="B55" s="560">
        <v>44222</v>
      </c>
      <c r="C55" s="561" t="s">
        <v>2032</v>
      </c>
      <c r="D55" s="561" t="s">
        <v>2032</v>
      </c>
      <c r="E55" s="561" t="s">
        <v>2032</v>
      </c>
      <c r="F55" s="561" t="s">
        <v>2032</v>
      </c>
      <c r="G55" s="561" t="s">
        <v>2032</v>
      </c>
      <c r="H55" s="79"/>
      <c r="I55" s="79"/>
      <c r="J55" s="79"/>
    </row>
    <row r="56" spans="1:10" ht="15.4" customHeight="1">
      <c r="A56" s="225" t="s">
        <v>3033</v>
      </c>
      <c r="B56" s="560">
        <v>44236</v>
      </c>
      <c r="C56" s="561" t="s">
        <v>2032</v>
      </c>
      <c r="D56" s="561" t="s">
        <v>2032</v>
      </c>
      <c r="E56" s="561" t="s">
        <v>2032</v>
      </c>
      <c r="F56" s="561" t="s">
        <v>2032</v>
      </c>
      <c r="G56" s="561" t="s">
        <v>2032</v>
      </c>
      <c r="H56" s="79"/>
      <c r="I56" s="79"/>
      <c r="J56" s="79"/>
    </row>
    <row r="57" spans="1:10" ht="15.4" customHeight="1">
      <c r="A57" s="225" t="s">
        <v>3034</v>
      </c>
      <c r="B57" s="560">
        <v>44257</v>
      </c>
      <c r="C57" s="561" t="s">
        <v>2032</v>
      </c>
      <c r="D57" s="561" t="s">
        <v>2032</v>
      </c>
      <c r="E57" s="561" t="s">
        <v>2032</v>
      </c>
      <c r="F57" s="561" t="s">
        <v>2032</v>
      </c>
      <c r="G57" s="561" t="s">
        <v>2032</v>
      </c>
      <c r="H57" s="79"/>
      <c r="I57" s="79"/>
      <c r="J57" s="79"/>
    </row>
    <row r="58" spans="1:10" ht="15.4" customHeight="1">
      <c r="A58" s="225" t="s">
        <v>3035</v>
      </c>
      <c r="B58" s="560">
        <v>44313</v>
      </c>
      <c r="C58" s="561" t="s">
        <v>2032</v>
      </c>
      <c r="D58" s="561" t="s">
        <v>2032</v>
      </c>
      <c r="E58" s="561" t="s">
        <v>2032</v>
      </c>
      <c r="F58" s="561" t="s">
        <v>2032</v>
      </c>
      <c r="G58" s="561" t="s">
        <v>2032</v>
      </c>
      <c r="H58" s="79"/>
      <c r="I58" s="79"/>
      <c r="J58" s="79"/>
    </row>
    <row r="59" spans="1:10" ht="15.4" customHeight="1">
      <c r="A59" s="225" t="s">
        <v>3036</v>
      </c>
      <c r="B59" s="560">
        <v>44341</v>
      </c>
      <c r="C59" s="561" t="s">
        <v>2032</v>
      </c>
      <c r="D59" s="561" t="s">
        <v>2032</v>
      </c>
      <c r="E59" s="561" t="s">
        <v>2032</v>
      </c>
      <c r="F59" s="561" t="s">
        <v>2032</v>
      </c>
      <c r="G59" s="561" t="s">
        <v>2032</v>
      </c>
      <c r="H59" s="79"/>
      <c r="I59" s="79"/>
      <c r="J59" s="79"/>
    </row>
    <row r="60" spans="1:10" ht="27.75" customHeight="1">
      <c r="A60" s="47" t="s">
        <v>3009</v>
      </c>
      <c r="B60" s="562"/>
      <c r="C60" s="563"/>
      <c r="D60" s="563"/>
      <c r="E60" s="563"/>
      <c r="F60" s="563"/>
      <c r="G60" s="563"/>
    </row>
    <row r="61" spans="1:10" ht="19.149999999999999" customHeight="1">
      <c r="A61" s="47" t="s">
        <v>3015</v>
      </c>
      <c r="B61" s="562"/>
      <c r="C61" s="563"/>
      <c r="D61" s="563"/>
      <c r="E61" s="563"/>
      <c r="F61" s="563"/>
      <c r="G61" s="563"/>
    </row>
    <row r="62" spans="1:10" ht="15.5">
      <c r="A62" s="47" t="s">
        <v>3016</v>
      </c>
      <c r="B62" s="562"/>
      <c r="C62" s="563"/>
      <c r="D62" s="563"/>
      <c r="E62" s="563"/>
      <c r="F62" s="563"/>
      <c r="G62" s="563"/>
    </row>
    <row r="63" spans="1:10" ht="19.149999999999999" customHeight="1">
      <c r="A63" s="47" t="s">
        <v>3010</v>
      </c>
      <c r="B63" s="562"/>
      <c r="C63" s="563"/>
      <c r="D63" s="563"/>
      <c r="E63" s="563"/>
      <c r="F63" s="563"/>
      <c r="G63" s="563"/>
    </row>
    <row r="64" spans="1:10" ht="19.149999999999999" customHeight="1">
      <c r="A64" s="47" t="s">
        <v>3011</v>
      </c>
      <c r="B64" s="562"/>
      <c r="C64" s="563"/>
      <c r="D64" s="563"/>
      <c r="E64" s="563"/>
      <c r="F64" s="563"/>
      <c r="G64" s="563"/>
    </row>
    <row r="65" spans="1:7" ht="19.149999999999999" customHeight="1">
      <c r="A65" s="47" t="s">
        <v>3012</v>
      </c>
      <c r="B65" s="562"/>
      <c r="C65" s="563"/>
      <c r="D65" s="563"/>
      <c r="E65" s="563"/>
      <c r="F65" s="563"/>
      <c r="G65" s="563"/>
    </row>
    <row r="66" spans="1:7" ht="19.149999999999999" customHeight="1">
      <c r="A66" s="47" t="s">
        <v>3013</v>
      </c>
      <c r="B66" s="562"/>
      <c r="C66" s="563"/>
      <c r="D66" s="563"/>
      <c r="E66" s="563"/>
      <c r="F66" s="563"/>
      <c r="G66" s="563"/>
    </row>
    <row r="67" spans="1:7" ht="19.149999999999999" customHeight="1">
      <c r="A67" s="47" t="s">
        <v>3014</v>
      </c>
      <c r="B67" s="562"/>
      <c r="C67" s="563"/>
      <c r="D67" s="563"/>
      <c r="E67" s="563"/>
      <c r="F67" s="563"/>
      <c r="G67" s="563"/>
    </row>
    <row r="68" spans="1:7" ht="19.5" customHeight="1">
      <c r="A68" s="67" t="s">
        <v>1</v>
      </c>
      <c r="B68" s="67" t="str">
        <f>Contents!$C$49</f>
        <v>17 Jun 2021</v>
      </c>
    </row>
    <row r="69" spans="1:7">
      <c r="A69" s="67" t="s">
        <v>2368</v>
      </c>
      <c r="B69" s="67" t="str">
        <f>Contents!$D$49</f>
        <v xml:space="preserve">        N/A</v>
      </c>
    </row>
  </sheetData>
  <phoneticPr fontId="292"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5"/>
  <sheetViews>
    <sheetView zoomScaleNormal="100" workbookViewId="0">
      <pane ySplit="7" topLeftCell="A8" activePane="bottomLeft" state="frozen"/>
      <selection activeCell="A20" sqref="A20"/>
      <selection pane="bottomLeft" activeCell="A8" sqref="A8"/>
    </sheetView>
  </sheetViews>
  <sheetFormatPr defaultColWidth="9.26953125" defaultRowHeight="12.5"/>
  <cols>
    <col min="1" max="1" width="20.1796875" style="141" customWidth="1"/>
    <col min="2" max="10" width="23" style="141" customWidth="1"/>
    <col min="11" max="11" width="10" style="141" bestFit="1" customWidth="1"/>
    <col min="12" max="12" width="13.7265625" style="141" bestFit="1" customWidth="1"/>
    <col min="13" max="13" width="14.81640625" style="141" bestFit="1" customWidth="1"/>
    <col min="14" max="16384" width="9.26953125" style="141"/>
  </cols>
  <sheetData>
    <row r="1" spans="1:13" ht="28">
      <c r="A1" s="180" t="s">
        <v>3527</v>
      </c>
      <c r="B1" s="170"/>
      <c r="C1" s="170"/>
      <c r="D1" s="170"/>
      <c r="E1" s="170"/>
      <c r="F1" s="170"/>
      <c r="G1" s="170"/>
      <c r="H1" s="170"/>
      <c r="I1" s="170"/>
      <c r="J1" s="170"/>
    </row>
    <row r="2" spans="1:13" s="2" customFormat="1" ht="15.5">
      <c r="A2" s="688" t="s">
        <v>3472</v>
      </c>
      <c r="B2" s="26"/>
      <c r="C2" s="26"/>
      <c r="D2" s="26"/>
      <c r="E2" s="204"/>
      <c r="F2" s="204"/>
      <c r="G2" s="204"/>
      <c r="H2" s="204"/>
      <c r="I2" s="204"/>
      <c r="J2" s="204"/>
    </row>
    <row r="3" spans="1:13" s="2" customFormat="1" ht="15.5">
      <c r="A3" s="688" t="s">
        <v>3518</v>
      </c>
      <c r="B3" s="26"/>
      <c r="C3" s="26"/>
      <c r="D3" s="26"/>
      <c r="E3" s="204"/>
      <c r="F3" s="204"/>
      <c r="G3" s="204"/>
      <c r="H3" s="204"/>
      <c r="I3" s="204"/>
      <c r="J3" s="204"/>
    </row>
    <row r="4" spans="1:13" s="2" customFormat="1" ht="15.5">
      <c r="A4" s="203" t="s">
        <v>2658</v>
      </c>
      <c r="B4" s="26"/>
      <c r="C4" s="26"/>
      <c r="D4" s="26"/>
      <c r="E4" s="204"/>
      <c r="F4" s="204"/>
      <c r="G4" s="204"/>
      <c r="H4" s="204"/>
      <c r="I4" s="204"/>
      <c r="J4" s="204"/>
    </row>
    <row r="5" spans="1:13" s="2" customFormat="1" ht="15.5">
      <c r="A5" s="464" t="s">
        <v>3045</v>
      </c>
      <c r="B5" s="26"/>
      <c r="C5" s="26"/>
      <c r="D5" s="26"/>
      <c r="E5" s="204"/>
      <c r="F5" s="204"/>
      <c r="G5" s="204"/>
      <c r="H5" s="204"/>
      <c r="I5" s="204"/>
      <c r="J5" s="204"/>
    </row>
    <row r="6" spans="1:13" s="2" customFormat="1" ht="15.5">
      <c r="A6" s="203" t="s">
        <v>2659</v>
      </c>
      <c r="B6" s="26"/>
      <c r="C6" s="26"/>
      <c r="D6" s="26"/>
      <c r="E6" s="204"/>
      <c r="F6" s="204"/>
      <c r="G6" s="204"/>
      <c r="H6" s="204"/>
      <c r="I6" s="204"/>
      <c r="J6" s="204"/>
    </row>
    <row r="7" spans="1:13" ht="51.4" customHeight="1">
      <c r="A7" s="575" t="s">
        <v>3044</v>
      </c>
      <c r="B7" s="205" t="s">
        <v>2499</v>
      </c>
      <c r="C7" s="571" t="s">
        <v>3038</v>
      </c>
      <c r="D7" s="205" t="s">
        <v>3039</v>
      </c>
      <c r="E7" s="571" t="s">
        <v>3040</v>
      </c>
      <c r="F7" s="205" t="s">
        <v>112</v>
      </c>
      <c r="G7" s="571" t="s">
        <v>3041</v>
      </c>
      <c r="H7" s="571" t="s">
        <v>3042</v>
      </c>
      <c r="I7" s="572" t="s">
        <v>3338</v>
      </c>
      <c r="J7" s="571" t="s">
        <v>3043</v>
      </c>
    </row>
    <row r="8" spans="1:13" ht="25.5" customHeight="1">
      <c r="A8" s="564" t="s">
        <v>158</v>
      </c>
      <c r="B8" s="565">
        <v>23248228.420000002</v>
      </c>
      <c r="C8" s="565" t="s">
        <v>116</v>
      </c>
      <c r="D8" s="565">
        <v>11725356.460000001</v>
      </c>
      <c r="E8" s="568">
        <v>0</v>
      </c>
      <c r="F8" s="565">
        <v>7192990.6799999997</v>
      </c>
      <c r="G8" s="565" t="s">
        <v>116</v>
      </c>
      <c r="H8" s="566">
        <v>42166575.560000002</v>
      </c>
      <c r="I8" s="569">
        <v>13812032.52</v>
      </c>
      <c r="J8" s="566">
        <v>55978608.079999998</v>
      </c>
      <c r="K8" s="143"/>
      <c r="L8" s="143"/>
      <c r="M8" s="142"/>
    </row>
    <row r="9" spans="1:13" ht="15.5">
      <c r="A9" s="564" t="s">
        <v>159</v>
      </c>
      <c r="B9" s="565">
        <v>67619030.439999998</v>
      </c>
      <c r="C9" s="565" t="s">
        <v>116</v>
      </c>
      <c r="D9" s="565">
        <v>47821008.890000001</v>
      </c>
      <c r="E9" s="568">
        <v>34961.370000000003</v>
      </c>
      <c r="F9" s="565">
        <v>63663410.590000004</v>
      </c>
      <c r="G9" s="565" t="s">
        <v>116</v>
      </c>
      <c r="H9" s="566">
        <v>179103449.92000002</v>
      </c>
      <c r="I9" s="569">
        <v>17345290.149999999</v>
      </c>
      <c r="J9" s="566">
        <v>196448740.07000002</v>
      </c>
      <c r="K9" s="143"/>
      <c r="L9" s="143"/>
      <c r="M9" s="142"/>
    </row>
    <row r="10" spans="1:13" ht="15.5">
      <c r="A10" s="564" t="s">
        <v>160</v>
      </c>
      <c r="B10" s="565">
        <v>158774231.69999999</v>
      </c>
      <c r="C10" s="565" t="s">
        <v>116</v>
      </c>
      <c r="D10" s="565">
        <v>21329803.84</v>
      </c>
      <c r="E10" s="568">
        <v>30371.45</v>
      </c>
      <c r="F10" s="565">
        <v>146156986.56</v>
      </c>
      <c r="G10" s="565" t="s">
        <v>116</v>
      </c>
      <c r="H10" s="566">
        <v>326261022.10000002</v>
      </c>
      <c r="I10" s="569">
        <v>26293104.260000002</v>
      </c>
      <c r="J10" s="566">
        <v>352554126.36000001</v>
      </c>
      <c r="K10" s="143"/>
      <c r="L10" s="143"/>
      <c r="M10" s="142"/>
    </row>
    <row r="11" spans="1:13" ht="15.5">
      <c r="A11" s="564" t="s">
        <v>161</v>
      </c>
      <c r="B11" s="565">
        <v>242839964.06999999</v>
      </c>
      <c r="C11" s="565" t="s">
        <v>116</v>
      </c>
      <c r="D11" s="565">
        <v>21481162.029999997</v>
      </c>
      <c r="E11" s="568">
        <v>148698.04</v>
      </c>
      <c r="F11" s="565">
        <v>239402285.02000001</v>
      </c>
      <c r="G11" s="565" t="s">
        <v>116</v>
      </c>
      <c r="H11" s="566">
        <v>503723411.12</v>
      </c>
      <c r="I11" s="569">
        <v>22983076.23</v>
      </c>
      <c r="J11" s="566">
        <v>526706487.35000002</v>
      </c>
      <c r="K11" s="143"/>
      <c r="L11" s="143"/>
      <c r="M11" s="142"/>
    </row>
    <row r="12" spans="1:13" ht="15.5">
      <c r="A12" s="564" t="s">
        <v>162</v>
      </c>
      <c r="B12" s="565">
        <v>300582125.72000003</v>
      </c>
      <c r="C12" s="565" t="s">
        <v>116</v>
      </c>
      <c r="D12" s="565">
        <v>26344015.41</v>
      </c>
      <c r="E12" s="568">
        <v>891043.49</v>
      </c>
      <c r="F12" s="565">
        <v>180510787.90000001</v>
      </c>
      <c r="G12" s="565" t="s">
        <v>116</v>
      </c>
      <c r="H12" s="566">
        <v>507436929.03000009</v>
      </c>
      <c r="I12" s="569">
        <v>21795332.039999999</v>
      </c>
      <c r="J12" s="566">
        <v>529232261.07000011</v>
      </c>
      <c r="K12" s="143"/>
      <c r="L12" s="143"/>
      <c r="M12" s="142"/>
    </row>
    <row r="13" spans="1:13" ht="15.5">
      <c r="A13" s="564" t="s">
        <v>163</v>
      </c>
      <c r="B13" s="565">
        <v>148888471.77000001</v>
      </c>
      <c r="C13" s="565" t="s">
        <v>116</v>
      </c>
      <c r="D13" s="565">
        <v>73646172.949999988</v>
      </c>
      <c r="E13" s="565">
        <v>3976406.32</v>
      </c>
      <c r="F13" s="565">
        <v>66867276.729999997</v>
      </c>
      <c r="G13" s="565" t="s">
        <v>116</v>
      </c>
      <c r="H13" s="566">
        <v>289401921.44999999</v>
      </c>
      <c r="I13" s="569">
        <v>22876173.43</v>
      </c>
      <c r="J13" s="566">
        <v>312278094.88</v>
      </c>
      <c r="K13" s="143"/>
      <c r="L13" s="143"/>
      <c r="M13" s="142"/>
    </row>
    <row r="14" spans="1:13" ht="15.5">
      <c r="A14" s="564" t="s">
        <v>164</v>
      </c>
      <c r="B14" s="565">
        <v>86739860.75</v>
      </c>
      <c r="C14" s="565" t="s">
        <v>116</v>
      </c>
      <c r="D14" s="565">
        <v>104900234.00999999</v>
      </c>
      <c r="E14" s="565">
        <v>23103325.989999998</v>
      </c>
      <c r="F14" s="565">
        <v>32513761.370000001</v>
      </c>
      <c r="G14" s="565" t="s">
        <v>116</v>
      </c>
      <c r="H14" s="566">
        <v>224153856.13</v>
      </c>
      <c r="I14" s="569">
        <v>21153649.899999999</v>
      </c>
      <c r="J14" s="566">
        <v>245307506.03</v>
      </c>
      <c r="K14" s="143"/>
      <c r="L14" s="143"/>
      <c r="M14" s="142"/>
    </row>
    <row r="15" spans="1:13" ht="15.5">
      <c r="A15" s="564" t="s">
        <v>165</v>
      </c>
      <c r="B15" s="565">
        <v>78054190.670000002</v>
      </c>
      <c r="C15" s="565" t="s">
        <v>116</v>
      </c>
      <c r="D15" s="565">
        <v>101025936.14</v>
      </c>
      <c r="E15" s="565">
        <v>25226659.690000001</v>
      </c>
      <c r="F15" s="565">
        <v>38892168.259999998</v>
      </c>
      <c r="G15" s="565" t="s">
        <v>116</v>
      </c>
      <c r="H15" s="566">
        <v>217972295.06999999</v>
      </c>
      <c r="I15" s="569">
        <v>22439903.25</v>
      </c>
      <c r="J15" s="566">
        <v>240412198.31999999</v>
      </c>
      <c r="K15" s="143"/>
      <c r="L15" s="143"/>
      <c r="M15" s="142"/>
    </row>
    <row r="16" spans="1:13" ht="15.5">
      <c r="A16" s="564" t="s">
        <v>166</v>
      </c>
      <c r="B16" s="565">
        <v>44931699.039999999</v>
      </c>
      <c r="C16" s="565" t="s">
        <v>116</v>
      </c>
      <c r="D16" s="565">
        <v>55738171.210000001</v>
      </c>
      <c r="E16" s="565">
        <v>15141598.789999999</v>
      </c>
      <c r="F16" s="565">
        <v>36792424.240000002</v>
      </c>
      <c r="G16" s="565" t="s">
        <v>116</v>
      </c>
      <c r="H16" s="566">
        <v>137462294.49000001</v>
      </c>
      <c r="I16" s="569">
        <v>21381049.34</v>
      </c>
      <c r="J16" s="566">
        <v>158843343.83000001</v>
      </c>
      <c r="K16" s="143"/>
      <c r="L16" s="143"/>
      <c r="M16" s="142"/>
    </row>
    <row r="17" spans="1:13" ht="23.25" customHeight="1">
      <c r="A17" s="564" t="s">
        <v>167</v>
      </c>
      <c r="B17" s="565">
        <v>43576027.310000002</v>
      </c>
      <c r="C17" s="565" t="s">
        <v>116</v>
      </c>
      <c r="D17" s="565">
        <v>27668635.780000001</v>
      </c>
      <c r="E17" s="565">
        <v>5747662.46</v>
      </c>
      <c r="F17" s="565">
        <v>32660195.600000001</v>
      </c>
      <c r="G17" s="565" t="s">
        <v>116</v>
      </c>
      <c r="H17" s="566">
        <v>103904858.69</v>
      </c>
      <c r="I17" s="569">
        <v>21933966.23</v>
      </c>
      <c r="J17" s="566">
        <v>125838824.92</v>
      </c>
      <c r="K17" s="143"/>
      <c r="L17" s="143"/>
      <c r="M17" s="142"/>
    </row>
    <row r="18" spans="1:13" ht="15.5">
      <c r="A18" s="564" t="s">
        <v>168</v>
      </c>
      <c r="B18" s="565">
        <v>39642299.950000003</v>
      </c>
      <c r="C18" s="565" t="s">
        <v>116</v>
      </c>
      <c r="D18" s="565">
        <v>23282786.649999999</v>
      </c>
      <c r="E18" s="565">
        <v>6167413.7400000002</v>
      </c>
      <c r="F18" s="565">
        <v>38266959.829999998</v>
      </c>
      <c r="G18" s="565" t="s">
        <v>116</v>
      </c>
      <c r="H18" s="566">
        <v>101192046.43000001</v>
      </c>
      <c r="I18" s="569">
        <v>21819461.050000001</v>
      </c>
      <c r="J18" s="566">
        <v>123011507.48</v>
      </c>
      <c r="K18" s="143"/>
      <c r="L18" s="143"/>
      <c r="M18" s="142"/>
    </row>
    <row r="19" spans="1:13" ht="15.5">
      <c r="A19" s="564" t="s">
        <v>2213</v>
      </c>
      <c r="B19" s="565">
        <v>39064498.210000001</v>
      </c>
      <c r="C19" s="565" t="s">
        <v>116</v>
      </c>
      <c r="D19" s="565">
        <v>14823510.280000001</v>
      </c>
      <c r="E19" s="565">
        <v>1792226.12</v>
      </c>
      <c r="F19" s="565">
        <v>54767036.25</v>
      </c>
      <c r="G19" s="565" t="s">
        <v>116</v>
      </c>
      <c r="H19" s="566">
        <v>108655044.74000001</v>
      </c>
      <c r="I19" s="569">
        <v>21761805.960000001</v>
      </c>
      <c r="J19" s="566">
        <v>130416850.70000002</v>
      </c>
      <c r="K19" s="143"/>
      <c r="L19" s="143"/>
      <c r="M19" s="142"/>
    </row>
    <row r="20" spans="1:13" ht="15.5">
      <c r="A20" s="564" t="s">
        <v>2272</v>
      </c>
      <c r="B20" s="565">
        <v>40472636.530000001</v>
      </c>
      <c r="C20" s="565" t="s">
        <v>116</v>
      </c>
      <c r="D20" s="565">
        <v>10999452.439999999</v>
      </c>
      <c r="E20" s="565">
        <v>1665602.19</v>
      </c>
      <c r="F20" s="565">
        <v>75903604.730000004</v>
      </c>
      <c r="G20" s="565" t="s">
        <v>116</v>
      </c>
      <c r="H20" s="566">
        <v>127375693.7</v>
      </c>
      <c r="I20" s="569">
        <v>17091256.27</v>
      </c>
      <c r="J20" s="566">
        <v>144466949.97</v>
      </c>
      <c r="K20" s="143"/>
      <c r="L20" s="143"/>
      <c r="M20" s="142"/>
    </row>
    <row r="21" spans="1:13" ht="15.5">
      <c r="A21" s="564" t="s">
        <v>2283</v>
      </c>
      <c r="B21" s="565">
        <v>45482412.909999996</v>
      </c>
      <c r="C21" s="565" t="s">
        <v>116</v>
      </c>
      <c r="D21" s="565">
        <v>12858105.73</v>
      </c>
      <c r="E21" s="565">
        <v>2080497.9</v>
      </c>
      <c r="F21" s="565">
        <v>84935705.590000004</v>
      </c>
      <c r="G21" s="565" t="s">
        <v>116</v>
      </c>
      <c r="H21" s="566">
        <v>143276224.23000002</v>
      </c>
      <c r="I21" s="569">
        <v>16204814.27</v>
      </c>
      <c r="J21" s="566">
        <v>159481038.50000003</v>
      </c>
      <c r="K21" s="143"/>
      <c r="L21" s="143"/>
      <c r="M21" s="142"/>
    </row>
    <row r="22" spans="1:13" ht="15.5">
      <c r="A22" s="564" t="s">
        <v>2297</v>
      </c>
      <c r="B22" s="565">
        <v>31861262.82</v>
      </c>
      <c r="C22" s="565" t="s">
        <v>116</v>
      </c>
      <c r="D22" s="565">
        <v>9309145.8499999996</v>
      </c>
      <c r="E22" s="565">
        <v>1733111.42</v>
      </c>
      <c r="F22" s="565">
        <v>44210294.899999999</v>
      </c>
      <c r="G22" s="565" t="s">
        <v>116</v>
      </c>
      <c r="H22" s="566">
        <v>85380703.569999993</v>
      </c>
      <c r="I22" s="569">
        <v>17246251.219999999</v>
      </c>
      <c r="J22" s="566">
        <v>102626954.78999999</v>
      </c>
      <c r="K22" s="143"/>
      <c r="L22" s="143"/>
      <c r="M22" s="142"/>
    </row>
    <row r="23" spans="1:13" ht="15.5">
      <c r="A23" s="564" t="s">
        <v>2307</v>
      </c>
      <c r="B23" s="565">
        <v>23144872.050000001</v>
      </c>
      <c r="C23" s="565" t="s">
        <v>116</v>
      </c>
      <c r="D23" s="565">
        <v>7072831.0199999996</v>
      </c>
      <c r="E23" s="565">
        <v>1258705.52</v>
      </c>
      <c r="F23" s="565">
        <v>49323315.060000002</v>
      </c>
      <c r="G23" s="565" t="s">
        <v>116</v>
      </c>
      <c r="H23" s="566">
        <v>79541018.129999995</v>
      </c>
      <c r="I23" s="569">
        <v>15431601.92</v>
      </c>
      <c r="J23" s="566">
        <v>94972620.049999997</v>
      </c>
      <c r="K23" s="143"/>
      <c r="L23" s="143"/>
      <c r="M23" s="142"/>
    </row>
    <row r="24" spans="1:13" ht="15.75" customHeight="1">
      <c r="A24" s="564" t="s">
        <v>3052</v>
      </c>
      <c r="B24" s="565">
        <v>29463899.800000001</v>
      </c>
      <c r="C24" s="565" t="s">
        <v>116</v>
      </c>
      <c r="D24" s="565">
        <v>2821136.59</v>
      </c>
      <c r="E24" s="568">
        <v>626327.48</v>
      </c>
      <c r="F24" s="565">
        <v>72142753.189999998</v>
      </c>
      <c r="G24" s="565" t="s">
        <v>116</v>
      </c>
      <c r="H24" s="566">
        <v>104427789.58</v>
      </c>
      <c r="I24" s="569">
        <v>10694932.810000001</v>
      </c>
      <c r="J24" s="566">
        <v>115122722.39</v>
      </c>
      <c r="K24" s="143"/>
      <c r="L24" s="143"/>
      <c r="M24" s="142"/>
    </row>
    <row r="25" spans="1:13" ht="22.5" customHeight="1">
      <c r="A25" s="564" t="s">
        <v>2337</v>
      </c>
      <c r="B25" s="565">
        <v>13658045.99</v>
      </c>
      <c r="C25" s="565">
        <v>3304741.03</v>
      </c>
      <c r="D25" s="565" t="s">
        <v>116</v>
      </c>
      <c r="E25" s="565" t="s">
        <v>116</v>
      </c>
      <c r="F25" s="565">
        <v>31998322.420000002</v>
      </c>
      <c r="G25" s="565" t="s">
        <v>116</v>
      </c>
      <c r="H25" s="566">
        <v>45656368.409999996</v>
      </c>
      <c r="I25" s="569">
        <v>15829079.539999999</v>
      </c>
      <c r="J25" s="566">
        <v>61485447.939999998</v>
      </c>
      <c r="K25" s="143"/>
      <c r="L25" s="143"/>
      <c r="M25" s="142"/>
    </row>
    <row r="26" spans="1:13" ht="15.5">
      <c r="A26" s="564" t="s">
        <v>2355</v>
      </c>
      <c r="B26" s="565">
        <v>19936469.48</v>
      </c>
      <c r="C26" s="565">
        <v>4906822</v>
      </c>
      <c r="D26" s="565" t="s">
        <v>116</v>
      </c>
      <c r="E26" s="565" t="s">
        <v>116</v>
      </c>
      <c r="F26" s="565">
        <v>53158860.369999997</v>
      </c>
      <c r="G26" s="565" t="s">
        <v>116</v>
      </c>
      <c r="H26" s="566">
        <v>73095329.849999994</v>
      </c>
      <c r="I26" s="569">
        <v>10466044.1</v>
      </c>
      <c r="J26" s="566">
        <v>83561373.950000003</v>
      </c>
      <c r="K26" s="143"/>
      <c r="L26" s="143"/>
      <c r="M26" s="142"/>
    </row>
    <row r="27" spans="1:13" ht="15.5">
      <c r="A27" s="564" t="s">
        <v>2380</v>
      </c>
      <c r="B27" s="565">
        <v>22640005.27</v>
      </c>
      <c r="C27" s="565">
        <v>6479876.6699999999</v>
      </c>
      <c r="D27" s="565" t="s">
        <v>116</v>
      </c>
      <c r="E27" s="565" t="s">
        <v>116</v>
      </c>
      <c r="F27" s="565">
        <v>56591662.670000002</v>
      </c>
      <c r="G27" s="565" t="s">
        <v>116</v>
      </c>
      <c r="H27" s="566">
        <v>79231667.950000003</v>
      </c>
      <c r="I27" s="569">
        <v>11403983.560000001</v>
      </c>
      <c r="J27" s="566">
        <v>90635651.5</v>
      </c>
      <c r="K27" s="143"/>
      <c r="L27" s="143"/>
      <c r="M27" s="142"/>
    </row>
    <row r="28" spans="1:13" ht="15.5">
      <c r="A28" s="564" t="s">
        <v>2384</v>
      </c>
      <c r="B28" s="565">
        <v>28089430.809999999</v>
      </c>
      <c r="C28" s="565">
        <v>8414135.2599999998</v>
      </c>
      <c r="D28" s="565" t="s">
        <v>116</v>
      </c>
      <c r="E28" s="565" t="s">
        <v>116</v>
      </c>
      <c r="F28" s="565">
        <v>60282863.119999997</v>
      </c>
      <c r="G28" s="565" t="s">
        <v>116</v>
      </c>
      <c r="H28" s="566">
        <v>88372293.930000007</v>
      </c>
      <c r="I28" s="569">
        <v>10304524.630000001</v>
      </c>
      <c r="J28" s="566">
        <v>98676818.569999993</v>
      </c>
      <c r="K28" s="143"/>
      <c r="L28" s="143"/>
      <c r="M28" s="142"/>
    </row>
    <row r="29" spans="1:13" ht="15.5">
      <c r="A29" s="564" t="s">
        <v>2399</v>
      </c>
      <c r="B29" s="565">
        <v>41557753.5</v>
      </c>
      <c r="C29" s="565">
        <v>11631033.060000001</v>
      </c>
      <c r="D29" s="565" t="s">
        <v>116</v>
      </c>
      <c r="E29" s="565" t="s">
        <v>116</v>
      </c>
      <c r="F29" s="565">
        <v>68710510.049999997</v>
      </c>
      <c r="G29" s="565" t="s">
        <v>116</v>
      </c>
      <c r="H29" s="566">
        <v>110268263.55</v>
      </c>
      <c r="I29" s="569">
        <v>9591669.4100000001</v>
      </c>
      <c r="J29" s="566">
        <v>119859932.95999999</v>
      </c>
      <c r="K29" s="143"/>
      <c r="L29" s="143"/>
      <c r="M29" s="142"/>
    </row>
    <row r="30" spans="1:13" ht="15.5">
      <c r="A30" s="564" t="s">
        <v>2407</v>
      </c>
      <c r="B30" s="565">
        <v>50276919.5</v>
      </c>
      <c r="C30" s="565">
        <v>16455725.35</v>
      </c>
      <c r="D30" s="565" t="s">
        <v>116</v>
      </c>
      <c r="E30" s="565" t="s">
        <v>116</v>
      </c>
      <c r="F30" s="565">
        <v>58222149.049999997</v>
      </c>
      <c r="G30" s="565" t="s">
        <v>116</v>
      </c>
      <c r="H30" s="566">
        <v>108499068.54000001</v>
      </c>
      <c r="I30" s="569">
        <v>8457157.7200000007</v>
      </c>
      <c r="J30" s="566">
        <v>116956226.26000001</v>
      </c>
      <c r="K30" s="143"/>
      <c r="L30" s="143"/>
      <c r="M30" s="142"/>
    </row>
    <row r="31" spans="1:13" ht="24" customHeight="1">
      <c r="A31" s="564" t="s">
        <v>2483</v>
      </c>
      <c r="B31" s="565" t="s">
        <v>116</v>
      </c>
      <c r="C31" s="565" t="s">
        <v>116</v>
      </c>
      <c r="D31" s="565" t="s">
        <v>116</v>
      </c>
      <c r="E31" s="565" t="s">
        <v>116</v>
      </c>
      <c r="F31" s="565">
        <v>24517337.260000002</v>
      </c>
      <c r="G31" s="565">
        <v>6484662.8700000001</v>
      </c>
      <c r="H31" s="566">
        <v>24517337.260000002</v>
      </c>
      <c r="I31" s="569">
        <v>12564875.460000001</v>
      </c>
      <c r="J31" s="566">
        <v>37082212.719999999</v>
      </c>
      <c r="K31" s="143"/>
      <c r="L31" s="143"/>
      <c r="M31" s="142"/>
    </row>
    <row r="32" spans="1:13" ht="15.5">
      <c r="A32" s="564" t="s">
        <v>2498</v>
      </c>
      <c r="B32" s="565" t="s">
        <v>116</v>
      </c>
      <c r="C32" s="565" t="s">
        <v>116</v>
      </c>
      <c r="D32" s="565" t="s">
        <v>116</v>
      </c>
      <c r="E32" s="565" t="s">
        <v>116</v>
      </c>
      <c r="F32" s="565">
        <v>58701702.920000002</v>
      </c>
      <c r="G32" s="800">
        <v>14647516.41</v>
      </c>
      <c r="H32" s="566">
        <v>58701702.920000002</v>
      </c>
      <c r="I32" s="569">
        <v>8879879.8300000001</v>
      </c>
      <c r="J32" s="566">
        <v>67581582.75</v>
      </c>
      <c r="K32" s="143"/>
      <c r="L32" s="143"/>
      <c r="M32" s="142"/>
    </row>
    <row r="33" spans="1:13" ht="15.5">
      <c r="A33" s="564" t="s">
        <v>2512</v>
      </c>
      <c r="B33" s="565" t="s">
        <v>116</v>
      </c>
      <c r="C33" s="565" t="s">
        <v>116</v>
      </c>
      <c r="D33" s="565" t="s">
        <v>116</v>
      </c>
      <c r="E33" s="565" t="s">
        <v>116</v>
      </c>
      <c r="F33" s="565">
        <v>73370706.969999999</v>
      </c>
      <c r="G33" s="565">
        <v>17710534.02</v>
      </c>
      <c r="H33" s="566">
        <v>73370706.969999999</v>
      </c>
      <c r="I33" s="569">
        <v>8799224.1699999999</v>
      </c>
      <c r="J33" s="566">
        <v>82169931.140000001</v>
      </c>
      <c r="K33" s="143"/>
      <c r="L33" s="143"/>
      <c r="M33" s="142"/>
    </row>
    <row r="34" spans="1:13" ht="15.5">
      <c r="A34" s="564" t="s">
        <v>2532</v>
      </c>
      <c r="B34" s="565" t="s">
        <v>116</v>
      </c>
      <c r="C34" s="565" t="s">
        <v>116</v>
      </c>
      <c r="D34" s="565" t="s">
        <v>116</v>
      </c>
      <c r="E34" s="565" t="s">
        <v>116</v>
      </c>
      <c r="F34" s="565">
        <v>102934320.09</v>
      </c>
      <c r="G34" s="565">
        <v>18483654.390000001</v>
      </c>
      <c r="H34" s="566">
        <v>102934320.09</v>
      </c>
      <c r="I34" s="569">
        <v>8735057.2300000004</v>
      </c>
      <c r="J34" s="566">
        <v>111669377.32000001</v>
      </c>
      <c r="K34" s="143"/>
      <c r="L34" s="143"/>
      <c r="M34" s="142"/>
    </row>
    <row r="35" spans="1:13" ht="15.5">
      <c r="A35" s="564" t="s">
        <v>2548</v>
      </c>
      <c r="B35" s="565" t="s">
        <v>116</v>
      </c>
      <c r="C35" s="565" t="s">
        <v>116</v>
      </c>
      <c r="D35" s="565" t="s">
        <v>116</v>
      </c>
      <c r="E35" s="565" t="s">
        <v>116</v>
      </c>
      <c r="F35" s="565">
        <v>138634176.71000001</v>
      </c>
      <c r="G35" s="565">
        <v>19456514.170000002</v>
      </c>
      <c r="H35" s="566">
        <v>138634176.71000001</v>
      </c>
      <c r="I35" s="569">
        <v>9547020.3900000006</v>
      </c>
      <c r="J35" s="566">
        <v>148181197.10000002</v>
      </c>
      <c r="K35" s="143"/>
      <c r="L35" s="143"/>
      <c r="M35" s="142"/>
    </row>
    <row r="36" spans="1:13" ht="15.5">
      <c r="A36" s="564" t="s">
        <v>2557</v>
      </c>
      <c r="B36" s="565" t="s">
        <v>116</v>
      </c>
      <c r="C36" s="565" t="s">
        <v>116</v>
      </c>
      <c r="D36" s="565" t="s">
        <v>116</v>
      </c>
      <c r="E36" s="565" t="s">
        <v>116</v>
      </c>
      <c r="F36" s="565">
        <v>109245042.70999999</v>
      </c>
      <c r="G36" s="565">
        <v>21716437.539999999</v>
      </c>
      <c r="H36" s="566">
        <v>109245042.70999999</v>
      </c>
      <c r="I36" s="569">
        <v>8370383.0099999998</v>
      </c>
      <c r="J36" s="566">
        <v>117615425.72</v>
      </c>
      <c r="K36" s="143"/>
      <c r="L36" s="143"/>
      <c r="M36" s="142"/>
    </row>
    <row r="37" spans="1:13" ht="15.5">
      <c r="A37" s="564" t="s">
        <v>2564</v>
      </c>
      <c r="B37" s="565" t="s">
        <v>116</v>
      </c>
      <c r="C37" s="565" t="s">
        <v>116</v>
      </c>
      <c r="D37" s="565" t="s">
        <v>116</v>
      </c>
      <c r="E37" s="565" t="s">
        <v>116</v>
      </c>
      <c r="F37" s="565">
        <v>77230419.400000006</v>
      </c>
      <c r="G37" s="565">
        <v>11146418.689999999</v>
      </c>
      <c r="H37" s="566">
        <v>77230419.400000006</v>
      </c>
      <c r="I37" s="570">
        <v>7868627.71</v>
      </c>
      <c r="J37" s="566">
        <v>85099047.109999999</v>
      </c>
      <c r="K37" s="118"/>
      <c r="L37" s="118"/>
      <c r="M37" s="118"/>
    </row>
    <row r="38" spans="1:13" ht="15.5">
      <c r="A38" s="564" t="s">
        <v>2571</v>
      </c>
      <c r="B38" s="565" t="s">
        <v>116</v>
      </c>
      <c r="C38" s="565" t="s">
        <v>116</v>
      </c>
      <c r="D38" s="565" t="s">
        <v>116</v>
      </c>
      <c r="E38" s="565" t="s">
        <v>116</v>
      </c>
      <c r="F38" s="565">
        <v>149395421.08000001</v>
      </c>
      <c r="G38" s="565">
        <v>27235548.579999998</v>
      </c>
      <c r="H38" s="566">
        <v>149395421.08000001</v>
      </c>
      <c r="I38" s="570">
        <v>7471823.6900000004</v>
      </c>
      <c r="J38" s="566">
        <v>156867244.77000001</v>
      </c>
      <c r="K38" s="118"/>
      <c r="L38" s="118"/>
      <c r="M38" s="118"/>
    </row>
    <row r="39" spans="1:13" ht="15.5">
      <c r="A39" s="564" t="s">
        <v>2595</v>
      </c>
      <c r="B39" s="565" t="s">
        <v>116</v>
      </c>
      <c r="C39" s="565" t="s">
        <v>116</v>
      </c>
      <c r="D39" s="565" t="s">
        <v>116</v>
      </c>
      <c r="E39" s="565" t="s">
        <v>116</v>
      </c>
      <c r="F39" s="565">
        <v>181338577.44</v>
      </c>
      <c r="G39" s="565">
        <v>32260241.93</v>
      </c>
      <c r="H39" s="566">
        <v>181338577.44</v>
      </c>
      <c r="I39" s="570">
        <v>7035811.4299999997</v>
      </c>
      <c r="J39" s="566">
        <v>188374388.87</v>
      </c>
      <c r="K39" s="118"/>
      <c r="L39" s="118"/>
      <c r="M39" s="118"/>
    </row>
    <row r="40" spans="1:13" ht="15.5">
      <c r="A40" s="564" t="s">
        <v>2602</v>
      </c>
      <c r="B40" s="565" t="s">
        <v>116</v>
      </c>
      <c r="C40" s="565" t="s">
        <v>116</v>
      </c>
      <c r="D40" s="565" t="s">
        <v>116</v>
      </c>
      <c r="E40" s="565" t="s">
        <v>116</v>
      </c>
      <c r="F40" s="565">
        <v>196397668.16999999</v>
      </c>
      <c r="G40" s="565">
        <v>34108464.359999999</v>
      </c>
      <c r="H40" s="566">
        <v>196397668.16999999</v>
      </c>
      <c r="I40" s="570">
        <v>6872990.4199999999</v>
      </c>
      <c r="J40" s="566">
        <v>203270658.58999997</v>
      </c>
      <c r="K40" s="118"/>
      <c r="L40" s="118"/>
      <c r="M40" s="118"/>
    </row>
    <row r="41" spans="1:13" ht="15.5">
      <c r="A41" s="614" t="s">
        <v>2606</v>
      </c>
      <c r="B41" s="615" t="s">
        <v>116</v>
      </c>
      <c r="C41" s="615" t="s">
        <v>116</v>
      </c>
      <c r="D41" s="615" t="s">
        <v>116</v>
      </c>
      <c r="E41" s="615" t="s">
        <v>116</v>
      </c>
      <c r="F41" s="615">
        <v>243981590.47999999</v>
      </c>
      <c r="G41" s="615">
        <v>45123879.670000002</v>
      </c>
      <c r="H41" s="566">
        <v>243981590.47999999</v>
      </c>
      <c r="I41" s="616">
        <v>7439713.8099999996</v>
      </c>
      <c r="J41" s="566">
        <v>251421304.28999999</v>
      </c>
      <c r="K41" s="118"/>
      <c r="L41" s="118"/>
      <c r="M41" s="118"/>
    </row>
    <row r="42" spans="1:13" ht="15.5">
      <c r="A42" s="653" t="s">
        <v>3179</v>
      </c>
      <c r="B42" s="615" t="s">
        <v>116</v>
      </c>
      <c r="C42" s="615" t="s">
        <v>116</v>
      </c>
      <c r="D42" s="615" t="s">
        <v>116</v>
      </c>
      <c r="E42" s="615" t="s">
        <v>116</v>
      </c>
      <c r="F42" s="654">
        <v>118574620.7</v>
      </c>
      <c r="G42" s="654">
        <v>27360033.68</v>
      </c>
      <c r="H42" s="566">
        <v>118574620.7</v>
      </c>
      <c r="I42" s="655">
        <v>7062318.79</v>
      </c>
      <c r="J42" s="566">
        <v>125636939.49000001</v>
      </c>
      <c r="K42" s="118"/>
      <c r="L42" s="118"/>
      <c r="M42" s="118"/>
    </row>
    <row r="43" spans="1:13" ht="15.5">
      <c r="A43" s="677" t="s">
        <v>3205</v>
      </c>
      <c r="B43" s="615" t="s">
        <v>116</v>
      </c>
      <c r="C43" s="615" t="s">
        <v>116</v>
      </c>
      <c r="D43" s="615" t="s">
        <v>116</v>
      </c>
      <c r="E43" s="615" t="s">
        <v>116</v>
      </c>
      <c r="F43" s="678">
        <v>168188282.36000001</v>
      </c>
      <c r="G43" s="678">
        <v>37818569.840000004</v>
      </c>
      <c r="H43" s="566">
        <v>168188282.36000001</v>
      </c>
      <c r="I43" s="679">
        <v>7498043.9699999997</v>
      </c>
      <c r="J43" s="566">
        <v>175686326.33000001</v>
      </c>
      <c r="K43" s="118"/>
      <c r="L43" s="118"/>
      <c r="M43" s="799"/>
    </row>
    <row r="44" spans="1:13" ht="15.5">
      <c r="A44" s="703" t="s">
        <v>3225</v>
      </c>
      <c r="B44" s="615" t="s">
        <v>116</v>
      </c>
      <c r="C44" s="615" t="s">
        <v>116</v>
      </c>
      <c r="D44" s="615" t="s">
        <v>116</v>
      </c>
      <c r="E44" s="615" t="s">
        <v>116</v>
      </c>
      <c r="F44" s="704">
        <v>194675824.59999999</v>
      </c>
      <c r="G44" s="704">
        <v>42969217.210000001</v>
      </c>
      <c r="H44" s="566">
        <v>194675824.59999999</v>
      </c>
      <c r="I44" s="705">
        <v>7554133.3499999996</v>
      </c>
      <c r="J44" s="566">
        <v>202294526.06</v>
      </c>
      <c r="K44" s="118"/>
      <c r="L44" s="118"/>
      <c r="M44" s="118"/>
    </row>
    <row r="45" spans="1:13" ht="23.25" customHeight="1">
      <c r="A45" s="703" t="s">
        <v>3242</v>
      </c>
      <c r="B45" s="615" t="s">
        <v>116</v>
      </c>
      <c r="C45" s="615" t="s">
        <v>116</v>
      </c>
      <c r="D45" s="615" t="s">
        <v>116</v>
      </c>
      <c r="E45" s="615" t="s">
        <v>116</v>
      </c>
      <c r="F45" s="704">
        <v>83812760.799999997</v>
      </c>
      <c r="G45" s="704">
        <v>19272567.870000001</v>
      </c>
      <c r="H45" s="566">
        <v>83812760.799999997</v>
      </c>
      <c r="I45" s="798">
        <v>8614201.0500000007</v>
      </c>
      <c r="J45" s="566">
        <v>92426961.849999994</v>
      </c>
      <c r="K45" s="118"/>
      <c r="L45" s="118"/>
      <c r="M45" s="118"/>
    </row>
    <row r="46" spans="1:13" ht="15.75" customHeight="1">
      <c r="A46" s="703" t="s">
        <v>3267</v>
      </c>
      <c r="B46" s="615" t="s">
        <v>116</v>
      </c>
      <c r="C46" s="615" t="s">
        <v>116</v>
      </c>
      <c r="D46" s="615" t="s">
        <v>116</v>
      </c>
      <c r="E46" s="615" t="s">
        <v>116</v>
      </c>
      <c r="F46" s="704">
        <v>52837680.090000004</v>
      </c>
      <c r="G46" s="704" t="s">
        <v>116</v>
      </c>
      <c r="H46" s="566">
        <v>52837680.090000004</v>
      </c>
      <c r="I46" s="798">
        <v>8030208.7599999998</v>
      </c>
      <c r="J46" s="566">
        <v>60867888.850000001</v>
      </c>
      <c r="K46" s="118"/>
      <c r="L46" s="118"/>
      <c r="M46" s="118"/>
    </row>
    <row r="47" spans="1:13" ht="15.75" customHeight="1">
      <c r="A47" s="703" t="s">
        <v>3294</v>
      </c>
      <c r="B47" s="615" t="s">
        <v>116</v>
      </c>
      <c r="C47" s="615" t="s">
        <v>116</v>
      </c>
      <c r="D47" s="615" t="s">
        <v>116</v>
      </c>
      <c r="E47" s="615" t="s">
        <v>116</v>
      </c>
      <c r="F47" s="704">
        <v>143669317.99000001</v>
      </c>
      <c r="G47" s="704" t="s">
        <v>116</v>
      </c>
      <c r="H47" s="566">
        <v>143669317.99000001</v>
      </c>
      <c r="I47" s="798">
        <v>8015302.9500000002</v>
      </c>
      <c r="J47" s="566">
        <v>151684620.94</v>
      </c>
      <c r="K47" s="118"/>
      <c r="L47" s="118"/>
      <c r="M47" s="118"/>
    </row>
    <row r="48" spans="1:13" ht="15.75" customHeight="1">
      <c r="A48" s="703" t="s">
        <v>3350</v>
      </c>
      <c r="B48" s="704" t="s">
        <v>116</v>
      </c>
      <c r="C48" s="704" t="s">
        <v>116</v>
      </c>
      <c r="D48" s="704" t="s">
        <v>116</v>
      </c>
      <c r="E48" s="704" t="s">
        <v>116</v>
      </c>
      <c r="F48" s="704">
        <v>221014094.50999999</v>
      </c>
      <c r="G48" s="704" t="s">
        <v>116</v>
      </c>
      <c r="H48" s="566">
        <v>221014094.50999999</v>
      </c>
      <c r="I48" s="798">
        <v>8140887.0499999998</v>
      </c>
      <c r="J48" s="566">
        <v>229154981.56</v>
      </c>
      <c r="K48" s="118"/>
      <c r="L48" s="118"/>
      <c r="M48" s="118"/>
    </row>
    <row r="49" spans="1:13" ht="15.75" customHeight="1">
      <c r="A49" s="703" t="s">
        <v>3363</v>
      </c>
      <c r="B49" s="704" t="s">
        <v>116</v>
      </c>
      <c r="C49" s="704" t="s">
        <v>116</v>
      </c>
      <c r="D49" s="704" t="s">
        <v>116</v>
      </c>
      <c r="E49" s="704" t="s">
        <v>116</v>
      </c>
      <c r="F49" s="704">
        <v>311355776.68000001</v>
      </c>
      <c r="G49" s="704" t="s">
        <v>116</v>
      </c>
      <c r="H49" s="566">
        <v>311355776.68000001</v>
      </c>
      <c r="I49" s="798">
        <v>7934199.8099999996</v>
      </c>
      <c r="J49" s="566">
        <v>319289976.49000001</v>
      </c>
      <c r="K49" s="118"/>
      <c r="L49" s="118"/>
      <c r="M49" s="118"/>
    </row>
    <row r="50" spans="1:13" ht="15.75" customHeight="1">
      <c r="A50" s="703" t="s">
        <v>3451</v>
      </c>
      <c r="B50" s="704" t="s">
        <v>116</v>
      </c>
      <c r="C50" s="704" t="s">
        <v>116</v>
      </c>
      <c r="D50" s="704" t="s">
        <v>116</v>
      </c>
      <c r="E50" s="704" t="s">
        <v>116</v>
      </c>
      <c r="F50" s="704">
        <v>427383954.33999997</v>
      </c>
      <c r="G50" s="704" t="s">
        <v>116</v>
      </c>
      <c r="H50" s="967">
        <v>427383954.33999997</v>
      </c>
      <c r="I50" s="966">
        <v>8574660.1300000008</v>
      </c>
      <c r="J50" s="566">
        <v>435958614.46999997</v>
      </c>
      <c r="K50" s="118"/>
      <c r="L50" s="118"/>
      <c r="M50" s="118"/>
    </row>
    <row r="51" spans="1:13" ht="15.75" customHeight="1">
      <c r="A51" s="703" t="s">
        <v>3476</v>
      </c>
      <c r="B51" s="704" t="s">
        <v>116</v>
      </c>
      <c r="C51" s="704" t="s">
        <v>116</v>
      </c>
      <c r="D51" s="704" t="s">
        <v>116</v>
      </c>
      <c r="E51" s="704" t="s">
        <v>116</v>
      </c>
      <c r="F51" s="704">
        <v>518554693.88</v>
      </c>
      <c r="G51" s="704" t="s">
        <v>116</v>
      </c>
      <c r="H51" s="988">
        <v>518554693.88</v>
      </c>
      <c r="I51" s="987">
        <v>8393049.1699999999</v>
      </c>
      <c r="J51" s="566">
        <v>526947743.05000001</v>
      </c>
      <c r="K51" s="118"/>
      <c r="L51" s="118"/>
      <c r="M51" s="118"/>
    </row>
    <row r="52" spans="1:13" ht="21.4" customHeight="1" thickBot="1">
      <c r="A52" s="567" t="s">
        <v>2165</v>
      </c>
      <c r="B52" s="566">
        <v>1620544336.7099998</v>
      </c>
      <c r="C52" s="566">
        <v>51192333.370000005</v>
      </c>
      <c r="D52" s="566">
        <v>572847465.27999997</v>
      </c>
      <c r="E52" s="566">
        <v>89624611.969999984</v>
      </c>
      <c r="F52" s="566">
        <v>5189044857.5799999</v>
      </c>
      <c r="G52" s="566">
        <v>375797783.38000005</v>
      </c>
      <c r="H52" s="566">
        <v>7382436659.5700016</v>
      </c>
      <c r="I52" s="617">
        <v>571718571.99000001</v>
      </c>
      <c r="J52" s="566">
        <v>7954155231.5500021</v>
      </c>
      <c r="K52" s="143"/>
      <c r="L52" s="143"/>
      <c r="M52" s="142"/>
    </row>
    <row r="53" spans="1:13" ht="27" customHeight="1" thickTop="1">
      <c r="A53" s="576" t="s">
        <v>3046</v>
      </c>
      <c r="B53" s="573"/>
      <c r="C53" s="573"/>
      <c r="D53" s="573"/>
      <c r="E53" s="573"/>
      <c r="F53" s="573"/>
      <c r="G53" s="573"/>
      <c r="H53" s="573"/>
      <c r="I53" s="573"/>
      <c r="J53" s="573"/>
    </row>
    <row r="54" spans="1:13" ht="18" customHeight="1">
      <c r="A54" s="576" t="s">
        <v>3047</v>
      </c>
      <c r="B54" s="576"/>
      <c r="C54" s="576"/>
      <c r="D54" s="576"/>
      <c r="E54" s="576"/>
      <c r="F54" s="576"/>
      <c r="G54" s="576"/>
      <c r="H54" s="498"/>
      <c r="I54" s="498"/>
      <c r="J54" s="498"/>
    </row>
    <row r="55" spans="1:13" ht="18" customHeight="1">
      <c r="A55" s="576" t="s">
        <v>3048</v>
      </c>
      <c r="B55" s="576"/>
      <c r="C55" s="576"/>
      <c r="D55" s="576"/>
      <c r="E55" s="576"/>
      <c r="F55" s="576"/>
      <c r="G55" s="576"/>
      <c r="H55" s="638"/>
      <c r="I55" s="639"/>
      <c r="J55" s="576"/>
    </row>
    <row r="56" spans="1:13" ht="18" customHeight="1">
      <c r="A56" s="362" t="s">
        <v>3049</v>
      </c>
      <c r="B56" s="576"/>
      <c r="C56" s="576"/>
      <c r="D56" s="576"/>
      <c r="E56" s="576"/>
      <c r="F56" s="576"/>
      <c r="G56" s="576"/>
      <c r="H56" s="576"/>
      <c r="I56" s="576"/>
      <c r="J56" s="574"/>
    </row>
    <row r="57" spans="1:13" ht="18" customHeight="1">
      <c r="A57" s="144" t="s">
        <v>3050</v>
      </c>
      <c r="B57" s="574"/>
      <c r="C57" s="574"/>
      <c r="D57" s="574"/>
      <c r="E57" s="574"/>
      <c r="F57" s="574"/>
      <c r="G57" s="574"/>
      <c r="H57" s="574"/>
      <c r="I57" s="574"/>
      <c r="J57" s="574"/>
    </row>
    <row r="58" spans="1:13" ht="18" customHeight="1">
      <c r="A58" s="362" t="s">
        <v>3051</v>
      </c>
      <c r="B58" s="574"/>
      <c r="C58" s="574"/>
      <c r="D58" s="574"/>
      <c r="E58" s="574"/>
      <c r="F58" s="574"/>
      <c r="G58" s="574"/>
      <c r="H58" s="574"/>
      <c r="I58" s="574"/>
      <c r="J58" s="498"/>
    </row>
    <row r="59" spans="1:13" ht="18" customHeight="1">
      <c r="A59" s="362" t="s">
        <v>3339</v>
      </c>
      <c r="B59" s="574"/>
      <c r="C59" s="574"/>
      <c r="D59" s="574"/>
      <c r="E59" s="574"/>
      <c r="F59" s="574"/>
      <c r="G59" s="574"/>
      <c r="H59" s="574"/>
      <c r="I59" s="574"/>
      <c r="J59" s="498"/>
    </row>
    <row r="60" spans="1:13" ht="18" customHeight="1">
      <c r="A60" s="66" t="s">
        <v>1</v>
      </c>
      <c r="B60" s="67" t="str">
        <f>Contents!$C$51</f>
        <v>28 Mar 2024</v>
      </c>
    </row>
    <row r="61" spans="1:13">
      <c r="A61" s="66" t="s">
        <v>2368</v>
      </c>
      <c r="B61" s="67" t="str">
        <f>Contents!$D$51</f>
        <v>20 Jun 2024</v>
      </c>
    </row>
    <row r="62" spans="1:13">
      <c r="B62" s="143"/>
      <c r="C62" s="143"/>
      <c r="D62" s="143"/>
      <c r="E62" s="143"/>
      <c r="F62" s="143"/>
      <c r="G62" s="143"/>
      <c r="H62" s="143"/>
      <c r="I62" s="143"/>
      <c r="J62" s="143"/>
    </row>
    <row r="63" spans="1:13">
      <c r="B63" s="142"/>
      <c r="C63" s="142"/>
      <c r="D63" s="142"/>
      <c r="E63" s="142"/>
      <c r="F63" s="142"/>
      <c r="G63" s="142"/>
      <c r="H63" s="142"/>
      <c r="I63" s="142"/>
      <c r="J63" s="142"/>
    </row>
    <row r="64" spans="1:13">
      <c r="B64" s="143"/>
      <c r="C64" s="143"/>
      <c r="D64" s="143"/>
      <c r="E64" s="143"/>
      <c r="F64" s="143"/>
      <c r="G64" s="143"/>
      <c r="H64" s="143"/>
      <c r="I64" s="143"/>
      <c r="J64" s="143"/>
    </row>
    <row r="65" spans="2:10">
      <c r="B65" s="142"/>
      <c r="C65" s="142"/>
      <c r="D65" s="142"/>
      <c r="E65" s="142"/>
      <c r="F65" s="142"/>
      <c r="G65" s="142"/>
      <c r="H65" s="142"/>
      <c r="I65" s="142"/>
      <c r="J65" s="142"/>
    </row>
  </sheetData>
  <phoneticPr fontId="292"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9" defaultRowHeight="12.5"/>
  <cols>
    <col min="1" max="1" width="45.453125" style="74" customWidth="1"/>
    <col min="2" max="7" width="25" style="74" customWidth="1"/>
    <col min="8" max="16384" width="9" style="74"/>
  </cols>
  <sheetData>
    <row r="1" spans="1:10" ht="28">
      <c r="A1" s="180" t="s">
        <v>3153</v>
      </c>
      <c r="B1" s="75"/>
      <c r="C1" s="75"/>
      <c r="D1" s="75"/>
      <c r="E1" s="75"/>
    </row>
    <row r="2" spans="1:10" s="2" customFormat="1" ht="15.5">
      <c r="A2" s="464" t="s">
        <v>3053</v>
      </c>
      <c r="B2" s="26"/>
      <c r="C2" s="26"/>
      <c r="D2" s="26"/>
      <c r="E2" s="204"/>
      <c r="F2" s="204"/>
      <c r="G2" s="204"/>
      <c r="H2" s="204"/>
      <c r="I2" s="204"/>
      <c r="J2" s="204"/>
    </row>
    <row r="3" spans="1:10" s="2" customFormat="1" ht="15.5">
      <c r="A3" s="688" t="s">
        <v>3519</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64" t="s">
        <v>3045</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79.900000000000006" customHeight="1">
      <c r="A7" s="1068" t="s">
        <v>110</v>
      </c>
      <c r="B7" s="1069" t="s">
        <v>3059</v>
      </c>
      <c r="C7" s="1069" t="s">
        <v>3061</v>
      </c>
      <c r="D7" s="1069" t="s">
        <v>3064</v>
      </c>
      <c r="E7" s="1069" t="s">
        <v>3060</v>
      </c>
      <c r="F7" s="1069" t="s">
        <v>3062</v>
      </c>
      <c r="G7" s="1069" t="s">
        <v>3063</v>
      </c>
    </row>
    <row r="8" spans="1:10" ht="26.65" customHeight="1">
      <c r="A8" s="581" t="s">
        <v>112</v>
      </c>
      <c r="B8" s="941">
        <v>0.14000000000000001</v>
      </c>
      <c r="C8" s="941">
        <v>0.16</v>
      </c>
      <c r="D8" s="941">
        <v>0.13</v>
      </c>
      <c r="E8" s="942" t="s">
        <v>116</v>
      </c>
      <c r="F8" s="942" t="s">
        <v>116</v>
      </c>
      <c r="G8" s="942" t="s">
        <v>116</v>
      </c>
    </row>
    <row r="9" spans="1:10" ht="26.65" customHeight="1">
      <c r="A9" s="581" t="s">
        <v>3065</v>
      </c>
      <c r="B9" s="942" t="s">
        <v>116</v>
      </c>
      <c r="C9" s="942" t="s">
        <v>116</v>
      </c>
      <c r="D9" s="942" t="s">
        <v>116</v>
      </c>
      <c r="E9" s="941">
        <v>49.53</v>
      </c>
      <c r="F9" s="941">
        <v>61</v>
      </c>
      <c r="G9" s="941">
        <v>36.71</v>
      </c>
    </row>
    <row r="10" spans="1:10" ht="15.5">
      <c r="A10" s="582" t="s">
        <v>2171</v>
      </c>
      <c r="B10" s="577" t="s">
        <v>116</v>
      </c>
      <c r="C10" s="577" t="s">
        <v>116</v>
      </c>
      <c r="D10" s="577" t="s">
        <v>116</v>
      </c>
      <c r="E10" s="584">
        <v>38.49</v>
      </c>
      <c r="F10" s="584">
        <v>61.98</v>
      </c>
      <c r="G10" s="584">
        <v>33.86</v>
      </c>
    </row>
    <row r="11" spans="1:10" ht="26.65" customHeight="1">
      <c r="A11" s="581" t="s">
        <v>2499</v>
      </c>
      <c r="B11" s="942" t="s">
        <v>116</v>
      </c>
      <c r="C11" s="942" t="s">
        <v>116</v>
      </c>
      <c r="D11" s="942" t="s">
        <v>116</v>
      </c>
      <c r="E11" s="941">
        <v>59.17</v>
      </c>
      <c r="F11" s="941">
        <v>66.72</v>
      </c>
      <c r="G11" s="941">
        <v>47.09</v>
      </c>
    </row>
    <row r="12" spans="1:10" ht="19.5" customHeight="1">
      <c r="A12" s="578" t="s">
        <v>3054</v>
      </c>
      <c r="B12" s="579"/>
      <c r="C12" s="579"/>
      <c r="D12" s="579"/>
      <c r="E12" s="363"/>
      <c r="F12" s="363"/>
      <c r="G12" s="363"/>
    </row>
    <row r="13" spans="1:10" ht="18" customHeight="1">
      <c r="A13" s="74" t="s">
        <v>3055</v>
      </c>
      <c r="B13" s="76"/>
      <c r="C13" s="76"/>
      <c r="D13" s="76"/>
      <c r="E13" s="76"/>
      <c r="F13" s="76"/>
      <c r="G13" s="76"/>
      <c r="H13" s="76"/>
      <c r="I13" s="76"/>
    </row>
    <row r="14" spans="1:10" ht="18" customHeight="1">
      <c r="A14" s="74" t="s">
        <v>3056</v>
      </c>
      <c r="B14" s="76"/>
      <c r="C14" s="76"/>
      <c r="D14" s="76"/>
      <c r="E14" s="580"/>
      <c r="F14" s="580"/>
      <c r="G14" s="580"/>
    </row>
    <row r="15" spans="1:10" ht="18" customHeight="1">
      <c r="A15" s="74" t="s">
        <v>3057</v>
      </c>
      <c r="B15" s="76"/>
      <c r="C15" s="76"/>
      <c r="D15" s="76"/>
      <c r="E15" s="580"/>
      <c r="F15" s="580"/>
      <c r="G15" s="580"/>
    </row>
    <row r="16" spans="1:10" ht="18" customHeight="1">
      <c r="A16" s="74" t="s">
        <v>3058</v>
      </c>
      <c r="B16" s="76"/>
      <c r="C16" s="76"/>
      <c r="D16" s="76"/>
      <c r="E16" s="76"/>
      <c r="F16" s="76"/>
      <c r="G16" s="76"/>
    </row>
    <row r="17" spans="1:2" ht="19.5" customHeight="1">
      <c r="A17" s="66" t="s">
        <v>1</v>
      </c>
      <c r="B17" s="317" t="str">
        <f>Contents!$C$52</f>
        <v>18 Jul 2019</v>
      </c>
    </row>
    <row r="18" spans="1:2">
      <c r="A18" s="66" t="s">
        <v>2368</v>
      </c>
      <c r="B18" s="317" t="str">
        <f>Contents!$D$52</f>
        <v xml:space="preserve">        N/A</v>
      </c>
    </row>
    <row r="19" spans="1:2">
      <c r="A19"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9" defaultRowHeight="12.5"/>
  <cols>
    <col min="1" max="1" width="67.26953125" style="58" customWidth="1"/>
    <col min="2" max="7" width="24" style="58" customWidth="1"/>
    <col min="8" max="16384" width="9" style="58"/>
  </cols>
  <sheetData>
    <row r="1" spans="1:21" ht="28">
      <c r="A1" s="180" t="s">
        <v>3154</v>
      </c>
      <c r="B1" s="59"/>
      <c r="C1" s="59"/>
      <c r="D1" s="59"/>
      <c r="E1" s="59"/>
    </row>
    <row r="2" spans="1:21" s="2" customFormat="1" ht="15.5">
      <c r="A2" s="464" t="s">
        <v>3066</v>
      </c>
      <c r="B2" s="26"/>
      <c r="C2" s="26"/>
      <c r="D2" s="26"/>
      <c r="E2" s="204"/>
      <c r="F2" s="204"/>
      <c r="G2" s="204"/>
      <c r="H2" s="204"/>
      <c r="I2" s="204"/>
      <c r="J2" s="204"/>
    </row>
    <row r="3" spans="1:21" s="2" customFormat="1" ht="15.5">
      <c r="A3" s="688" t="s">
        <v>3520</v>
      </c>
      <c r="B3" s="26"/>
      <c r="C3" s="26"/>
      <c r="D3" s="26"/>
      <c r="E3" s="204"/>
      <c r="F3" s="204"/>
      <c r="G3" s="204"/>
      <c r="H3" s="204"/>
      <c r="I3" s="204"/>
      <c r="J3" s="204"/>
    </row>
    <row r="4" spans="1:21" s="2" customFormat="1" ht="15.5">
      <c r="A4" s="203" t="s">
        <v>2658</v>
      </c>
      <c r="B4" s="26"/>
      <c r="C4" s="26"/>
      <c r="D4" s="26"/>
      <c r="E4" s="204"/>
      <c r="F4" s="204"/>
      <c r="G4" s="204"/>
      <c r="H4" s="204"/>
      <c r="I4" s="204"/>
      <c r="J4" s="204"/>
    </row>
    <row r="5" spans="1:21" s="2" customFormat="1" ht="15.5">
      <c r="A5" s="464" t="s">
        <v>3045</v>
      </c>
      <c r="B5" s="26"/>
      <c r="C5" s="26"/>
      <c r="D5" s="26"/>
      <c r="E5" s="204"/>
      <c r="F5" s="204"/>
      <c r="G5" s="204"/>
      <c r="H5" s="204"/>
      <c r="I5" s="204"/>
      <c r="J5" s="204"/>
    </row>
    <row r="6" spans="1:21" s="2" customFormat="1" ht="15.5">
      <c r="A6" s="203" t="s">
        <v>2659</v>
      </c>
      <c r="B6" s="26"/>
      <c r="C6" s="26"/>
      <c r="D6" s="26"/>
      <c r="E6" s="204"/>
      <c r="F6" s="204"/>
      <c r="G6" s="204"/>
      <c r="H6" s="204"/>
      <c r="I6" s="204"/>
      <c r="J6" s="204"/>
    </row>
    <row r="7" spans="1:21" ht="81" customHeight="1">
      <c r="A7" s="589" t="s">
        <v>110</v>
      </c>
      <c r="B7" s="583" t="s">
        <v>3075</v>
      </c>
      <c r="C7" s="583" t="s">
        <v>3061</v>
      </c>
      <c r="D7" s="583" t="s">
        <v>3064</v>
      </c>
      <c r="E7" s="583" t="s">
        <v>3076</v>
      </c>
      <c r="F7" s="590" t="s">
        <v>3077</v>
      </c>
      <c r="G7" s="590" t="s">
        <v>3078</v>
      </c>
    </row>
    <row r="8" spans="1:21" ht="25.15" customHeight="1">
      <c r="A8" s="938" t="s">
        <v>112</v>
      </c>
      <c r="B8" s="939">
        <v>0.15</v>
      </c>
      <c r="C8" s="939">
        <v>0.17</v>
      </c>
      <c r="D8" s="939">
        <v>0.14000000000000001</v>
      </c>
      <c r="E8" s="940" t="s">
        <v>116</v>
      </c>
      <c r="F8" s="940" t="s">
        <v>116</v>
      </c>
      <c r="G8" s="940" t="s">
        <v>116</v>
      </c>
    </row>
    <row r="9" spans="1:21" ht="22.15" customHeight="1">
      <c r="A9" s="587" t="s">
        <v>3071</v>
      </c>
      <c r="B9" s="591">
        <v>0.11</v>
      </c>
      <c r="C9" s="591">
        <v>0.14000000000000001</v>
      </c>
      <c r="D9" s="591">
        <v>0.09</v>
      </c>
      <c r="E9" s="588" t="s">
        <v>116</v>
      </c>
      <c r="F9" s="588" t="s">
        <v>116</v>
      </c>
      <c r="G9" s="588" t="s">
        <v>116</v>
      </c>
    </row>
    <row r="10" spans="1:21" ht="15.5">
      <c r="A10" s="587" t="s">
        <v>3072</v>
      </c>
      <c r="B10" s="591">
        <v>0.15</v>
      </c>
      <c r="C10" s="591">
        <v>0.19</v>
      </c>
      <c r="D10" s="591">
        <v>0.14000000000000001</v>
      </c>
      <c r="E10" s="588" t="s">
        <v>116</v>
      </c>
      <c r="F10" s="588" t="s">
        <v>116</v>
      </c>
      <c r="G10" s="588" t="s">
        <v>116</v>
      </c>
    </row>
    <row r="11" spans="1:21" ht="15.5">
      <c r="A11" s="587" t="s">
        <v>3073</v>
      </c>
      <c r="B11" s="591">
        <v>0.16</v>
      </c>
      <c r="C11" s="591">
        <v>0.16</v>
      </c>
      <c r="D11" s="591">
        <v>0.14000000000000001</v>
      </c>
      <c r="E11" s="588" t="s">
        <v>116</v>
      </c>
      <c r="F11" s="588" t="s">
        <v>116</v>
      </c>
      <c r="G11" s="588" t="s">
        <v>116</v>
      </c>
    </row>
    <row r="12" spans="1:21" ht="26.25" customHeight="1">
      <c r="A12" s="938" t="s">
        <v>3074</v>
      </c>
      <c r="B12" s="940" t="s">
        <v>116</v>
      </c>
      <c r="C12" s="940" t="s">
        <v>116</v>
      </c>
      <c r="D12" s="940" t="s">
        <v>116</v>
      </c>
      <c r="E12" s="939">
        <v>25.44</v>
      </c>
      <c r="F12" s="939">
        <v>30.54</v>
      </c>
      <c r="G12" s="939">
        <v>22.74</v>
      </c>
    </row>
    <row r="13" spans="1:21" ht="23.65" customHeight="1">
      <c r="A13" s="585" t="s">
        <v>3067</v>
      </c>
      <c r="B13" s="585"/>
      <c r="C13" s="585"/>
      <c r="D13" s="585"/>
      <c r="E13" s="585"/>
      <c r="F13" s="585"/>
      <c r="G13" s="585"/>
      <c r="H13" s="365"/>
      <c r="I13" s="365"/>
      <c r="J13" s="365"/>
      <c r="K13" s="365"/>
      <c r="L13" s="365"/>
      <c r="M13" s="365"/>
      <c r="N13" s="365"/>
      <c r="O13" s="365"/>
      <c r="P13" s="365"/>
      <c r="Q13" s="365"/>
      <c r="R13" s="365"/>
      <c r="S13" s="365"/>
      <c r="T13" s="365"/>
      <c r="U13" s="365"/>
    </row>
    <row r="14" spans="1:21" ht="15.4" customHeight="1">
      <c r="A14" s="365" t="s">
        <v>3068</v>
      </c>
      <c r="B14" s="365"/>
      <c r="C14" s="365"/>
      <c r="D14" s="365"/>
      <c r="E14" s="586"/>
      <c r="F14" s="586"/>
      <c r="G14" s="586"/>
      <c r="H14" s="365"/>
      <c r="I14" s="365"/>
      <c r="J14" s="365"/>
      <c r="K14" s="365"/>
      <c r="L14" s="365"/>
      <c r="M14" s="365"/>
      <c r="N14" s="365"/>
      <c r="O14" s="365"/>
      <c r="P14" s="365"/>
      <c r="Q14" s="365"/>
      <c r="R14" s="365"/>
      <c r="S14" s="365"/>
      <c r="T14" s="365"/>
      <c r="U14" s="365"/>
    </row>
    <row r="15" spans="1:21" ht="15.4" customHeight="1">
      <c r="A15" s="365" t="s">
        <v>3069</v>
      </c>
      <c r="B15" s="365"/>
      <c r="C15" s="365"/>
      <c r="D15" s="365"/>
      <c r="E15" s="586"/>
      <c r="F15" s="586"/>
      <c r="G15" s="586"/>
      <c r="H15" s="365"/>
      <c r="I15" s="365"/>
      <c r="J15" s="365"/>
      <c r="K15" s="365"/>
      <c r="L15" s="365"/>
      <c r="M15" s="365"/>
      <c r="N15" s="365"/>
      <c r="O15" s="365"/>
      <c r="P15" s="365"/>
      <c r="Q15" s="365"/>
      <c r="R15" s="365"/>
      <c r="S15" s="365"/>
      <c r="T15" s="365"/>
      <c r="U15" s="365"/>
    </row>
    <row r="16" spans="1:21" ht="15.4" customHeight="1">
      <c r="A16" s="365" t="s">
        <v>3070</v>
      </c>
      <c r="B16" s="365"/>
      <c r="C16" s="365"/>
      <c r="D16" s="365"/>
      <c r="E16" s="365"/>
      <c r="F16" s="365"/>
      <c r="G16" s="365"/>
      <c r="H16" s="365"/>
      <c r="I16" s="365"/>
      <c r="J16" s="365"/>
      <c r="K16" s="365"/>
      <c r="L16" s="365"/>
      <c r="M16" s="365"/>
      <c r="N16" s="365"/>
      <c r="O16" s="365"/>
      <c r="P16" s="365"/>
      <c r="Q16" s="365"/>
      <c r="R16" s="365"/>
      <c r="S16" s="365"/>
      <c r="T16" s="365"/>
      <c r="U16" s="365"/>
    </row>
    <row r="17" spans="1:2" ht="18" customHeight="1">
      <c r="A17" s="66" t="s">
        <v>1</v>
      </c>
      <c r="B17" s="67" t="str">
        <f>Contents!$C$53</f>
        <v>18 Jul 2019</v>
      </c>
    </row>
    <row r="18" spans="1:2">
      <c r="A18" s="66" t="s">
        <v>2368</v>
      </c>
      <c r="B18"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20"/>
  <sheetViews>
    <sheetView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9.26953125" defaultRowHeight="12.5"/>
  <cols>
    <col min="1" max="1" width="82.26953125" style="146" customWidth="1"/>
    <col min="2" max="5" width="22.26953125" style="146" customWidth="1"/>
    <col min="6" max="16384" width="9.26953125" style="146"/>
  </cols>
  <sheetData>
    <row r="1" spans="1:10" ht="28">
      <c r="A1" s="180" t="s">
        <v>3235</v>
      </c>
      <c r="B1" s="145"/>
      <c r="C1" s="145"/>
    </row>
    <row r="2" spans="1:10" s="2" customFormat="1" ht="15.5">
      <c r="A2" s="688" t="s">
        <v>3236</v>
      </c>
      <c r="B2" s="26"/>
      <c r="C2" s="26"/>
      <c r="D2" s="26"/>
      <c r="E2" s="204"/>
      <c r="F2" s="204"/>
      <c r="G2" s="204"/>
      <c r="H2" s="204"/>
      <c r="I2" s="204"/>
      <c r="J2" s="204"/>
    </row>
    <row r="3" spans="1:10" s="2" customFormat="1" ht="15.5">
      <c r="A3" s="688" t="s">
        <v>3521</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64" t="s">
        <v>3045</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94.5" customHeight="1">
      <c r="A7" s="596" t="s">
        <v>110</v>
      </c>
      <c r="B7" s="597" t="s">
        <v>3092</v>
      </c>
      <c r="C7" s="598" t="s">
        <v>3089</v>
      </c>
      <c r="D7" s="598" t="s">
        <v>3090</v>
      </c>
      <c r="E7" s="598" t="s">
        <v>3091</v>
      </c>
    </row>
    <row r="8" spans="1:10" ht="27.4" customHeight="1">
      <c r="A8" s="936" t="s">
        <v>112</v>
      </c>
      <c r="B8" s="937">
        <v>0.24</v>
      </c>
      <c r="C8" s="937">
        <v>0.25</v>
      </c>
      <c r="D8" s="937">
        <v>0.27</v>
      </c>
      <c r="E8" s="937">
        <v>0.24</v>
      </c>
    </row>
    <row r="9" spans="1:10" ht="24" customHeight="1">
      <c r="A9" s="594" t="s">
        <v>3083</v>
      </c>
      <c r="B9" s="618">
        <v>0.11</v>
      </c>
      <c r="C9" s="618">
        <v>0.11</v>
      </c>
      <c r="D9" s="618">
        <v>0.12</v>
      </c>
      <c r="E9" s="618">
        <v>0.11</v>
      </c>
    </row>
    <row r="10" spans="1:10" ht="15" customHeight="1">
      <c r="A10" s="594" t="s">
        <v>3084</v>
      </c>
      <c r="B10" s="618">
        <v>0.28000000000000003</v>
      </c>
      <c r="C10" s="618">
        <v>0.28000000000000003</v>
      </c>
      <c r="D10" s="618">
        <v>0.3</v>
      </c>
      <c r="E10" s="618">
        <v>0.25</v>
      </c>
    </row>
    <row r="11" spans="1:10" ht="15" customHeight="1">
      <c r="A11" s="594" t="s">
        <v>3085</v>
      </c>
      <c r="B11" s="618">
        <v>0.3</v>
      </c>
      <c r="C11" s="618">
        <v>0.31</v>
      </c>
      <c r="D11" s="618">
        <v>0.33</v>
      </c>
      <c r="E11" s="618">
        <v>0.28000000000000003</v>
      </c>
    </row>
    <row r="12" spans="1:10" ht="15" customHeight="1">
      <c r="A12" s="594" t="s">
        <v>3086</v>
      </c>
      <c r="B12" s="618">
        <v>0.27</v>
      </c>
      <c r="C12" s="618">
        <v>0.27</v>
      </c>
      <c r="D12" s="618">
        <v>0.28999999999999998</v>
      </c>
      <c r="E12" s="618">
        <v>0.25</v>
      </c>
    </row>
    <row r="13" spans="1:10" ht="15" customHeight="1">
      <c r="A13" s="595" t="s">
        <v>3087</v>
      </c>
      <c r="B13" s="618">
        <v>0.28000000000000003</v>
      </c>
      <c r="C13" s="618">
        <v>0.3</v>
      </c>
      <c r="D13" s="618">
        <v>0.31</v>
      </c>
      <c r="E13" s="618">
        <v>0.27</v>
      </c>
    </row>
    <row r="14" spans="1:10" ht="21.75" customHeight="1">
      <c r="A14" s="595" t="s">
        <v>3088</v>
      </c>
      <c r="B14" s="618">
        <v>0.26</v>
      </c>
      <c r="C14" s="618">
        <v>0.27</v>
      </c>
      <c r="D14" s="618">
        <v>0.3</v>
      </c>
      <c r="E14" s="618">
        <v>0.25</v>
      </c>
    </row>
    <row r="15" spans="1:10" ht="19.5" customHeight="1">
      <c r="A15" s="593" t="s">
        <v>3079</v>
      </c>
      <c r="B15" s="592"/>
      <c r="C15" s="147"/>
    </row>
    <row r="16" spans="1:10" ht="18" customHeight="1">
      <c r="A16" s="366" t="s">
        <v>3080</v>
      </c>
      <c r="B16" s="148"/>
      <c r="C16" s="148"/>
      <c r="D16" s="148"/>
      <c r="E16" s="148"/>
      <c r="F16" s="140"/>
      <c r="G16" s="140"/>
    </row>
    <row r="17" spans="1:7">
      <c r="A17" s="366" t="s">
        <v>3081</v>
      </c>
      <c r="B17" s="148"/>
      <c r="C17" s="148"/>
      <c r="D17" s="148"/>
      <c r="E17" s="148"/>
      <c r="F17" s="140"/>
      <c r="G17" s="140"/>
    </row>
    <row r="18" spans="1:7">
      <c r="A18" s="366" t="s">
        <v>3082</v>
      </c>
      <c r="B18" s="148"/>
      <c r="C18" s="148"/>
      <c r="D18" s="148"/>
      <c r="E18" s="148"/>
      <c r="F18" s="140"/>
      <c r="G18" s="140"/>
    </row>
    <row r="19" spans="1:7" ht="21" customHeight="1">
      <c r="A19" s="66" t="s">
        <v>1</v>
      </c>
      <c r="B19" s="67" t="str">
        <f>Contents!$C$54</f>
        <v>23 Jun 2022</v>
      </c>
    </row>
    <row r="20" spans="1:7">
      <c r="A20" s="66" t="s">
        <v>2368</v>
      </c>
      <c r="B20"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zoomScaleNormal="100" workbookViewId="0"/>
  </sheetViews>
  <sheetFormatPr defaultColWidth="9.26953125" defaultRowHeight="12.5"/>
  <cols>
    <col min="1" max="1" width="57.81640625" style="882" customWidth="1"/>
    <col min="2" max="5" width="22.26953125" style="882" customWidth="1"/>
    <col min="6" max="16384" width="9.26953125" style="882"/>
  </cols>
  <sheetData>
    <row r="1" spans="1:10" ht="28">
      <c r="A1" s="180" t="s">
        <v>3528</v>
      </c>
      <c r="B1" s="881"/>
      <c r="C1" s="881"/>
    </row>
    <row r="2" spans="1:10" s="2" customFormat="1" ht="15.5">
      <c r="A2" s="883" t="s">
        <v>3529</v>
      </c>
      <c r="B2" s="884"/>
      <c r="C2" s="884"/>
      <c r="D2" s="884"/>
      <c r="E2" s="885"/>
      <c r="F2" s="885"/>
      <c r="G2" s="885"/>
      <c r="H2" s="885"/>
      <c r="I2" s="885"/>
      <c r="J2" s="885"/>
    </row>
    <row r="3" spans="1:10" s="2" customFormat="1" ht="15.5">
      <c r="A3" s="899" t="s">
        <v>3522</v>
      </c>
      <c r="B3" s="884"/>
      <c r="C3" s="884"/>
      <c r="D3" s="884"/>
      <c r="E3" s="885"/>
      <c r="F3" s="885"/>
      <c r="G3" s="885"/>
      <c r="H3" s="885"/>
      <c r="I3" s="885"/>
      <c r="J3" s="885"/>
    </row>
    <row r="4" spans="1:10" s="2" customFormat="1" ht="15.5">
      <c r="A4" s="883" t="s">
        <v>2658</v>
      </c>
      <c r="B4" s="884"/>
      <c r="C4" s="884"/>
      <c r="D4" s="884"/>
      <c r="E4" s="885"/>
      <c r="F4" s="885"/>
      <c r="G4" s="885"/>
      <c r="H4" s="885"/>
      <c r="I4" s="885"/>
      <c r="J4" s="885"/>
    </row>
    <row r="5" spans="1:10" ht="94.5" customHeight="1">
      <c r="A5" s="886" t="s">
        <v>110</v>
      </c>
      <c r="B5" s="887" t="s">
        <v>3410</v>
      </c>
      <c r="C5" s="888" t="s">
        <v>3411</v>
      </c>
      <c r="D5" s="888" t="s">
        <v>3412</v>
      </c>
      <c r="E5" s="888" t="s">
        <v>3413</v>
      </c>
    </row>
    <row r="6" spans="1:10" ht="27.4" customHeight="1">
      <c r="A6" s="889" t="s">
        <v>112</v>
      </c>
      <c r="B6" s="890">
        <v>21.69</v>
      </c>
      <c r="C6" s="890">
        <v>21.74</v>
      </c>
      <c r="D6" s="890">
        <v>22.67</v>
      </c>
      <c r="E6" s="890">
        <v>20.99</v>
      </c>
    </row>
    <row r="7" spans="1:10" ht="24" customHeight="1">
      <c r="A7" s="891" t="s">
        <v>3414</v>
      </c>
      <c r="B7" s="892">
        <v>21.96</v>
      </c>
      <c r="C7" s="892">
        <v>22.32</v>
      </c>
      <c r="D7" s="892">
        <v>22.79</v>
      </c>
      <c r="E7" s="892">
        <v>21.07</v>
      </c>
    </row>
    <row r="8" spans="1:10" ht="15" customHeight="1">
      <c r="A8" s="891" t="s">
        <v>3415</v>
      </c>
      <c r="B8" s="892">
        <v>21.34</v>
      </c>
      <c r="C8" s="892">
        <v>21.07</v>
      </c>
      <c r="D8" s="892">
        <v>22.63</v>
      </c>
      <c r="E8" s="892">
        <v>20.56</v>
      </c>
    </row>
    <row r="9" spans="1:10" ht="24" customHeight="1">
      <c r="A9" s="891" t="s">
        <v>3416</v>
      </c>
      <c r="B9" s="892">
        <v>21.94</v>
      </c>
      <c r="C9" s="892">
        <v>22.19</v>
      </c>
      <c r="D9" s="892">
        <v>22.91</v>
      </c>
      <c r="E9" s="892">
        <v>21.32</v>
      </c>
    </row>
    <row r="10" spans="1:10" ht="15" customHeight="1">
      <c r="A10" s="891" t="s">
        <v>3417</v>
      </c>
      <c r="B10" s="892">
        <v>15.86</v>
      </c>
      <c r="C10" s="892">
        <v>15.51</v>
      </c>
      <c r="D10" s="892">
        <v>18.23</v>
      </c>
      <c r="E10" s="892">
        <v>15.32</v>
      </c>
    </row>
    <row r="11" spans="1:10" ht="15" customHeight="1">
      <c r="A11" s="891" t="s">
        <v>3418</v>
      </c>
      <c r="B11" s="892">
        <v>26.69</v>
      </c>
      <c r="C11" s="892">
        <v>22.31</v>
      </c>
      <c r="D11" s="892">
        <v>30.68</v>
      </c>
      <c r="E11" s="892">
        <v>18.309999999999999</v>
      </c>
    </row>
    <row r="12" spans="1:10" ht="24" customHeight="1">
      <c r="A12" s="891" t="s">
        <v>3419</v>
      </c>
      <c r="B12" s="892">
        <v>21.8</v>
      </c>
      <c r="C12" s="892">
        <v>21.37</v>
      </c>
      <c r="D12" s="892">
        <v>23.02</v>
      </c>
      <c r="E12" s="892">
        <v>20.329999999999998</v>
      </c>
    </row>
    <row r="13" spans="1:10" ht="19.5" customHeight="1">
      <c r="A13" s="893" t="s">
        <v>3079</v>
      </c>
      <c r="B13" s="894"/>
      <c r="C13" s="895"/>
    </row>
    <row r="14" spans="1:10" ht="18" customHeight="1">
      <c r="A14" s="896" t="s">
        <v>3080</v>
      </c>
      <c r="B14" s="897"/>
      <c r="C14" s="897"/>
      <c r="D14" s="897"/>
      <c r="E14" s="897"/>
      <c r="F14" s="140"/>
      <c r="G14" s="140"/>
    </row>
    <row r="15" spans="1:10" ht="19.5" customHeight="1">
      <c r="A15" s="896" t="s">
        <v>3420</v>
      </c>
      <c r="B15" s="897"/>
      <c r="C15" s="897"/>
      <c r="D15" s="897"/>
      <c r="E15" s="897"/>
      <c r="F15" s="140"/>
      <c r="G15" s="140"/>
    </row>
    <row r="16" spans="1:10">
      <c r="A16" s="66" t="s">
        <v>1</v>
      </c>
      <c r="B16" s="67" t="str">
        <f>Contents!$C$55</f>
        <v>28 Mar 2024</v>
      </c>
    </row>
    <row r="17" spans="1:2">
      <c r="A17" s="66" t="s">
        <v>2368</v>
      </c>
      <c r="B17" s="67" t="str">
        <f>Contents!$D$55</f>
        <v>20 Jun 2024</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80" t="s">
        <v>3440</v>
      </c>
      <c r="B1" s="115"/>
      <c r="C1" s="115"/>
      <c r="D1" s="115"/>
      <c r="E1" s="115"/>
      <c r="F1" s="115"/>
      <c r="G1" s="115"/>
      <c r="H1" s="115"/>
    </row>
    <row r="2" spans="1:10" s="2" customFormat="1" ht="15.5">
      <c r="A2" s="464" t="s">
        <v>3066</v>
      </c>
      <c r="B2" s="26"/>
      <c r="C2" s="26"/>
      <c r="D2" s="26"/>
      <c r="E2" s="204"/>
      <c r="F2" s="204"/>
      <c r="G2" s="204"/>
      <c r="H2" s="204"/>
      <c r="I2" s="204"/>
      <c r="J2" s="204"/>
    </row>
    <row r="3" spans="1:10" s="2" customFormat="1" ht="15.5">
      <c r="A3" s="688" t="s">
        <v>3523</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64" t="s">
        <v>3045</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31">
      <c r="A7" s="605" t="s">
        <v>110</v>
      </c>
      <c r="B7" s="604" t="s">
        <v>2337</v>
      </c>
      <c r="C7" s="604" t="s">
        <v>2355</v>
      </c>
      <c r="D7" s="604" t="s">
        <v>2380</v>
      </c>
      <c r="E7" s="604" t="s">
        <v>2384</v>
      </c>
      <c r="F7" s="604" t="s">
        <v>2399</v>
      </c>
      <c r="G7" s="931" t="s">
        <v>2407</v>
      </c>
      <c r="H7" s="931" t="s">
        <v>2493</v>
      </c>
    </row>
    <row r="8" spans="1:10" s="115" customFormat="1" ht="25.5" customHeight="1">
      <c r="A8" s="929" t="s">
        <v>3074</v>
      </c>
      <c r="B8" s="930">
        <v>13658045.99</v>
      </c>
      <c r="C8" s="930">
        <v>19936469.48</v>
      </c>
      <c r="D8" s="930">
        <v>22640005.27</v>
      </c>
      <c r="E8" s="930">
        <v>28089430.809999999</v>
      </c>
      <c r="F8" s="930">
        <v>41557753.5</v>
      </c>
      <c r="G8" s="930">
        <v>50276919.5</v>
      </c>
      <c r="H8" s="932">
        <v>176158624.55000001</v>
      </c>
      <c r="I8" s="116"/>
      <c r="J8" s="116"/>
    </row>
    <row r="9" spans="1:10" ht="15.5">
      <c r="A9" s="599" t="s">
        <v>3102</v>
      </c>
      <c r="B9" s="601">
        <v>3304741.03</v>
      </c>
      <c r="C9" s="601">
        <v>4906822</v>
      </c>
      <c r="D9" s="601">
        <v>6479876.6699999999</v>
      </c>
      <c r="E9" s="601">
        <v>8414135.2599999998</v>
      </c>
      <c r="F9" s="601">
        <v>11631033.060000001</v>
      </c>
      <c r="G9" s="601">
        <v>16455725.35</v>
      </c>
      <c r="H9" s="933">
        <v>51192333.369999997</v>
      </c>
      <c r="I9" s="116"/>
      <c r="J9" s="116"/>
    </row>
    <row r="10" spans="1:10" ht="15.5">
      <c r="A10" s="599" t="s">
        <v>3103</v>
      </c>
      <c r="B10" s="601">
        <v>2852451.31</v>
      </c>
      <c r="C10" s="601">
        <v>4431003.76</v>
      </c>
      <c r="D10" s="601">
        <v>5902989.0300000003</v>
      </c>
      <c r="E10" s="601">
        <v>7303351.9800000004</v>
      </c>
      <c r="F10" s="601">
        <v>8887343.1600000001</v>
      </c>
      <c r="G10" s="601">
        <v>12131643.91</v>
      </c>
      <c r="H10" s="933">
        <v>41508783.149999999</v>
      </c>
      <c r="I10" s="116"/>
      <c r="J10" s="116"/>
    </row>
    <row r="11" spans="1:10" ht="15.5">
      <c r="A11" s="599" t="s">
        <v>3104</v>
      </c>
      <c r="B11" s="602">
        <v>452289.72</v>
      </c>
      <c r="C11" s="602">
        <v>475818.23999999999</v>
      </c>
      <c r="D11" s="602">
        <v>576887.64</v>
      </c>
      <c r="E11" s="601">
        <v>1110783.27</v>
      </c>
      <c r="F11" s="601">
        <v>2743689.91</v>
      </c>
      <c r="G11" s="601">
        <v>4324081.4400000004</v>
      </c>
      <c r="H11" s="933">
        <v>9683550.2300000004</v>
      </c>
      <c r="I11" s="116"/>
      <c r="J11" s="116"/>
    </row>
    <row r="12" spans="1:10" ht="15.5">
      <c r="A12" s="599" t="s">
        <v>3105</v>
      </c>
      <c r="B12" s="601">
        <v>10353304.960000001</v>
      </c>
      <c r="C12" s="601">
        <v>15029647.48</v>
      </c>
      <c r="D12" s="601">
        <v>16160128.6</v>
      </c>
      <c r="E12" s="601">
        <v>19675295.550000001</v>
      </c>
      <c r="F12" s="601">
        <v>29926720.43</v>
      </c>
      <c r="G12" s="601">
        <v>33821194.149999999</v>
      </c>
      <c r="H12" s="933">
        <v>124966291.17</v>
      </c>
      <c r="I12" s="116"/>
      <c r="J12" s="116"/>
    </row>
    <row r="13" spans="1:10" ht="15.5">
      <c r="A13" s="599" t="s">
        <v>3106</v>
      </c>
      <c r="B13" s="601">
        <v>6705130.6900000004</v>
      </c>
      <c r="C13" s="601">
        <v>11789108.82</v>
      </c>
      <c r="D13" s="601">
        <v>13180218.57</v>
      </c>
      <c r="E13" s="601">
        <v>15943278.1</v>
      </c>
      <c r="F13" s="601">
        <v>24427275.27</v>
      </c>
      <c r="G13" s="601">
        <v>27426448.600000001</v>
      </c>
      <c r="H13" s="933">
        <v>99471460.049999997</v>
      </c>
      <c r="I13" s="116"/>
      <c r="J13" s="116"/>
    </row>
    <row r="14" spans="1:10" ht="15.5">
      <c r="A14" s="599" t="s">
        <v>3107</v>
      </c>
      <c r="B14" s="601">
        <v>3648174.27</v>
      </c>
      <c r="C14" s="601">
        <v>3240538.66</v>
      </c>
      <c r="D14" s="601">
        <v>2979910.03</v>
      </c>
      <c r="E14" s="601">
        <v>3732017.45</v>
      </c>
      <c r="F14" s="601">
        <v>5499445.1600000001</v>
      </c>
      <c r="G14" s="601">
        <v>6394745.5499999998</v>
      </c>
      <c r="H14" s="933">
        <v>25494831.120000001</v>
      </c>
      <c r="I14" s="116"/>
      <c r="J14" s="116"/>
    </row>
    <row r="15" spans="1:10" s="115" customFormat="1" ht="30" customHeight="1">
      <c r="A15" s="929" t="s">
        <v>3101</v>
      </c>
      <c r="B15" s="934">
        <v>31998322.420000002</v>
      </c>
      <c r="C15" s="934">
        <v>53158860.369999997</v>
      </c>
      <c r="D15" s="934">
        <v>56591662.670000002</v>
      </c>
      <c r="E15" s="934">
        <v>60282863.119999997</v>
      </c>
      <c r="F15" s="934">
        <v>68710510.049999997</v>
      </c>
      <c r="G15" s="934">
        <v>58222149.049999997</v>
      </c>
      <c r="H15" s="935">
        <v>328964367.69</v>
      </c>
      <c r="I15" s="116"/>
      <c r="J15" s="116"/>
    </row>
    <row r="16" spans="1:10" ht="15.5">
      <c r="A16" s="599" t="s">
        <v>3108</v>
      </c>
      <c r="B16" s="601">
        <v>4351095.55</v>
      </c>
      <c r="C16" s="601">
        <v>5620849</v>
      </c>
      <c r="D16" s="601">
        <v>7486256.96</v>
      </c>
      <c r="E16" s="601">
        <v>8234726.2999999998</v>
      </c>
      <c r="F16" s="601">
        <v>8944072.5099999998</v>
      </c>
      <c r="G16" s="601">
        <v>4874069.5599999996</v>
      </c>
      <c r="H16" s="933">
        <v>39511069.880000003</v>
      </c>
      <c r="I16" s="116"/>
      <c r="J16" s="116"/>
    </row>
    <row r="17" spans="1:10" ht="15.5">
      <c r="A17" s="599" t="s">
        <v>3072</v>
      </c>
      <c r="B17" s="601">
        <v>26941564.48</v>
      </c>
      <c r="C17" s="601">
        <v>46698104.340000004</v>
      </c>
      <c r="D17" s="601">
        <v>47661849.420000002</v>
      </c>
      <c r="E17" s="601">
        <v>49689471.060000002</v>
      </c>
      <c r="F17" s="601">
        <v>57155085.369999997</v>
      </c>
      <c r="G17" s="601">
        <v>49555299.93</v>
      </c>
      <c r="H17" s="933">
        <v>277701374.61000001</v>
      </c>
      <c r="I17" s="116"/>
      <c r="J17" s="116"/>
    </row>
    <row r="18" spans="1:10" ht="15.5">
      <c r="A18" s="599" t="s">
        <v>3073</v>
      </c>
      <c r="B18" s="602">
        <v>705662.39</v>
      </c>
      <c r="C18" s="602">
        <v>839907.02</v>
      </c>
      <c r="D18" s="601">
        <v>1443556.29</v>
      </c>
      <c r="E18" s="601">
        <v>2358665.7599999998</v>
      </c>
      <c r="F18" s="601">
        <v>2611352.17</v>
      </c>
      <c r="G18" s="601">
        <v>3792779.55</v>
      </c>
      <c r="H18" s="933">
        <v>11751923.189999999</v>
      </c>
      <c r="I18" s="116"/>
      <c r="J18" s="116"/>
    </row>
    <row r="19" spans="1:10" s="115" customFormat="1" ht="25.5" customHeight="1">
      <c r="A19" s="929" t="s">
        <v>2170</v>
      </c>
      <c r="B19" s="934">
        <v>45656368.409999996</v>
      </c>
      <c r="C19" s="934">
        <v>73095329.849999994</v>
      </c>
      <c r="D19" s="934">
        <v>79231667.950000003</v>
      </c>
      <c r="E19" s="934">
        <v>88372293.930000007</v>
      </c>
      <c r="F19" s="934">
        <v>110268263.55</v>
      </c>
      <c r="G19" s="934">
        <v>108499068.54000001</v>
      </c>
      <c r="H19" s="935">
        <v>505122992.23000002</v>
      </c>
      <c r="I19" s="116"/>
      <c r="J19" s="116"/>
    </row>
    <row r="20" spans="1:10" ht="23.25" customHeight="1">
      <c r="A20" s="599" t="s">
        <v>3096</v>
      </c>
      <c r="B20" s="601">
        <v>15829079.539999999</v>
      </c>
      <c r="C20" s="601">
        <v>10466044.1</v>
      </c>
      <c r="D20" s="601">
        <v>11403983.560000001</v>
      </c>
      <c r="E20" s="601">
        <v>10304524.630000001</v>
      </c>
      <c r="F20" s="601">
        <v>9591669.4100000001</v>
      </c>
      <c r="G20" s="601">
        <v>8457157.7200000007</v>
      </c>
      <c r="H20" s="933">
        <v>66052458.960000001</v>
      </c>
      <c r="I20" s="116"/>
      <c r="J20" s="116"/>
    </row>
    <row r="21" spans="1:10" s="115" customFormat="1" ht="24.75" customHeight="1" thickBot="1">
      <c r="A21" s="929" t="s">
        <v>3097</v>
      </c>
      <c r="B21" s="934">
        <v>61485447.939999998</v>
      </c>
      <c r="C21" s="934">
        <v>83561373.950000003</v>
      </c>
      <c r="D21" s="934">
        <v>90635651.5</v>
      </c>
      <c r="E21" s="934">
        <v>98676818.569999993</v>
      </c>
      <c r="F21" s="934">
        <v>119859932.95999999</v>
      </c>
      <c r="G21" s="934">
        <v>116956226.26000001</v>
      </c>
      <c r="H21" s="935">
        <v>571175451.19000006</v>
      </c>
      <c r="I21" s="116"/>
      <c r="J21" s="116"/>
    </row>
    <row r="22" spans="1:10" ht="21" customHeight="1" thickTop="1">
      <c r="A22" s="600" t="s">
        <v>3093</v>
      </c>
      <c r="B22" s="364"/>
      <c r="C22" s="364"/>
      <c r="D22" s="364"/>
      <c r="E22" s="364"/>
      <c r="F22" s="364"/>
      <c r="G22" s="364"/>
      <c r="H22" s="365"/>
    </row>
    <row r="23" spans="1:10" ht="18" customHeight="1">
      <c r="A23" s="365" t="s">
        <v>3094</v>
      </c>
      <c r="B23" s="364"/>
      <c r="C23" s="364"/>
      <c r="D23" s="364"/>
      <c r="E23" s="364"/>
      <c r="F23" s="364"/>
      <c r="G23" s="364"/>
      <c r="H23" s="365"/>
    </row>
    <row r="24" spans="1:10" ht="18" customHeight="1">
      <c r="A24" s="365" t="s">
        <v>3095</v>
      </c>
      <c r="B24" s="364"/>
      <c r="C24" s="364"/>
      <c r="D24" s="364"/>
      <c r="E24" s="277"/>
      <c r="F24" s="277"/>
      <c r="G24" s="277"/>
      <c r="H24" s="43"/>
    </row>
    <row r="25" spans="1:10" ht="18" customHeight="1">
      <c r="A25" s="365" t="s">
        <v>3049</v>
      </c>
      <c r="B25" s="364"/>
      <c r="C25" s="364"/>
      <c r="D25" s="365"/>
      <c r="E25" s="365"/>
      <c r="F25" s="365"/>
      <c r="G25" s="365"/>
      <c r="H25" s="365"/>
    </row>
    <row r="26" spans="1:10" ht="19.149999999999999" customHeight="1">
      <c r="A26" s="66" t="s">
        <v>1</v>
      </c>
      <c r="B26" s="67" t="str">
        <f>Contents!$C$56</f>
        <v>18 Jul 2019</v>
      </c>
      <c r="F26" s="113"/>
    </row>
    <row r="27" spans="1:10" ht="13">
      <c r="A27" s="66" t="s">
        <v>2368</v>
      </c>
      <c r="B27" s="67" t="str">
        <f>Contents!$D$56</f>
        <v xml:space="preserve">        N/A</v>
      </c>
      <c r="F27"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8"/>
  <sheetViews>
    <sheetView zoomScaleNormal="100" workbookViewId="0">
      <pane xSplit="1" topLeftCell="B1" activePane="topRight" state="frozen"/>
      <selection activeCell="A20" sqref="A20"/>
      <selection pane="topRight" activeCell="B1" sqref="B1"/>
    </sheetView>
  </sheetViews>
  <sheetFormatPr defaultColWidth="9.26953125" defaultRowHeight="12.5"/>
  <cols>
    <col min="1" max="1" width="83.54296875" style="146" customWidth="1"/>
    <col min="2" max="15" width="11.26953125" style="146" customWidth="1"/>
    <col min="16" max="16" width="13.26953125" style="146" bestFit="1" customWidth="1"/>
    <col min="17" max="16384" width="9.26953125" style="146"/>
  </cols>
  <sheetData>
    <row r="1" spans="1:19" ht="28">
      <c r="A1" s="180" t="s">
        <v>3421</v>
      </c>
      <c r="B1" s="134"/>
    </row>
    <row r="2" spans="1:19" s="2" customFormat="1" ht="15.5">
      <c r="A2" s="688" t="s">
        <v>3236</v>
      </c>
      <c r="B2" s="26"/>
      <c r="C2" s="26"/>
      <c r="D2" s="26"/>
      <c r="E2" s="204"/>
      <c r="F2" s="204"/>
      <c r="G2" s="204"/>
      <c r="H2" s="204"/>
      <c r="I2" s="204"/>
      <c r="J2" s="204"/>
    </row>
    <row r="3" spans="1:19" s="2" customFormat="1" ht="15.5">
      <c r="A3" s="688" t="s">
        <v>3524</v>
      </c>
      <c r="B3" s="26"/>
      <c r="C3" s="26"/>
      <c r="D3" s="26"/>
      <c r="E3" s="204"/>
      <c r="F3" s="204"/>
      <c r="G3" s="204"/>
      <c r="H3" s="204"/>
      <c r="I3" s="204"/>
      <c r="J3" s="204"/>
    </row>
    <row r="4" spans="1:19" s="2" customFormat="1" ht="15.5">
      <c r="A4" s="203" t="s">
        <v>2658</v>
      </c>
      <c r="B4" s="26"/>
      <c r="C4" s="26"/>
      <c r="D4" s="26"/>
      <c r="E4" s="204"/>
      <c r="F4" s="204"/>
      <c r="G4" s="204"/>
      <c r="H4" s="204"/>
      <c r="I4" s="204"/>
      <c r="J4" s="204"/>
    </row>
    <row r="5" spans="1:19" s="2" customFormat="1" ht="15.5">
      <c r="A5" s="464" t="s">
        <v>3045</v>
      </c>
      <c r="B5" s="26"/>
      <c r="C5" s="26"/>
      <c r="D5" s="26"/>
      <c r="E5" s="204"/>
      <c r="F5" s="204"/>
      <c r="G5" s="204"/>
      <c r="H5" s="204"/>
      <c r="I5" s="204"/>
      <c r="J5" s="204"/>
    </row>
    <row r="6" spans="1:19" s="2" customFormat="1" ht="15.5">
      <c r="A6" s="203" t="s">
        <v>2659</v>
      </c>
      <c r="B6" s="26"/>
      <c r="C6" s="26"/>
      <c r="D6" s="26"/>
      <c r="E6" s="204"/>
      <c r="F6" s="204"/>
      <c r="G6" s="204"/>
      <c r="H6" s="204"/>
      <c r="I6" s="204"/>
      <c r="J6" s="204"/>
    </row>
    <row r="7" spans="1:19" ht="31">
      <c r="A7" s="596" t="s">
        <v>110</v>
      </c>
      <c r="B7" s="603" t="s">
        <v>2483</v>
      </c>
      <c r="C7" s="603" t="s">
        <v>2498</v>
      </c>
      <c r="D7" s="603" t="s">
        <v>2512</v>
      </c>
      <c r="E7" s="603" t="s">
        <v>2532</v>
      </c>
      <c r="F7" s="603" t="s">
        <v>2548</v>
      </c>
      <c r="G7" s="603" t="s">
        <v>2557</v>
      </c>
      <c r="H7" s="603" t="s">
        <v>2564</v>
      </c>
      <c r="I7" s="603" t="s">
        <v>2571</v>
      </c>
      <c r="J7" s="603" t="s">
        <v>2595</v>
      </c>
      <c r="K7" s="603" t="s">
        <v>2602</v>
      </c>
      <c r="L7" s="603" t="s">
        <v>2606</v>
      </c>
      <c r="M7" s="603" t="s">
        <v>3179</v>
      </c>
      <c r="N7" s="603" t="s">
        <v>3205</v>
      </c>
      <c r="O7" s="619" t="s">
        <v>3225</v>
      </c>
      <c r="P7" s="680" t="s">
        <v>2494</v>
      </c>
    </row>
    <row r="8" spans="1:19" s="151" customFormat="1" ht="30" customHeight="1">
      <c r="A8" s="920" t="s">
        <v>2495</v>
      </c>
      <c r="B8" s="921">
        <v>24517337.260000002</v>
      </c>
      <c r="C8" s="921">
        <v>58701702.920000002</v>
      </c>
      <c r="D8" s="921">
        <v>73370706.969999999</v>
      </c>
      <c r="E8" s="921">
        <v>102934320.09</v>
      </c>
      <c r="F8" s="921">
        <v>138634176.71000001</v>
      </c>
      <c r="G8" s="921">
        <v>109245042.70999999</v>
      </c>
      <c r="H8" s="922">
        <v>77230419.400000006</v>
      </c>
      <c r="I8" s="922">
        <v>149395421.08000001</v>
      </c>
      <c r="J8" s="921">
        <v>181338577.44</v>
      </c>
      <c r="K8" s="921">
        <v>196397668.16999999</v>
      </c>
      <c r="L8" s="923">
        <v>243981590.47999999</v>
      </c>
      <c r="M8" s="923">
        <v>118574620.7</v>
      </c>
      <c r="N8" s="923">
        <v>168188282.36000001</v>
      </c>
      <c r="O8" s="924">
        <v>194675824.59999999</v>
      </c>
      <c r="P8" s="925">
        <v>1837185690.8900003</v>
      </c>
      <c r="Q8" s="150"/>
      <c r="R8" s="640"/>
    </row>
    <row r="9" spans="1:19" ht="23.25" customHeight="1">
      <c r="A9" s="594" t="s">
        <v>3083</v>
      </c>
      <c r="B9" s="606">
        <v>7245635.6699999999</v>
      </c>
      <c r="C9" s="606">
        <v>15491551.310000001</v>
      </c>
      <c r="D9" s="606">
        <v>12007641.02</v>
      </c>
      <c r="E9" s="606">
        <v>13092130.199999999</v>
      </c>
      <c r="F9" s="606">
        <v>15643631.310000001</v>
      </c>
      <c r="G9" s="606">
        <v>11814798.449999999</v>
      </c>
      <c r="H9" s="606">
        <v>9979334.1500000004</v>
      </c>
      <c r="I9" s="606">
        <v>14095903.630000001</v>
      </c>
      <c r="J9" s="606">
        <v>13842623.1</v>
      </c>
      <c r="K9" s="606">
        <v>15382381.199999999</v>
      </c>
      <c r="L9" s="606">
        <v>17490074.93</v>
      </c>
      <c r="M9" s="606">
        <v>9720713.1400000006</v>
      </c>
      <c r="N9" s="606">
        <v>16529144.17</v>
      </c>
      <c r="O9" s="620">
        <v>10098615.5</v>
      </c>
      <c r="P9" s="681">
        <v>182434177.78</v>
      </c>
      <c r="Q9" s="150"/>
      <c r="S9" s="118"/>
    </row>
    <row r="10" spans="1:19" ht="15.5">
      <c r="A10" s="594" t="s">
        <v>3084</v>
      </c>
      <c r="B10" s="607">
        <v>186558</v>
      </c>
      <c r="C10" s="606">
        <v>2410234.44</v>
      </c>
      <c r="D10" s="606">
        <v>15006033.890000001</v>
      </c>
      <c r="E10" s="606">
        <v>36465719.840000004</v>
      </c>
      <c r="F10" s="606">
        <v>61417906.530000001</v>
      </c>
      <c r="G10" s="606">
        <v>19785443.93</v>
      </c>
      <c r="H10" s="606">
        <v>16839252.620000001</v>
      </c>
      <c r="I10" s="606">
        <v>31647708.170000002</v>
      </c>
      <c r="J10" s="606">
        <v>39574694.310000002</v>
      </c>
      <c r="K10" s="606">
        <v>42862002.829999998</v>
      </c>
      <c r="L10" s="606">
        <v>46794184.259999998</v>
      </c>
      <c r="M10" s="606">
        <v>20248361.609999999</v>
      </c>
      <c r="N10" s="606">
        <v>28435102.82</v>
      </c>
      <c r="O10" s="620">
        <v>32842562.280000001</v>
      </c>
      <c r="P10" s="681">
        <v>394515765.52999997</v>
      </c>
      <c r="Q10" s="152"/>
    </row>
    <row r="11" spans="1:19" ht="15.5">
      <c r="A11" s="594" t="s">
        <v>3085</v>
      </c>
      <c r="B11" s="606">
        <v>3826026.17</v>
      </c>
      <c r="C11" s="606">
        <v>9708565.6099999994</v>
      </c>
      <c r="D11" s="606">
        <v>11266153.67</v>
      </c>
      <c r="E11" s="606">
        <v>11020041.310000001</v>
      </c>
      <c r="F11" s="606">
        <v>9437763.2599999998</v>
      </c>
      <c r="G11" s="606">
        <v>11145057.289999999</v>
      </c>
      <c r="H11" s="606">
        <v>6338049.9500000002</v>
      </c>
      <c r="I11" s="606">
        <v>13850330.34</v>
      </c>
      <c r="J11" s="606">
        <v>15947344.16</v>
      </c>
      <c r="K11" s="606">
        <v>16305262.880000001</v>
      </c>
      <c r="L11" s="606">
        <v>21751191.739999998</v>
      </c>
      <c r="M11" s="606">
        <v>10083244.939999999</v>
      </c>
      <c r="N11" s="606">
        <v>14358626.539999999</v>
      </c>
      <c r="O11" s="620">
        <v>18908562.390000001</v>
      </c>
      <c r="P11" s="681">
        <v>173946220.25</v>
      </c>
      <c r="Q11" s="150"/>
    </row>
    <row r="12" spans="1:19" s="151" customFormat="1" ht="15.5">
      <c r="A12" s="594" t="s">
        <v>3086</v>
      </c>
      <c r="B12" s="607">
        <v>230416.73</v>
      </c>
      <c r="C12" s="606">
        <v>535833.38</v>
      </c>
      <c r="D12" s="606">
        <v>765041.81</v>
      </c>
      <c r="E12" s="606">
        <v>3586156.49</v>
      </c>
      <c r="F12" s="606">
        <v>3295759.44</v>
      </c>
      <c r="G12" s="606">
        <v>4500345.28</v>
      </c>
      <c r="H12" s="606">
        <v>517178.87</v>
      </c>
      <c r="I12" s="606">
        <v>1971357.53</v>
      </c>
      <c r="J12" s="606">
        <v>1952810.31</v>
      </c>
      <c r="K12" s="606">
        <v>3446443.77</v>
      </c>
      <c r="L12" s="606">
        <v>2328750.44</v>
      </c>
      <c r="M12" s="607">
        <v>935215.91</v>
      </c>
      <c r="N12" s="607">
        <v>3422491.26</v>
      </c>
      <c r="O12" s="621">
        <v>7104569.1500000004</v>
      </c>
      <c r="P12" s="681">
        <v>34592370.369999997</v>
      </c>
      <c r="Q12" s="150"/>
    </row>
    <row r="13" spans="1:19" ht="24" customHeight="1">
      <c r="A13" s="594" t="s">
        <v>3087</v>
      </c>
      <c r="B13" s="607">
        <v>13028700.689999999</v>
      </c>
      <c r="C13" s="607">
        <v>30555518.190000001</v>
      </c>
      <c r="D13" s="607">
        <v>34325836.590000004</v>
      </c>
      <c r="E13" s="607">
        <v>38770272.25</v>
      </c>
      <c r="F13" s="607">
        <v>48839116.170000002</v>
      </c>
      <c r="G13" s="607">
        <v>61999397.759999998</v>
      </c>
      <c r="H13" s="607">
        <v>43556603.810000002</v>
      </c>
      <c r="I13" s="607">
        <v>87830121.409999996</v>
      </c>
      <c r="J13" s="607">
        <v>110021105.56</v>
      </c>
      <c r="K13" s="607">
        <v>118401577.48999999</v>
      </c>
      <c r="L13" s="607">
        <v>155617389.11000001</v>
      </c>
      <c r="M13" s="607">
        <v>77587085.109999999</v>
      </c>
      <c r="N13" s="607">
        <v>105442917.56999999</v>
      </c>
      <c r="O13" s="621">
        <v>125721515.28</v>
      </c>
      <c r="P13" s="681">
        <v>1051697156.99</v>
      </c>
      <c r="Q13" s="150"/>
    </row>
    <row r="14" spans="1:19" ht="21.75" customHeight="1">
      <c r="A14" s="594" t="s">
        <v>3100</v>
      </c>
      <c r="B14" s="607">
        <v>12564875.460000001</v>
      </c>
      <c r="C14" s="607">
        <v>8879879.8300000001</v>
      </c>
      <c r="D14" s="607">
        <v>8799224.1699999999</v>
      </c>
      <c r="E14" s="607">
        <v>8735057.2300000004</v>
      </c>
      <c r="F14" s="607">
        <v>9547020.3900000006</v>
      </c>
      <c r="G14" s="607">
        <v>8370383.0099999998</v>
      </c>
      <c r="H14" s="607">
        <v>7868627.71</v>
      </c>
      <c r="I14" s="607">
        <v>7471823.6900000004</v>
      </c>
      <c r="J14" s="607">
        <v>7035811.4299999997</v>
      </c>
      <c r="K14" s="607">
        <v>6872990.4199999999</v>
      </c>
      <c r="L14" s="607">
        <v>7439713.8099999996</v>
      </c>
      <c r="M14" s="607">
        <v>7062318.79</v>
      </c>
      <c r="N14" s="607">
        <v>7498043.9699999997</v>
      </c>
      <c r="O14" s="621">
        <v>7538644.4699999997</v>
      </c>
      <c r="P14" s="681">
        <v>115684414.38</v>
      </c>
    </row>
    <row r="15" spans="1:19" ht="27.75" customHeight="1" thickBot="1">
      <c r="A15" s="920" t="s">
        <v>3097</v>
      </c>
      <c r="B15" s="926">
        <v>37082212.719999999</v>
      </c>
      <c r="C15" s="926">
        <v>67581582.75</v>
      </c>
      <c r="D15" s="926">
        <v>82169931.140000001</v>
      </c>
      <c r="E15" s="926">
        <v>111669377.32000001</v>
      </c>
      <c r="F15" s="926">
        <v>148181197.10000002</v>
      </c>
      <c r="G15" s="926">
        <v>117615425.72</v>
      </c>
      <c r="H15" s="926">
        <v>85099047.109999999</v>
      </c>
      <c r="I15" s="926">
        <v>156867244.77000001</v>
      </c>
      <c r="J15" s="926">
        <v>188374388.87</v>
      </c>
      <c r="K15" s="926">
        <v>203270658.58999997</v>
      </c>
      <c r="L15" s="926">
        <v>251421304.28999999</v>
      </c>
      <c r="M15" s="926">
        <v>125636939.49000001</v>
      </c>
      <c r="N15" s="926">
        <v>175686326.33000001</v>
      </c>
      <c r="O15" s="927">
        <v>202214469.06999999</v>
      </c>
      <c r="P15" s="928">
        <v>1952870105.2699997</v>
      </c>
      <c r="S15" s="118"/>
    </row>
    <row r="16" spans="1:19" ht="20.65" customHeight="1" thickTop="1">
      <c r="A16" s="609" t="s">
        <v>3098</v>
      </c>
      <c r="B16" s="366"/>
      <c r="C16" s="608"/>
      <c r="I16" s="118"/>
      <c r="J16" s="118"/>
      <c r="K16" s="118"/>
      <c r="L16" s="118"/>
      <c r="M16" s="118"/>
      <c r="N16" s="118"/>
      <c r="O16" s="118"/>
    </row>
    <row r="17" spans="1:11" ht="16.149999999999999" customHeight="1">
      <c r="A17" s="608" t="s">
        <v>3094</v>
      </c>
      <c r="B17" s="366"/>
      <c r="C17" s="277"/>
    </row>
    <row r="18" spans="1:11" ht="16.149999999999999" customHeight="1">
      <c r="A18" s="366" t="s">
        <v>3099</v>
      </c>
      <c r="B18" s="366"/>
      <c r="C18" s="608"/>
      <c r="I18" s="118"/>
      <c r="J18" s="118"/>
      <c r="K18" s="118"/>
    </row>
    <row r="19" spans="1:11" ht="19.5" customHeight="1">
      <c r="A19" s="66" t="s">
        <v>1</v>
      </c>
      <c r="B19" s="67" t="str">
        <f>Contents!$C$57</f>
        <v>23 Jun 2022</v>
      </c>
      <c r="C19" s="67"/>
      <c r="I19" s="118"/>
      <c r="J19" s="118"/>
      <c r="K19" s="118"/>
    </row>
    <row r="20" spans="1:11">
      <c r="A20" s="66" t="s">
        <v>2368</v>
      </c>
      <c r="B20" s="67" t="str">
        <f>Contents!$D$57</f>
        <v>To be Confirmed</v>
      </c>
      <c r="C20" s="67"/>
      <c r="I20" s="118"/>
      <c r="J20" s="118"/>
      <c r="K20" s="118"/>
    </row>
    <row r="21" spans="1:11">
      <c r="I21" s="118"/>
      <c r="J21" s="118"/>
      <c r="K21" s="118"/>
    </row>
    <row r="22" spans="1:11">
      <c r="I22" s="118"/>
      <c r="J22" s="118"/>
      <c r="K22" s="118"/>
    </row>
    <row r="23" spans="1:11">
      <c r="B23" s="149"/>
      <c r="C23" s="149"/>
      <c r="D23" s="149"/>
      <c r="E23" s="149"/>
      <c r="I23" s="118"/>
      <c r="J23" s="118"/>
      <c r="K23" s="118"/>
    </row>
    <row r="24" spans="1:11">
      <c r="B24" s="149"/>
      <c r="C24" s="149"/>
      <c r="D24" s="149"/>
      <c r="E24" s="149"/>
      <c r="I24" s="118"/>
      <c r="J24" s="118"/>
      <c r="K24" s="118"/>
    </row>
    <row r="25" spans="1:11">
      <c r="B25" s="149"/>
      <c r="C25" s="149"/>
      <c r="D25" s="149"/>
      <c r="E25" s="149"/>
      <c r="I25" s="118"/>
      <c r="J25" s="118"/>
      <c r="K25" s="118"/>
    </row>
    <row r="26" spans="1:11">
      <c r="B26" s="149"/>
      <c r="C26" s="149"/>
      <c r="D26" s="149"/>
      <c r="E26" s="149"/>
      <c r="I26" s="118"/>
      <c r="J26" s="118"/>
      <c r="K26" s="118"/>
    </row>
    <row r="27" spans="1:11">
      <c r="B27" s="149"/>
      <c r="C27" s="149"/>
      <c r="D27" s="149"/>
      <c r="E27" s="149"/>
      <c r="I27" s="118"/>
      <c r="J27" s="118"/>
      <c r="K27" s="118"/>
    </row>
    <row r="28" spans="1:11">
      <c r="B28" s="149"/>
      <c r="C28" s="149"/>
      <c r="D28" s="149"/>
      <c r="E28" s="149"/>
      <c r="I28" s="118"/>
      <c r="J28" s="118"/>
      <c r="K28" s="118"/>
    </row>
  </sheetData>
  <phoneticPr fontId="292"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L26"/>
  <sheetViews>
    <sheetView zoomScaleNormal="100" workbookViewId="0"/>
  </sheetViews>
  <sheetFormatPr defaultColWidth="9.26953125" defaultRowHeight="12.5"/>
  <cols>
    <col min="1" max="1" width="49.453125" style="882" customWidth="1"/>
    <col min="2" max="8" width="11.81640625" style="882" customWidth="1"/>
    <col min="9" max="9" width="13.7265625" style="882" customWidth="1"/>
    <col min="10" max="10" width="9.26953125" style="882" customWidth="1"/>
    <col min="11" max="16384" width="9.26953125" style="882"/>
  </cols>
  <sheetData>
    <row r="1" spans="1:12" ht="28">
      <c r="A1" s="180" t="s">
        <v>3530</v>
      </c>
      <c r="B1" s="134"/>
    </row>
    <row r="2" spans="1:12" s="2" customFormat="1" ht="15.5">
      <c r="A2" s="883" t="s">
        <v>3529</v>
      </c>
      <c r="B2" s="884"/>
      <c r="C2" s="884"/>
      <c r="D2" s="884"/>
      <c r="E2" s="885"/>
      <c r="F2" s="885"/>
      <c r="G2" s="885"/>
      <c r="H2" s="885"/>
    </row>
    <row r="3" spans="1:12" s="2" customFormat="1" ht="15.5">
      <c r="A3" s="899" t="s">
        <v>3525</v>
      </c>
      <c r="B3" s="884"/>
      <c r="C3" s="884"/>
      <c r="D3" s="884"/>
      <c r="E3" s="885"/>
      <c r="F3" s="885"/>
      <c r="G3" s="885"/>
      <c r="H3" s="885"/>
    </row>
    <row r="4" spans="1:12" s="2" customFormat="1" ht="15.5">
      <c r="A4" s="883" t="s">
        <v>2658</v>
      </c>
      <c r="B4" s="884"/>
      <c r="C4" s="884"/>
      <c r="D4" s="884"/>
      <c r="E4" s="885"/>
      <c r="F4" s="885"/>
      <c r="G4" s="885"/>
      <c r="H4" s="885"/>
    </row>
    <row r="5" spans="1:12" ht="31">
      <c r="A5" s="886" t="s">
        <v>110</v>
      </c>
      <c r="B5" s="900" t="s">
        <v>3423</v>
      </c>
      <c r="C5" s="603" t="s">
        <v>3267</v>
      </c>
      <c r="D5" s="603" t="s">
        <v>3294</v>
      </c>
      <c r="E5" s="603" t="s">
        <v>3350</v>
      </c>
      <c r="F5" s="603" t="s">
        <v>3363</v>
      </c>
      <c r="G5" s="603" t="s">
        <v>3451</v>
      </c>
      <c r="H5" s="603" t="s">
        <v>3476</v>
      </c>
      <c r="I5" s="680" t="s">
        <v>3424</v>
      </c>
    </row>
    <row r="6" spans="1:12" s="907" customFormat="1" ht="30" customHeight="1">
      <c r="A6" s="901" t="s">
        <v>2495</v>
      </c>
      <c r="B6" s="902">
        <v>83812760.799999997</v>
      </c>
      <c r="C6" s="903">
        <v>52837680.090000004</v>
      </c>
      <c r="D6" s="903">
        <v>143669317.99000001</v>
      </c>
      <c r="E6" s="903">
        <v>221014094.50999999</v>
      </c>
      <c r="F6" s="903">
        <v>311355776.68000001</v>
      </c>
      <c r="G6" s="903">
        <v>427383954.33999997</v>
      </c>
      <c r="H6" s="903">
        <v>518554693.88</v>
      </c>
      <c r="I6" s="904">
        <v>1758628278.29</v>
      </c>
      <c r="J6" s="905"/>
      <c r="K6" s="906"/>
      <c r="L6" s="978"/>
    </row>
    <row r="7" spans="1:12" ht="30" customHeight="1">
      <c r="A7" s="891" t="s">
        <v>3425</v>
      </c>
      <c r="B7" s="918">
        <v>41277204.950000003</v>
      </c>
      <c r="C7" s="908">
        <v>26738741.210000001</v>
      </c>
      <c r="D7" s="908">
        <v>81658163.760000005</v>
      </c>
      <c r="E7" s="908">
        <v>120994695.56</v>
      </c>
      <c r="F7" s="908">
        <v>183566983.19</v>
      </c>
      <c r="G7" s="908">
        <v>255918027.5</v>
      </c>
      <c r="H7" s="908">
        <v>293345468.39999998</v>
      </c>
      <c r="I7" s="909">
        <v>1003499284.5700001</v>
      </c>
      <c r="J7" s="905"/>
      <c r="L7" s="910"/>
    </row>
    <row r="8" spans="1:12" ht="15.5">
      <c r="A8" s="891" t="s">
        <v>3426</v>
      </c>
      <c r="B8" s="918">
        <v>42535555.850000001</v>
      </c>
      <c r="C8" s="908">
        <v>26098938.890000001</v>
      </c>
      <c r="D8" s="908">
        <v>62011154.229999997</v>
      </c>
      <c r="E8" s="908">
        <v>100019398.95</v>
      </c>
      <c r="F8" s="908">
        <v>127788793.48999999</v>
      </c>
      <c r="G8" s="908">
        <v>171465926.84</v>
      </c>
      <c r="H8" s="908">
        <v>225209225.49000001</v>
      </c>
      <c r="I8" s="909">
        <v>755128993.74000001</v>
      </c>
      <c r="J8" s="911"/>
    </row>
    <row r="9" spans="1:12" ht="30" customHeight="1">
      <c r="A9" s="891" t="s">
        <v>3427</v>
      </c>
      <c r="B9" s="918">
        <v>83033965.019999996</v>
      </c>
      <c r="C9" s="908">
        <v>52315079.469999999</v>
      </c>
      <c r="D9" s="908">
        <v>138752926.61000001</v>
      </c>
      <c r="E9" s="908">
        <v>207749908.05000001</v>
      </c>
      <c r="F9" s="908">
        <v>288633187.48000002</v>
      </c>
      <c r="G9" s="908">
        <v>404296773.63999999</v>
      </c>
      <c r="H9" s="908">
        <v>490475062.18000001</v>
      </c>
      <c r="I9" s="909">
        <v>1665256902.45</v>
      </c>
      <c r="J9" s="905"/>
    </row>
    <row r="10" spans="1:12" s="907" customFormat="1" ht="15.5">
      <c r="A10" s="891" t="s">
        <v>3428</v>
      </c>
      <c r="B10" s="919">
        <v>496771.64</v>
      </c>
      <c r="C10" s="912">
        <v>333352.03999999998</v>
      </c>
      <c r="D10" s="908">
        <v>4216828.3899999997</v>
      </c>
      <c r="E10" s="908">
        <v>11539222.300000001</v>
      </c>
      <c r="F10" s="908">
        <v>17248792.82</v>
      </c>
      <c r="G10" s="908">
        <v>13079822.789999999</v>
      </c>
      <c r="H10" s="908">
        <v>17666081.52</v>
      </c>
      <c r="I10" s="909">
        <v>64580871.5</v>
      </c>
      <c r="J10" s="905"/>
    </row>
    <row r="11" spans="1:12" ht="15.5">
      <c r="A11" s="891" t="s">
        <v>3429</v>
      </c>
      <c r="B11" s="919">
        <v>282024.14</v>
      </c>
      <c r="C11" s="912">
        <v>189248.57</v>
      </c>
      <c r="D11" s="912">
        <v>699562.99</v>
      </c>
      <c r="E11" s="908">
        <v>1725144.01</v>
      </c>
      <c r="F11" s="908">
        <v>5473796.46</v>
      </c>
      <c r="G11" s="908">
        <v>10296254.07</v>
      </c>
      <c r="H11" s="908">
        <v>10001965.720000001</v>
      </c>
      <c r="I11" s="909">
        <v>28667995.960000001</v>
      </c>
      <c r="J11" s="905"/>
    </row>
    <row r="12" spans="1:12" ht="30" customHeight="1">
      <c r="A12" s="891" t="s">
        <v>3430</v>
      </c>
      <c r="B12" s="919">
        <v>17789721.100000001</v>
      </c>
      <c r="C12" s="912">
        <v>556802.56000000006</v>
      </c>
      <c r="D12" s="908">
        <v>7359963.9800000004</v>
      </c>
      <c r="E12" s="908">
        <v>28824112.66</v>
      </c>
      <c r="F12" s="908">
        <v>56230095.719999999</v>
      </c>
      <c r="G12" s="908">
        <v>95456364.900000006</v>
      </c>
      <c r="H12" s="908">
        <v>119951320.88</v>
      </c>
      <c r="I12" s="909">
        <v>326168381.80000001</v>
      </c>
      <c r="J12" s="905"/>
    </row>
    <row r="13" spans="1:12" ht="30" customHeight="1">
      <c r="A13" s="891" t="s">
        <v>3431</v>
      </c>
      <c r="B13" s="919">
        <v>8614201.0500000007</v>
      </c>
      <c r="C13" s="912">
        <v>8030208.7599999998</v>
      </c>
      <c r="D13" s="912">
        <v>8015302.9500000002</v>
      </c>
      <c r="E13" s="912">
        <v>8140887.0499999998</v>
      </c>
      <c r="F13" s="912">
        <v>7934199.8099999996</v>
      </c>
      <c r="G13" s="912">
        <v>8574660.1300000008</v>
      </c>
      <c r="H13" s="912">
        <v>8393049.1699999999</v>
      </c>
      <c r="I13" s="909">
        <v>57702508.920000009</v>
      </c>
    </row>
    <row r="14" spans="1:12" ht="30" customHeight="1">
      <c r="A14" s="901" t="s">
        <v>3432</v>
      </c>
      <c r="B14" s="913">
        <v>92426961.849999994</v>
      </c>
      <c r="C14" s="914">
        <v>60867888.850000001</v>
      </c>
      <c r="D14" s="914">
        <v>151684620.94</v>
      </c>
      <c r="E14" s="914">
        <v>229154981.56</v>
      </c>
      <c r="F14" s="914">
        <v>319289976.49000001</v>
      </c>
      <c r="G14" s="914">
        <v>435958614.46999997</v>
      </c>
      <c r="H14" s="914">
        <v>526947743.05000001</v>
      </c>
      <c r="I14" s="915">
        <v>1816330787.21</v>
      </c>
      <c r="L14" s="910"/>
    </row>
    <row r="15" spans="1:12" ht="20.65" customHeight="1">
      <c r="A15" s="896" t="s">
        <v>3433</v>
      </c>
    </row>
    <row r="16" spans="1:12" ht="16.149999999999999" customHeight="1">
      <c r="A16" s="896" t="s">
        <v>3434</v>
      </c>
      <c r="B16" s="898"/>
      <c r="C16" s="916"/>
    </row>
    <row r="17" spans="1:8" ht="16.149999999999999" customHeight="1">
      <c r="A17" s="896" t="s">
        <v>3048</v>
      </c>
      <c r="B17" s="896"/>
      <c r="C17" s="896"/>
    </row>
    <row r="18" spans="1:8" ht="15.75" customHeight="1">
      <c r="A18" s="896" t="s">
        <v>3435</v>
      </c>
      <c r="B18" s="917"/>
      <c r="C18" s="917"/>
      <c r="D18" s="917"/>
      <c r="E18" s="917"/>
    </row>
    <row r="19" spans="1:8">
      <c r="A19" s="66" t="s">
        <v>1</v>
      </c>
      <c r="B19" s="67" t="str">
        <f>Contents!$C$58</f>
        <v>28 Mar 2024</v>
      </c>
    </row>
    <row r="20" spans="1:8">
      <c r="A20" s="66" t="s">
        <v>2368</v>
      </c>
      <c r="B20" s="67" t="str">
        <f>Contents!$D$58</f>
        <v>20 Jun 2024</v>
      </c>
    </row>
    <row r="26" spans="1:8">
      <c r="F26" s="118"/>
      <c r="G26" s="118"/>
      <c r="H26" s="118"/>
    </row>
  </sheetData>
  <phoneticPr fontId="292" type="noConversion"/>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52"/>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80" t="s">
        <v>3155</v>
      </c>
    </row>
    <row r="2" spans="1:10" s="2" customFormat="1" ht="15.5">
      <c r="A2" s="688" t="s">
        <v>3493</v>
      </c>
      <c r="B2" s="26"/>
      <c r="C2" s="26"/>
      <c r="D2" s="26"/>
      <c r="E2" s="204"/>
      <c r="F2" s="204"/>
      <c r="G2" s="204"/>
      <c r="H2" s="204"/>
      <c r="I2" s="204"/>
      <c r="J2" s="204"/>
    </row>
    <row r="3" spans="1:10" s="2" customFormat="1" ht="15.5">
      <c r="A3" s="367" t="s">
        <v>2865</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203" t="s">
        <v>2660</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s="60" customFormat="1" ht="46.5">
      <c r="A7" s="433" t="s">
        <v>52</v>
      </c>
      <c r="B7" s="425" t="s">
        <v>2864</v>
      </c>
      <c r="C7" s="425" t="s">
        <v>2863</v>
      </c>
      <c r="D7" s="425" t="s">
        <v>2861</v>
      </c>
      <c r="E7" s="425" t="s">
        <v>2862</v>
      </c>
      <c r="F7" s="425" t="s">
        <v>2860</v>
      </c>
    </row>
    <row r="8" spans="1:10" ht="24.75" customHeight="1">
      <c r="A8" s="413" t="s">
        <v>21</v>
      </c>
      <c r="B8" s="414">
        <v>98</v>
      </c>
      <c r="C8" s="414">
        <v>2</v>
      </c>
      <c r="D8" s="415">
        <v>0</v>
      </c>
      <c r="E8" s="415">
        <v>0</v>
      </c>
      <c r="F8" s="416">
        <v>100</v>
      </c>
    </row>
    <row r="9" spans="1:10" ht="15.5">
      <c r="A9" s="413" t="s">
        <v>22</v>
      </c>
      <c r="B9" s="414">
        <v>270</v>
      </c>
      <c r="C9" s="414">
        <v>36</v>
      </c>
      <c r="D9" s="415">
        <v>0</v>
      </c>
      <c r="E9" s="415">
        <v>0</v>
      </c>
      <c r="F9" s="416">
        <v>306</v>
      </c>
    </row>
    <row r="10" spans="1:10" ht="15.5">
      <c r="A10" s="413" t="s">
        <v>23</v>
      </c>
      <c r="B10" s="414">
        <v>286</v>
      </c>
      <c r="C10" s="414">
        <v>132</v>
      </c>
      <c r="D10" s="415">
        <v>1</v>
      </c>
      <c r="E10" s="415">
        <v>0</v>
      </c>
      <c r="F10" s="416">
        <v>419</v>
      </c>
    </row>
    <row r="11" spans="1:10" ht="15.5">
      <c r="A11" s="413" t="s">
        <v>24</v>
      </c>
      <c r="B11" s="414">
        <v>293</v>
      </c>
      <c r="C11" s="414">
        <v>372</v>
      </c>
      <c r="D11" s="415">
        <v>12</v>
      </c>
      <c r="E11" s="415">
        <v>0</v>
      </c>
      <c r="F11" s="416">
        <v>677</v>
      </c>
    </row>
    <row r="12" spans="1:10" ht="15.5">
      <c r="A12" s="413" t="s">
        <v>25</v>
      </c>
      <c r="B12" s="416">
        <v>392</v>
      </c>
      <c r="C12" s="416">
        <v>505</v>
      </c>
      <c r="D12" s="416">
        <v>57</v>
      </c>
      <c r="E12" s="416">
        <v>0</v>
      </c>
      <c r="F12" s="416">
        <v>954</v>
      </c>
    </row>
    <row r="13" spans="1:10" ht="15.5">
      <c r="A13" s="413" t="s">
        <v>26</v>
      </c>
      <c r="B13" s="416">
        <v>360</v>
      </c>
      <c r="C13" s="416">
        <v>594</v>
      </c>
      <c r="D13" s="416">
        <v>219</v>
      </c>
      <c r="E13" s="416">
        <v>0</v>
      </c>
      <c r="F13" s="416">
        <v>1173</v>
      </c>
    </row>
    <row r="14" spans="1:10" ht="15.5">
      <c r="A14" s="413" t="s">
        <v>27</v>
      </c>
      <c r="B14" s="416">
        <v>448</v>
      </c>
      <c r="C14" s="416">
        <v>572</v>
      </c>
      <c r="D14" s="416">
        <v>458</v>
      </c>
      <c r="E14" s="416">
        <v>1</v>
      </c>
      <c r="F14" s="416">
        <v>1479</v>
      </c>
    </row>
    <row r="15" spans="1:10" ht="15.5">
      <c r="A15" s="413" t="s">
        <v>28</v>
      </c>
      <c r="B15" s="416">
        <v>493</v>
      </c>
      <c r="C15" s="416">
        <v>493</v>
      </c>
      <c r="D15" s="416">
        <v>626</v>
      </c>
      <c r="E15" s="416">
        <v>2</v>
      </c>
      <c r="F15" s="416">
        <v>1614</v>
      </c>
    </row>
    <row r="16" spans="1:10" ht="15.5">
      <c r="A16" s="413" t="s">
        <v>29</v>
      </c>
      <c r="B16" s="416">
        <v>494</v>
      </c>
      <c r="C16" s="416">
        <v>481</v>
      </c>
      <c r="D16" s="416">
        <v>746</v>
      </c>
      <c r="E16" s="416">
        <v>20</v>
      </c>
      <c r="F16" s="416">
        <v>1741</v>
      </c>
    </row>
    <row r="17" spans="1:6" ht="15.5">
      <c r="A17" s="413" t="s">
        <v>30</v>
      </c>
      <c r="B17" s="416">
        <v>445</v>
      </c>
      <c r="C17" s="416">
        <v>426</v>
      </c>
      <c r="D17" s="416">
        <v>883</v>
      </c>
      <c r="E17" s="416">
        <v>35</v>
      </c>
      <c r="F17" s="416">
        <v>1789</v>
      </c>
    </row>
    <row r="18" spans="1:6" ht="15.5">
      <c r="A18" s="413" t="s">
        <v>31</v>
      </c>
      <c r="B18" s="416">
        <v>532</v>
      </c>
      <c r="C18" s="416">
        <v>473</v>
      </c>
      <c r="D18" s="416">
        <v>995</v>
      </c>
      <c r="E18" s="416">
        <v>47</v>
      </c>
      <c r="F18" s="416">
        <v>2047</v>
      </c>
    </row>
    <row r="19" spans="1:6" ht="15.5">
      <c r="A19" s="413" t="s">
        <v>32</v>
      </c>
      <c r="B19" s="416">
        <v>756</v>
      </c>
      <c r="C19" s="416">
        <v>505</v>
      </c>
      <c r="D19" s="416">
        <v>1178</v>
      </c>
      <c r="E19" s="416">
        <v>50</v>
      </c>
      <c r="F19" s="416">
        <v>2489</v>
      </c>
    </row>
    <row r="20" spans="1:6" ht="15.5">
      <c r="A20" s="413" t="s">
        <v>33</v>
      </c>
      <c r="B20" s="416">
        <v>863</v>
      </c>
      <c r="C20" s="416">
        <v>593</v>
      </c>
      <c r="D20" s="416">
        <v>1372</v>
      </c>
      <c r="E20" s="416">
        <v>62</v>
      </c>
      <c r="F20" s="416">
        <v>2890</v>
      </c>
    </row>
    <row r="21" spans="1:6" ht="15.5">
      <c r="A21" s="413" t="s">
        <v>34</v>
      </c>
      <c r="B21" s="416">
        <v>986</v>
      </c>
      <c r="C21" s="416">
        <v>661</v>
      </c>
      <c r="D21" s="416">
        <v>1587</v>
      </c>
      <c r="E21" s="416">
        <v>72</v>
      </c>
      <c r="F21" s="416">
        <v>3306</v>
      </c>
    </row>
    <row r="22" spans="1:6" ht="15.5">
      <c r="A22" s="413" t="s">
        <v>35</v>
      </c>
      <c r="B22" s="416">
        <v>1192</v>
      </c>
      <c r="C22" s="416">
        <v>891</v>
      </c>
      <c r="D22" s="416">
        <v>1815</v>
      </c>
      <c r="E22" s="416">
        <v>77</v>
      </c>
      <c r="F22" s="416">
        <v>3975</v>
      </c>
    </row>
    <row r="23" spans="1:6" ht="15.5">
      <c r="A23" s="413" t="s">
        <v>36</v>
      </c>
      <c r="B23" s="416">
        <v>1547</v>
      </c>
      <c r="C23" s="416">
        <v>1098</v>
      </c>
      <c r="D23" s="416">
        <v>2092</v>
      </c>
      <c r="E23" s="416">
        <v>82</v>
      </c>
      <c r="F23" s="416">
        <v>4819</v>
      </c>
    </row>
    <row r="24" spans="1:6" ht="15.5">
      <c r="A24" s="413" t="s">
        <v>37</v>
      </c>
      <c r="B24" s="416">
        <v>1808</v>
      </c>
      <c r="C24" s="416">
        <v>1347</v>
      </c>
      <c r="D24" s="416">
        <v>2581</v>
      </c>
      <c r="E24" s="416">
        <v>90</v>
      </c>
      <c r="F24" s="416">
        <v>5826</v>
      </c>
    </row>
    <row r="25" spans="1:6" ht="15.5">
      <c r="A25" s="413" t="s">
        <v>38</v>
      </c>
      <c r="B25" s="416">
        <v>2434</v>
      </c>
      <c r="C25" s="416">
        <v>1534</v>
      </c>
      <c r="D25" s="416">
        <v>3239</v>
      </c>
      <c r="E25" s="416">
        <v>95</v>
      </c>
      <c r="F25" s="416">
        <v>7302</v>
      </c>
    </row>
    <row r="26" spans="1:6" ht="15.5">
      <c r="A26" s="413" t="s">
        <v>39</v>
      </c>
      <c r="B26" s="416">
        <v>2285</v>
      </c>
      <c r="C26" s="416">
        <v>1887</v>
      </c>
      <c r="D26" s="416">
        <v>3961</v>
      </c>
      <c r="E26" s="416">
        <v>97</v>
      </c>
      <c r="F26" s="416">
        <v>8230</v>
      </c>
    </row>
    <row r="27" spans="1:6" ht="15.5">
      <c r="A27" s="413" t="s">
        <v>40</v>
      </c>
      <c r="B27" s="416">
        <v>1763</v>
      </c>
      <c r="C27" s="416">
        <v>1864</v>
      </c>
      <c r="D27" s="416">
        <v>4721</v>
      </c>
      <c r="E27" s="416">
        <v>112</v>
      </c>
      <c r="F27" s="416">
        <v>8460</v>
      </c>
    </row>
    <row r="28" spans="1:6" ht="15.5">
      <c r="A28" s="413" t="s">
        <v>41</v>
      </c>
      <c r="B28" s="416">
        <v>2525</v>
      </c>
      <c r="C28" s="416">
        <v>1752</v>
      </c>
      <c r="D28" s="416">
        <v>5306</v>
      </c>
      <c r="E28" s="416">
        <v>123</v>
      </c>
      <c r="F28" s="416">
        <v>9706</v>
      </c>
    </row>
    <row r="29" spans="1:6" ht="15.5">
      <c r="A29" s="417" t="s">
        <v>42</v>
      </c>
      <c r="B29" s="416">
        <v>2943</v>
      </c>
      <c r="C29" s="416">
        <v>1939</v>
      </c>
      <c r="D29" s="416">
        <v>5964</v>
      </c>
      <c r="E29" s="416">
        <v>133</v>
      </c>
      <c r="F29" s="416">
        <v>10979</v>
      </c>
    </row>
    <row r="30" spans="1:6" ht="15.5">
      <c r="A30" s="417" t="s">
        <v>43</v>
      </c>
      <c r="B30" s="416">
        <v>2970</v>
      </c>
      <c r="C30" s="416">
        <v>2297</v>
      </c>
      <c r="D30" s="416">
        <v>6809</v>
      </c>
      <c r="E30" s="416">
        <v>156</v>
      </c>
      <c r="F30" s="416">
        <v>12232</v>
      </c>
    </row>
    <row r="31" spans="1:6" ht="15.5">
      <c r="A31" s="417" t="s">
        <v>44</v>
      </c>
      <c r="B31" s="416">
        <v>3001</v>
      </c>
      <c r="C31" s="416">
        <v>2537</v>
      </c>
      <c r="D31" s="416">
        <v>7817</v>
      </c>
      <c r="E31" s="416">
        <v>174</v>
      </c>
      <c r="F31" s="416">
        <v>13529</v>
      </c>
    </row>
    <row r="32" spans="1:6" ht="15.5">
      <c r="A32" s="417" t="s">
        <v>45</v>
      </c>
      <c r="B32" s="416">
        <v>3045</v>
      </c>
      <c r="C32" s="416">
        <v>2683</v>
      </c>
      <c r="D32" s="416">
        <v>8887</v>
      </c>
      <c r="E32" s="416">
        <v>194</v>
      </c>
      <c r="F32" s="416">
        <v>14809</v>
      </c>
    </row>
    <row r="33" spans="1:6" ht="15.5">
      <c r="A33" s="417" t="s">
        <v>46</v>
      </c>
      <c r="B33" s="416">
        <v>2759</v>
      </c>
      <c r="C33" s="416">
        <v>2838</v>
      </c>
      <c r="D33" s="416">
        <v>9999</v>
      </c>
      <c r="E33" s="416">
        <v>219</v>
      </c>
      <c r="F33" s="416">
        <v>15815</v>
      </c>
    </row>
    <row r="34" spans="1:6" ht="15.5">
      <c r="A34" s="417" t="s">
        <v>47</v>
      </c>
      <c r="B34" s="416">
        <v>2049</v>
      </c>
      <c r="C34" s="416">
        <v>3192</v>
      </c>
      <c r="D34" s="416">
        <v>11215</v>
      </c>
      <c r="E34" s="416">
        <v>250</v>
      </c>
      <c r="F34" s="416">
        <v>16706</v>
      </c>
    </row>
    <row r="35" spans="1:6" ht="15.5">
      <c r="A35" s="417" t="s">
        <v>48</v>
      </c>
      <c r="B35" s="416">
        <v>975</v>
      </c>
      <c r="C35" s="416">
        <v>1954</v>
      </c>
      <c r="D35" s="416">
        <v>12479</v>
      </c>
      <c r="E35" s="416">
        <v>273</v>
      </c>
      <c r="F35" s="416">
        <v>15681</v>
      </c>
    </row>
    <row r="36" spans="1:6" ht="15.5">
      <c r="A36" s="417" t="s">
        <v>49</v>
      </c>
      <c r="B36" s="416">
        <v>969</v>
      </c>
      <c r="C36" s="416">
        <v>1167</v>
      </c>
      <c r="D36" s="416">
        <v>13095</v>
      </c>
      <c r="E36" s="416">
        <v>295</v>
      </c>
      <c r="F36" s="416">
        <v>15526</v>
      </c>
    </row>
    <row r="37" spans="1:6" ht="15.5">
      <c r="A37" s="417" t="s">
        <v>54</v>
      </c>
      <c r="B37" s="416">
        <v>948</v>
      </c>
      <c r="C37" s="416">
        <v>935</v>
      </c>
      <c r="D37" s="416">
        <v>13255</v>
      </c>
      <c r="E37" s="416">
        <v>321</v>
      </c>
      <c r="F37" s="416">
        <v>15459</v>
      </c>
    </row>
    <row r="38" spans="1:6" ht="15.5">
      <c r="A38" s="417" t="s">
        <v>157</v>
      </c>
      <c r="B38" s="416">
        <v>729</v>
      </c>
      <c r="C38" s="416">
        <v>740</v>
      </c>
      <c r="D38" s="416">
        <v>13330</v>
      </c>
      <c r="E38" s="416">
        <v>354</v>
      </c>
      <c r="F38" s="416">
        <v>15153</v>
      </c>
    </row>
    <row r="39" spans="1:6" ht="15.5">
      <c r="A39" s="417" t="s">
        <v>2205</v>
      </c>
      <c r="B39" s="416">
        <v>684</v>
      </c>
      <c r="C39" s="416">
        <v>466</v>
      </c>
      <c r="D39" s="416">
        <v>13266</v>
      </c>
      <c r="E39" s="416">
        <v>420</v>
      </c>
      <c r="F39" s="416">
        <v>14836</v>
      </c>
    </row>
    <row r="40" spans="1:6" ht="15.5">
      <c r="A40" s="417" t="s">
        <v>2254</v>
      </c>
      <c r="B40" s="416">
        <v>124</v>
      </c>
      <c r="C40" s="416">
        <v>206</v>
      </c>
      <c r="D40" s="416">
        <v>13237</v>
      </c>
      <c r="E40" s="416">
        <v>459</v>
      </c>
      <c r="F40" s="416">
        <v>14026</v>
      </c>
    </row>
    <row r="41" spans="1:6" ht="15.5">
      <c r="A41" s="417" t="s">
        <v>2255</v>
      </c>
      <c r="B41" s="416">
        <v>132</v>
      </c>
      <c r="C41" s="416">
        <v>225</v>
      </c>
      <c r="D41" s="416">
        <v>13219</v>
      </c>
      <c r="E41" s="416">
        <v>484</v>
      </c>
      <c r="F41" s="416">
        <v>14060</v>
      </c>
    </row>
    <row r="42" spans="1:6" ht="15.5">
      <c r="A42" s="417" t="s">
        <v>2269</v>
      </c>
      <c r="B42" s="416">
        <v>112</v>
      </c>
      <c r="C42" s="416">
        <v>215</v>
      </c>
      <c r="D42" s="416">
        <v>13210</v>
      </c>
      <c r="E42" s="416">
        <v>536</v>
      </c>
      <c r="F42" s="416">
        <v>14073</v>
      </c>
    </row>
    <row r="43" spans="1:6" ht="15.5">
      <c r="A43" s="417" t="s">
        <v>2270</v>
      </c>
      <c r="B43" s="416">
        <v>107</v>
      </c>
      <c r="C43" s="416">
        <v>169</v>
      </c>
      <c r="D43" s="416">
        <v>13175</v>
      </c>
      <c r="E43" s="416">
        <v>578</v>
      </c>
      <c r="F43" s="416">
        <v>14029</v>
      </c>
    </row>
    <row r="44" spans="1:6" ht="15.5">
      <c r="A44" s="417" t="s">
        <v>2271</v>
      </c>
      <c r="B44" s="416">
        <v>107</v>
      </c>
      <c r="C44" s="416">
        <v>164</v>
      </c>
      <c r="D44" s="416">
        <v>13146</v>
      </c>
      <c r="E44" s="416">
        <v>612</v>
      </c>
      <c r="F44" s="416">
        <v>14029</v>
      </c>
    </row>
    <row r="45" spans="1:6" ht="15.5">
      <c r="A45" s="417" t="s">
        <v>2280</v>
      </c>
      <c r="B45" s="416">
        <v>107</v>
      </c>
      <c r="C45" s="416">
        <v>163</v>
      </c>
      <c r="D45" s="416">
        <v>13115</v>
      </c>
      <c r="E45" s="416">
        <v>643</v>
      </c>
      <c r="F45" s="416">
        <v>14028</v>
      </c>
    </row>
    <row r="46" spans="1:6" ht="15.5">
      <c r="A46" s="417" t="s">
        <v>2281</v>
      </c>
      <c r="B46" s="416">
        <v>107</v>
      </c>
      <c r="C46" s="416">
        <v>163</v>
      </c>
      <c r="D46" s="416">
        <v>13075</v>
      </c>
      <c r="E46" s="416">
        <v>683</v>
      </c>
      <c r="F46" s="416">
        <v>14028</v>
      </c>
    </row>
    <row r="47" spans="1:6" ht="15.5">
      <c r="A47" s="417" t="s">
        <v>2282</v>
      </c>
      <c r="B47" s="416">
        <v>107</v>
      </c>
      <c r="C47" s="416">
        <v>163</v>
      </c>
      <c r="D47" s="416">
        <v>13045</v>
      </c>
      <c r="E47" s="416">
        <v>713</v>
      </c>
      <c r="F47" s="416">
        <v>14028</v>
      </c>
    </row>
    <row r="48" spans="1:6" ht="15.5">
      <c r="A48" s="417" t="s">
        <v>2292</v>
      </c>
      <c r="B48" s="416">
        <v>109</v>
      </c>
      <c r="C48" s="416">
        <v>165</v>
      </c>
      <c r="D48" s="416">
        <v>13001</v>
      </c>
      <c r="E48" s="416">
        <v>757</v>
      </c>
      <c r="F48" s="416">
        <v>14032</v>
      </c>
    </row>
    <row r="49" spans="1:6" ht="15.5">
      <c r="A49" s="417" t="s">
        <v>2295</v>
      </c>
      <c r="B49" s="416">
        <v>108</v>
      </c>
      <c r="C49" s="416">
        <v>163</v>
      </c>
      <c r="D49" s="416">
        <v>12957</v>
      </c>
      <c r="E49" s="416">
        <v>801</v>
      </c>
      <c r="F49" s="416">
        <v>14029</v>
      </c>
    </row>
    <row r="50" spans="1:6" ht="15.5">
      <c r="A50" s="417" t="s">
        <v>2296</v>
      </c>
      <c r="B50" s="416">
        <v>107</v>
      </c>
      <c r="C50" s="416">
        <v>162</v>
      </c>
      <c r="D50" s="416">
        <v>12901</v>
      </c>
      <c r="E50" s="416">
        <v>858</v>
      </c>
      <c r="F50" s="416">
        <v>14028</v>
      </c>
    </row>
    <row r="51" spans="1:6" ht="15.5">
      <c r="A51" s="417" t="s">
        <v>2305</v>
      </c>
      <c r="B51" s="416">
        <v>107</v>
      </c>
      <c r="C51" s="416">
        <v>162</v>
      </c>
      <c r="D51" s="416">
        <v>12844</v>
      </c>
      <c r="E51" s="416">
        <v>915</v>
      </c>
      <c r="F51" s="416">
        <v>14028</v>
      </c>
    </row>
    <row r="52" spans="1:6" ht="15.5">
      <c r="A52" s="417" t="s">
        <v>2306</v>
      </c>
      <c r="B52" s="416">
        <v>108</v>
      </c>
      <c r="C52" s="416">
        <v>163</v>
      </c>
      <c r="D52" s="416">
        <v>12771</v>
      </c>
      <c r="E52" s="416">
        <v>987</v>
      </c>
      <c r="F52" s="416">
        <v>14029</v>
      </c>
    </row>
    <row r="53" spans="1:6" ht="15.5">
      <c r="A53" s="417" t="s">
        <v>2308</v>
      </c>
      <c r="B53" s="416">
        <v>108</v>
      </c>
      <c r="C53" s="416">
        <v>163</v>
      </c>
      <c r="D53" s="416">
        <v>12740</v>
      </c>
      <c r="E53" s="416">
        <v>1018</v>
      </c>
      <c r="F53" s="416">
        <v>14029</v>
      </c>
    </row>
    <row r="54" spans="1:6" ht="15.5">
      <c r="A54" s="417" t="s">
        <v>2313</v>
      </c>
      <c r="B54" s="416">
        <v>108</v>
      </c>
      <c r="C54" s="416">
        <v>163</v>
      </c>
      <c r="D54" s="416">
        <v>12674</v>
      </c>
      <c r="E54" s="416">
        <v>1084</v>
      </c>
      <c r="F54" s="416">
        <v>14029</v>
      </c>
    </row>
    <row r="55" spans="1:6" ht="15.5">
      <c r="A55" s="417" t="s">
        <v>2314</v>
      </c>
      <c r="B55" s="416">
        <v>108</v>
      </c>
      <c r="C55" s="416">
        <v>162</v>
      </c>
      <c r="D55" s="416">
        <v>12635</v>
      </c>
      <c r="E55" s="416">
        <v>1124</v>
      </c>
      <c r="F55" s="416">
        <v>14029</v>
      </c>
    </row>
    <row r="56" spans="1:6" ht="15.5">
      <c r="A56" s="417" t="s">
        <v>2315</v>
      </c>
      <c r="B56" s="416">
        <v>68</v>
      </c>
      <c r="C56" s="416">
        <v>164</v>
      </c>
      <c r="D56" s="416">
        <v>12576</v>
      </c>
      <c r="E56" s="416">
        <v>1182</v>
      </c>
      <c r="F56" s="416">
        <v>13990</v>
      </c>
    </row>
    <row r="57" spans="1:6" ht="15.5">
      <c r="A57" s="417" t="s">
        <v>2323</v>
      </c>
      <c r="B57" s="418">
        <v>115</v>
      </c>
      <c r="C57" s="419">
        <v>19</v>
      </c>
      <c r="D57" s="418">
        <v>12547</v>
      </c>
      <c r="E57" s="418">
        <v>1217</v>
      </c>
      <c r="F57" s="416">
        <v>13898</v>
      </c>
    </row>
    <row r="58" spans="1:6" ht="15.5">
      <c r="A58" s="417" t="s">
        <v>2324</v>
      </c>
      <c r="B58" s="418">
        <v>130</v>
      </c>
      <c r="C58" s="419">
        <v>19</v>
      </c>
      <c r="D58" s="418">
        <v>12508</v>
      </c>
      <c r="E58" s="418">
        <v>1262</v>
      </c>
      <c r="F58" s="416">
        <v>13919</v>
      </c>
    </row>
    <row r="59" spans="1:6" ht="15.5">
      <c r="A59" s="420" t="s">
        <v>2331</v>
      </c>
      <c r="B59" s="421">
        <v>111</v>
      </c>
      <c r="C59" s="421">
        <v>23</v>
      </c>
      <c r="D59" s="421">
        <v>12481</v>
      </c>
      <c r="E59" s="421">
        <v>1295</v>
      </c>
      <c r="F59" s="421">
        <v>13910</v>
      </c>
    </row>
    <row r="60" spans="1:6" customFormat="1" ht="15.5">
      <c r="A60" s="420" t="s">
        <v>2352</v>
      </c>
      <c r="B60" s="421">
        <v>98</v>
      </c>
      <c r="C60" s="421">
        <v>31</v>
      </c>
      <c r="D60" s="421">
        <v>12440</v>
      </c>
      <c r="E60" s="421">
        <v>1338</v>
      </c>
      <c r="F60" s="421">
        <v>13907</v>
      </c>
    </row>
    <row r="61" spans="1:6" customFormat="1" ht="15.5">
      <c r="A61" s="420" t="s">
        <v>2353</v>
      </c>
      <c r="B61" s="421">
        <v>114</v>
      </c>
      <c r="C61" s="421">
        <v>33</v>
      </c>
      <c r="D61" s="421">
        <v>12385</v>
      </c>
      <c r="E61" s="421">
        <v>1400</v>
      </c>
      <c r="F61" s="421">
        <v>13932</v>
      </c>
    </row>
    <row r="62" spans="1:6" ht="15.5">
      <c r="A62" s="422" t="s">
        <v>2354</v>
      </c>
      <c r="B62" s="423">
        <v>126</v>
      </c>
      <c r="C62" s="423">
        <v>29</v>
      </c>
      <c r="D62" s="423">
        <v>12337</v>
      </c>
      <c r="E62" s="423">
        <v>1457</v>
      </c>
      <c r="F62" s="423">
        <v>13949</v>
      </c>
    </row>
    <row r="63" spans="1:6" ht="15.5">
      <c r="A63" s="420" t="s">
        <v>2369</v>
      </c>
      <c r="B63" s="421">
        <v>117</v>
      </c>
      <c r="C63" s="421">
        <v>32</v>
      </c>
      <c r="D63" s="421">
        <v>12300</v>
      </c>
      <c r="E63" s="421">
        <v>1505</v>
      </c>
      <c r="F63" s="421">
        <v>13954</v>
      </c>
    </row>
    <row r="64" spans="1:6" ht="15.5">
      <c r="A64" s="420" t="s">
        <v>2370</v>
      </c>
      <c r="B64" s="421">
        <v>124</v>
      </c>
      <c r="C64" s="421">
        <v>30</v>
      </c>
      <c r="D64" s="421">
        <v>12256</v>
      </c>
      <c r="E64" s="421">
        <v>1560</v>
      </c>
      <c r="F64" s="421">
        <v>13970</v>
      </c>
    </row>
    <row r="65" spans="1:6" ht="15.5">
      <c r="A65" s="422" t="s">
        <v>2371</v>
      </c>
      <c r="B65" s="423">
        <v>116</v>
      </c>
      <c r="C65" s="423">
        <v>29</v>
      </c>
      <c r="D65" s="423">
        <v>12240</v>
      </c>
      <c r="E65" s="423">
        <v>1583</v>
      </c>
      <c r="F65" s="423">
        <v>13968</v>
      </c>
    </row>
    <row r="66" spans="1:6" ht="15.5">
      <c r="A66" s="422" t="s">
        <v>2381</v>
      </c>
      <c r="B66" s="423">
        <v>122</v>
      </c>
      <c r="C66" s="423">
        <v>28</v>
      </c>
      <c r="D66" s="423">
        <v>12172</v>
      </c>
      <c r="E66" s="423">
        <v>1651</v>
      </c>
      <c r="F66" s="423">
        <v>13973</v>
      </c>
    </row>
    <row r="67" spans="1:6" ht="15.5">
      <c r="A67" s="422" t="s">
        <v>2382</v>
      </c>
      <c r="B67" s="423">
        <v>117</v>
      </c>
      <c r="C67" s="423">
        <v>32</v>
      </c>
      <c r="D67" s="423">
        <v>12129</v>
      </c>
      <c r="E67" s="423">
        <v>1696</v>
      </c>
      <c r="F67" s="423">
        <v>13974</v>
      </c>
    </row>
    <row r="68" spans="1:6" ht="15.5">
      <c r="A68" s="422" t="s">
        <v>2383</v>
      </c>
      <c r="B68" s="423">
        <v>120</v>
      </c>
      <c r="C68" s="423">
        <v>28</v>
      </c>
      <c r="D68" s="423">
        <v>12088</v>
      </c>
      <c r="E68" s="423">
        <v>1737</v>
      </c>
      <c r="F68" s="423">
        <v>13973</v>
      </c>
    </row>
    <row r="69" spans="1:6" ht="15.5">
      <c r="A69" s="422" t="s">
        <v>2390</v>
      </c>
      <c r="B69" s="423">
        <v>99</v>
      </c>
      <c r="C69" s="423">
        <v>29</v>
      </c>
      <c r="D69" s="423">
        <v>12067</v>
      </c>
      <c r="E69" s="423">
        <v>1758</v>
      </c>
      <c r="F69" s="423">
        <v>13953</v>
      </c>
    </row>
    <row r="70" spans="1:6" ht="15.5">
      <c r="A70" s="422" t="s">
        <v>2391</v>
      </c>
      <c r="B70" s="423">
        <v>102</v>
      </c>
      <c r="C70" s="423">
        <v>28</v>
      </c>
      <c r="D70" s="423">
        <v>12030</v>
      </c>
      <c r="E70" s="423">
        <v>1796</v>
      </c>
      <c r="F70" s="423">
        <v>13956</v>
      </c>
    </row>
    <row r="71" spans="1:6" ht="15.5">
      <c r="A71" s="422" t="s">
        <v>2392</v>
      </c>
      <c r="B71" s="423">
        <v>100</v>
      </c>
      <c r="C71" s="423">
        <v>28</v>
      </c>
      <c r="D71" s="423">
        <v>11998</v>
      </c>
      <c r="E71" s="423">
        <v>1829</v>
      </c>
      <c r="F71" s="423">
        <v>13955</v>
      </c>
    </row>
    <row r="72" spans="1:6" ht="15.5">
      <c r="A72" s="422" t="s">
        <v>2404</v>
      </c>
      <c r="B72" s="423">
        <v>103</v>
      </c>
      <c r="C72" s="423">
        <v>27</v>
      </c>
      <c r="D72" s="423">
        <v>11955</v>
      </c>
      <c r="E72" s="423">
        <v>1874</v>
      </c>
      <c r="F72" s="423">
        <v>13959</v>
      </c>
    </row>
    <row r="73" spans="1:6" ht="15.5">
      <c r="A73" s="422" t="s">
        <v>2405</v>
      </c>
      <c r="B73" s="423">
        <v>96</v>
      </c>
      <c r="C73" s="423">
        <v>28</v>
      </c>
      <c r="D73" s="423">
        <v>11876</v>
      </c>
      <c r="E73" s="423">
        <v>1954</v>
      </c>
      <c r="F73" s="423">
        <v>13954</v>
      </c>
    </row>
    <row r="74" spans="1:6" ht="15.5">
      <c r="A74" s="422" t="s">
        <v>2406</v>
      </c>
      <c r="B74" s="423">
        <v>96</v>
      </c>
      <c r="C74" s="423">
        <v>28</v>
      </c>
      <c r="D74" s="423">
        <v>11827</v>
      </c>
      <c r="E74" s="423">
        <v>2003</v>
      </c>
      <c r="F74" s="423">
        <v>13954</v>
      </c>
    </row>
    <row r="75" spans="1:6" ht="15.5">
      <c r="A75" s="422" t="s">
        <v>2449</v>
      </c>
      <c r="B75" s="423">
        <v>99</v>
      </c>
      <c r="C75" s="423">
        <v>28</v>
      </c>
      <c r="D75" s="423">
        <v>11777</v>
      </c>
      <c r="E75" s="423">
        <v>2053</v>
      </c>
      <c r="F75" s="423">
        <v>13957</v>
      </c>
    </row>
    <row r="76" spans="1:6" ht="15.5">
      <c r="A76" s="422" t="s">
        <v>2447</v>
      </c>
      <c r="B76" s="423">
        <v>99</v>
      </c>
      <c r="C76" s="423">
        <v>29</v>
      </c>
      <c r="D76" s="423">
        <v>11731</v>
      </c>
      <c r="E76" s="423">
        <v>2099</v>
      </c>
      <c r="F76" s="423">
        <v>13958</v>
      </c>
    </row>
    <row r="77" spans="1:6" ht="15.5">
      <c r="A77" s="422" t="s">
        <v>2476</v>
      </c>
      <c r="B77" s="423">
        <v>4</v>
      </c>
      <c r="C77" s="423">
        <v>31</v>
      </c>
      <c r="D77" s="423">
        <v>11711</v>
      </c>
      <c r="E77" s="423">
        <v>2123</v>
      </c>
      <c r="F77" s="423">
        <v>13869</v>
      </c>
    </row>
    <row r="78" spans="1:6" ht="15.5">
      <c r="A78" s="422" t="s">
        <v>2477</v>
      </c>
      <c r="B78" s="423">
        <v>4</v>
      </c>
      <c r="C78" s="423">
        <v>6</v>
      </c>
      <c r="D78" s="423">
        <v>11672</v>
      </c>
      <c r="E78" s="423">
        <v>2188</v>
      </c>
      <c r="F78" s="423">
        <v>13870</v>
      </c>
    </row>
    <row r="79" spans="1:6" ht="15.5">
      <c r="A79" s="422" t="s">
        <v>2500</v>
      </c>
      <c r="B79" s="423">
        <v>3</v>
      </c>
      <c r="C79" s="423">
        <v>5</v>
      </c>
      <c r="D79" s="423">
        <v>11613</v>
      </c>
      <c r="E79" s="423">
        <v>2249</v>
      </c>
      <c r="F79" s="423">
        <v>13870</v>
      </c>
    </row>
    <row r="80" spans="1:6" ht="15.5">
      <c r="A80" s="422" t="s">
        <v>2501</v>
      </c>
      <c r="B80" s="423">
        <v>3</v>
      </c>
      <c r="C80" s="423">
        <v>4</v>
      </c>
      <c r="D80" s="423">
        <v>11561</v>
      </c>
      <c r="E80" s="423">
        <v>2302</v>
      </c>
      <c r="F80" s="423">
        <v>13870</v>
      </c>
    </row>
    <row r="81" spans="1:7" ht="15.5">
      <c r="A81" s="422" t="s">
        <v>2502</v>
      </c>
      <c r="B81" s="423">
        <v>2</v>
      </c>
      <c r="C81" s="423">
        <v>1</v>
      </c>
      <c r="D81" s="423">
        <v>11523</v>
      </c>
      <c r="E81" s="423">
        <v>2343</v>
      </c>
      <c r="F81" s="423">
        <v>13869</v>
      </c>
    </row>
    <row r="82" spans="1:7" ht="15.5">
      <c r="A82" s="369" t="s">
        <v>2513</v>
      </c>
      <c r="B82" s="418">
        <v>2</v>
      </c>
      <c r="C82" s="418">
        <v>1</v>
      </c>
      <c r="D82" s="418">
        <v>11477</v>
      </c>
      <c r="E82" s="418">
        <v>2389</v>
      </c>
      <c r="F82" s="418">
        <v>13869</v>
      </c>
    </row>
    <row r="83" spans="1:7" ht="15.5">
      <c r="A83" s="417" t="s">
        <v>2514</v>
      </c>
      <c r="B83" s="423">
        <v>2</v>
      </c>
      <c r="C83" s="423">
        <v>1</v>
      </c>
      <c r="D83" s="423">
        <v>11433</v>
      </c>
      <c r="E83" s="423">
        <v>2433</v>
      </c>
      <c r="F83" s="423">
        <v>13869</v>
      </c>
    </row>
    <row r="84" spans="1:7" ht="15.5">
      <c r="A84" s="417" t="s">
        <v>2515</v>
      </c>
      <c r="B84" s="423">
        <v>1</v>
      </c>
      <c r="C84" s="423">
        <v>0</v>
      </c>
      <c r="D84" s="423">
        <v>11384</v>
      </c>
      <c r="E84" s="423">
        <v>2483</v>
      </c>
      <c r="F84" s="423">
        <v>13868</v>
      </c>
    </row>
    <row r="85" spans="1:7" ht="15.5">
      <c r="A85" s="424" t="s">
        <v>2533</v>
      </c>
      <c r="B85" s="421">
        <v>1</v>
      </c>
      <c r="C85" s="421">
        <v>0</v>
      </c>
      <c r="D85" s="421">
        <v>11354</v>
      </c>
      <c r="E85" s="421">
        <v>2513</v>
      </c>
      <c r="F85" s="421">
        <v>13868</v>
      </c>
    </row>
    <row r="86" spans="1:7" ht="15.5">
      <c r="A86" s="420" t="s">
        <v>2534</v>
      </c>
      <c r="B86" s="421">
        <v>1</v>
      </c>
      <c r="C86" s="421">
        <v>0</v>
      </c>
      <c r="D86" s="421">
        <v>11312</v>
      </c>
      <c r="E86" s="421">
        <v>2555</v>
      </c>
      <c r="F86" s="421">
        <v>13868</v>
      </c>
    </row>
    <row r="87" spans="1:7" ht="15.5">
      <c r="A87" s="422" t="s">
        <v>2542</v>
      </c>
      <c r="B87" s="423">
        <v>0</v>
      </c>
      <c r="C87" s="423">
        <v>0</v>
      </c>
      <c r="D87" s="423">
        <v>11242</v>
      </c>
      <c r="E87" s="423">
        <v>2625</v>
      </c>
      <c r="F87" s="423">
        <v>13867</v>
      </c>
    </row>
    <row r="88" spans="1:7" ht="15.5">
      <c r="A88" s="422" t="s">
        <v>2541</v>
      </c>
      <c r="B88" s="423">
        <v>0</v>
      </c>
      <c r="C88" s="423">
        <v>0</v>
      </c>
      <c r="D88" s="423">
        <v>11190</v>
      </c>
      <c r="E88" s="423">
        <v>2677</v>
      </c>
      <c r="F88" s="423">
        <v>13867</v>
      </c>
      <c r="G88" s="22"/>
    </row>
    <row r="89" spans="1:7" ht="15.5">
      <c r="A89" s="422" t="s">
        <v>2549</v>
      </c>
      <c r="B89" s="423">
        <v>0</v>
      </c>
      <c r="C89" s="423">
        <v>0</v>
      </c>
      <c r="D89" s="423">
        <v>11151</v>
      </c>
      <c r="E89" s="423">
        <v>2716</v>
      </c>
      <c r="F89" s="423">
        <v>13867</v>
      </c>
      <c r="G89" s="22"/>
    </row>
    <row r="90" spans="1:7" ht="15.5">
      <c r="A90" s="422" t="s">
        <v>2552</v>
      </c>
      <c r="B90" s="423">
        <v>0</v>
      </c>
      <c r="C90" s="423">
        <v>0</v>
      </c>
      <c r="D90" s="423">
        <v>11094</v>
      </c>
      <c r="E90" s="423">
        <v>2773</v>
      </c>
      <c r="F90" s="423">
        <v>13867</v>
      </c>
      <c r="G90" s="22"/>
    </row>
    <row r="91" spans="1:7" ht="15.5">
      <c r="A91" s="422" t="s">
        <v>2553</v>
      </c>
      <c r="B91" s="423">
        <v>0</v>
      </c>
      <c r="C91" s="423">
        <v>0</v>
      </c>
      <c r="D91" s="423">
        <v>11048</v>
      </c>
      <c r="E91" s="423">
        <v>2819</v>
      </c>
      <c r="F91" s="423">
        <v>13867</v>
      </c>
      <c r="G91" s="154"/>
    </row>
    <row r="92" spans="1:7" ht="15.5">
      <c r="A92" s="422" t="s">
        <v>2558</v>
      </c>
      <c r="B92" s="423">
        <v>0</v>
      </c>
      <c r="C92" s="423">
        <v>0</v>
      </c>
      <c r="D92" s="423">
        <v>11000</v>
      </c>
      <c r="E92" s="423">
        <v>2867</v>
      </c>
      <c r="F92" s="423">
        <v>13867</v>
      </c>
      <c r="G92" s="154"/>
    </row>
    <row r="93" spans="1:7" ht="15.5">
      <c r="A93" s="422" t="s">
        <v>2559</v>
      </c>
      <c r="B93" s="423">
        <v>0</v>
      </c>
      <c r="C93" s="423">
        <v>0</v>
      </c>
      <c r="D93" s="423">
        <v>10980</v>
      </c>
      <c r="E93" s="423">
        <v>2887</v>
      </c>
      <c r="F93" s="423">
        <v>13867</v>
      </c>
      <c r="G93" s="154"/>
    </row>
    <row r="94" spans="1:7" ht="15.5">
      <c r="A94" s="417" t="s">
        <v>2560</v>
      </c>
      <c r="B94" s="423">
        <v>0</v>
      </c>
      <c r="C94" s="423">
        <v>0</v>
      </c>
      <c r="D94" s="423">
        <v>10952</v>
      </c>
      <c r="E94" s="423">
        <v>2915</v>
      </c>
      <c r="F94" s="423">
        <v>13867</v>
      </c>
      <c r="G94" s="154"/>
    </row>
    <row r="95" spans="1:7" ht="15.5">
      <c r="A95" s="417" t="s">
        <v>2566</v>
      </c>
      <c r="B95" s="423">
        <v>0</v>
      </c>
      <c r="C95" s="423">
        <v>0</v>
      </c>
      <c r="D95" s="423">
        <v>10913</v>
      </c>
      <c r="E95" s="423">
        <v>2954</v>
      </c>
      <c r="F95" s="423">
        <v>13867</v>
      </c>
      <c r="G95" s="154"/>
    </row>
    <row r="96" spans="1:7" ht="15.5">
      <c r="A96" s="417" t="s">
        <v>2570</v>
      </c>
      <c r="B96" s="423">
        <v>0</v>
      </c>
      <c r="C96" s="423">
        <v>0</v>
      </c>
      <c r="D96" s="423">
        <v>10874</v>
      </c>
      <c r="E96" s="423">
        <v>2993</v>
      </c>
      <c r="F96" s="423">
        <v>13867</v>
      </c>
      <c r="G96" s="154"/>
    </row>
    <row r="97" spans="1:8" ht="15.5">
      <c r="A97" s="417" t="s">
        <v>2569</v>
      </c>
      <c r="B97" s="423">
        <v>0</v>
      </c>
      <c r="C97" s="423">
        <v>0</v>
      </c>
      <c r="D97" s="423">
        <v>10834</v>
      </c>
      <c r="E97" s="423">
        <v>3033</v>
      </c>
      <c r="F97" s="423">
        <v>13867</v>
      </c>
      <c r="G97" s="154"/>
    </row>
    <row r="98" spans="1:8" ht="15.5">
      <c r="A98" s="420" t="s">
        <v>2592</v>
      </c>
      <c r="B98" s="421">
        <v>0</v>
      </c>
      <c r="C98" s="421">
        <v>0</v>
      </c>
      <c r="D98" s="421">
        <v>10786</v>
      </c>
      <c r="E98" s="421">
        <v>3081</v>
      </c>
      <c r="F98" s="421">
        <v>13867</v>
      </c>
      <c r="G98" s="154"/>
    </row>
    <row r="99" spans="1:8" ht="15.5">
      <c r="A99" s="420" t="s">
        <v>2593</v>
      </c>
      <c r="B99" s="421">
        <v>0</v>
      </c>
      <c r="C99" s="421">
        <v>0</v>
      </c>
      <c r="D99" s="421">
        <v>10731</v>
      </c>
      <c r="E99" s="421">
        <v>3136</v>
      </c>
      <c r="F99" s="421">
        <v>13867</v>
      </c>
      <c r="G99" s="154"/>
    </row>
    <row r="100" spans="1:8" ht="15.5">
      <c r="A100" s="420" t="s">
        <v>2594</v>
      </c>
      <c r="B100" s="421">
        <v>0</v>
      </c>
      <c r="C100" s="421">
        <v>0</v>
      </c>
      <c r="D100" s="421">
        <v>10663</v>
      </c>
      <c r="E100" s="421">
        <v>3204</v>
      </c>
      <c r="F100" s="421">
        <v>13867</v>
      </c>
      <c r="G100" s="154"/>
    </row>
    <row r="101" spans="1:8" ht="15.5">
      <c r="A101" s="422" t="s">
        <v>2599</v>
      </c>
      <c r="B101" s="423">
        <v>0</v>
      </c>
      <c r="C101" s="423">
        <v>0</v>
      </c>
      <c r="D101" s="423">
        <v>10619</v>
      </c>
      <c r="E101" s="423">
        <v>3248</v>
      </c>
      <c r="F101" s="423">
        <v>13867</v>
      </c>
      <c r="G101" s="154"/>
    </row>
    <row r="102" spans="1:8" ht="15.5">
      <c r="A102" s="422" t="s">
        <v>2600</v>
      </c>
      <c r="B102" s="423">
        <v>0</v>
      </c>
      <c r="C102" s="423">
        <v>0</v>
      </c>
      <c r="D102" s="423">
        <v>10565</v>
      </c>
      <c r="E102" s="423">
        <v>3302</v>
      </c>
      <c r="F102" s="423">
        <v>13867</v>
      </c>
      <c r="G102" s="154"/>
    </row>
    <row r="103" spans="1:8" ht="15.5">
      <c r="A103" s="422" t="s">
        <v>2601</v>
      </c>
      <c r="B103" s="423">
        <v>0</v>
      </c>
      <c r="C103" s="423">
        <v>0</v>
      </c>
      <c r="D103" s="423">
        <v>10488</v>
      </c>
      <c r="E103" s="423">
        <v>3379</v>
      </c>
      <c r="F103" s="423">
        <v>13867</v>
      </c>
      <c r="G103" s="154"/>
    </row>
    <row r="104" spans="1:8" ht="15.5">
      <c r="A104" s="422" t="s">
        <v>2603</v>
      </c>
      <c r="B104" s="423">
        <v>0</v>
      </c>
      <c r="C104" s="423">
        <v>0</v>
      </c>
      <c r="D104" s="423">
        <v>10421</v>
      </c>
      <c r="E104" s="423">
        <v>3446</v>
      </c>
      <c r="F104" s="423">
        <v>13867</v>
      </c>
      <c r="G104" s="154"/>
    </row>
    <row r="105" spans="1:8" ht="15.5">
      <c r="A105" s="422" t="s">
        <v>2604</v>
      </c>
      <c r="B105" s="423">
        <v>0</v>
      </c>
      <c r="C105" s="423">
        <v>0</v>
      </c>
      <c r="D105" s="423">
        <v>10365</v>
      </c>
      <c r="E105" s="423">
        <v>3502</v>
      </c>
      <c r="F105" s="423">
        <v>13867</v>
      </c>
      <c r="G105" s="154"/>
    </row>
    <row r="106" spans="1:8" ht="15.5">
      <c r="A106" s="422" t="s">
        <v>2605</v>
      </c>
      <c r="B106" s="423">
        <v>0</v>
      </c>
      <c r="C106" s="423">
        <v>0</v>
      </c>
      <c r="D106" s="423">
        <v>10245</v>
      </c>
      <c r="E106" s="423">
        <v>3622</v>
      </c>
      <c r="F106" s="423">
        <v>13867</v>
      </c>
      <c r="G106" s="154"/>
    </row>
    <row r="107" spans="1:8" ht="15.5">
      <c r="A107" s="422" t="s">
        <v>3173</v>
      </c>
      <c r="B107" s="423">
        <v>0</v>
      </c>
      <c r="C107" s="423">
        <v>0</v>
      </c>
      <c r="D107" s="423">
        <v>10199</v>
      </c>
      <c r="E107" s="423">
        <v>3668</v>
      </c>
      <c r="F107" s="423">
        <v>13867</v>
      </c>
      <c r="G107" s="154"/>
    </row>
    <row r="108" spans="1:8" ht="15.5">
      <c r="A108" s="422" t="s">
        <v>3177</v>
      </c>
      <c r="B108" s="423">
        <v>0</v>
      </c>
      <c r="C108" s="423">
        <v>0</v>
      </c>
      <c r="D108" s="423">
        <v>10163</v>
      </c>
      <c r="E108" s="423">
        <v>3704</v>
      </c>
      <c r="F108" s="423">
        <v>13867</v>
      </c>
      <c r="G108" s="154"/>
    </row>
    <row r="109" spans="1:8" ht="15.5">
      <c r="A109" s="422" t="s">
        <v>3178</v>
      </c>
      <c r="B109" s="423">
        <v>0</v>
      </c>
      <c r="C109" s="423">
        <v>0</v>
      </c>
      <c r="D109" s="423">
        <v>10112</v>
      </c>
      <c r="E109" s="423">
        <v>3755</v>
      </c>
      <c r="F109" s="423">
        <v>13867</v>
      </c>
      <c r="G109" s="154"/>
      <c r="H109" s="22"/>
    </row>
    <row r="110" spans="1:8" ht="15.5">
      <c r="A110" s="422" t="s">
        <v>3184</v>
      </c>
      <c r="B110" s="423">
        <v>0</v>
      </c>
      <c r="C110" s="423">
        <v>0</v>
      </c>
      <c r="D110" s="423">
        <v>10060</v>
      </c>
      <c r="E110" s="423">
        <v>3807</v>
      </c>
      <c r="F110" s="423">
        <v>13867</v>
      </c>
      <c r="G110" s="154"/>
      <c r="H110" s="22"/>
    </row>
    <row r="111" spans="1:8" ht="15.5">
      <c r="A111" s="422" t="s">
        <v>3192</v>
      </c>
      <c r="B111" s="423">
        <v>0</v>
      </c>
      <c r="C111" s="423">
        <v>0</v>
      </c>
      <c r="D111" s="423">
        <v>10021</v>
      </c>
      <c r="E111" s="423">
        <v>3846</v>
      </c>
      <c r="F111" s="423">
        <v>13867</v>
      </c>
      <c r="G111" s="154"/>
      <c r="H111" s="22"/>
    </row>
    <row r="112" spans="1:8" ht="15.5">
      <c r="A112" s="422" t="s">
        <v>3193</v>
      </c>
      <c r="B112" s="423">
        <v>0</v>
      </c>
      <c r="C112" s="423">
        <v>0</v>
      </c>
      <c r="D112" s="423">
        <v>9971</v>
      </c>
      <c r="E112" s="423">
        <v>3896</v>
      </c>
      <c r="F112" s="423">
        <v>13867</v>
      </c>
      <c r="G112" s="154"/>
      <c r="H112" s="22"/>
    </row>
    <row r="113" spans="1:8" ht="15.5">
      <c r="A113" s="422" t="s">
        <v>3221</v>
      </c>
      <c r="B113" s="423">
        <v>0</v>
      </c>
      <c r="C113" s="423">
        <v>0</v>
      </c>
      <c r="D113" s="423">
        <v>9942</v>
      </c>
      <c r="E113" s="423">
        <v>3925</v>
      </c>
      <c r="F113" s="423">
        <v>13867</v>
      </c>
      <c r="G113" s="154"/>
      <c r="H113" s="22"/>
    </row>
    <row r="114" spans="1:8" ht="15.5">
      <c r="A114" s="422" t="s">
        <v>3223</v>
      </c>
      <c r="B114" s="423">
        <v>0</v>
      </c>
      <c r="C114" s="423">
        <v>0</v>
      </c>
      <c r="D114" s="423">
        <v>9897</v>
      </c>
      <c r="E114" s="423">
        <v>3970</v>
      </c>
      <c r="F114" s="423">
        <v>13867</v>
      </c>
      <c r="G114" s="154"/>
      <c r="H114" s="22"/>
    </row>
    <row r="115" spans="1:8" ht="15.5">
      <c r="A115" s="422" t="s">
        <v>3224</v>
      </c>
      <c r="B115" s="423">
        <v>0</v>
      </c>
      <c r="C115" s="423">
        <v>0</v>
      </c>
      <c r="D115" s="423">
        <v>9845</v>
      </c>
      <c r="E115" s="423">
        <v>4022</v>
      </c>
      <c r="F115" s="423">
        <v>13867</v>
      </c>
      <c r="G115" s="154"/>
      <c r="H115" s="22"/>
    </row>
    <row r="116" spans="1:8" ht="15.5">
      <c r="A116" s="422" t="s">
        <v>3239</v>
      </c>
      <c r="B116" s="423">
        <v>0</v>
      </c>
      <c r="C116" s="423">
        <v>0</v>
      </c>
      <c r="D116" s="423">
        <v>9787</v>
      </c>
      <c r="E116" s="423">
        <v>4080</v>
      </c>
      <c r="F116" s="423">
        <v>13867</v>
      </c>
      <c r="G116" s="154"/>
      <c r="H116" s="22"/>
    </row>
    <row r="117" spans="1:8" ht="15.5">
      <c r="A117" s="422" t="s">
        <v>3240</v>
      </c>
      <c r="B117" s="423">
        <v>0</v>
      </c>
      <c r="C117" s="423">
        <v>0</v>
      </c>
      <c r="D117" s="423">
        <v>9748</v>
      </c>
      <c r="E117" s="423">
        <v>4119</v>
      </c>
      <c r="F117" s="423">
        <v>13867</v>
      </c>
      <c r="G117" s="154"/>
      <c r="H117" s="22"/>
    </row>
    <row r="118" spans="1:8" ht="15.5">
      <c r="A118" s="422" t="s">
        <v>3241</v>
      </c>
      <c r="B118" s="423">
        <v>0</v>
      </c>
      <c r="C118" s="423">
        <v>0</v>
      </c>
      <c r="D118" s="423">
        <v>9711</v>
      </c>
      <c r="E118" s="423">
        <v>4156</v>
      </c>
      <c r="F118" s="423">
        <v>13867</v>
      </c>
      <c r="G118" s="154"/>
      <c r="H118" s="22"/>
    </row>
    <row r="119" spans="1:8" ht="15.5">
      <c r="A119" s="422" t="s">
        <v>3254</v>
      </c>
      <c r="B119" s="423">
        <v>0</v>
      </c>
      <c r="C119" s="423">
        <v>0</v>
      </c>
      <c r="D119" s="423">
        <v>9681</v>
      </c>
      <c r="E119" s="423">
        <v>4186</v>
      </c>
      <c r="F119" s="423">
        <v>13867</v>
      </c>
      <c r="G119" s="154"/>
      <c r="H119" s="22"/>
    </row>
    <row r="120" spans="1:8" ht="15.5">
      <c r="A120" s="422" t="s">
        <v>3266</v>
      </c>
      <c r="B120" s="423">
        <v>0</v>
      </c>
      <c r="C120" s="423">
        <v>0</v>
      </c>
      <c r="D120" s="423">
        <v>9641</v>
      </c>
      <c r="E120" s="423">
        <v>4226</v>
      </c>
      <c r="F120" s="423">
        <v>13867</v>
      </c>
      <c r="G120" s="154"/>
      <c r="H120" s="22"/>
    </row>
    <row r="121" spans="1:8" ht="15.5">
      <c r="A121" s="422" t="s">
        <v>3265</v>
      </c>
      <c r="B121" s="423">
        <v>0</v>
      </c>
      <c r="C121" s="423">
        <v>0</v>
      </c>
      <c r="D121" s="423">
        <v>9598</v>
      </c>
      <c r="E121" s="423">
        <v>4269</v>
      </c>
      <c r="F121" s="423">
        <v>13867</v>
      </c>
      <c r="G121" s="154"/>
      <c r="H121" s="22"/>
    </row>
    <row r="122" spans="1:8" ht="15.5">
      <c r="A122" s="422" t="s">
        <v>3285</v>
      </c>
      <c r="B122" s="423">
        <v>0</v>
      </c>
      <c r="C122" s="423">
        <v>0</v>
      </c>
      <c r="D122" s="423">
        <v>9568</v>
      </c>
      <c r="E122" s="423">
        <v>4299</v>
      </c>
      <c r="F122" s="423">
        <v>13867</v>
      </c>
      <c r="G122" s="154"/>
      <c r="H122" s="22"/>
    </row>
    <row r="123" spans="1:8" ht="15.5">
      <c r="A123" s="422" t="s">
        <v>3288</v>
      </c>
      <c r="B123" s="423">
        <v>0</v>
      </c>
      <c r="C123" s="423">
        <v>0</v>
      </c>
      <c r="D123" s="423">
        <v>9516</v>
      </c>
      <c r="E123" s="423">
        <v>4351</v>
      </c>
      <c r="F123" s="423">
        <v>13867</v>
      </c>
      <c r="G123" s="154"/>
      <c r="H123" s="22"/>
    </row>
    <row r="124" spans="1:8" ht="15.5">
      <c r="A124" s="422" t="s">
        <v>3291</v>
      </c>
      <c r="B124" s="423">
        <v>0</v>
      </c>
      <c r="C124" s="423">
        <v>0</v>
      </c>
      <c r="D124" s="423">
        <v>9489</v>
      </c>
      <c r="E124" s="423">
        <v>4378</v>
      </c>
      <c r="F124" s="423">
        <v>13867</v>
      </c>
      <c r="G124" s="154"/>
      <c r="H124" s="22"/>
    </row>
    <row r="125" spans="1:8" ht="15.5">
      <c r="A125" s="422" t="s">
        <v>3340</v>
      </c>
      <c r="B125" s="423">
        <v>0</v>
      </c>
      <c r="C125" s="423">
        <v>0</v>
      </c>
      <c r="D125" s="423">
        <v>9472</v>
      </c>
      <c r="E125" s="423">
        <v>4395</v>
      </c>
      <c r="F125" s="423">
        <v>13867</v>
      </c>
      <c r="G125" s="154"/>
      <c r="H125" s="22"/>
    </row>
    <row r="126" spans="1:8" ht="15.5">
      <c r="A126" s="422" t="s">
        <v>3346</v>
      </c>
      <c r="B126" s="423">
        <v>0</v>
      </c>
      <c r="C126" s="423">
        <v>0</v>
      </c>
      <c r="D126" s="423">
        <v>9433</v>
      </c>
      <c r="E126" s="423">
        <v>4434</v>
      </c>
      <c r="F126" s="423">
        <v>13867</v>
      </c>
      <c r="G126" s="154"/>
      <c r="H126" s="22"/>
    </row>
    <row r="127" spans="1:8" ht="15.5">
      <c r="A127" s="422" t="s">
        <v>3347</v>
      </c>
      <c r="B127" s="423">
        <v>0</v>
      </c>
      <c r="C127" s="423">
        <v>0</v>
      </c>
      <c r="D127" s="423">
        <v>9402</v>
      </c>
      <c r="E127" s="423">
        <v>4465</v>
      </c>
      <c r="F127" s="423">
        <v>13867</v>
      </c>
      <c r="G127" s="154"/>
      <c r="H127" s="22"/>
    </row>
    <row r="128" spans="1:8" ht="15.5">
      <c r="A128" s="422" t="s">
        <v>3357</v>
      </c>
      <c r="B128" s="423">
        <v>0</v>
      </c>
      <c r="C128" s="423">
        <v>0</v>
      </c>
      <c r="D128" s="423">
        <v>9378</v>
      </c>
      <c r="E128" s="423">
        <v>4489</v>
      </c>
      <c r="F128" s="423">
        <v>13867</v>
      </c>
      <c r="G128" s="154"/>
      <c r="H128" s="22"/>
    </row>
    <row r="129" spans="1:8" ht="15.5">
      <c r="A129" s="422" t="s">
        <v>3361</v>
      </c>
      <c r="B129" s="423">
        <v>0</v>
      </c>
      <c r="C129" s="423">
        <v>0</v>
      </c>
      <c r="D129" s="423">
        <v>9352</v>
      </c>
      <c r="E129" s="423">
        <v>4515</v>
      </c>
      <c r="F129" s="423">
        <v>13867</v>
      </c>
      <c r="G129" s="154"/>
      <c r="H129" s="22"/>
    </row>
    <row r="130" spans="1:8" ht="15.5">
      <c r="A130" s="422" t="s">
        <v>3362</v>
      </c>
      <c r="B130" s="423">
        <v>0</v>
      </c>
      <c r="C130" s="423">
        <v>0</v>
      </c>
      <c r="D130" s="423">
        <v>9321</v>
      </c>
      <c r="E130" s="423">
        <v>4546</v>
      </c>
      <c r="F130" s="423">
        <v>13867</v>
      </c>
      <c r="G130" s="154"/>
      <c r="H130" s="22"/>
    </row>
    <row r="131" spans="1:8" ht="15.5">
      <c r="A131" s="422" t="s">
        <v>3445</v>
      </c>
      <c r="B131" s="423">
        <v>0</v>
      </c>
      <c r="C131" s="423">
        <v>0</v>
      </c>
      <c r="D131" s="423">
        <v>9306</v>
      </c>
      <c r="E131" s="423">
        <v>4561</v>
      </c>
      <c r="F131" s="423">
        <v>13867</v>
      </c>
      <c r="G131" s="154"/>
      <c r="H131" s="22"/>
    </row>
    <row r="132" spans="1:8" ht="15.5">
      <c r="A132" s="422" t="s">
        <v>3449</v>
      </c>
      <c r="B132" s="423">
        <v>0</v>
      </c>
      <c r="C132" s="423">
        <v>0</v>
      </c>
      <c r="D132" s="423">
        <v>9271</v>
      </c>
      <c r="E132" s="423">
        <v>4596</v>
      </c>
      <c r="F132" s="423">
        <v>13867</v>
      </c>
      <c r="G132" s="154"/>
      <c r="H132" s="22"/>
    </row>
    <row r="133" spans="1:8" ht="15.5">
      <c r="A133" s="422" t="s">
        <v>3450</v>
      </c>
      <c r="B133" s="423">
        <v>0</v>
      </c>
      <c r="C133" s="423">
        <v>0</v>
      </c>
      <c r="D133" s="423">
        <v>9231</v>
      </c>
      <c r="E133" s="423">
        <v>4636</v>
      </c>
      <c r="F133" s="423">
        <v>13867</v>
      </c>
      <c r="G133" s="154"/>
      <c r="H133" s="22"/>
    </row>
    <row r="134" spans="1:8" ht="15.5">
      <c r="A134" s="422" t="s">
        <v>3463</v>
      </c>
      <c r="B134" s="423">
        <v>0</v>
      </c>
      <c r="C134" s="423">
        <v>0</v>
      </c>
      <c r="D134" s="423">
        <v>9207</v>
      </c>
      <c r="E134" s="423">
        <v>4660</v>
      </c>
      <c r="F134" s="423">
        <v>13867</v>
      </c>
      <c r="G134" s="154"/>
      <c r="H134" s="22"/>
    </row>
    <row r="135" spans="1:8" ht="15.5">
      <c r="A135" s="422" t="s">
        <v>3469</v>
      </c>
      <c r="B135" s="423">
        <v>0</v>
      </c>
      <c r="C135" s="423">
        <v>0</v>
      </c>
      <c r="D135" s="423">
        <v>9157</v>
      </c>
      <c r="E135" s="423">
        <v>4710</v>
      </c>
      <c r="F135" s="423">
        <v>13867</v>
      </c>
      <c r="G135" s="154"/>
      <c r="H135" s="22"/>
    </row>
    <row r="136" spans="1:8" ht="15.5">
      <c r="A136" s="422" t="s">
        <v>3488</v>
      </c>
      <c r="B136" s="423">
        <v>0</v>
      </c>
      <c r="C136" s="423">
        <v>0</v>
      </c>
      <c r="D136" s="423">
        <v>9125</v>
      </c>
      <c r="E136" s="423">
        <v>4742</v>
      </c>
      <c r="F136" s="423">
        <v>13867</v>
      </c>
      <c r="G136" s="154"/>
      <c r="H136" s="22"/>
    </row>
    <row r="137" spans="1:8" ht="28.5" customHeight="1">
      <c r="A137" s="1" t="s">
        <v>2856</v>
      </c>
    </row>
    <row r="138" spans="1:8" ht="16.899999999999999" customHeight="1">
      <c r="A138" s="166" t="s">
        <v>2857</v>
      </c>
      <c r="B138" s="166"/>
      <c r="C138" s="166"/>
      <c r="D138" s="166"/>
      <c r="E138" s="166"/>
      <c r="F138" s="166"/>
    </row>
    <row r="139" spans="1:8" ht="16.899999999999999" customHeight="1">
      <c r="A139" s="166" t="s">
        <v>3180</v>
      </c>
      <c r="B139" s="166"/>
      <c r="C139" s="166"/>
      <c r="D139" s="166"/>
      <c r="E139" s="166"/>
      <c r="F139" s="166"/>
    </row>
    <row r="140" spans="1:8">
      <c r="A140" s="166" t="s">
        <v>3492</v>
      </c>
      <c r="B140" s="166"/>
      <c r="C140" s="166"/>
      <c r="D140" s="166"/>
      <c r="E140" s="166"/>
      <c r="F140" s="166"/>
    </row>
    <row r="141" spans="1:8" ht="16.899999999999999" customHeight="1">
      <c r="A141" s="166" t="s">
        <v>2858</v>
      </c>
      <c r="B141" s="166"/>
      <c r="C141" s="166"/>
      <c r="D141" s="166"/>
      <c r="E141" s="166"/>
      <c r="F141" s="166"/>
    </row>
    <row r="142" spans="1:8" ht="16.899999999999999" customHeight="1">
      <c r="A142" s="1" t="s">
        <v>2859</v>
      </c>
    </row>
    <row r="143" spans="1:8">
      <c r="A143" s="66" t="s">
        <v>1</v>
      </c>
      <c r="B143" s="67" t="str">
        <f>Contents!C60</f>
        <v>29 Feb 2024</v>
      </c>
    </row>
    <row r="144" spans="1:8">
      <c r="A144" s="66" t="s">
        <v>2368</v>
      </c>
      <c r="B144" s="67" t="str">
        <f>Contents!D60</f>
        <v>30 May 2024</v>
      </c>
    </row>
    <row r="152" spans="5:5">
      <c r="E152" s="22"/>
    </row>
  </sheetData>
  <phoneticPr fontId="292"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zoomScaleNormal="100" workbookViewId="0"/>
  </sheetViews>
  <sheetFormatPr defaultColWidth="9" defaultRowHeight="12.5"/>
  <cols>
    <col min="1" max="1" width="215.26953125" style="167" customWidth="1"/>
    <col min="2" max="2" width="16.453125" style="167" bestFit="1" customWidth="1"/>
    <col min="3" max="16384" width="9" style="167"/>
  </cols>
  <sheetData>
    <row r="1" spans="1:2" s="717" customFormat="1" ht="28.15" customHeight="1">
      <c r="A1" s="180" t="s">
        <v>2402</v>
      </c>
    </row>
    <row r="2" spans="1:2" ht="24" customHeight="1">
      <c r="A2" s="186" t="s">
        <v>3443</v>
      </c>
    </row>
    <row r="3" spans="1:2" ht="35.65" customHeight="1">
      <c r="A3" s="944" t="s">
        <v>3538</v>
      </c>
    </row>
    <row r="4" spans="1:2" s="753" customFormat="1" ht="32.25" customHeight="1">
      <c r="A4" s="752" t="s">
        <v>3249</v>
      </c>
      <c r="B4" s="167"/>
    </row>
    <row r="5" spans="1:2" s="957" customFormat="1" ht="32.25" customHeight="1">
      <c r="A5" s="991" t="s">
        <v>3559</v>
      </c>
      <c r="B5" s="166"/>
    </row>
    <row r="6" spans="1:2" s="166" customFormat="1" ht="39.75" customHeight="1">
      <c r="A6" s="992" t="s">
        <v>3568</v>
      </c>
    </row>
    <row r="7" spans="1:2" s="166" customFormat="1" ht="37.5" customHeight="1">
      <c r="A7" s="186" t="s">
        <v>3569</v>
      </c>
    </row>
    <row r="8" spans="1:2" s="166" customFormat="1" ht="50.25" customHeight="1">
      <c r="A8" s="186" t="s">
        <v>3560</v>
      </c>
    </row>
    <row r="9" spans="1:2" s="166" customFormat="1" ht="50.25" customHeight="1">
      <c r="A9" s="993" t="s">
        <v>3561</v>
      </c>
    </row>
    <row r="10" spans="1:2" s="166" customFormat="1" ht="24.75" customHeight="1">
      <c r="A10" s="993" t="s">
        <v>3570</v>
      </c>
    </row>
    <row r="11" spans="1:2" s="166" customFormat="1" ht="22.5" customHeight="1">
      <c r="A11" s="993" t="s">
        <v>3562</v>
      </c>
    </row>
    <row r="12" spans="1:2" s="166" customFormat="1" ht="36" customHeight="1">
      <c r="A12" s="992" t="s">
        <v>3563</v>
      </c>
    </row>
    <row r="13" spans="1:2" s="166" customFormat="1" ht="50.25" customHeight="1">
      <c r="A13" s="992" t="s">
        <v>3572</v>
      </c>
    </row>
    <row r="24" spans="1:2">
      <c r="A24" s="716"/>
    </row>
    <row r="25" spans="1:2">
      <c r="B25" s="716"/>
    </row>
    <row r="26" spans="1:2">
      <c r="B26" s="716"/>
    </row>
    <row r="27" spans="1:2">
      <c r="B27" s="716"/>
    </row>
    <row r="28" spans="1:2">
      <c r="B28" s="716"/>
    </row>
    <row r="29" spans="1:2">
      <c r="B29" s="716"/>
    </row>
    <row r="30" spans="1:2">
      <c r="B30" s="716"/>
    </row>
    <row r="31" spans="1:2">
      <c r="B31" s="716"/>
    </row>
    <row r="32" spans="1:2">
      <c r="B32" s="716"/>
    </row>
    <row r="33" spans="2:2">
      <c r="B33" s="716"/>
    </row>
    <row r="34" spans="2:2">
      <c r="B34" s="716"/>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41"/>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80" t="s">
        <v>2870</v>
      </c>
    </row>
    <row r="2" spans="1:10" s="2" customFormat="1" ht="15.5">
      <c r="A2" s="688" t="s">
        <v>3491</v>
      </c>
      <c r="B2" s="26"/>
      <c r="C2" s="26"/>
      <c r="D2" s="26"/>
      <c r="E2" s="204"/>
      <c r="F2" s="204"/>
      <c r="G2" s="204"/>
      <c r="H2" s="204"/>
      <c r="I2" s="204"/>
      <c r="J2" s="204"/>
    </row>
    <row r="3" spans="1:10" s="2" customFormat="1" ht="15.5">
      <c r="A3" s="464" t="s">
        <v>3156</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203" t="s">
        <v>2660</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35.65" customHeight="1">
      <c r="A7" s="275" t="s">
        <v>56</v>
      </c>
      <c r="B7" s="205" t="s">
        <v>2196</v>
      </c>
      <c r="C7" s="1070" t="s">
        <v>2195</v>
      </c>
    </row>
    <row r="8" spans="1:10" ht="24.75" customHeight="1">
      <c r="A8" s="429" t="s">
        <v>22</v>
      </c>
      <c r="B8" s="426">
        <v>5</v>
      </c>
      <c r="C8" s="427">
        <v>5</v>
      </c>
      <c r="D8" s="3"/>
      <c r="E8" s="30"/>
      <c r="F8" s="30"/>
      <c r="G8" s="30"/>
    </row>
    <row r="9" spans="1:10" ht="15.5">
      <c r="A9" s="430" t="s">
        <v>23</v>
      </c>
      <c r="B9" s="416">
        <v>7</v>
      </c>
      <c r="C9" s="428">
        <v>12</v>
      </c>
      <c r="D9" s="3"/>
      <c r="E9" s="30"/>
      <c r="F9" s="30"/>
      <c r="G9" s="30"/>
    </row>
    <row r="10" spans="1:10" ht="15.5">
      <c r="A10" s="430" t="s">
        <v>24</v>
      </c>
      <c r="B10" s="416">
        <v>133</v>
      </c>
      <c r="C10" s="428">
        <v>145</v>
      </c>
      <c r="D10" s="3"/>
      <c r="E10" s="30"/>
      <c r="F10" s="30"/>
      <c r="G10" s="30"/>
    </row>
    <row r="11" spans="1:10" ht="15.5">
      <c r="A11" s="430" t="s">
        <v>25</v>
      </c>
      <c r="B11" s="416">
        <v>170</v>
      </c>
      <c r="C11" s="428">
        <v>315</v>
      </c>
      <c r="D11" s="3"/>
      <c r="E11" s="30"/>
      <c r="F11" s="30"/>
      <c r="G11" s="30"/>
    </row>
    <row r="12" spans="1:10" ht="15.5">
      <c r="A12" s="431" t="s">
        <v>26</v>
      </c>
      <c r="B12" s="416">
        <v>526</v>
      </c>
      <c r="C12" s="428">
        <v>841</v>
      </c>
      <c r="D12" s="3"/>
      <c r="E12" s="30"/>
      <c r="F12" s="30"/>
      <c r="G12" s="30"/>
    </row>
    <row r="13" spans="1:10" ht="15.5">
      <c r="A13" s="431" t="s">
        <v>27</v>
      </c>
      <c r="B13" s="416">
        <v>471</v>
      </c>
      <c r="C13" s="428">
        <v>1312</v>
      </c>
      <c r="D13" s="3"/>
      <c r="E13" s="30"/>
      <c r="F13" s="30"/>
      <c r="G13" s="30"/>
    </row>
    <row r="14" spans="1:10" ht="15.5">
      <c r="A14" s="432" t="s">
        <v>28</v>
      </c>
      <c r="B14" s="416">
        <v>433</v>
      </c>
      <c r="C14" s="428">
        <v>1745</v>
      </c>
      <c r="D14" s="3"/>
      <c r="E14" s="30"/>
      <c r="F14" s="30"/>
      <c r="G14" s="30"/>
    </row>
    <row r="15" spans="1:10" ht="15.5">
      <c r="A15" s="432" t="s">
        <v>29</v>
      </c>
      <c r="B15" s="416">
        <v>277</v>
      </c>
      <c r="C15" s="428">
        <v>2022</v>
      </c>
      <c r="D15" s="3"/>
      <c r="E15" s="30"/>
      <c r="F15" s="30"/>
      <c r="G15" s="30"/>
    </row>
    <row r="16" spans="1:10" ht="15.5">
      <c r="A16" s="432" t="s">
        <v>30</v>
      </c>
      <c r="B16" s="416">
        <v>311</v>
      </c>
      <c r="C16" s="428">
        <v>2333</v>
      </c>
      <c r="D16" s="3"/>
      <c r="E16" s="30"/>
      <c r="F16" s="30"/>
      <c r="G16" s="30"/>
    </row>
    <row r="17" spans="1:7" ht="15.5">
      <c r="A17" s="432" t="s">
        <v>31</v>
      </c>
      <c r="B17" s="416">
        <v>265</v>
      </c>
      <c r="C17" s="428">
        <v>2598</v>
      </c>
      <c r="D17" s="3"/>
      <c r="E17" s="30"/>
      <c r="F17" s="30"/>
      <c r="G17" s="30"/>
    </row>
    <row r="18" spans="1:7" ht="15.5">
      <c r="A18" s="432" t="s">
        <v>32</v>
      </c>
      <c r="B18" s="416">
        <v>385</v>
      </c>
      <c r="C18" s="428">
        <v>2983</v>
      </c>
      <c r="D18" s="3"/>
      <c r="E18" s="30"/>
      <c r="F18" s="30"/>
      <c r="G18" s="30"/>
    </row>
    <row r="19" spans="1:7" ht="15.5">
      <c r="A19" s="432" t="s">
        <v>33</v>
      </c>
      <c r="B19" s="416">
        <v>482</v>
      </c>
      <c r="C19" s="428">
        <v>3465</v>
      </c>
      <c r="D19" s="3"/>
      <c r="E19" s="30"/>
      <c r="F19" s="30"/>
      <c r="G19" s="30"/>
    </row>
    <row r="20" spans="1:7" ht="15.5">
      <c r="A20" s="432" t="s">
        <v>34</v>
      </c>
      <c r="B20" s="416">
        <v>391</v>
      </c>
      <c r="C20" s="428">
        <v>3856</v>
      </c>
      <c r="D20" s="3"/>
      <c r="E20" s="30"/>
      <c r="F20" s="30"/>
      <c r="G20" s="30"/>
    </row>
    <row r="21" spans="1:7" ht="15.5">
      <c r="A21" s="432" t="s">
        <v>35</v>
      </c>
      <c r="B21" s="416">
        <v>562</v>
      </c>
      <c r="C21" s="428">
        <v>4418</v>
      </c>
      <c r="D21" s="3"/>
      <c r="E21" s="30"/>
      <c r="F21" s="30"/>
      <c r="G21" s="30"/>
    </row>
    <row r="22" spans="1:7" ht="15.5">
      <c r="A22" s="432" t="s">
        <v>36</v>
      </c>
      <c r="B22" s="416">
        <v>625</v>
      </c>
      <c r="C22" s="428">
        <v>5043</v>
      </c>
      <c r="D22" s="3"/>
      <c r="E22" s="30"/>
      <c r="F22" s="30"/>
      <c r="G22" s="30"/>
    </row>
    <row r="23" spans="1:7" ht="15.5">
      <c r="A23" s="432" t="s">
        <v>37</v>
      </c>
      <c r="B23" s="416">
        <v>1053</v>
      </c>
      <c r="C23" s="428">
        <v>6096</v>
      </c>
      <c r="D23" s="3"/>
      <c r="E23" s="30"/>
      <c r="F23" s="30"/>
      <c r="G23" s="30"/>
    </row>
    <row r="24" spans="1:7" ht="15.5">
      <c r="A24" s="432" t="s">
        <v>38</v>
      </c>
      <c r="B24" s="416">
        <v>1158</v>
      </c>
      <c r="C24" s="428">
        <v>7254</v>
      </c>
      <c r="D24" s="3"/>
      <c r="E24" s="30"/>
      <c r="F24" s="30"/>
      <c r="G24" s="30"/>
    </row>
    <row r="25" spans="1:7" ht="15.5">
      <c r="A25" s="432" t="s">
        <v>39</v>
      </c>
      <c r="B25" s="416">
        <v>1128</v>
      </c>
      <c r="C25" s="428">
        <v>8382</v>
      </c>
      <c r="D25" s="3"/>
      <c r="E25" s="30"/>
      <c r="F25" s="30"/>
      <c r="G25" s="30"/>
    </row>
    <row r="26" spans="1:7" ht="15.5">
      <c r="A26" s="432" t="s">
        <v>40</v>
      </c>
      <c r="B26" s="416">
        <v>909</v>
      </c>
      <c r="C26" s="428">
        <v>9291</v>
      </c>
      <c r="D26" s="3"/>
      <c r="E26" s="30"/>
      <c r="F26" s="30"/>
      <c r="G26" s="30"/>
    </row>
    <row r="27" spans="1:7" ht="15.5">
      <c r="A27" s="432" t="s">
        <v>41</v>
      </c>
      <c r="B27" s="416">
        <v>890</v>
      </c>
      <c r="C27" s="428">
        <v>10181</v>
      </c>
      <c r="D27" s="3"/>
      <c r="E27" s="30"/>
      <c r="F27" s="30"/>
      <c r="G27" s="30"/>
    </row>
    <row r="28" spans="1:7" ht="15.5">
      <c r="A28" s="432" t="s">
        <v>42</v>
      </c>
      <c r="B28" s="416">
        <v>931</v>
      </c>
      <c r="C28" s="428">
        <v>11112</v>
      </c>
      <c r="D28" s="3"/>
      <c r="E28" s="30"/>
      <c r="F28" s="30"/>
      <c r="G28" s="30"/>
    </row>
    <row r="29" spans="1:7" ht="15.5">
      <c r="A29" s="432" t="s">
        <v>43</v>
      </c>
      <c r="B29" s="416">
        <v>1181</v>
      </c>
      <c r="C29" s="428">
        <v>12293</v>
      </c>
      <c r="D29" s="3"/>
      <c r="E29" s="30"/>
      <c r="F29" s="30"/>
      <c r="G29" s="30"/>
    </row>
    <row r="30" spans="1:7" ht="15.5">
      <c r="A30" s="432" t="s">
        <v>44</v>
      </c>
      <c r="B30" s="416">
        <v>1201</v>
      </c>
      <c r="C30" s="428">
        <v>13494</v>
      </c>
      <c r="D30" s="3"/>
      <c r="E30" s="30"/>
      <c r="F30" s="30"/>
      <c r="G30" s="30"/>
    </row>
    <row r="31" spans="1:7" ht="15.5">
      <c r="A31" s="432" t="s">
        <v>45</v>
      </c>
      <c r="B31" s="416">
        <v>1342</v>
      </c>
      <c r="C31" s="428">
        <v>14836</v>
      </c>
      <c r="D31" s="3"/>
      <c r="E31" s="30"/>
      <c r="F31" s="30"/>
      <c r="G31" s="30"/>
    </row>
    <row r="32" spans="1:7" ht="15.5">
      <c r="A32" s="432" t="s">
        <v>46</v>
      </c>
      <c r="B32" s="416">
        <v>1685</v>
      </c>
      <c r="C32" s="428">
        <v>16521</v>
      </c>
      <c r="D32" s="3"/>
      <c r="E32" s="30"/>
      <c r="F32" s="30"/>
      <c r="G32" s="30"/>
    </row>
    <row r="33" spans="1:7" ht="15.5">
      <c r="A33" s="432" t="s">
        <v>47</v>
      </c>
      <c r="B33" s="416">
        <v>1765</v>
      </c>
      <c r="C33" s="428">
        <v>18286</v>
      </c>
      <c r="D33" s="3"/>
      <c r="E33" s="30"/>
      <c r="F33" s="30"/>
      <c r="G33" s="30"/>
    </row>
    <row r="34" spans="1:7" ht="15.5">
      <c r="A34" s="432" t="s">
        <v>48</v>
      </c>
      <c r="B34" s="416">
        <v>1195</v>
      </c>
      <c r="C34" s="428">
        <v>19481</v>
      </c>
      <c r="D34" s="3"/>
      <c r="E34" s="30"/>
      <c r="F34" s="30"/>
      <c r="G34" s="30"/>
    </row>
    <row r="35" spans="1:7" ht="15.5">
      <c r="A35" s="432" t="s">
        <v>49</v>
      </c>
      <c r="B35" s="416">
        <v>708</v>
      </c>
      <c r="C35" s="428">
        <v>20189</v>
      </c>
      <c r="D35" s="3"/>
      <c r="E35" s="30"/>
      <c r="F35" s="30"/>
      <c r="G35" s="30"/>
    </row>
    <row r="36" spans="1:7" ht="15.5">
      <c r="A36" s="432" t="s">
        <v>54</v>
      </c>
      <c r="B36" s="416">
        <v>224</v>
      </c>
      <c r="C36" s="428">
        <v>20413</v>
      </c>
      <c r="D36" s="3"/>
      <c r="E36" s="30"/>
      <c r="F36" s="30"/>
      <c r="G36" s="30"/>
    </row>
    <row r="37" spans="1:7" ht="15.5">
      <c r="A37" s="432" t="s">
        <v>157</v>
      </c>
      <c r="B37" s="416">
        <v>124</v>
      </c>
      <c r="C37" s="428">
        <v>20537</v>
      </c>
      <c r="D37" s="3"/>
      <c r="E37" s="30"/>
      <c r="F37" s="30"/>
      <c r="G37" s="30"/>
    </row>
    <row r="38" spans="1:7" ht="15.5">
      <c r="A38" s="432" t="s">
        <v>2205</v>
      </c>
      <c r="B38" s="416">
        <v>0</v>
      </c>
      <c r="C38" s="428">
        <v>20537</v>
      </c>
      <c r="D38" s="3"/>
      <c r="E38" s="30"/>
      <c r="F38" s="30"/>
      <c r="G38" s="30"/>
    </row>
    <row r="39" spans="1:7" ht="15.5">
      <c r="A39" s="432" t="s">
        <v>2254</v>
      </c>
      <c r="B39" s="416">
        <v>17</v>
      </c>
      <c r="C39" s="428">
        <v>20554</v>
      </c>
      <c r="D39" s="3"/>
      <c r="E39" s="30"/>
      <c r="F39" s="30"/>
      <c r="G39" s="30"/>
    </row>
    <row r="40" spans="1:7" ht="15.5">
      <c r="A40" s="432" t="s">
        <v>2255</v>
      </c>
      <c r="B40" s="416">
        <v>35</v>
      </c>
      <c r="C40" s="428">
        <v>20589</v>
      </c>
      <c r="D40" s="3"/>
      <c r="E40" s="30"/>
      <c r="F40" s="30"/>
      <c r="G40" s="30"/>
    </row>
    <row r="41" spans="1:7" ht="15.5">
      <c r="A41" s="432" t="s">
        <v>2269</v>
      </c>
      <c r="B41" s="416">
        <v>72</v>
      </c>
      <c r="C41" s="428">
        <v>20661</v>
      </c>
      <c r="D41" s="3"/>
      <c r="E41" s="30"/>
      <c r="F41" s="30"/>
      <c r="G41" s="30"/>
    </row>
    <row r="42" spans="1:7" ht="15.5">
      <c r="A42" s="432" t="s">
        <v>2270</v>
      </c>
      <c r="B42" s="416">
        <v>10</v>
      </c>
      <c r="C42" s="428">
        <v>20671</v>
      </c>
      <c r="D42" s="3"/>
      <c r="E42" s="30"/>
      <c r="F42" s="30"/>
      <c r="G42" s="30"/>
    </row>
    <row r="43" spans="1:7" ht="15.5">
      <c r="A43" s="432" t="s">
        <v>2271</v>
      </c>
      <c r="B43" s="416">
        <v>5</v>
      </c>
      <c r="C43" s="428">
        <v>20676</v>
      </c>
      <c r="D43" s="3"/>
      <c r="E43" s="30"/>
      <c r="F43" s="30"/>
      <c r="G43" s="30"/>
    </row>
    <row r="44" spans="1:7" ht="15.5">
      <c r="A44" s="432" t="s">
        <v>2280</v>
      </c>
      <c r="B44" s="416">
        <v>0</v>
      </c>
      <c r="C44" s="428">
        <v>20676</v>
      </c>
      <c r="D44" s="3"/>
      <c r="E44" s="30"/>
      <c r="F44" s="30"/>
      <c r="G44" s="30"/>
    </row>
    <row r="45" spans="1:7" ht="15.5">
      <c r="A45" s="432" t="s">
        <v>2281</v>
      </c>
      <c r="B45" s="416">
        <v>0</v>
      </c>
      <c r="C45" s="428">
        <v>20676</v>
      </c>
      <c r="D45" s="3"/>
      <c r="E45" s="30"/>
      <c r="F45" s="30"/>
      <c r="G45" s="30"/>
    </row>
    <row r="46" spans="1:7" ht="15.5">
      <c r="A46" s="432" t="s">
        <v>2282</v>
      </c>
      <c r="B46" s="416">
        <v>0</v>
      </c>
      <c r="C46" s="428">
        <v>20676</v>
      </c>
      <c r="D46" s="3"/>
      <c r="E46" s="30"/>
      <c r="F46" s="30"/>
      <c r="G46" s="30"/>
    </row>
    <row r="47" spans="1:7" ht="15.5">
      <c r="A47" s="432" t="s">
        <v>2292</v>
      </c>
      <c r="B47" s="416">
        <v>0</v>
      </c>
      <c r="C47" s="428">
        <v>20676</v>
      </c>
      <c r="D47" s="3"/>
      <c r="E47" s="30"/>
      <c r="F47" s="30"/>
      <c r="G47" s="30"/>
    </row>
    <row r="48" spans="1:7" ht="15.5">
      <c r="A48" s="432" t="s">
        <v>2295</v>
      </c>
      <c r="B48" s="416">
        <v>0</v>
      </c>
      <c r="C48" s="428">
        <v>20676</v>
      </c>
      <c r="D48" s="3"/>
      <c r="E48" s="30"/>
      <c r="F48" s="30"/>
      <c r="G48" s="30"/>
    </row>
    <row r="49" spans="1:7" ht="15.5">
      <c r="A49" s="432" t="s">
        <v>2296</v>
      </c>
      <c r="B49" s="416">
        <v>1</v>
      </c>
      <c r="C49" s="428">
        <v>20677</v>
      </c>
      <c r="D49" s="3"/>
      <c r="E49" s="30"/>
      <c r="F49" s="30"/>
      <c r="G49" s="30"/>
    </row>
    <row r="50" spans="1:7" ht="15.5">
      <c r="A50" s="432" t="s">
        <v>2305</v>
      </c>
      <c r="B50" s="416">
        <v>0</v>
      </c>
      <c r="C50" s="428">
        <v>20677</v>
      </c>
      <c r="D50" s="3"/>
      <c r="E50" s="30"/>
      <c r="F50" s="30"/>
      <c r="G50" s="30"/>
    </row>
    <row r="51" spans="1:7" ht="15.5">
      <c r="A51" s="432" t="s">
        <v>2306</v>
      </c>
      <c r="B51" s="416">
        <v>0</v>
      </c>
      <c r="C51" s="428">
        <v>20677</v>
      </c>
      <c r="D51" s="3"/>
      <c r="E51" s="30"/>
      <c r="F51" s="30"/>
      <c r="G51" s="30"/>
    </row>
    <row r="52" spans="1:7" ht="15.5">
      <c r="A52" s="432" t="s">
        <v>2308</v>
      </c>
      <c r="B52" s="416">
        <v>0</v>
      </c>
      <c r="C52" s="428">
        <v>20677</v>
      </c>
      <c r="D52" s="3"/>
      <c r="E52" s="30"/>
      <c r="F52" s="30"/>
      <c r="G52" s="30"/>
    </row>
    <row r="53" spans="1:7" ht="15.5">
      <c r="A53" s="432" t="s">
        <v>2313</v>
      </c>
      <c r="B53" s="416">
        <v>0</v>
      </c>
      <c r="C53" s="428">
        <v>20677</v>
      </c>
      <c r="D53" s="3"/>
      <c r="E53" s="30"/>
      <c r="F53" s="30"/>
      <c r="G53" s="30"/>
    </row>
    <row r="54" spans="1:7" ht="15.5">
      <c r="A54" s="432" t="s">
        <v>2314</v>
      </c>
      <c r="B54" s="416">
        <v>0</v>
      </c>
      <c r="C54" s="428">
        <v>20677</v>
      </c>
      <c r="D54" s="3"/>
      <c r="E54" s="30"/>
      <c r="F54" s="30"/>
      <c r="G54" s="30"/>
    </row>
    <row r="55" spans="1:7" ht="15.5">
      <c r="A55" s="432" t="s">
        <v>2315</v>
      </c>
      <c r="B55" s="416">
        <v>0</v>
      </c>
      <c r="C55" s="428">
        <v>20677</v>
      </c>
      <c r="D55" s="3"/>
      <c r="E55" s="30"/>
      <c r="F55" s="30"/>
      <c r="G55" s="30"/>
    </row>
    <row r="56" spans="1:7" ht="15.5">
      <c r="A56" s="432" t="s">
        <v>2323</v>
      </c>
      <c r="B56" s="416">
        <v>7</v>
      </c>
      <c r="C56" s="428">
        <v>20684</v>
      </c>
      <c r="D56" s="3"/>
      <c r="E56" s="30"/>
      <c r="F56" s="30"/>
      <c r="G56" s="30"/>
    </row>
    <row r="57" spans="1:7" ht="15.5">
      <c r="A57" s="432" t="s">
        <v>2324</v>
      </c>
      <c r="B57" s="416">
        <v>6</v>
      </c>
      <c r="C57" s="428">
        <v>20690</v>
      </c>
      <c r="D57" s="3"/>
      <c r="E57" s="30"/>
      <c r="F57" s="30"/>
      <c r="G57" s="30"/>
    </row>
    <row r="58" spans="1:7" ht="15.5">
      <c r="A58" s="432" t="s">
        <v>2331</v>
      </c>
      <c r="B58" s="416">
        <v>8</v>
      </c>
      <c r="C58" s="428">
        <v>20698</v>
      </c>
      <c r="D58" s="3"/>
      <c r="E58" s="30"/>
      <c r="F58" s="30"/>
      <c r="G58" s="30"/>
    </row>
    <row r="59" spans="1:7" ht="15.5">
      <c r="A59" s="432" t="s">
        <v>2352</v>
      </c>
      <c r="B59" s="416">
        <v>6</v>
      </c>
      <c r="C59" s="428">
        <v>20704</v>
      </c>
      <c r="D59" s="3"/>
      <c r="E59" s="30"/>
      <c r="F59" s="30"/>
      <c r="G59" s="30"/>
    </row>
    <row r="60" spans="1:7" ht="15.5">
      <c r="A60" s="432" t="s">
        <v>2353</v>
      </c>
      <c r="B60" s="416">
        <v>9</v>
      </c>
      <c r="C60" s="428">
        <v>20713</v>
      </c>
      <c r="D60" s="3"/>
      <c r="E60" s="30"/>
      <c r="F60" s="30"/>
      <c r="G60" s="30"/>
    </row>
    <row r="61" spans="1:7" ht="15.5">
      <c r="A61" s="432" t="s">
        <v>2354</v>
      </c>
      <c r="B61" s="416">
        <v>7</v>
      </c>
      <c r="C61" s="428">
        <v>20720</v>
      </c>
      <c r="D61" s="3"/>
      <c r="E61" s="30"/>
      <c r="F61" s="30"/>
      <c r="G61" s="30"/>
    </row>
    <row r="62" spans="1:7" ht="15.5">
      <c r="A62" s="432" t="s">
        <v>2369</v>
      </c>
      <c r="B62" s="416">
        <v>16</v>
      </c>
      <c r="C62" s="428">
        <v>20736</v>
      </c>
      <c r="D62" s="3"/>
      <c r="E62" s="30"/>
      <c r="F62" s="30"/>
      <c r="G62" s="30"/>
    </row>
    <row r="63" spans="1:7" ht="15.5">
      <c r="A63" s="432" t="s">
        <v>2370</v>
      </c>
      <c r="B63" s="416">
        <v>15</v>
      </c>
      <c r="C63" s="428">
        <v>20751</v>
      </c>
      <c r="D63" s="3"/>
      <c r="E63" s="30"/>
      <c r="F63" s="30"/>
      <c r="G63" s="30"/>
    </row>
    <row r="64" spans="1:7" ht="15.5">
      <c r="A64" s="432" t="s">
        <v>2371</v>
      </c>
      <c r="B64" s="416">
        <v>5</v>
      </c>
      <c r="C64" s="428">
        <v>20756</v>
      </c>
      <c r="D64" s="3"/>
      <c r="E64" s="30"/>
      <c r="F64" s="30"/>
      <c r="G64" s="30"/>
    </row>
    <row r="65" spans="1:7" ht="15.5">
      <c r="A65" s="432" t="s">
        <v>2381</v>
      </c>
      <c r="B65" s="416">
        <v>0</v>
      </c>
      <c r="C65" s="428">
        <v>20756</v>
      </c>
      <c r="D65" s="3"/>
      <c r="E65" s="30"/>
      <c r="F65" s="30"/>
      <c r="G65" s="30"/>
    </row>
    <row r="66" spans="1:7" ht="15.5">
      <c r="A66" s="432" t="s">
        <v>2382</v>
      </c>
      <c r="B66" s="416">
        <v>3</v>
      </c>
      <c r="C66" s="428">
        <v>20759</v>
      </c>
      <c r="D66" s="3"/>
      <c r="E66" s="30"/>
      <c r="F66" s="30"/>
      <c r="G66" s="30"/>
    </row>
    <row r="67" spans="1:7" ht="15.5">
      <c r="A67" s="432" t="s">
        <v>2383</v>
      </c>
      <c r="B67" s="416">
        <v>0</v>
      </c>
      <c r="C67" s="428">
        <v>20759</v>
      </c>
      <c r="D67" s="3"/>
      <c r="E67" s="30"/>
      <c r="F67" s="30"/>
      <c r="G67" s="30"/>
    </row>
    <row r="68" spans="1:7" ht="15.5">
      <c r="A68" s="432" t="s">
        <v>2390</v>
      </c>
      <c r="B68" s="416">
        <v>0</v>
      </c>
      <c r="C68" s="428">
        <v>20759</v>
      </c>
      <c r="D68" s="3"/>
      <c r="E68" s="30"/>
      <c r="F68" s="30"/>
      <c r="G68" s="30"/>
    </row>
    <row r="69" spans="1:7" ht="15.5">
      <c r="A69" s="432" t="s">
        <v>2391</v>
      </c>
      <c r="B69" s="416">
        <v>0</v>
      </c>
      <c r="C69" s="428">
        <v>20759</v>
      </c>
      <c r="D69" s="3"/>
      <c r="E69" s="30"/>
      <c r="F69" s="30"/>
      <c r="G69" s="30"/>
    </row>
    <row r="70" spans="1:7" ht="15.5">
      <c r="A70" s="432" t="s">
        <v>2392</v>
      </c>
      <c r="B70" s="416">
        <v>1</v>
      </c>
      <c r="C70" s="428">
        <v>20760</v>
      </c>
      <c r="D70" s="3"/>
      <c r="E70" s="30"/>
      <c r="F70" s="30"/>
      <c r="G70" s="30"/>
    </row>
    <row r="71" spans="1:7" ht="15.5">
      <c r="A71" s="432" t="s">
        <v>2404</v>
      </c>
      <c r="B71" s="416">
        <v>1</v>
      </c>
      <c r="C71" s="428">
        <v>20761</v>
      </c>
      <c r="D71" s="3"/>
      <c r="E71" s="30"/>
      <c r="F71" s="30"/>
      <c r="G71" s="30"/>
    </row>
    <row r="72" spans="1:7" ht="15.5">
      <c r="A72" s="432" t="s">
        <v>2405</v>
      </c>
      <c r="B72" s="416">
        <v>4</v>
      </c>
      <c r="C72" s="428">
        <v>20765</v>
      </c>
      <c r="D72" s="3"/>
      <c r="E72" s="30"/>
      <c r="F72" s="30"/>
      <c r="G72" s="30"/>
    </row>
    <row r="73" spans="1:7" ht="15.5">
      <c r="A73" s="432" t="s">
        <v>2406</v>
      </c>
      <c r="B73" s="416">
        <v>0</v>
      </c>
      <c r="C73" s="416">
        <v>20765</v>
      </c>
      <c r="D73" s="3"/>
      <c r="E73" s="30"/>
      <c r="F73" s="30"/>
      <c r="G73" s="30"/>
    </row>
    <row r="74" spans="1:7" ht="15.5">
      <c r="A74" s="432" t="s">
        <v>2449</v>
      </c>
      <c r="B74" s="416">
        <v>0</v>
      </c>
      <c r="C74" s="416">
        <v>20765</v>
      </c>
      <c r="D74" s="3"/>
      <c r="E74" s="30"/>
      <c r="F74" s="30"/>
      <c r="G74" s="30"/>
    </row>
    <row r="75" spans="1:7" ht="15.5">
      <c r="A75" s="432" t="s">
        <v>2447</v>
      </c>
      <c r="B75" s="416">
        <v>0</v>
      </c>
      <c r="C75" s="416">
        <v>20765</v>
      </c>
      <c r="D75" s="3"/>
      <c r="E75" s="30"/>
      <c r="F75" s="30"/>
      <c r="G75" s="30"/>
    </row>
    <row r="76" spans="1:7" ht="15.5">
      <c r="A76" s="432" t="s">
        <v>2476</v>
      </c>
      <c r="B76" s="416">
        <v>2</v>
      </c>
      <c r="C76" s="416">
        <v>20767</v>
      </c>
      <c r="D76" s="3"/>
      <c r="E76" s="30"/>
      <c r="F76" s="30"/>
      <c r="G76" s="30"/>
    </row>
    <row r="77" spans="1:7" ht="15.5">
      <c r="A77" s="432" t="s">
        <v>2477</v>
      </c>
      <c r="B77" s="416">
        <v>1</v>
      </c>
      <c r="C77" s="416">
        <v>20768</v>
      </c>
      <c r="D77" s="3"/>
      <c r="E77" s="30"/>
      <c r="F77" s="30"/>
      <c r="G77" s="30"/>
    </row>
    <row r="78" spans="1:7" ht="15.5">
      <c r="A78" s="432" t="s">
        <v>2500</v>
      </c>
      <c r="B78" s="416">
        <v>0</v>
      </c>
      <c r="C78" s="416">
        <v>20768</v>
      </c>
      <c r="D78" s="3"/>
      <c r="E78" s="30"/>
      <c r="F78" s="30"/>
      <c r="G78" s="30"/>
    </row>
    <row r="79" spans="1:7" ht="15.5">
      <c r="A79" s="432" t="s">
        <v>2501</v>
      </c>
      <c r="B79" s="416">
        <v>0</v>
      </c>
      <c r="C79" s="416">
        <v>20768</v>
      </c>
      <c r="D79" s="3"/>
      <c r="E79" s="30"/>
      <c r="F79" s="30"/>
      <c r="G79" s="30"/>
    </row>
    <row r="80" spans="1:7" ht="15.5">
      <c r="A80" s="432" t="s">
        <v>2502</v>
      </c>
      <c r="B80" s="416">
        <v>1</v>
      </c>
      <c r="C80" s="416">
        <v>20769</v>
      </c>
      <c r="D80" s="3"/>
      <c r="E80" s="30"/>
      <c r="F80" s="30"/>
      <c r="G80" s="30"/>
    </row>
    <row r="81" spans="1:7" ht="15.5">
      <c r="A81" s="432" t="s">
        <v>2513</v>
      </c>
      <c r="B81" s="416">
        <v>0</v>
      </c>
      <c r="C81" s="416">
        <v>20769</v>
      </c>
      <c r="D81" s="3"/>
      <c r="E81" s="30"/>
      <c r="F81" s="30"/>
      <c r="G81" s="30"/>
    </row>
    <row r="82" spans="1:7" ht="15.5">
      <c r="A82" s="432" t="s">
        <v>2514</v>
      </c>
      <c r="B82" s="416">
        <v>0</v>
      </c>
      <c r="C82" s="416">
        <v>20769</v>
      </c>
      <c r="D82" s="3"/>
      <c r="E82" s="30"/>
    </row>
    <row r="83" spans="1:7" ht="15.5">
      <c r="A83" s="432" t="s">
        <v>2515</v>
      </c>
      <c r="B83" s="416">
        <v>0</v>
      </c>
      <c r="C83" s="416">
        <v>20769</v>
      </c>
      <c r="D83" s="3"/>
      <c r="E83" s="30"/>
    </row>
    <row r="84" spans="1:7" ht="15.5">
      <c r="A84" s="432" t="s">
        <v>2533</v>
      </c>
      <c r="B84" s="416">
        <v>0</v>
      </c>
      <c r="C84" s="416">
        <v>20769</v>
      </c>
      <c r="D84" s="3"/>
      <c r="E84" s="30"/>
    </row>
    <row r="85" spans="1:7" ht="15.5">
      <c r="A85" s="432" t="s">
        <v>2534</v>
      </c>
      <c r="B85" s="416">
        <v>0</v>
      </c>
      <c r="C85" s="416">
        <v>20769</v>
      </c>
      <c r="D85" s="3"/>
      <c r="E85" s="30"/>
    </row>
    <row r="86" spans="1:7" ht="15.5">
      <c r="A86" s="432" t="s">
        <v>2542</v>
      </c>
      <c r="B86" s="416">
        <v>0</v>
      </c>
      <c r="C86" s="416">
        <v>20769</v>
      </c>
      <c r="D86" s="3"/>
      <c r="E86" s="30"/>
    </row>
    <row r="87" spans="1:7" ht="15.5">
      <c r="A87" s="432" t="s">
        <v>2541</v>
      </c>
      <c r="B87" s="416">
        <v>0</v>
      </c>
      <c r="C87" s="416">
        <v>20769</v>
      </c>
      <c r="D87" s="3"/>
      <c r="E87" s="30"/>
    </row>
    <row r="88" spans="1:7" ht="15.5">
      <c r="A88" s="432" t="s">
        <v>2549</v>
      </c>
      <c r="B88" s="416">
        <v>0</v>
      </c>
      <c r="C88" s="416">
        <v>20769</v>
      </c>
      <c r="D88" s="3"/>
      <c r="E88" s="30"/>
    </row>
    <row r="89" spans="1:7" ht="15.5">
      <c r="A89" s="432" t="s">
        <v>2552</v>
      </c>
      <c r="B89" s="416">
        <v>0</v>
      </c>
      <c r="C89" s="416">
        <v>20769</v>
      </c>
      <c r="D89" s="3"/>
      <c r="E89" s="30"/>
    </row>
    <row r="90" spans="1:7" ht="15.5">
      <c r="A90" s="432" t="s">
        <v>2553</v>
      </c>
      <c r="B90" s="416">
        <v>0</v>
      </c>
      <c r="C90" s="416">
        <v>20769</v>
      </c>
      <c r="D90" s="3"/>
      <c r="E90" s="30"/>
    </row>
    <row r="91" spans="1:7" ht="15.5">
      <c r="A91" s="432" t="s">
        <v>2558</v>
      </c>
      <c r="B91" s="416">
        <v>0</v>
      </c>
      <c r="C91" s="416">
        <v>20769</v>
      </c>
      <c r="D91" s="3"/>
      <c r="E91" s="30"/>
    </row>
    <row r="92" spans="1:7" ht="15.5">
      <c r="A92" s="432" t="s">
        <v>2559</v>
      </c>
      <c r="B92" s="416">
        <v>0</v>
      </c>
      <c r="C92" s="416">
        <v>20769</v>
      </c>
      <c r="D92" s="3"/>
      <c r="E92" s="30"/>
    </row>
    <row r="93" spans="1:7" ht="15.5">
      <c r="A93" s="432" t="s">
        <v>2560</v>
      </c>
      <c r="B93" s="416">
        <v>0</v>
      </c>
      <c r="C93" s="416">
        <v>20769</v>
      </c>
      <c r="D93" s="3"/>
      <c r="E93" s="30"/>
    </row>
    <row r="94" spans="1:7" ht="15.5">
      <c r="A94" s="432" t="s">
        <v>2566</v>
      </c>
      <c r="B94" s="416">
        <v>0</v>
      </c>
      <c r="C94" s="416">
        <v>20769</v>
      </c>
      <c r="D94" s="3"/>
      <c r="E94" s="30"/>
    </row>
    <row r="95" spans="1:7" ht="15.5">
      <c r="A95" s="432" t="s">
        <v>2570</v>
      </c>
      <c r="B95" s="416">
        <v>0</v>
      </c>
      <c r="C95" s="416">
        <v>20769</v>
      </c>
      <c r="D95" s="3"/>
      <c r="E95" s="30"/>
    </row>
    <row r="96" spans="1:7" ht="15.5">
      <c r="A96" s="432" t="s">
        <v>2569</v>
      </c>
      <c r="B96" s="416">
        <v>0</v>
      </c>
      <c r="C96" s="416">
        <v>20769</v>
      </c>
      <c r="D96" s="3"/>
      <c r="E96" s="30"/>
    </row>
    <row r="97" spans="1:5" ht="15.5">
      <c r="A97" s="432" t="s">
        <v>2592</v>
      </c>
      <c r="B97" s="416">
        <v>0</v>
      </c>
      <c r="C97" s="416">
        <v>20769</v>
      </c>
      <c r="D97" s="3"/>
      <c r="E97" s="30"/>
    </row>
    <row r="98" spans="1:5" ht="15.5">
      <c r="A98" s="432" t="s">
        <v>2593</v>
      </c>
      <c r="B98" s="416">
        <v>0</v>
      </c>
      <c r="C98" s="416">
        <v>20769</v>
      </c>
      <c r="D98" s="3"/>
      <c r="E98" s="30"/>
    </row>
    <row r="99" spans="1:5" ht="15.5">
      <c r="A99" s="432" t="s">
        <v>2594</v>
      </c>
      <c r="B99" s="416">
        <v>0</v>
      </c>
      <c r="C99" s="416">
        <v>20769</v>
      </c>
      <c r="D99" s="3"/>
      <c r="E99" s="30"/>
    </row>
    <row r="100" spans="1:5" ht="15.5">
      <c r="A100" s="432" t="s">
        <v>2599</v>
      </c>
      <c r="B100" s="416">
        <v>0</v>
      </c>
      <c r="C100" s="416">
        <v>20769</v>
      </c>
      <c r="D100" s="3"/>
      <c r="E100" s="30"/>
    </row>
    <row r="101" spans="1:5" ht="15.5">
      <c r="A101" s="432" t="s">
        <v>2600</v>
      </c>
      <c r="B101" s="416">
        <v>0</v>
      </c>
      <c r="C101" s="416">
        <v>20769</v>
      </c>
      <c r="D101" s="3"/>
      <c r="E101" s="30"/>
    </row>
    <row r="102" spans="1:5" ht="15.5">
      <c r="A102" s="432" t="s">
        <v>2601</v>
      </c>
      <c r="B102" s="416">
        <v>0</v>
      </c>
      <c r="C102" s="416">
        <v>20769</v>
      </c>
      <c r="D102" s="3"/>
      <c r="E102" s="30"/>
    </row>
    <row r="103" spans="1:5" ht="15.5">
      <c r="A103" s="432" t="s">
        <v>2603</v>
      </c>
      <c r="B103" s="416">
        <v>0</v>
      </c>
      <c r="C103" s="416">
        <v>20769</v>
      </c>
      <c r="D103" s="3"/>
      <c r="E103" s="30"/>
    </row>
    <row r="104" spans="1:5" ht="15.5">
      <c r="A104" s="432" t="s">
        <v>2604</v>
      </c>
      <c r="B104" s="416">
        <v>0</v>
      </c>
      <c r="C104" s="416">
        <v>20769</v>
      </c>
      <c r="D104" s="3"/>
      <c r="E104" s="30"/>
    </row>
    <row r="105" spans="1:5" ht="15.5">
      <c r="A105" s="633" t="s">
        <v>2605</v>
      </c>
      <c r="B105" s="634">
        <v>0</v>
      </c>
      <c r="C105" s="634">
        <v>20769</v>
      </c>
      <c r="D105" s="3"/>
      <c r="E105" s="30"/>
    </row>
    <row r="106" spans="1:5" ht="15.5">
      <c r="A106" s="633" t="s">
        <v>3173</v>
      </c>
      <c r="B106" s="634">
        <v>0</v>
      </c>
      <c r="C106" s="634">
        <v>20769</v>
      </c>
      <c r="D106" s="3"/>
      <c r="E106" s="30"/>
    </row>
    <row r="107" spans="1:5" ht="15.5">
      <c r="A107" s="633" t="s">
        <v>3177</v>
      </c>
      <c r="B107" s="634">
        <v>0</v>
      </c>
      <c r="C107" s="634">
        <v>20769</v>
      </c>
      <c r="D107" s="3"/>
      <c r="E107" s="30"/>
    </row>
    <row r="108" spans="1:5" ht="15.5">
      <c r="A108" s="672" t="s">
        <v>3178</v>
      </c>
      <c r="B108" s="634">
        <v>0</v>
      </c>
      <c r="C108" s="634">
        <v>20769</v>
      </c>
      <c r="D108" s="3"/>
      <c r="E108" s="30"/>
    </row>
    <row r="109" spans="1:5" ht="15.5">
      <c r="A109" s="672" t="s">
        <v>3184</v>
      </c>
      <c r="B109" s="634">
        <v>0</v>
      </c>
      <c r="C109" s="634">
        <v>20769</v>
      </c>
      <c r="D109" s="3"/>
      <c r="E109" s="30"/>
    </row>
    <row r="110" spans="1:5" ht="15.5">
      <c r="A110" s="683" t="s">
        <v>3192</v>
      </c>
      <c r="B110" s="634">
        <v>0</v>
      </c>
      <c r="C110" s="634">
        <v>20769</v>
      </c>
      <c r="D110" s="3"/>
      <c r="E110" s="30"/>
    </row>
    <row r="111" spans="1:5" ht="15.5">
      <c r="A111" s="683" t="s">
        <v>3193</v>
      </c>
      <c r="B111" s="634">
        <v>0</v>
      </c>
      <c r="C111" s="634">
        <v>20769</v>
      </c>
      <c r="D111" s="3"/>
      <c r="E111" s="30"/>
    </row>
    <row r="112" spans="1:5" ht="15.5">
      <c r="A112" s="683" t="s">
        <v>3221</v>
      </c>
      <c r="B112" s="634">
        <v>0</v>
      </c>
      <c r="C112" s="634">
        <v>20769</v>
      </c>
      <c r="D112" s="3"/>
      <c r="E112" s="30"/>
    </row>
    <row r="113" spans="1:5" ht="15.5">
      <c r="A113" s="683" t="s">
        <v>3223</v>
      </c>
      <c r="B113" s="634">
        <v>0</v>
      </c>
      <c r="C113" s="634">
        <v>20769</v>
      </c>
      <c r="D113" s="3"/>
      <c r="E113" s="30"/>
    </row>
    <row r="114" spans="1:5" ht="15.5">
      <c r="A114" s="422" t="s">
        <v>3224</v>
      </c>
      <c r="B114" s="708">
        <v>0</v>
      </c>
      <c r="C114" s="708">
        <v>20769</v>
      </c>
      <c r="D114" s="3"/>
      <c r="E114" s="30"/>
    </row>
    <row r="115" spans="1:5" ht="15.5">
      <c r="A115" s="422" t="s">
        <v>3239</v>
      </c>
      <c r="B115" s="708">
        <v>0</v>
      </c>
      <c r="C115" s="708">
        <v>20769</v>
      </c>
      <c r="D115" s="3"/>
      <c r="E115" s="30"/>
    </row>
    <row r="116" spans="1:5" ht="15.5">
      <c r="A116" s="422" t="s">
        <v>3240</v>
      </c>
      <c r="B116" s="708">
        <v>0</v>
      </c>
      <c r="C116" s="708">
        <v>20769</v>
      </c>
      <c r="D116" s="3"/>
      <c r="E116" s="30"/>
    </row>
    <row r="117" spans="1:5" ht="15.5">
      <c r="A117" s="683" t="s">
        <v>3241</v>
      </c>
      <c r="B117" s="708">
        <v>0</v>
      </c>
      <c r="C117" s="708">
        <v>20769</v>
      </c>
      <c r="D117" s="3"/>
      <c r="E117" s="30"/>
    </row>
    <row r="118" spans="1:5" ht="15.5">
      <c r="A118" s="683" t="s">
        <v>3254</v>
      </c>
      <c r="B118" s="708">
        <v>0</v>
      </c>
      <c r="C118" s="708">
        <v>20769</v>
      </c>
      <c r="D118" s="3"/>
      <c r="E118" s="30"/>
    </row>
    <row r="119" spans="1:5" ht="15.5">
      <c r="A119" s="683" t="s">
        <v>3266</v>
      </c>
      <c r="B119" s="708">
        <v>0</v>
      </c>
      <c r="C119" s="708">
        <v>20769</v>
      </c>
      <c r="D119" s="3"/>
      <c r="E119" s="30"/>
    </row>
    <row r="120" spans="1:5" ht="15.5">
      <c r="A120" s="683" t="s">
        <v>3265</v>
      </c>
      <c r="B120" s="708">
        <v>0</v>
      </c>
      <c r="C120" s="708">
        <v>20769</v>
      </c>
      <c r="D120" s="3"/>
      <c r="E120" s="30"/>
    </row>
    <row r="121" spans="1:5" ht="15.5">
      <c r="A121" s="683" t="s">
        <v>3285</v>
      </c>
      <c r="B121" s="708">
        <v>0</v>
      </c>
      <c r="C121" s="708">
        <v>20769</v>
      </c>
      <c r="D121" s="3"/>
      <c r="E121" s="30"/>
    </row>
    <row r="122" spans="1:5" ht="15.5">
      <c r="A122" s="683" t="s">
        <v>3288</v>
      </c>
      <c r="B122" s="708">
        <v>0</v>
      </c>
      <c r="C122" s="708">
        <v>20769</v>
      </c>
      <c r="D122" s="3"/>
      <c r="E122" s="30"/>
    </row>
    <row r="123" spans="1:5" ht="15.5">
      <c r="A123" s="683" t="s">
        <v>3291</v>
      </c>
      <c r="B123" s="708">
        <v>0</v>
      </c>
      <c r="C123" s="708">
        <v>20769</v>
      </c>
      <c r="D123" s="3"/>
      <c r="E123" s="30"/>
    </row>
    <row r="124" spans="1:5" ht="15.5">
      <c r="A124" s="683" t="s">
        <v>3340</v>
      </c>
      <c r="B124" s="708">
        <v>0</v>
      </c>
      <c r="C124" s="708">
        <v>20769</v>
      </c>
      <c r="D124" s="3"/>
      <c r="E124" s="30"/>
    </row>
    <row r="125" spans="1:5" ht="15.5">
      <c r="A125" s="683" t="s">
        <v>3346</v>
      </c>
      <c r="B125" s="708">
        <v>0</v>
      </c>
      <c r="C125" s="708">
        <v>20769</v>
      </c>
      <c r="D125" s="3"/>
      <c r="E125" s="30"/>
    </row>
    <row r="126" spans="1:5" ht="15.5">
      <c r="A126" s="683" t="s">
        <v>3347</v>
      </c>
      <c r="B126" s="708">
        <v>0</v>
      </c>
      <c r="C126" s="708">
        <v>20769</v>
      </c>
      <c r="D126" s="3"/>
      <c r="E126" s="30"/>
    </row>
    <row r="127" spans="1:5" ht="15.5">
      <c r="A127" s="683" t="s">
        <v>3357</v>
      </c>
      <c r="B127" s="708">
        <v>0</v>
      </c>
      <c r="C127" s="708">
        <v>20769</v>
      </c>
      <c r="D127" s="3"/>
      <c r="E127" s="30"/>
    </row>
    <row r="128" spans="1:5" ht="15.5">
      <c r="A128" s="683" t="s">
        <v>3361</v>
      </c>
      <c r="B128" s="708">
        <v>0</v>
      </c>
      <c r="C128" s="708">
        <v>20769</v>
      </c>
      <c r="D128" s="3"/>
      <c r="E128" s="30"/>
    </row>
    <row r="129" spans="1:5" ht="15.5">
      <c r="A129" s="683" t="s">
        <v>3362</v>
      </c>
      <c r="B129" s="708">
        <v>0</v>
      </c>
      <c r="C129" s="708">
        <v>20769</v>
      </c>
      <c r="D129" s="3"/>
      <c r="E129" s="30"/>
    </row>
    <row r="130" spans="1:5" ht="15.5">
      <c r="A130" s="683" t="s">
        <v>3445</v>
      </c>
      <c r="B130" s="708">
        <v>0</v>
      </c>
      <c r="C130" s="708">
        <v>20769</v>
      </c>
      <c r="D130" s="3"/>
      <c r="E130" s="30"/>
    </row>
    <row r="131" spans="1:5" ht="15.5">
      <c r="A131" s="683" t="s">
        <v>3449</v>
      </c>
      <c r="B131" s="708">
        <v>0</v>
      </c>
      <c r="C131" s="708">
        <v>20769</v>
      </c>
      <c r="D131" s="3"/>
      <c r="E131" s="30"/>
    </row>
    <row r="132" spans="1:5" ht="15.5">
      <c r="A132" s="683" t="s">
        <v>3450</v>
      </c>
      <c r="B132" s="708">
        <v>0</v>
      </c>
      <c r="C132" s="708">
        <v>20769</v>
      </c>
      <c r="D132" s="3"/>
      <c r="E132" s="30"/>
    </row>
    <row r="133" spans="1:5" ht="15.5">
      <c r="A133" s="683" t="s">
        <v>3463</v>
      </c>
      <c r="B133" s="708">
        <v>0</v>
      </c>
      <c r="C133" s="708">
        <v>20769</v>
      </c>
      <c r="D133" s="3"/>
      <c r="E133" s="30"/>
    </row>
    <row r="134" spans="1:5" ht="15.5">
      <c r="A134" s="683" t="s">
        <v>3469</v>
      </c>
      <c r="B134" s="708">
        <v>0</v>
      </c>
      <c r="C134" s="708">
        <v>20769</v>
      </c>
      <c r="D134" s="3"/>
      <c r="E134" s="30"/>
    </row>
    <row r="135" spans="1:5" ht="32.25" customHeight="1">
      <c r="A135" s="43" t="s">
        <v>2866</v>
      </c>
      <c r="B135" s="43"/>
      <c r="C135" s="43"/>
      <c r="D135" s="3"/>
      <c r="E135" s="30"/>
    </row>
    <row r="136" spans="1:5" ht="19.5" customHeight="1">
      <c r="A136" s="43" t="s">
        <v>2867</v>
      </c>
      <c r="B136" s="43"/>
      <c r="C136" s="43"/>
      <c r="D136" s="3"/>
      <c r="E136" s="30"/>
    </row>
    <row r="137" spans="1:5" ht="19.5" customHeight="1">
      <c r="A137" s="43" t="s">
        <v>3157</v>
      </c>
      <c r="B137" s="43"/>
      <c r="C137" s="43"/>
      <c r="D137" s="3"/>
      <c r="E137" s="30"/>
    </row>
    <row r="138" spans="1:5" ht="19.5" customHeight="1">
      <c r="A138" s="43" t="s">
        <v>2868</v>
      </c>
      <c r="B138" s="43"/>
      <c r="C138" s="43"/>
      <c r="D138" s="3"/>
      <c r="E138" s="30"/>
    </row>
    <row r="139" spans="1:5">
      <c r="A139" s="43" t="s">
        <v>2869</v>
      </c>
      <c r="B139" s="43"/>
      <c r="C139" s="43"/>
      <c r="D139" s="3"/>
      <c r="E139" s="30"/>
    </row>
    <row r="140" spans="1:5" ht="19.149999999999999" customHeight="1">
      <c r="A140" s="66" t="s">
        <v>1</v>
      </c>
      <c r="B140" s="67" t="str">
        <f>Contents!$C$61</f>
        <v>29 Feb 2024</v>
      </c>
    </row>
    <row r="141" spans="1:5">
      <c r="A141" s="66" t="s">
        <v>2368</v>
      </c>
      <c r="B141" s="67" t="str">
        <f>Contents!$D$61</f>
        <v>30 May 2024</v>
      </c>
    </row>
  </sheetData>
  <phoneticPr fontId="292"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F146"/>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4" width="11.81640625" style="2" customWidth="1"/>
    <col min="45" max="46" width="15" style="2" customWidth="1"/>
    <col min="47" max="47" width="11.26953125" style="2" customWidth="1"/>
    <col min="48" max="48" width="4.26953125" style="2" bestFit="1" customWidth="1"/>
    <col min="49" max="49" width="5" style="2" bestFit="1" customWidth="1"/>
    <col min="50" max="50" width="5.26953125" style="2" bestFit="1" customWidth="1"/>
    <col min="51" max="51" width="5" style="2" bestFit="1" customWidth="1"/>
    <col min="52" max="54" width="5.26953125" style="2" bestFit="1" customWidth="1"/>
    <col min="55" max="55" width="3" style="2" bestFit="1" customWidth="1"/>
    <col min="56" max="59" width="2.26953125" style="2" bestFit="1" customWidth="1"/>
    <col min="60" max="60" width="9" style="2"/>
    <col min="61" max="61" width="6.26953125" style="2" bestFit="1" customWidth="1"/>
    <col min="62" max="62" width="4" style="2" bestFit="1" customWidth="1"/>
    <col min="63" max="63" width="9" style="2"/>
    <col min="64" max="64" width="17.26953125" style="2" bestFit="1" customWidth="1"/>
    <col min="65" max="16384" width="9" style="2"/>
  </cols>
  <sheetData>
    <row r="1" spans="1:84" s="257" customFormat="1" ht="28">
      <c r="A1" s="180" t="s">
        <v>3489</v>
      </c>
      <c r="AS1" s="257" t="s">
        <v>2318</v>
      </c>
    </row>
    <row r="2" spans="1:84" ht="15.5">
      <c r="A2" s="688" t="s">
        <v>3490</v>
      </c>
      <c r="B2" s="26"/>
      <c r="C2" s="26"/>
      <c r="D2" s="26"/>
      <c r="E2" s="204"/>
      <c r="F2" s="204"/>
      <c r="G2" s="204"/>
      <c r="H2" s="204"/>
      <c r="I2" s="204"/>
      <c r="J2" s="204"/>
      <c r="M2" s="2"/>
      <c r="N2" s="2"/>
      <c r="O2" s="2"/>
      <c r="P2" s="2"/>
      <c r="Q2" s="2"/>
      <c r="R2" s="2"/>
      <c r="S2" s="2"/>
      <c r="T2" s="2"/>
      <c r="U2" s="2"/>
    </row>
    <row r="3" spans="1:84" ht="15.5">
      <c r="A3" s="464" t="s">
        <v>3158</v>
      </c>
      <c r="B3" s="26"/>
      <c r="C3" s="26"/>
      <c r="D3" s="26"/>
      <c r="E3" s="204"/>
      <c r="F3" s="204"/>
      <c r="G3" s="204"/>
      <c r="H3" s="204"/>
      <c r="I3" s="204"/>
      <c r="J3" s="204"/>
      <c r="M3" s="2"/>
      <c r="N3" s="2"/>
      <c r="O3" s="2"/>
      <c r="P3" s="2"/>
      <c r="Q3" s="2"/>
      <c r="R3" s="2"/>
      <c r="S3" s="2"/>
      <c r="T3" s="2"/>
      <c r="U3" s="2"/>
    </row>
    <row r="4" spans="1:84" ht="15.5">
      <c r="A4" s="203" t="s">
        <v>2658</v>
      </c>
      <c r="B4" s="26"/>
      <c r="C4" s="26"/>
      <c r="D4" s="26"/>
      <c r="E4" s="204"/>
      <c r="F4" s="204"/>
      <c r="G4" s="204"/>
      <c r="H4" s="204"/>
      <c r="I4" s="204"/>
      <c r="J4" s="204"/>
      <c r="M4" s="2"/>
      <c r="N4" s="2"/>
      <c r="O4" s="2"/>
      <c r="P4" s="2"/>
      <c r="Q4" s="2"/>
      <c r="R4" s="2"/>
      <c r="S4" s="2"/>
      <c r="T4" s="2"/>
      <c r="U4" s="2"/>
    </row>
    <row r="5" spans="1:84" ht="15.5">
      <c r="A5" s="203" t="s">
        <v>2660</v>
      </c>
      <c r="B5" s="26"/>
      <c r="C5" s="26"/>
      <c r="D5" s="26"/>
      <c r="E5" s="204"/>
      <c r="F5" s="204"/>
      <c r="G5" s="204"/>
      <c r="H5" s="204"/>
      <c r="I5" s="204"/>
      <c r="J5" s="204"/>
      <c r="M5" s="2"/>
      <c r="N5" s="2"/>
      <c r="O5" s="2"/>
      <c r="P5" s="2"/>
      <c r="Q5" s="2"/>
      <c r="R5" s="2"/>
      <c r="S5" s="2"/>
      <c r="T5" s="2"/>
      <c r="U5" s="2"/>
    </row>
    <row r="6" spans="1:84" ht="15.5">
      <c r="A6" s="203" t="s">
        <v>2659</v>
      </c>
      <c r="B6" s="26"/>
      <c r="C6" s="26"/>
      <c r="D6" s="26"/>
      <c r="E6" s="204"/>
      <c r="F6" s="204"/>
      <c r="G6" s="204"/>
      <c r="H6" s="204"/>
      <c r="I6" s="204"/>
      <c r="J6" s="204"/>
      <c r="M6" s="2"/>
      <c r="N6" s="2"/>
      <c r="O6" s="2"/>
      <c r="P6" s="2"/>
      <c r="Q6" s="2"/>
      <c r="R6" s="2"/>
      <c r="S6" s="2"/>
      <c r="T6" s="2"/>
      <c r="U6" s="2"/>
    </row>
    <row r="7" spans="1:84" ht="36" customHeight="1">
      <c r="A7" s="275" t="s">
        <v>57</v>
      </c>
      <c r="B7" s="635" t="s">
        <v>159</v>
      </c>
      <c r="C7" s="1071" t="s">
        <v>160</v>
      </c>
      <c r="D7" s="635" t="s">
        <v>161</v>
      </c>
      <c r="E7" s="1071" t="s">
        <v>162</v>
      </c>
      <c r="F7" s="635" t="s">
        <v>163</v>
      </c>
      <c r="G7" s="1071" t="s">
        <v>164</v>
      </c>
      <c r="H7" s="635" t="s">
        <v>165</v>
      </c>
      <c r="I7" s="635" t="s">
        <v>166</v>
      </c>
      <c r="J7" s="635" t="s">
        <v>167</v>
      </c>
      <c r="K7" s="1071" t="s">
        <v>168</v>
      </c>
      <c r="L7" s="635" t="s">
        <v>2213</v>
      </c>
      <c r="M7" s="1071" t="s">
        <v>2272</v>
      </c>
      <c r="N7" s="635" t="s">
        <v>2283</v>
      </c>
      <c r="O7" s="635" t="s">
        <v>2297</v>
      </c>
      <c r="P7" s="635" t="s">
        <v>2307</v>
      </c>
      <c r="Q7" s="635" t="s">
        <v>2312</v>
      </c>
      <c r="R7" s="635" t="s">
        <v>2347</v>
      </c>
      <c r="S7" s="1072" t="s">
        <v>2355</v>
      </c>
      <c r="T7" s="635" t="s">
        <v>2871</v>
      </c>
      <c r="U7" s="635" t="s">
        <v>2384</v>
      </c>
      <c r="V7" s="635" t="s">
        <v>2399</v>
      </c>
      <c r="W7" s="1072" t="s">
        <v>2407</v>
      </c>
      <c r="X7" s="635" t="s">
        <v>2872</v>
      </c>
      <c r="Y7" s="635" t="s">
        <v>2498</v>
      </c>
      <c r="Z7" s="635" t="s">
        <v>2512</v>
      </c>
      <c r="AA7" s="635" t="s">
        <v>2532</v>
      </c>
      <c r="AB7" s="635" t="s">
        <v>2873</v>
      </c>
      <c r="AC7" s="635" t="s">
        <v>2557</v>
      </c>
      <c r="AD7" s="635" t="s">
        <v>2564</v>
      </c>
      <c r="AE7" s="635" t="s">
        <v>2571</v>
      </c>
      <c r="AF7" s="635" t="s">
        <v>2595</v>
      </c>
      <c r="AG7" s="635" t="s">
        <v>2602</v>
      </c>
      <c r="AH7" s="635" t="s">
        <v>2606</v>
      </c>
      <c r="AI7" s="635" t="s">
        <v>3179</v>
      </c>
      <c r="AJ7" s="635" t="s">
        <v>3205</v>
      </c>
      <c r="AK7" s="635" t="s">
        <v>3225</v>
      </c>
      <c r="AL7" s="635" t="s">
        <v>3242</v>
      </c>
      <c r="AM7" s="635" t="s">
        <v>3267</v>
      </c>
      <c r="AN7" s="635" t="s">
        <v>3294</v>
      </c>
      <c r="AO7" s="635" t="s">
        <v>3350</v>
      </c>
      <c r="AP7" s="635" t="s">
        <v>3363</v>
      </c>
      <c r="AQ7" s="635" t="s">
        <v>3451</v>
      </c>
      <c r="AR7" s="637" t="s">
        <v>3476</v>
      </c>
      <c r="AS7" s="635" t="s">
        <v>2197</v>
      </c>
      <c r="AT7" s="635" t="s">
        <v>170</v>
      </c>
    </row>
    <row r="8" spans="1:84" ht="24.75" customHeight="1">
      <c r="A8" s="434" t="s">
        <v>58</v>
      </c>
      <c r="B8" s="435">
        <v>2</v>
      </c>
      <c r="C8" s="435">
        <v>183</v>
      </c>
      <c r="D8" s="435">
        <v>375</v>
      </c>
      <c r="E8" s="435">
        <v>193</v>
      </c>
      <c r="F8" s="435">
        <v>238</v>
      </c>
      <c r="G8" s="435">
        <v>387</v>
      </c>
      <c r="H8" s="435">
        <v>913</v>
      </c>
      <c r="I8" s="435">
        <v>1150</v>
      </c>
      <c r="J8" s="435">
        <v>1601</v>
      </c>
      <c r="K8" s="435">
        <v>1296</v>
      </c>
      <c r="L8" s="435">
        <v>109</v>
      </c>
      <c r="M8" s="435">
        <v>2</v>
      </c>
      <c r="N8" s="435">
        <v>2</v>
      </c>
      <c r="O8" s="435">
        <v>0</v>
      </c>
      <c r="P8" s="296">
        <v>0</v>
      </c>
      <c r="Q8" s="296">
        <v>0</v>
      </c>
      <c r="R8" s="296">
        <v>7</v>
      </c>
      <c r="S8" s="296">
        <v>17</v>
      </c>
      <c r="T8" s="296">
        <v>24</v>
      </c>
      <c r="U8" s="296">
        <v>11</v>
      </c>
      <c r="V8" s="296">
        <v>0</v>
      </c>
      <c r="W8" s="296">
        <v>2</v>
      </c>
      <c r="X8" s="296">
        <v>0</v>
      </c>
      <c r="Y8" s="296">
        <v>1</v>
      </c>
      <c r="Z8" s="296">
        <v>1</v>
      </c>
      <c r="AA8" s="296">
        <v>0</v>
      </c>
      <c r="AB8" s="296">
        <v>0</v>
      </c>
      <c r="AC8" s="296">
        <v>0</v>
      </c>
      <c r="AD8" s="296">
        <v>0</v>
      </c>
      <c r="AE8" s="296">
        <v>0</v>
      </c>
      <c r="AF8" s="296">
        <v>0</v>
      </c>
      <c r="AG8" s="296">
        <v>0</v>
      </c>
      <c r="AH8" s="296">
        <v>0</v>
      </c>
      <c r="AI8" s="296">
        <v>0</v>
      </c>
      <c r="AJ8" s="296">
        <v>0</v>
      </c>
      <c r="AK8" s="296">
        <v>0</v>
      </c>
      <c r="AL8" s="296">
        <v>0</v>
      </c>
      <c r="AM8" s="296">
        <v>0</v>
      </c>
      <c r="AN8" s="296">
        <v>0</v>
      </c>
      <c r="AO8" s="296">
        <v>0</v>
      </c>
      <c r="AP8" s="296">
        <v>0</v>
      </c>
      <c r="AQ8" s="296">
        <v>0</v>
      </c>
      <c r="AR8" s="972">
        <v>0</v>
      </c>
      <c r="AS8" s="436">
        <v>6514</v>
      </c>
      <c r="AT8" s="456">
        <v>31.4</v>
      </c>
      <c r="AU8" s="93"/>
      <c r="AV8" s="33"/>
      <c r="AW8" s="33"/>
      <c r="AX8" s="33"/>
      <c r="AY8" s="33"/>
      <c r="AZ8" s="33"/>
      <c r="BA8" s="33"/>
      <c r="BB8" s="33"/>
      <c r="BC8" s="33"/>
      <c r="BD8" s="33"/>
      <c r="BE8" s="33"/>
      <c r="BF8" s="33"/>
      <c r="BG8" s="33"/>
      <c r="BH8" s="33"/>
      <c r="BI8" s="33"/>
      <c r="BJ8" s="33"/>
      <c r="BL8" s="42"/>
      <c r="BM8" s="42"/>
      <c r="BN8" s="42"/>
      <c r="BO8" s="42"/>
      <c r="BP8" s="42"/>
      <c r="BQ8" s="42"/>
      <c r="BR8" s="42"/>
      <c r="BS8" s="42"/>
      <c r="BT8" s="42"/>
      <c r="BU8" s="42"/>
      <c r="BV8" s="42"/>
      <c r="BW8" s="42"/>
      <c r="BX8" s="42"/>
      <c r="BY8" s="42"/>
      <c r="BZ8" s="42"/>
      <c r="CA8" s="42"/>
      <c r="CB8" s="42"/>
      <c r="CC8" s="42"/>
      <c r="CD8" s="42"/>
      <c r="CE8" s="42"/>
      <c r="CF8" s="42"/>
    </row>
    <row r="9" spans="1:84" ht="15.5">
      <c r="A9" s="371" t="s">
        <v>59</v>
      </c>
      <c r="B9" s="437">
        <v>0</v>
      </c>
      <c r="C9" s="437">
        <v>1</v>
      </c>
      <c r="D9" s="437">
        <v>0</v>
      </c>
      <c r="E9" s="437">
        <v>0</v>
      </c>
      <c r="F9" s="437">
        <v>0</v>
      </c>
      <c r="G9" s="437">
        <v>0</v>
      </c>
      <c r="H9" s="437">
        <v>0</v>
      </c>
      <c r="I9" s="437">
        <v>0</v>
      </c>
      <c r="J9" s="437">
        <v>0</v>
      </c>
      <c r="K9" s="437">
        <v>0</v>
      </c>
      <c r="L9" s="437">
        <v>0</v>
      </c>
      <c r="M9" s="437">
        <v>0</v>
      </c>
      <c r="N9" s="437">
        <v>0</v>
      </c>
      <c r="O9" s="437">
        <v>0</v>
      </c>
      <c r="P9" s="321">
        <v>0</v>
      </c>
      <c r="Q9" s="321">
        <v>0</v>
      </c>
      <c r="R9" s="321">
        <v>0</v>
      </c>
      <c r="S9" s="321">
        <v>0</v>
      </c>
      <c r="T9" s="321">
        <v>0</v>
      </c>
      <c r="U9" s="321">
        <v>0</v>
      </c>
      <c r="V9" s="321">
        <v>0</v>
      </c>
      <c r="W9" s="321">
        <v>0</v>
      </c>
      <c r="X9" s="321">
        <v>0</v>
      </c>
      <c r="Y9" s="321">
        <v>0</v>
      </c>
      <c r="Z9" s="321">
        <v>0</v>
      </c>
      <c r="AA9" s="321">
        <v>0</v>
      </c>
      <c r="AB9" s="321">
        <v>0</v>
      </c>
      <c r="AC9" s="321">
        <v>0</v>
      </c>
      <c r="AD9" s="321">
        <v>0</v>
      </c>
      <c r="AE9" s="321">
        <v>0</v>
      </c>
      <c r="AF9" s="321">
        <v>0</v>
      </c>
      <c r="AG9" s="321">
        <v>0</v>
      </c>
      <c r="AH9" s="321">
        <v>0</v>
      </c>
      <c r="AI9" s="321">
        <v>0</v>
      </c>
      <c r="AJ9" s="321">
        <v>0</v>
      </c>
      <c r="AK9" s="321">
        <v>0</v>
      </c>
      <c r="AL9" s="321">
        <v>0</v>
      </c>
      <c r="AM9" s="321">
        <v>0</v>
      </c>
      <c r="AN9" s="321">
        <v>0</v>
      </c>
      <c r="AO9" s="321">
        <v>0</v>
      </c>
      <c r="AP9" s="321">
        <v>0</v>
      </c>
      <c r="AQ9" s="321">
        <v>0</v>
      </c>
      <c r="AR9" s="973">
        <v>0</v>
      </c>
      <c r="AS9" s="438">
        <v>1</v>
      </c>
      <c r="AT9" s="457">
        <v>0</v>
      </c>
      <c r="AU9" s="93"/>
      <c r="AV9" s="33"/>
      <c r="AW9" s="33"/>
      <c r="AX9" s="33"/>
      <c r="AY9" s="33"/>
      <c r="AZ9" s="33"/>
      <c r="BA9" s="33"/>
      <c r="BB9" s="33"/>
      <c r="BC9" s="33"/>
      <c r="BD9" s="33"/>
      <c r="BE9" s="33"/>
      <c r="BF9" s="33"/>
      <c r="BG9" s="33"/>
      <c r="BH9" s="33"/>
      <c r="BI9" s="33"/>
      <c r="BJ9" s="33"/>
      <c r="BL9" s="42"/>
      <c r="BM9" s="42"/>
      <c r="BN9" s="42"/>
      <c r="BO9" s="42"/>
      <c r="BP9" s="42"/>
      <c r="BQ9" s="42"/>
      <c r="BR9" s="42"/>
      <c r="BS9" s="42"/>
      <c r="BT9" s="42"/>
      <c r="BU9" s="42"/>
      <c r="BV9" s="42"/>
      <c r="BW9" s="42"/>
      <c r="BX9" s="42"/>
      <c r="BY9" s="42"/>
      <c r="BZ9" s="42"/>
      <c r="CA9" s="42"/>
      <c r="CB9" s="42"/>
      <c r="CC9" s="42"/>
      <c r="CD9" s="42"/>
      <c r="CE9" s="42"/>
    </row>
    <row r="10" spans="1:84" ht="15.5">
      <c r="A10" s="371" t="s">
        <v>60</v>
      </c>
      <c r="B10" s="437">
        <v>0</v>
      </c>
      <c r="C10" s="437">
        <v>0</v>
      </c>
      <c r="D10" s="437">
        <v>2</v>
      </c>
      <c r="E10" s="437">
        <v>0</v>
      </c>
      <c r="F10" s="437">
        <v>0</v>
      </c>
      <c r="G10" s="437">
        <v>0</v>
      </c>
      <c r="H10" s="437">
        <v>0</v>
      </c>
      <c r="I10" s="437">
        <v>0</v>
      </c>
      <c r="J10" s="437">
        <v>0</v>
      </c>
      <c r="K10" s="437">
        <v>0</v>
      </c>
      <c r="L10" s="437">
        <v>0</v>
      </c>
      <c r="M10" s="437">
        <v>0</v>
      </c>
      <c r="N10" s="437">
        <v>0</v>
      </c>
      <c r="O10" s="437">
        <v>0</v>
      </c>
      <c r="P10" s="321">
        <v>0</v>
      </c>
      <c r="Q10" s="321">
        <v>0</v>
      </c>
      <c r="R10" s="321">
        <v>0</v>
      </c>
      <c r="S10" s="321">
        <v>0</v>
      </c>
      <c r="T10" s="321">
        <v>0</v>
      </c>
      <c r="U10" s="321">
        <v>0</v>
      </c>
      <c r="V10" s="321">
        <v>0</v>
      </c>
      <c r="W10" s="321">
        <v>0</v>
      </c>
      <c r="X10" s="321">
        <v>0</v>
      </c>
      <c r="Y10" s="321">
        <v>0</v>
      </c>
      <c r="Z10" s="321">
        <v>0</v>
      </c>
      <c r="AA10" s="321">
        <v>0</v>
      </c>
      <c r="AB10" s="321">
        <v>0</v>
      </c>
      <c r="AC10" s="321">
        <v>0</v>
      </c>
      <c r="AD10" s="321">
        <v>0</v>
      </c>
      <c r="AE10" s="321">
        <v>0</v>
      </c>
      <c r="AF10" s="321">
        <v>0</v>
      </c>
      <c r="AG10" s="321">
        <v>0</v>
      </c>
      <c r="AH10" s="321">
        <v>0</v>
      </c>
      <c r="AI10" s="321">
        <v>0</v>
      </c>
      <c r="AJ10" s="321">
        <v>0</v>
      </c>
      <c r="AK10" s="321">
        <v>0</v>
      </c>
      <c r="AL10" s="321">
        <v>0</v>
      </c>
      <c r="AM10" s="321">
        <v>0</v>
      </c>
      <c r="AN10" s="321">
        <v>0</v>
      </c>
      <c r="AO10" s="321">
        <v>0</v>
      </c>
      <c r="AP10" s="321">
        <v>0</v>
      </c>
      <c r="AQ10" s="321">
        <v>0</v>
      </c>
      <c r="AR10" s="973">
        <v>0</v>
      </c>
      <c r="AS10" s="438">
        <v>2</v>
      </c>
      <c r="AT10" s="457">
        <v>0</v>
      </c>
      <c r="AU10" s="93"/>
      <c r="AV10" s="33"/>
      <c r="AW10" s="33"/>
      <c r="AX10" s="33"/>
      <c r="AY10" s="33"/>
      <c r="AZ10" s="33"/>
      <c r="BA10" s="33"/>
      <c r="BB10" s="33"/>
      <c r="BC10" s="33"/>
      <c r="BD10" s="33"/>
      <c r="BE10" s="33"/>
      <c r="BF10" s="33"/>
      <c r="BG10" s="33"/>
      <c r="BH10" s="33"/>
      <c r="BI10" s="33"/>
      <c r="BJ10" s="33"/>
      <c r="BL10" s="42"/>
      <c r="BM10" s="42"/>
      <c r="BN10" s="42"/>
      <c r="BO10" s="42"/>
      <c r="BP10" s="42"/>
      <c r="BQ10" s="42"/>
      <c r="BR10" s="42"/>
      <c r="BS10" s="42"/>
      <c r="BT10" s="42"/>
      <c r="BU10" s="42"/>
      <c r="BV10" s="42"/>
      <c r="BW10" s="42"/>
      <c r="BX10" s="42"/>
      <c r="BY10" s="42"/>
      <c r="BZ10" s="42"/>
      <c r="CA10" s="42"/>
      <c r="CB10" s="42"/>
      <c r="CC10" s="42"/>
      <c r="CD10" s="42"/>
      <c r="CE10" s="42"/>
    </row>
    <row r="11" spans="1:84" ht="15.5">
      <c r="A11" s="371" t="s">
        <v>61</v>
      </c>
      <c r="B11" s="437">
        <v>0</v>
      </c>
      <c r="C11" s="437">
        <v>1</v>
      </c>
      <c r="D11" s="437">
        <v>243</v>
      </c>
      <c r="E11" s="437">
        <v>153</v>
      </c>
      <c r="F11" s="437">
        <v>187</v>
      </c>
      <c r="G11" s="437">
        <v>110</v>
      </c>
      <c r="H11" s="437">
        <v>403</v>
      </c>
      <c r="I11" s="437">
        <v>747</v>
      </c>
      <c r="J11" s="437">
        <v>791</v>
      </c>
      <c r="K11" s="437">
        <v>488</v>
      </c>
      <c r="L11" s="437">
        <v>20</v>
      </c>
      <c r="M11" s="437">
        <v>0</v>
      </c>
      <c r="N11" s="437">
        <v>0</v>
      </c>
      <c r="O11" s="437">
        <v>0</v>
      </c>
      <c r="P11" s="321">
        <v>0</v>
      </c>
      <c r="Q11" s="321">
        <v>0</v>
      </c>
      <c r="R11" s="321">
        <v>0</v>
      </c>
      <c r="S11" s="321">
        <v>5</v>
      </c>
      <c r="T11" s="321">
        <v>23</v>
      </c>
      <c r="U11" s="321">
        <v>11</v>
      </c>
      <c r="V11" s="321">
        <v>0</v>
      </c>
      <c r="W11" s="321">
        <v>2</v>
      </c>
      <c r="X11" s="321">
        <v>0</v>
      </c>
      <c r="Y11" s="321">
        <v>1</v>
      </c>
      <c r="Z11" s="321">
        <v>1</v>
      </c>
      <c r="AA11" s="321">
        <v>0</v>
      </c>
      <c r="AB11" s="321">
        <v>0</v>
      </c>
      <c r="AC11" s="321">
        <v>0</v>
      </c>
      <c r="AD11" s="321">
        <v>0</v>
      </c>
      <c r="AE11" s="321">
        <v>0</v>
      </c>
      <c r="AF11" s="321">
        <v>0</v>
      </c>
      <c r="AG11" s="321">
        <v>0</v>
      </c>
      <c r="AH11" s="321">
        <v>0</v>
      </c>
      <c r="AI11" s="321">
        <v>0</v>
      </c>
      <c r="AJ11" s="321">
        <v>0</v>
      </c>
      <c r="AK11" s="321">
        <v>0</v>
      </c>
      <c r="AL11" s="321">
        <v>0</v>
      </c>
      <c r="AM11" s="321">
        <v>0</v>
      </c>
      <c r="AN11" s="321">
        <v>0</v>
      </c>
      <c r="AO11" s="321">
        <v>0</v>
      </c>
      <c r="AP11" s="321">
        <v>0</v>
      </c>
      <c r="AQ11" s="321">
        <v>0</v>
      </c>
      <c r="AR11" s="973">
        <v>0</v>
      </c>
      <c r="AS11" s="438">
        <v>3186</v>
      </c>
      <c r="AT11" s="457">
        <v>15.3</v>
      </c>
      <c r="AU11" s="93"/>
      <c r="AV11" s="33"/>
      <c r="AW11" s="33"/>
      <c r="AX11" s="33"/>
      <c r="AY11" s="33"/>
      <c r="AZ11" s="33"/>
      <c r="BA11" s="33"/>
      <c r="BB11" s="33"/>
      <c r="BC11" s="33"/>
      <c r="BD11" s="33"/>
      <c r="BE11" s="33"/>
      <c r="BF11" s="33"/>
      <c r="BG11" s="33"/>
      <c r="BH11" s="33"/>
      <c r="BI11" s="33"/>
      <c r="BJ11" s="33"/>
      <c r="BL11" s="42"/>
      <c r="BM11" s="42"/>
      <c r="BN11" s="42"/>
      <c r="BO11" s="42"/>
      <c r="BP11" s="42"/>
      <c r="BQ11" s="42"/>
      <c r="BR11" s="42"/>
      <c r="BS11" s="42"/>
      <c r="BT11" s="42"/>
      <c r="BU11" s="42"/>
      <c r="BV11" s="42"/>
      <c r="BW11" s="42"/>
      <c r="BX11" s="42"/>
      <c r="BY11" s="42"/>
      <c r="BZ11" s="42"/>
      <c r="CA11" s="42"/>
      <c r="CB11" s="42"/>
      <c r="CC11" s="42"/>
      <c r="CD11" s="42"/>
      <c r="CE11" s="42"/>
    </row>
    <row r="12" spans="1:84" ht="15.5">
      <c r="A12" s="437" t="s">
        <v>62</v>
      </c>
      <c r="B12" s="437">
        <v>0</v>
      </c>
      <c r="C12" s="437">
        <v>0</v>
      </c>
      <c r="D12" s="437">
        <v>2</v>
      </c>
      <c r="E12" s="437">
        <v>1</v>
      </c>
      <c r="F12" s="437">
        <v>1</v>
      </c>
      <c r="G12" s="437">
        <v>4</v>
      </c>
      <c r="H12" s="437">
        <v>27</v>
      </c>
      <c r="I12" s="437">
        <v>17</v>
      </c>
      <c r="J12" s="437">
        <v>9</v>
      </c>
      <c r="K12" s="437">
        <v>12</v>
      </c>
      <c r="L12" s="437">
        <v>1</v>
      </c>
      <c r="M12" s="437">
        <v>0</v>
      </c>
      <c r="N12" s="437">
        <v>0</v>
      </c>
      <c r="O12" s="437">
        <v>0</v>
      </c>
      <c r="P12" s="321">
        <v>0</v>
      </c>
      <c r="Q12" s="321">
        <v>0</v>
      </c>
      <c r="R12" s="321">
        <v>0</v>
      </c>
      <c r="S12" s="321">
        <v>0</v>
      </c>
      <c r="T12" s="321">
        <v>1</v>
      </c>
      <c r="U12" s="321">
        <v>0</v>
      </c>
      <c r="V12" s="321">
        <v>0</v>
      </c>
      <c r="W12" s="321">
        <v>0</v>
      </c>
      <c r="X12" s="321">
        <v>0</v>
      </c>
      <c r="Y12" s="321">
        <v>0</v>
      </c>
      <c r="Z12" s="321">
        <v>0</v>
      </c>
      <c r="AA12" s="321">
        <v>0</v>
      </c>
      <c r="AB12" s="321">
        <v>0</v>
      </c>
      <c r="AC12" s="321">
        <v>0</v>
      </c>
      <c r="AD12" s="321">
        <v>0</v>
      </c>
      <c r="AE12" s="321">
        <v>0</v>
      </c>
      <c r="AF12" s="321">
        <v>0</v>
      </c>
      <c r="AG12" s="321">
        <v>0</v>
      </c>
      <c r="AH12" s="321">
        <v>0</v>
      </c>
      <c r="AI12" s="321">
        <v>0</v>
      </c>
      <c r="AJ12" s="321">
        <v>0</v>
      </c>
      <c r="AK12" s="321">
        <v>0</v>
      </c>
      <c r="AL12" s="321">
        <v>0</v>
      </c>
      <c r="AM12" s="321">
        <v>0</v>
      </c>
      <c r="AN12" s="321">
        <v>0</v>
      </c>
      <c r="AO12" s="321">
        <v>0</v>
      </c>
      <c r="AP12" s="321">
        <v>0</v>
      </c>
      <c r="AQ12" s="321">
        <v>0</v>
      </c>
      <c r="AR12" s="973">
        <v>0</v>
      </c>
      <c r="AS12" s="438">
        <v>75</v>
      </c>
      <c r="AT12" s="457">
        <v>0.4</v>
      </c>
      <c r="AU12" s="93"/>
      <c r="AV12" s="33"/>
      <c r="AW12" s="33"/>
      <c r="AX12" s="33"/>
      <c r="AY12" s="33"/>
      <c r="AZ12" s="33"/>
      <c r="BA12" s="33"/>
      <c r="BB12" s="33"/>
      <c r="BC12" s="33"/>
      <c r="BD12" s="33"/>
      <c r="BE12" s="33"/>
      <c r="BF12" s="33"/>
      <c r="BG12" s="33"/>
      <c r="BH12" s="33"/>
      <c r="BI12" s="33"/>
      <c r="BJ12" s="33"/>
      <c r="BL12" s="42"/>
      <c r="BM12" s="42"/>
      <c r="BN12" s="42"/>
      <c r="BO12" s="42"/>
      <c r="BP12" s="42"/>
      <c r="BQ12" s="42"/>
      <c r="BR12" s="42"/>
      <c r="BS12" s="42"/>
      <c r="BT12" s="42"/>
      <c r="BU12" s="42"/>
      <c r="BV12" s="42"/>
      <c r="BW12" s="42"/>
      <c r="BX12" s="42"/>
      <c r="BY12" s="42"/>
      <c r="BZ12" s="42"/>
      <c r="CA12" s="42"/>
      <c r="CB12" s="42"/>
      <c r="CC12" s="42"/>
      <c r="CD12" s="42"/>
      <c r="CE12" s="42"/>
    </row>
    <row r="13" spans="1:84" ht="15.5">
      <c r="A13" s="371" t="s">
        <v>63</v>
      </c>
      <c r="B13" s="437">
        <v>0</v>
      </c>
      <c r="C13" s="437">
        <v>0</v>
      </c>
      <c r="D13" s="437">
        <v>0</v>
      </c>
      <c r="E13" s="437">
        <v>0</v>
      </c>
      <c r="F13" s="437">
        <v>1</v>
      </c>
      <c r="G13" s="437">
        <v>0</v>
      </c>
      <c r="H13" s="437">
        <v>0</v>
      </c>
      <c r="I13" s="437">
        <v>0</v>
      </c>
      <c r="J13" s="437">
        <v>1</v>
      </c>
      <c r="K13" s="437">
        <v>1</v>
      </c>
      <c r="L13" s="437">
        <v>0</v>
      </c>
      <c r="M13" s="437">
        <v>0</v>
      </c>
      <c r="N13" s="437">
        <v>0</v>
      </c>
      <c r="O13" s="437">
        <v>0</v>
      </c>
      <c r="P13" s="321">
        <v>0</v>
      </c>
      <c r="Q13" s="321">
        <v>0</v>
      </c>
      <c r="R13" s="321">
        <v>0</v>
      </c>
      <c r="S13" s="321">
        <v>0</v>
      </c>
      <c r="T13" s="321">
        <v>0</v>
      </c>
      <c r="U13" s="321">
        <v>0</v>
      </c>
      <c r="V13" s="321">
        <v>0</v>
      </c>
      <c r="W13" s="321">
        <v>0</v>
      </c>
      <c r="X13" s="321">
        <v>0</v>
      </c>
      <c r="Y13" s="321">
        <v>0</v>
      </c>
      <c r="Z13" s="321">
        <v>0</v>
      </c>
      <c r="AA13" s="321">
        <v>0</v>
      </c>
      <c r="AB13" s="321">
        <v>0</v>
      </c>
      <c r="AC13" s="321">
        <v>0</v>
      </c>
      <c r="AD13" s="321">
        <v>0</v>
      </c>
      <c r="AE13" s="321">
        <v>0</v>
      </c>
      <c r="AF13" s="321">
        <v>0</v>
      </c>
      <c r="AG13" s="321">
        <v>0</v>
      </c>
      <c r="AH13" s="321">
        <v>0</v>
      </c>
      <c r="AI13" s="321">
        <v>0</v>
      </c>
      <c r="AJ13" s="321">
        <v>0</v>
      </c>
      <c r="AK13" s="321">
        <v>0</v>
      </c>
      <c r="AL13" s="321">
        <v>0</v>
      </c>
      <c r="AM13" s="321">
        <v>0</v>
      </c>
      <c r="AN13" s="321">
        <v>0</v>
      </c>
      <c r="AO13" s="321">
        <v>0</v>
      </c>
      <c r="AP13" s="321">
        <v>0</v>
      </c>
      <c r="AQ13" s="321">
        <v>0</v>
      </c>
      <c r="AR13" s="973">
        <v>0</v>
      </c>
      <c r="AS13" s="438">
        <v>3</v>
      </c>
      <c r="AT13" s="457">
        <v>0</v>
      </c>
      <c r="AU13" s="93"/>
      <c r="AV13" s="33"/>
      <c r="AW13" s="33"/>
      <c r="AX13" s="33"/>
      <c r="AY13" s="33"/>
      <c r="AZ13" s="33"/>
      <c r="BA13" s="33"/>
      <c r="BB13" s="33"/>
      <c r="BC13" s="33"/>
      <c r="BD13" s="33"/>
      <c r="BE13" s="33"/>
      <c r="BF13" s="33"/>
      <c r="BG13" s="33"/>
      <c r="BH13" s="33"/>
      <c r="BI13" s="33"/>
      <c r="BJ13" s="33"/>
      <c r="BL13" s="42"/>
      <c r="BM13" s="42"/>
      <c r="BN13" s="42"/>
      <c r="BO13" s="42"/>
      <c r="BP13" s="42"/>
      <c r="BQ13" s="42"/>
      <c r="BR13" s="42"/>
      <c r="BS13" s="42"/>
      <c r="BT13" s="42"/>
      <c r="BU13" s="42"/>
      <c r="BV13" s="42"/>
      <c r="BW13" s="42"/>
      <c r="BX13" s="42"/>
      <c r="BY13" s="42"/>
      <c r="BZ13" s="42"/>
      <c r="CA13" s="42"/>
      <c r="CB13" s="42"/>
      <c r="CC13" s="42"/>
      <c r="CD13" s="42"/>
      <c r="CE13" s="42"/>
    </row>
    <row r="14" spans="1:84" ht="15.5">
      <c r="A14" s="371" t="s">
        <v>64</v>
      </c>
      <c r="B14" s="437">
        <v>2</v>
      </c>
      <c r="C14" s="437">
        <v>181</v>
      </c>
      <c r="D14" s="437">
        <v>127</v>
      </c>
      <c r="E14" s="437">
        <v>33</v>
      </c>
      <c r="F14" s="437">
        <v>47</v>
      </c>
      <c r="G14" s="437">
        <v>245</v>
      </c>
      <c r="H14" s="437">
        <v>455</v>
      </c>
      <c r="I14" s="437">
        <v>371</v>
      </c>
      <c r="J14" s="437">
        <v>784</v>
      </c>
      <c r="K14" s="437">
        <v>759</v>
      </c>
      <c r="L14" s="437">
        <v>83</v>
      </c>
      <c r="M14" s="437">
        <v>2</v>
      </c>
      <c r="N14" s="437">
        <v>2</v>
      </c>
      <c r="O14" s="437">
        <v>0</v>
      </c>
      <c r="P14" s="321">
        <v>0</v>
      </c>
      <c r="Q14" s="321">
        <v>0</v>
      </c>
      <c r="R14" s="321">
        <v>7</v>
      </c>
      <c r="S14" s="321">
        <v>12</v>
      </c>
      <c r="T14" s="321">
        <v>0</v>
      </c>
      <c r="U14" s="321">
        <v>0</v>
      </c>
      <c r="V14" s="321">
        <v>0</v>
      </c>
      <c r="W14" s="321">
        <v>0</v>
      </c>
      <c r="X14" s="321">
        <v>0</v>
      </c>
      <c r="Y14" s="321">
        <v>0</v>
      </c>
      <c r="Z14" s="321">
        <v>0</v>
      </c>
      <c r="AA14" s="321">
        <v>0</v>
      </c>
      <c r="AB14" s="321">
        <v>0</v>
      </c>
      <c r="AC14" s="321">
        <v>0</v>
      </c>
      <c r="AD14" s="321">
        <v>0</v>
      </c>
      <c r="AE14" s="321">
        <v>0</v>
      </c>
      <c r="AF14" s="321">
        <v>0</v>
      </c>
      <c r="AG14" s="321">
        <v>0</v>
      </c>
      <c r="AH14" s="321">
        <v>0</v>
      </c>
      <c r="AI14" s="321">
        <v>0</v>
      </c>
      <c r="AJ14" s="321">
        <v>0</v>
      </c>
      <c r="AK14" s="321">
        <v>0</v>
      </c>
      <c r="AL14" s="321">
        <v>0</v>
      </c>
      <c r="AM14" s="321">
        <v>0</v>
      </c>
      <c r="AN14" s="321">
        <v>0</v>
      </c>
      <c r="AO14" s="321">
        <v>0</v>
      </c>
      <c r="AP14" s="321">
        <v>0</v>
      </c>
      <c r="AQ14" s="321">
        <v>0</v>
      </c>
      <c r="AR14" s="973">
        <v>0</v>
      </c>
      <c r="AS14" s="438">
        <v>3110</v>
      </c>
      <c r="AT14" s="457">
        <v>15</v>
      </c>
      <c r="AU14" s="93"/>
      <c r="AV14" s="33"/>
      <c r="AW14" s="33"/>
      <c r="AX14" s="33"/>
      <c r="AY14" s="33"/>
      <c r="AZ14" s="33"/>
      <c r="BA14" s="33"/>
      <c r="BB14" s="33"/>
      <c r="BC14" s="33"/>
      <c r="BD14" s="33"/>
      <c r="BE14" s="33"/>
      <c r="BF14" s="33"/>
      <c r="BG14" s="33"/>
      <c r="BH14" s="33"/>
      <c r="BI14" s="33"/>
      <c r="BJ14" s="33"/>
      <c r="BL14" s="42"/>
      <c r="BM14" s="42"/>
      <c r="BN14" s="42"/>
      <c r="BO14" s="42"/>
      <c r="BP14" s="42"/>
      <c r="BQ14" s="42"/>
      <c r="BR14" s="42"/>
      <c r="BS14" s="42"/>
      <c r="BT14" s="42"/>
      <c r="BU14" s="42"/>
      <c r="BV14" s="42"/>
      <c r="BW14" s="42"/>
      <c r="BX14" s="42"/>
      <c r="BY14" s="42"/>
      <c r="BZ14" s="42"/>
      <c r="CA14" s="42"/>
      <c r="CB14" s="42"/>
      <c r="CC14" s="42"/>
      <c r="CD14" s="42"/>
      <c r="CE14" s="42"/>
    </row>
    <row r="15" spans="1:84" ht="15.5">
      <c r="A15" s="439" t="s">
        <v>65</v>
      </c>
      <c r="B15" s="437">
        <v>0</v>
      </c>
      <c r="C15" s="437">
        <v>0</v>
      </c>
      <c r="D15" s="437">
        <v>0</v>
      </c>
      <c r="E15" s="437">
        <v>0</v>
      </c>
      <c r="F15" s="437">
        <v>1</v>
      </c>
      <c r="G15" s="437">
        <v>24</v>
      </c>
      <c r="H15" s="437">
        <v>28</v>
      </c>
      <c r="I15" s="437">
        <v>15</v>
      </c>
      <c r="J15" s="437">
        <v>12</v>
      </c>
      <c r="K15" s="437">
        <v>31</v>
      </c>
      <c r="L15" s="437">
        <v>3</v>
      </c>
      <c r="M15" s="437">
        <v>0</v>
      </c>
      <c r="N15" s="437">
        <v>0</v>
      </c>
      <c r="O15" s="437">
        <v>0</v>
      </c>
      <c r="P15" s="321">
        <v>0</v>
      </c>
      <c r="Q15" s="321">
        <v>0</v>
      </c>
      <c r="R15" s="321">
        <v>0</v>
      </c>
      <c r="S15" s="321">
        <v>0</v>
      </c>
      <c r="T15" s="321">
        <v>0</v>
      </c>
      <c r="U15" s="321">
        <v>0</v>
      </c>
      <c r="V15" s="321">
        <v>0</v>
      </c>
      <c r="W15" s="321">
        <v>0</v>
      </c>
      <c r="X15" s="321">
        <v>0</v>
      </c>
      <c r="Y15" s="321">
        <v>0</v>
      </c>
      <c r="Z15" s="321">
        <v>0</v>
      </c>
      <c r="AA15" s="321">
        <v>0</v>
      </c>
      <c r="AB15" s="321">
        <v>0</v>
      </c>
      <c r="AC15" s="321">
        <v>0</v>
      </c>
      <c r="AD15" s="321">
        <v>0</v>
      </c>
      <c r="AE15" s="321">
        <v>0</v>
      </c>
      <c r="AF15" s="321">
        <v>0</v>
      </c>
      <c r="AG15" s="321">
        <v>0</v>
      </c>
      <c r="AH15" s="321">
        <v>0</v>
      </c>
      <c r="AI15" s="321">
        <v>0</v>
      </c>
      <c r="AJ15" s="321">
        <v>0</v>
      </c>
      <c r="AK15" s="321">
        <v>0</v>
      </c>
      <c r="AL15" s="321">
        <v>0</v>
      </c>
      <c r="AM15" s="321">
        <v>0</v>
      </c>
      <c r="AN15" s="321">
        <v>0</v>
      </c>
      <c r="AO15" s="321">
        <v>0</v>
      </c>
      <c r="AP15" s="321">
        <v>0</v>
      </c>
      <c r="AQ15" s="321">
        <v>0</v>
      </c>
      <c r="AR15" s="973">
        <v>0</v>
      </c>
      <c r="AS15" s="438">
        <v>114</v>
      </c>
      <c r="AT15" s="457">
        <v>0.5</v>
      </c>
      <c r="AU15" s="93"/>
      <c r="AV15" s="33"/>
      <c r="AW15" s="33"/>
      <c r="AX15" s="33"/>
      <c r="AY15" s="33"/>
      <c r="AZ15" s="33"/>
      <c r="BA15" s="33"/>
      <c r="BB15" s="33"/>
      <c r="BC15" s="33"/>
      <c r="BD15" s="33"/>
      <c r="BE15" s="33"/>
      <c r="BF15" s="33"/>
      <c r="BG15" s="33"/>
      <c r="BH15" s="33"/>
      <c r="BI15" s="33"/>
      <c r="BJ15" s="33"/>
      <c r="BL15" s="42"/>
      <c r="BM15" s="42"/>
      <c r="BN15" s="42"/>
      <c r="BO15" s="42"/>
      <c r="BP15" s="42"/>
      <c r="BQ15" s="42"/>
      <c r="BR15" s="42"/>
      <c r="BS15" s="42"/>
      <c r="BT15" s="42"/>
      <c r="BU15" s="42"/>
      <c r="BV15" s="42"/>
      <c r="BW15" s="42"/>
      <c r="BX15" s="42"/>
      <c r="BY15" s="42"/>
      <c r="BZ15" s="42"/>
      <c r="CA15" s="42"/>
      <c r="CB15" s="42"/>
      <c r="CC15" s="42"/>
      <c r="CD15" s="42"/>
      <c r="CE15" s="42"/>
    </row>
    <row r="16" spans="1:84" ht="15.5">
      <c r="A16" s="371" t="s">
        <v>66</v>
      </c>
      <c r="B16" s="437">
        <v>0</v>
      </c>
      <c r="C16" s="437">
        <v>0</v>
      </c>
      <c r="D16" s="437">
        <v>0</v>
      </c>
      <c r="E16" s="437">
        <v>6</v>
      </c>
      <c r="F16" s="437">
        <v>1</v>
      </c>
      <c r="G16" s="437">
        <v>4</v>
      </c>
      <c r="H16" s="437">
        <v>0</v>
      </c>
      <c r="I16" s="437">
        <v>0</v>
      </c>
      <c r="J16" s="437">
        <v>1</v>
      </c>
      <c r="K16" s="437">
        <v>4</v>
      </c>
      <c r="L16" s="437">
        <v>2</v>
      </c>
      <c r="M16" s="437">
        <v>0</v>
      </c>
      <c r="N16" s="437">
        <v>0</v>
      </c>
      <c r="O16" s="437">
        <v>0</v>
      </c>
      <c r="P16" s="321">
        <v>0</v>
      </c>
      <c r="Q16" s="321">
        <v>0</v>
      </c>
      <c r="R16" s="321">
        <v>0</v>
      </c>
      <c r="S16" s="321">
        <v>0</v>
      </c>
      <c r="T16" s="321">
        <v>0</v>
      </c>
      <c r="U16" s="321">
        <v>0</v>
      </c>
      <c r="V16" s="321">
        <v>0</v>
      </c>
      <c r="W16" s="321">
        <v>0</v>
      </c>
      <c r="X16" s="321">
        <v>0</v>
      </c>
      <c r="Y16" s="321">
        <v>0</v>
      </c>
      <c r="Z16" s="321">
        <v>0</v>
      </c>
      <c r="AA16" s="321">
        <v>0</v>
      </c>
      <c r="AB16" s="321">
        <v>0</v>
      </c>
      <c r="AC16" s="321">
        <v>0</v>
      </c>
      <c r="AD16" s="321">
        <v>0</v>
      </c>
      <c r="AE16" s="321">
        <v>0</v>
      </c>
      <c r="AF16" s="321">
        <v>0</v>
      </c>
      <c r="AG16" s="321">
        <v>0</v>
      </c>
      <c r="AH16" s="321">
        <v>0</v>
      </c>
      <c r="AI16" s="321">
        <v>0</v>
      </c>
      <c r="AJ16" s="321">
        <v>0</v>
      </c>
      <c r="AK16" s="321">
        <v>0</v>
      </c>
      <c r="AL16" s="321">
        <v>0</v>
      </c>
      <c r="AM16" s="321">
        <v>0</v>
      </c>
      <c r="AN16" s="321">
        <v>0</v>
      </c>
      <c r="AO16" s="321">
        <v>0</v>
      </c>
      <c r="AP16" s="321">
        <v>0</v>
      </c>
      <c r="AQ16" s="321">
        <v>0</v>
      </c>
      <c r="AR16" s="973">
        <v>0</v>
      </c>
      <c r="AS16" s="438">
        <v>18</v>
      </c>
      <c r="AT16" s="457">
        <v>0.1</v>
      </c>
      <c r="AU16" s="93"/>
      <c r="AV16" s="33"/>
      <c r="AW16" s="33"/>
      <c r="AX16" s="33"/>
      <c r="AY16" s="33"/>
      <c r="AZ16" s="33"/>
      <c r="BA16" s="33"/>
      <c r="BB16" s="33"/>
      <c r="BC16" s="33"/>
      <c r="BD16" s="33"/>
      <c r="BE16" s="33"/>
      <c r="BF16" s="33"/>
      <c r="BG16" s="33"/>
      <c r="BH16" s="33"/>
      <c r="BI16" s="33"/>
      <c r="BJ16" s="33"/>
      <c r="BL16" s="42"/>
      <c r="BM16" s="42"/>
      <c r="BN16" s="42"/>
      <c r="BO16" s="42"/>
      <c r="BP16" s="42"/>
      <c r="BQ16" s="42"/>
      <c r="BR16" s="42"/>
      <c r="BS16" s="42"/>
      <c r="BT16" s="42"/>
      <c r="BU16" s="42"/>
      <c r="BV16" s="42"/>
      <c r="BW16" s="42"/>
      <c r="BX16" s="42"/>
      <c r="BY16" s="42"/>
      <c r="BZ16" s="42"/>
      <c r="CA16" s="42"/>
      <c r="CB16" s="42"/>
      <c r="CC16" s="42"/>
      <c r="CD16" s="42"/>
      <c r="CE16" s="42"/>
    </row>
    <row r="17" spans="1:83" ht="15.5">
      <c r="A17" s="371" t="s">
        <v>67</v>
      </c>
      <c r="B17" s="437">
        <v>0</v>
      </c>
      <c r="C17" s="437">
        <v>0</v>
      </c>
      <c r="D17" s="437">
        <v>1</v>
      </c>
      <c r="E17" s="437">
        <v>0</v>
      </c>
      <c r="F17" s="437">
        <v>0</v>
      </c>
      <c r="G17" s="437">
        <v>0</v>
      </c>
      <c r="H17" s="437">
        <v>0</v>
      </c>
      <c r="I17" s="437">
        <v>0</v>
      </c>
      <c r="J17" s="437">
        <v>3</v>
      </c>
      <c r="K17" s="437">
        <v>1</v>
      </c>
      <c r="L17" s="437">
        <v>0</v>
      </c>
      <c r="M17" s="437">
        <v>0</v>
      </c>
      <c r="N17" s="437">
        <v>0</v>
      </c>
      <c r="O17" s="437">
        <v>0</v>
      </c>
      <c r="P17" s="321">
        <v>0</v>
      </c>
      <c r="Q17" s="321">
        <v>0</v>
      </c>
      <c r="R17" s="321">
        <v>0</v>
      </c>
      <c r="S17" s="321">
        <v>0</v>
      </c>
      <c r="T17" s="321">
        <v>0</v>
      </c>
      <c r="U17" s="321">
        <v>0</v>
      </c>
      <c r="V17" s="321">
        <v>0</v>
      </c>
      <c r="W17" s="321">
        <v>0</v>
      </c>
      <c r="X17" s="321">
        <v>0</v>
      </c>
      <c r="Y17" s="321">
        <v>0</v>
      </c>
      <c r="Z17" s="321">
        <v>0</v>
      </c>
      <c r="AA17" s="321">
        <v>0</v>
      </c>
      <c r="AB17" s="321">
        <v>0</v>
      </c>
      <c r="AC17" s="321">
        <v>0</v>
      </c>
      <c r="AD17" s="321">
        <v>0</v>
      </c>
      <c r="AE17" s="321">
        <v>0</v>
      </c>
      <c r="AF17" s="321">
        <v>0</v>
      </c>
      <c r="AG17" s="321">
        <v>0</v>
      </c>
      <c r="AH17" s="321">
        <v>0</v>
      </c>
      <c r="AI17" s="321">
        <v>0</v>
      </c>
      <c r="AJ17" s="321">
        <v>0</v>
      </c>
      <c r="AK17" s="321">
        <v>0</v>
      </c>
      <c r="AL17" s="321">
        <v>0</v>
      </c>
      <c r="AM17" s="321">
        <v>0</v>
      </c>
      <c r="AN17" s="321">
        <v>0</v>
      </c>
      <c r="AO17" s="321">
        <v>0</v>
      </c>
      <c r="AP17" s="321">
        <v>0</v>
      </c>
      <c r="AQ17" s="321">
        <v>0</v>
      </c>
      <c r="AR17" s="973">
        <v>0</v>
      </c>
      <c r="AS17" s="438">
        <v>5</v>
      </c>
      <c r="AT17" s="457">
        <v>0</v>
      </c>
      <c r="AU17" s="93"/>
      <c r="AV17" s="33"/>
      <c r="AW17" s="33"/>
      <c r="AX17" s="33"/>
      <c r="AY17" s="33"/>
      <c r="AZ17" s="33"/>
      <c r="BA17" s="33"/>
      <c r="BB17" s="33"/>
      <c r="BC17" s="33"/>
      <c r="BD17" s="33"/>
      <c r="BE17" s="33"/>
      <c r="BF17" s="33"/>
      <c r="BG17" s="33"/>
      <c r="BH17" s="33"/>
      <c r="BI17" s="33"/>
      <c r="BJ17" s="33"/>
      <c r="BL17" s="42"/>
      <c r="BM17" s="42"/>
      <c r="BN17" s="42"/>
      <c r="BO17" s="42"/>
      <c r="BP17" s="42"/>
      <c r="BQ17" s="42"/>
      <c r="BR17" s="42"/>
      <c r="BS17" s="42"/>
      <c r="BT17" s="42"/>
      <c r="BU17" s="42"/>
      <c r="BV17" s="42"/>
      <c r="BW17" s="42"/>
      <c r="BX17" s="42"/>
      <c r="BY17" s="42"/>
      <c r="BZ17" s="42"/>
      <c r="CA17" s="42"/>
      <c r="CB17" s="42"/>
      <c r="CC17" s="42"/>
      <c r="CD17" s="42"/>
      <c r="CE17" s="42"/>
    </row>
    <row r="18" spans="1:83" ht="25.9" customHeight="1">
      <c r="A18" s="440" t="s">
        <v>68</v>
      </c>
      <c r="B18" s="435">
        <v>0</v>
      </c>
      <c r="C18" s="435">
        <v>4</v>
      </c>
      <c r="D18" s="435">
        <v>28</v>
      </c>
      <c r="E18" s="435">
        <v>15</v>
      </c>
      <c r="F18" s="435">
        <v>160</v>
      </c>
      <c r="G18" s="435">
        <v>87</v>
      </c>
      <c r="H18" s="435">
        <v>22</v>
      </c>
      <c r="I18" s="435">
        <v>32</v>
      </c>
      <c r="J18" s="435">
        <v>23</v>
      </c>
      <c r="K18" s="435">
        <v>16</v>
      </c>
      <c r="L18" s="435">
        <v>3</v>
      </c>
      <c r="M18" s="435">
        <v>0</v>
      </c>
      <c r="N18" s="435">
        <v>1</v>
      </c>
      <c r="O18" s="435">
        <v>0</v>
      </c>
      <c r="P18" s="296">
        <v>0</v>
      </c>
      <c r="Q18" s="296">
        <v>0</v>
      </c>
      <c r="R18" s="296">
        <v>0</v>
      </c>
      <c r="S18" s="296">
        <v>0</v>
      </c>
      <c r="T18" s="296">
        <v>2</v>
      </c>
      <c r="U18" s="296">
        <v>0</v>
      </c>
      <c r="V18" s="296">
        <v>0</v>
      </c>
      <c r="W18" s="296">
        <v>0</v>
      </c>
      <c r="X18" s="296">
        <v>2</v>
      </c>
      <c r="Y18" s="296">
        <v>0</v>
      </c>
      <c r="Z18" s="296">
        <v>0</v>
      </c>
      <c r="AA18" s="296">
        <v>0</v>
      </c>
      <c r="AB18" s="296">
        <v>0</v>
      </c>
      <c r="AC18" s="296">
        <v>0</v>
      </c>
      <c r="AD18" s="296">
        <v>0</v>
      </c>
      <c r="AE18" s="296">
        <v>0</v>
      </c>
      <c r="AF18" s="296">
        <v>0</v>
      </c>
      <c r="AG18" s="296">
        <v>0</v>
      </c>
      <c r="AH18" s="296">
        <v>0</v>
      </c>
      <c r="AI18" s="296">
        <v>0</v>
      </c>
      <c r="AJ18" s="296">
        <v>0</v>
      </c>
      <c r="AK18" s="296">
        <v>0</v>
      </c>
      <c r="AL18" s="296">
        <v>0</v>
      </c>
      <c r="AM18" s="296">
        <v>0</v>
      </c>
      <c r="AN18" s="296">
        <v>0</v>
      </c>
      <c r="AO18" s="296">
        <v>0</v>
      </c>
      <c r="AP18" s="296">
        <v>0</v>
      </c>
      <c r="AQ18" s="296">
        <v>0</v>
      </c>
      <c r="AR18" s="972">
        <v>0</v>
      </c>
      <c r="AS18" s="436">
        <v>395</v>
      </c>
      <c r="AT18" s="456">
        <v>1.9</v>
      </c>
      <c r="AU18" s="93"/>
      <c r="AV18" s="33"/>
      <c r="AW18" s="33"/>
      <c r="AX18" s="33"/>
      <c r="AY18" s="33"/>
      <c r="AZ18" s="33"/>
      <c r="BA18" s="33"/>
      <c r="BB18" s="33"/>
      <c r="BC18" s="33"/>
      <c r="BD18" s="33"/>
      <c r="BE18" s="33"/>
      <c r="BF18" s="33"/>
      <c r="BG18" s="33"/>
      <c r="BH18" s="33"/>
      <c r="BI18" s="33"/>
      <c r="BJ18" s="33"/>
      <c r="BL18" s="42"/>
      <c r="BM18" s="42"/>
      <c r="BN18" s="42"/>
      <c r="BO18" s="42"/>
      <c r="BP18" s="42"/>
      <c r="BQ18" s="42"/>
      <c r="BR18" s="42"/>
      <c r="BS18" s="42"/>
      <c r="BT18" s="42"/>
      <c r="BU18" s="42"/>
      <c r="BV18" s="42"/>
      <c r="BW18" s="42"/>
      <c r="BX18" s="42"/>
      <c r="BY18" s="42"/>
      <c r="BZ18" s="42"/>
      <c r="CA18" s="42"/>
      <c r="CB18" s="42"/>
      <c r="CC18" s="42"/>
      <c r="CD18" s="42"/>
      <c r="CE18" s="42"/>
    </row>
    <row r="19" spans="1:83" ht="25.9" customHeight="1">
      <c r="A19" s="440" t="s">
        <v>69</v>
      </c>
      <c r="B19" s="435">
        <v>0</v>
      </c>
      <c r="C19" s="435">
        <v>0</v>
      </c>
      <c r="D19" s="435">
        <v>0</v>
      </c>
      <c r="E19" s="435">
        <v>0</v>
      </c>
      <c r="F19" s="435">
        <v>0</v>
      </c>
      <c r="G19" s="435">
        <v>0</v>
      </c>
      <c r="H19" s="435">
        <v>0</v>
      </c>
      <c r="I19" s="435">
        <v>30</v>
      </c>
      <c r="J19" s="435">
        <v>147</v>
      </c>
      <c r="K19" s="435">
        <v>192</v>
      </c>
      <c r="L19" s="435">
        <v>32</v>
      </c>
      <c r="M19" s="435">
        <v>59</v>
      </c>
      <c r="N19" s="435">
        <v>4</v>
      </c>
      <c r="O19" s="435">
        <v>0</v>
      </c>
      <c r="P19" s="296">
        <v>0</v>
      </c>
      <c r="Q19" s="296">
        <v>0</v>
      </c>
      <c r="R19" s="296">
        <v>0</v>
      </c>
      <c r="S19" s="296">
        <v>0</v>
      </c>
      <c r="T19" s="296">
        <v>0</v>
      </c>
      <c r="U19" s="296">
        <v>0</v>
      </c>
      <c r="V19" s="296">
        <v>0</v>
      </c>
      <c r="W19" s="296">
        <v>0</v>
      </c>
      <c r="X19" s="296">
        <v>0</v>
      </c>
      <c r="Y19" s="296">
        <v>0</v>
      </c>
      <c r="Z19" s="296">
        <v>0</v>
      </c>
      <c r="AA19" s="296">
        <v>0</v>
      </c>
      <c r="AB19" s="296">
        <v>0</v>
      </c>
      <c r="AC19" s="296">
        <v>0</v>
      </c>
      <c r="AD19" s="296">
        <v>0</v>
      </c>
      <c r="AE19" s="296">
        <v>0</v>
      </c>
      <c r="AF19" s="296">
        <v>0</v>
      </c>
      <c r="AG19" s="296">
        <v>0</v>
      </c>
      <c r="AH19" s="296">
        <v>0</v>
      </c>
      <c r="AI19" s="296">
        <v>0</v>
      </c>
      <c r="AJ19" s="296">
        <v>0</v>
      </c>
      <c r="AK19" s="296">
        <v>0</v>
      </c>
      <c r="AL19" s="296">
        <v>0</v>
      </c>
      <c r="AM19" s="296">
        <v>0</v>
      </c>
      <c r="AN19" s="296">
        <v>0</v>
      </c>
      <c r="AO19" s="296">
        <v>0</v>
      </c>
      <c r="AP19" s="296">
        <v>0</v>
      </c>
      <c r="AQ19" s="296">
        <v>0</v>
      </c>
      <c r="AR19" s="972">
        <v>0</v>
      </c>
      <c r="AS19" s="436">
        <v>464</v>
      </c>
      <c r="AT19" s="456">
        <v>2.2000000000000002</v>
      </c>
      <c r="AU19" s="93"/>
      <c r="AV19" s="33"/>
      <c r="AW19" s="33"/>
      <c r="AX19" s="33"/>
      <c r="AY19" s="33"/>
      <c r="AZ19" s="33"/>
      <c r="BA19" s="33"/>
      <c r="BB19" s="33"/>
      <c r="BC19" s="33"/>
      <c r="BD19" s="33"/>
      <c r="BE19" s="33"/>
      <c r="BF19" s="33"/>
      <c r="BG19" s="33"/>
      <c r="BH19" s="33"/>
      <c r="BI19" s="33"/>
      <c r="BJ19" s="33"/>
      <c r="BL19" s="42"/>
      <c r="BM19" s="42"/>
      <c r="BN19" s="42"/>
      <c r="BO19" s="42"/>
      <c r="BP19" s="42"/>
      <c r="BQ19" s="42"/>
      <c r="BR19" s="42"/>
      <c r="BS19" s="42"/>
      <c r="BT19" s="42"/>
      <c r="BU19" s="42"/>
      <c r="BV19" s="42"/>
      <c r="BW19" s="42"/>
      <c r="BX19" s="42"/>
      <c r="BY19" s="42"/>
      <c r="BZ19" s="42"/>
      <c r="CA19" s="42"/>
      <c r="CB19" s="42"/>
      <c r="CC19" s="42"/>
      <c r="CD19" s="42"/>
      <c r="CE19" s="42"/>
    </row>
    <row r="20" spans="1:83" ht="15.5">
      <c r="A20" s="371" t="s">
        <v>70</v>
      </c>
      <c r="B20" s="437">
        <v>0</v>
      </c>
      <c r="C20" s="437">
        <v>0</v>
      </c>
      <c r="D20" s="437">
        <v>0</v>
      </c>
      <c r="E20" s="437">
        <v>0</v>
      </c>
      <c r="F20" s="437">
        <v>0</v>
      </c>
      <c r="G20" s="437">
        <v>0</v>
      </c>
      <c r="H20" s="437">
        <v>0</v>
      </c>
      <c r="I20" s="437">
        <v>30</v>
      </c>
      <c r="J20" s="437">
        <v>147</v>
      </c>
      <c r="K20" s="437">
        <v>192</v>
      </c>
      <c r="L20" s="437">
        <v>32</v>
      </c>
      <c r="M20" s="437">
        <v>59</v>
      </c>
      <c r="N20" s="437">
        <v>4</v>
      </c>
      <c r="O20" s="437">
        <v>0</v>
      </c>
      <c r="P20" s="321">
        <v>0</v>
      </c>
      <c r="Q20" s="321">
        <v>0</v>
      </c>
      <c r="R20" s="321">
        <v>0</v>
      </c>
      <c r="S20" s="321">
        <v>0</v>
      </c>
      <c r="T20" s="321">
        <v>0</v>
      </c>
      <c r="U20" s="321">
        <v>0</v>
      </c>
      <c r="V20" s="321">
        <v>0</v>
      </c>
      <c r="W20" s="321">
        <v>0</v>
      </c>
      <c r="X20" s="321">
        <v>0</v>
      </c>
      <c r="Y20" s="321">
        <v>0</v>
      </c>
      <c r="Z20" s="321">
        <v>0</v>
      </c>
      <c r="AA20" s="321">
        <v>0</v>
      </c>
      <c r="AB20" s="321">
        <v>0</v>
      </c>
      <c r="AC20" s="321">
        <v>0</v>
      </c>
      <c r="AD20" s="321">
        <v>0</v>
      </c>
      <c r="AE20" s="321">
        <v>0</v>
      </c>
      <c r="AF20" s="321">
        <v>0</v>
      </c>
      <c r="AG20" s="321">
        <v>0</v>
      </c>
      <c r="AH20" s="321">
        <v>0</v>
      </c>
      <c r="AI20" s="321">
        <v>0</v>
      </c>
      <c r="AJ20" s="321">
        <v>0</v>
      </c>
      <c r="AK20" s="321">
        <v>0</v>
      </c>
      <c r="AL20" s="321">
        <v>0</v>
      </c>
      <c r="AM20" s="321">
        <v>0</v>
      </c>
      <c r="AN20" s="321">
        <v>0</v>
      </c>
      <c r="AO20" s="321">
        <v>0</v>
      </c>
      <c r="AP20" s="321">
        <v>0</v>
      </c>
      <c r="AQ20" s="321">
        <v>0</v>
      </c>
      <c r="AR20" s="973">
        <v>0</v>
      </c>
      <c r="AS20" s="438">
        <v>464</v>
      </c>
      <c r="AT20" s="457">
        <v>2.2000000000000002</v>
      </c>
      <c r="AU20" s="93"/>
      <c r="AV20" s="33"/>
      <c r="AW20" s="33"/>
      <c r="AX20" s="33"/>
      <c r="AY20" s="33"/>
      <c r="AZ20" s="33"/>
      <c r="BA20" s="33"/>
      <c r="BB20" s="33"/>
      <c r="BC20" s="33"/>
      <c r="BD20" s="33"/>
      <c r="BE20" s="33"/>
      <c r="BF20" s="33"/>
      <c r="BG20" s="33"/>
      <c r="BH20" s="33"/>
      <c r="BI20" s="33"/>
      <c r="BJ20" s="33"/>
      <c r="BL20" s="42"/>
      <c r="BM20" s="42"/>
      <c r="BN20" s="42"/>
      <c r="BO20" s="42"/>
      <c r="BP20" s="42"/>
      <c r="BQ20" s="42"/>
      <c r="BR20" s="42"/>
      <c r="BS20" s="42"/>
      <c r="BT20" s="42"/>
      <c r="BU20" s="42"/>
      <c r="BV20" s="42"/>
      <c r="BW20" s="42"/>
      <c r="BX20" s="42"/>
      <c r="BY20" s="42"/>
      <c r="BZ20" s="42"/>
      <c r="CA20" s="42"/>
      <c r="CB20" s="42"/>
      <c r="CC20" s="42"/>
      <c r="CD20" s="42"/>
      <c r="CE20" s="42"/>
    </row>
    <row r="21" spans="1:83" ht="25.9" customHeight="1">
      <c r="A21" s="440" t="s">
        <v>71</v>
      </c>
      <c r="B21" s="435">
        <v>0</v>
      </c>
      <c r="C21" s="435">
        <v>23</v>
      </c>
      <c r="D21" s="435">
        <v>147</v>
      </c>
      <c r="E21" s="435">
        <v>73</v>
      </c>
      <c r="F21" s="435">
        <v>117</v>
      </c>
      <c r="G21" s="435">
        <v>212</v>
      </c>
      <c r="H21" s="435">
        <v>285</v>
      </c>
      <c r="I21" s="435">
        <v>134</v>
      </c>
      <c r="J21" s="435">
        <v>92</v>
      </c>
      <c r="K21" s="435">
        <v>58</v>
      </c>
      <c r="L21" s="435">
        <v>8</v>
      </c>
      <c r="M21" s="435">
        <v>0</v>
      </c>
      <c r="N21" s="435">
        <v>0</v>
      </c>
      <c r="O21" s="435">
        <v>0</v>
      </c>
      <c r="P21" s="296">
        <v>0</v>
      </c>
      <c r="Q21" s="296">
        <v>0</v>
      </c>
      <c r="R21" s="296">
        <v>0</v>
      </c>
      <c r="S21" s="296">
        <v>0</v>
      </c>
      <c r="T21" s="296">
        <v>1</v>
      </c>
      <c r="U21" s="296">
        <v>0</v>
      </c>
      <c r="V21" s="296">
        <v>1</v>
      </c>
      <c r="W21" s="296">
        <v>0</v>
      </c>
      <c r="X21" s="296">
        <v>0</v>
      </c>
      <c r="Y21" s="296">
        <v>0</v>
      </c>
      <c r="Z21" s="296">
        <v>0</v>
      </c>
      <c r="AA21" s="296">
        <v>0</v>
      </c>
      <c r="AB21" s="296">
        <v>0</v>
      </c>
      <c r="AC21" s="296">
        <v>0</v>
      </c>
      <c r="AD21" s="296">
        <v>0</v>
      </c>
      <c r="AE21" s="296">
        <v>0</v>
      </c>
      <c r="AF21" s="296">
        <v>0</v>
      </c>
      <c r="AG21" s="296">
        <v>0</v>
      </c>
      <c r="AH21" s="296">
        <v>0</v>
      </c>
      <c r="AI21" s="296">
        <v>0</v>
      </c>
      <c r="AJ21" s="296">
        <v>0</v>
      </c>
      <c r="AK21" s="296">
        <v>0</v>
      </c>
      <c r="AL21" s="296">
        <v>0</v>
      </c>
      <c r="AM21" s="296">
        <v>0</v>
      </c>
      <c r="AN21" s="296">
        <v>0</v>
      </c>
      <c r="AO21" s="296">
        <v>0</v>
      </c>
      <c r="AP21" s="296">
        <v>0</v>
      </c>
      <c r="AQ21" s="296">
        <v>0</v>
      </c>
      <c r="AR21" s="972">
        <v>0</v>
      </c>
      <c r="AS21" s="436">
        <v>1151</v>
      </c>
      <c r="AT21" s="456">
        <v>5.5</v>
      </c>
      <c r="AU21" s="93"/>
      <c r="AV21" s="33"/>
      <c r="AW21" s="33"/>
      <c r="AX21" s="33"/>
      <c r="AY21" s="33"/>
      <c r="AZ21" s="33"/>
      <c r="BA21" s="33"/>
      <c r="BB21" s="33"/>
      <c r="BC21" s="33"/>
      <c r="BD21" s="33"/>
      <c r="BE21" s="33"/>
      <c r="BF21" s="33"/>
      <c r="BG21" s="33"/>
      <c r="BH21" s="33"/>
      <c r="BI21" s="33"/>
      <c r="BJ21" s="33"/>
      <c r="BL21" s="42"/>
      <c r="BM21" s="42"/>
      <c r="BN21" s="42"/>
      <c r="BO21" s="42"/>
      <c r="BP21" s="42"/>
      <c r="BQ21" s="42"/>
      <c r="BR21" s="42"/>
      <c r="BS21" s="42"/>
      <c r="BT21" s="42"/>
      <c r="BU21" s="42"/>
      <c r="BV21" s="42"/>
      <c r="BW21" s="42"/>
      <c r="BX21" s="42"/>
      <c r="BY21" s="42"/>
      <c r="BZ21" s="42"/>
      <c r="CA21" s="42"/>
      <c r="CB21" s="42"/>
      <c r="CC21" s="42"/>
      <c r="CD21" s="42"/>
      <c r="CE21" s="42"/>
    </row>
    <row r="22" spans="1:83" ht="15.5">
      <c r="A22" s="441" t="s">
        <v>72</v>
      </c>
      <c r="B22" s="437">
        <v>0</v>
      </c>
      <c r="C22" s="437">
        <v>23</v>
      </c>
      <c r="D22" s="437">
        <v>146</v>
      </c>
      <c r="E22" s="437">
        <v>71</v>
      </c>
      <c r="F22" s="437">
        <v>117</v>
      </c>
      <c r="G22" s="437">
        <v>209</v>
      </c>
      <c r="H22" s="437">
        <v>264</v>
      </c>
      <c r="I22" s="437">
        <v>83</v>
      </c>
      <c r="J22" s="437">
        <v>13</v>
      </c>
      <c r="K22" s="437">
        <v>0</v>
      </c>
      <c r="L22" s="437">
        <v>0</v>
      </c>
      <c r="M22" s="437">
        <v>0</v>
      </c>
      <c r="N22" s="437">
        <v>0</v>
      </c>
      <c r="O22" s="437">
        <v>0</v>
      </c>
      <c r="P22" s="321">
        <v>0</v>
      </c>
      <c r="Q22" s="321">
        <v>0</v>
      </c>
      <c r="R22" s="321">
        <v>0</v>
      </c>
      <c r="S22" s="321">
        <v>0</v>
      </c>
      <c r="T22" s="321">
        <v>0</v>
      </c>
      <c r="U22" s="321">
        <v>0</v>
      </c>
      <c r="V22" s="321">
        <v>0</v>
      </c>
      <c r="W22" s="321">
        <v>0</v>
      </c>
      <c r="X22" s="321">
        <v>0</v>
      </c>
      <c r="Y22" s="321">
        <v>0</v>
      </c>
      <c r="Z22" s="321">
        <v>0</v>
      </c>
      <c r="AA22" s="321">
        <v>0</v>
      </c>
      <c r="AB22" s="321">
        <v>0</v>
      </c>
      <c r="AC22" s="321">
        <v>0</v>
      </c>
      <c r="AD22" s="321">
        <v>0</v>
      </c>
      <c r="AE22" s="321">
        <v>0</v>
      </c>
      <c r="AF22" s="321">
        <v>0</v>
      </c>
      <c r="AG22" s="321">
        <v>0</v>
      </c>
      <c r="AH22" s="321">
        <v>0</v>
      </c>
      <c r="AI22" s="321">
        <v>0</v>
      </c>
      <c r="AJ22" s="321">
        <v>0</v>
      </c>
      <c r="AK22" s="321">
        <v>0</v>
      </c>
      <c r="AL22" s="321">
        <v>0</v>
      </c>
      <c r="AM22" s="321">
        <v>0</v>
      </c>
      <c r="AN22" s="321">
        <v>0</v>
      </c>
      <c r="AO22" s="321">
        <v>0</v>
      </c>
      <c r="AP22" s="321">
        <v>0</v>
      </c>
      <c r="AQ22" s="321">
        <v>0</v>
      </c>
      <c r="AR22" s="973">
        <v>0</v>
      </c>
      <c r="AS22" s="438">
        <v>926</v>
      </c>
      <c r="AT22" s="457">
        <v>4.5</v>
      </c>
      <c r="AU22" s="93"/>
      <c r="AV22" s="33"/>
      <c r="AW22" s="33"/>
      <c r="AX22" s="33"/>
      <c r="AY22" s="33"/>
      <c r="AZ22" s="33"/>
      <c r="BA22" s="33"/>
      <c r="BB22" s="33"/>
      <c r="BC22" s="33"/>
      <c r="BD22" s="33"/>
      <c r="BE22" s="33"/>
      <c r="BF22" s="33"/>
      <c r="BG22" s="33"/>
      <c r="BH22" s="33"/>
      <c r="BI22" s="33"/>
      <c r="BJ22" s="33"/>
      <c r="BL22" s="42"/>
      <c r="BM22" s="42"/>
      <c r="BN22" s="42"/>
      <c r="BO22" s="42"/>
      <c r="BP22" s="42"/>
      <c r="BQ22" s="42"/>
      <c r="BR22" s="42"/>
      <c r="BS22" s="42"/>
      <c r="BT22" s="42"/>
      <c r="BU22" s="42"/>
      <c r="BV22" s="42"/>
      <c r="BW22" s="42"/>
      <c r="BX22" s="42"/>
      <c r="BY22" s="42"/>
      <c r="BZ22" s="42"/>
      <c r="CA22" s="42"/>
      <c r="CB22" s="42"/>
      <c r="CC22" s="42"/>
      <c r="CD22" s="42"/>
      <c r="CE22" s="42"/>
    </row>
    <row r="23" spans="1:83" ht="15.5">
      <c r="A23" s="441" t="s">
        <v>73</v>
      </c>
      <c r="B23" s="437">
        <v>0</v>
      </c>
      <c r="C23" s="437">
        <v>0</v>
      </c>
      <c r="D23" s="437">
        <v>0</v>
      </c>
      <c r="E23" s="437">
        <v>0</v>
      </c>
      <c r="F23" s="437">
        <v>0</v>
      </c>
      <c r="G23" s="437">
        <v>0</v>
      </c>
      <c r="H23" s="437">
        <v>3</v>
      </c>
      <c r="I23" s="437">
        <v>40</v>
      </c>
      <c r="J23" s="437">
        <v>64</v>
      </c>
      <c r="K23" s="437">
        <v>56</v>
      </c>
      <c r="L23" s="437">
        <v>7</v>
      </c>
      <c r="M23" s="437">
        <v>0</v>
      </c>
      <c r="N23" s="437">
        <v>0</v>
      </c>
      <c r="O23" s="437">
        <v>0</v>
      </c>
      <c r="P23" s="321">
        <v>0</v>
      </c>
      <c r="Q23" s="321">
        <v>0</v>
      </c>
      <c r="R23" s="321">
        <v>0</v>
      </c>
      <c r="S23" s="321">
        <v>0</v>
      </c>
      <c r="T23" s="321">
        <v>0</v>
      </c>
      <c r="U23" s="321">
        <v>0</v>
      </c>
      <c r="V23" s="321">
        <v>1</v>
      </c>
      <c r="W23" s="321">
        <v>0</v>
      </c>
      <c r="X23" s="321">
        <v>0</v>
      </c>
      <c r="Y23" s="321">
        <v>0</v>
      </c>
      <c r="Z23" s="321">
        <v>0</v>
      </c>
      <c r="AA23" s="321">
        <v>0</v>
      </c>
      <c r="AB23" s="321">
        <v>0</v>
      </c>
      <c r="AC23" s="321">
        <v>0</v>
      </c>
      <c r="AD23" s="321">
        <v>0</v>
      </c>
      <c r="AE23" s="321">
        <v>0</v>
      </c>
      <c r="AF23" s="321">
        <v>0</v>
      </c>
      <c r="AG23" s="321">
        <v>0</v>
      </c>
      <c r="AH23" s="321">
        <v>0</v>
      </c>
      <c r="AI23" s="321">
        <v>0</v>
      </c>
      <c r="AJ23" s="321">
        <v>0</v>
      </c>
      <c r="AK23" s="321">
        <v>0</v>
      </c>
      <c r="AL23" s="321">
        <v>0</v>
      </c>
      <c r="AM23" s="321">
        <v>0</v>
      </c>
      <c r="AN23" s="321">
        <v>0</v>
      </c>
      <c r="AO23" s="321">
        <v>0</v>
      </c>
      <c r="AP23" s="321">
        <v>0</v>
      </c>
      <c r="AQ23" s="321">
        <v>0</v>
      </c>
      <c r="AR23" s="973">
        <v>0</v>
      </c>
      <c r="AS23" s="438">
        <v>171</v>
      </c>
      <c r="AT23" s="457">
        <v>0.8</v>
      </c>
      <c r="AU23" s="93"/>
      <c r="AV23" s="33"/>
      <c r="AW23" s="33"/>
      <c r="AX23" s="33"/>
      <c r="AY23" s="33"/>
      <c r="AZ23" s="33"/>
      <c r="BA23" s="33"/>
      <c r="BB23" s="33"/>
      <c r="BC23" s="33"/>
      <c r="BD23" s="33"/>
      <c r="BE23" s="33"/>
      <c r="BF23" s="33"/>
      <c r="BG23" s="33"/>
      <c r="BH23" s="33"/>
      <c r="BI23" s="33"/>
      <c r="BJ23" s="33"/>
      <c r="BL23" s="42"/>
      <c r="BM23" s="42"/>
      <c r="BN23" s="42"/>
      <c r="BO23" s="42"/>
      <c r="BP23" s="42"/>
      <c r="BQ23" s="42"/>
      <c r="BR23" s="42"/>
      <c r="BS23" s="42"/>
      <c r="BT23" s="42"/>
      <c r="BU23" s="42"/>
      <c r="BV23" s="42"/>
      <c r="BW23" s="42"/>
      <c r="BX23" s="42"/>
      <c r="BY23" s="42"/>
      <c r="BZ23" s="42"/>
      <c r="CA23" s="42"/>
      <c r="CB23" s="42"/>
      <c r="CC23" s="42"/>
      <c r="CD23" s="42"/>
      <c r="CE23" s="42"/>
    </row>
    <row r="24" spans="1:83" ht="15.5">
      <c r="A24" s="441" t="s">
        <v>74</v>
      </c>
      <c r="B24" s="437">
        <v>0</v>
      </c>
      <c r="C24" s="437">
        <v>0</v>
      </c>
      <c r="D24" s="437">
        <v>0</v>
      </c>
      <c r="E24" s="437">
        <v>0</v>
      </c>
      <c r="F24" s="437">
        <v>0</v>
      </c>
      <c r="G24" s="437">
        <v>0</v>
      </c>
      <c r="H24" s="437">
        <v>0</v>
      </c>
      <c r="I24" s="437">
        <v>0</v>
      </c>
      <c r="J24" s="437">
        <v>1</v>
      </c>
      <c r="K24" s="437">
        <v>0</v>
      </c>
      <c r="L24" s="437">
        <v>0</v>
      </c>
      <c r="M24" s="437">
        <v>0</v>
      </c>
      <c r="N24" s="437">
        <v>0</v>
      </c>
      <c r="O24" s="437">
        <v>0</v>
      </c>
      <c r="P24" s="321">
        <v>0</v>
      </c>
      <c r="Q24" s="321">
        <v>0</v>
      </c>
      <c r="R24" s="321">
        <v>0</v>
      </c>
      <c r="S24" s="321">
        <v>0</v>
      </c>
      <c r="T24" s="321">
        <v>0</v>
      </c>
      <c r="U24" s="321">
        <v>0</v>
      </c>
      <c r="V24" s="321">
        <v>0</v>
      </c>
      <c r="W24" s="321">
        <v>0</v>
      </c>
      <c r="X24" s="321">
        <v>0</v>
      </c>
      <c r="Y24" s="321">
        <v>0</v>
      </c>
      <c r="Z24" s="321">
        <v>0</v>
      </c>
      <c r="AA24" s="321">
        <v>0</v>
      </c>
      <c r="AB24" s="321">
        <v>0</v>
      </c>
      <c r="AC24" s="321">
        <v>0</v>
      </c>
      <c r="AD24" s="321">
        <v>0</v>
      </c>
      <c r="AE24" s="321">
        <v>0</v>
      </c>
      <c r="AF24" s="321">
        <v>0</v>
      </c>
      <c r="AG24" s="321">
        <v>0</v>
      </c>
      <c r="AH24" s="321">
        <v>0</v>
      </c>
      <c r="AI24" s="321">
        <v>0</v>
      </c>
      <c r="AJ24" s="321">
        <v>0</v>
      </c>
      <c r="AK24" s="321">
        <v>0</v>
      </c>
      <c r="AL24" s="321">
        <v>0</v>
      </c>
      <c r="AM24" s="321">
        <v>0</v>
      </c>
      <c r="AN24" s="321">
        <v>0</v>
      </c>
      <c r="AO24" s="321">
        <v>0</v>
      </c>
      <c r="AP24" s="321">
        <v>0</v>
      </c>
      <c r="AQ24" s="321">
        <v>0</v>
      </c>
      <c r="AR24" s="973">
        <v>0</v>
      </c>
      <c r="AS24" s="438">
        <v>1</v>
      </c>
      <c r="AT24" s="457">
        <v>0</v>
      </c>
      <c r="AU24" s="93"/>
      <c r="AV24" s="33"/>
      <c r="AW24" s="33"/>
      <c r="AX24" s="33"/>
      <c r="AY24" s="33"/>
      <c r="AZ24" s="33"/>
      <c r="BA24" s="33"/>
      <c r="BB24" s="33"/>
      <c r="BC24" s="33"/>
      <c r="BD24" s="33"/>
      <c r="BE24" s="33"/>
      <c r="BF24" s="33"/>
      <c r="BG24" s="33"/>
      <c r="BH24" s="33"/>
      <c r="BI24" s="33"/>
      <c r="BJ24" s="33"/>
      <c r="BL24" s="42"/>
      <c r="BM24" s="42"/>
      <c r="BN24" s="42"/>
      <c r="BO24" s="42"/>
      <c r="BP24" s="42"/>
      <c r="BQ24" s="42"/>
      <c r="BR24" s="42"/>
      <c r="BS24" s="42"/>
      <c r="BT24" s="42"/>
      <c r="BU24" s="42"/>
      <c r="BV24" s="42"/>
      <c r="BW24" s="42"/>
      <c r="BX24" s="42"/>
      <c r="BY24" s="42"/>
      <c r="BZ24" s="42"/>
      <c r="CA24" s="42"/>
      <c r="CB24" s="42"/>
      <c r="CC24" s="42"/>
      <c r="CD24" s="42"/>
      <c r="CE24" s="42"/>
    </row>
    <row r="25" spans="1:83" ht="15.5">
      <c r="A25" s="441" t="s">
        <v>75</v>
      </c>
      <c r="B25" s="437">
        <v>0</v>
      </c>
      <c r="C25" s="437">
        <v>0</v>
      </c>
      <c r="D25" s="437">
        <v>1</v>
      </c>
      <c r="E25" s="437">
        <v>2</v>
      </c>
      <c r="F25" s="437">
        <v>0</v>
      </c>
      <c r="G25" s="437">
        <v>3</v>
      </c>
      <c r="H25" s="437">
        <v>18</v>
      </c>
      <c r="I25" s="437">
        <v>11</v>
      </c>
      <c r="J25" s="437">
        <v>14</v>
      </c>
      <c r="K25" s="437">
        <v>2</v>
      </c>
      <c r="L25" s="437">
        <v>1</v>
      </c>
      <c r="M25" s="437">
        <v>0</v>
      </c>
      <c r="N25" s="437">
        <v>0</v>
      </c>
      <c r="O25" s="437">
        <v>0</v>
      </c>
      <c r="P25" s="321">
        <v>0</v>
      </c>
      <c r="Q25" s="321">
        <v>0</v>
      </c>
      <c r="R25" s="321">
        <v>0</v>
      </c>
      <c r="S25" s="321">
        <v>0</v>
      </c>
      <c r="T25" s="321">
        <v>1</v>
      </c>
      <c r="U25" s="321">
        <v>0</v>
      </c>
      <c r="V25" s="321">
        <v>0</v>
      </c>
      <c r="W25" s="321">
        <v>0</v>
      </c>
      <c r="X25" s="321">
        <v>0</v>
      </c>
      <c r="Y25" s="321">
        <v>0</v>
      </c>
      <c r="Z25" s="321">
        <v>0</v>
      </c>
      <c r="AA25" s="321">
        <v>0</v>
      </c>
      <c r="AB25" s="321">
        <v>0</v>
      </c>
      <c r="AC25" s="321">
        <v>0</v>
      </c>
      <c r="AD25" s="321">
        <v>0</v>
      </c>
      <c r="AE25" s="321">
        <v>0</v>
      </c>
      <c r="AF25" s="321">
        <v>0</v>
      </c>
      <c r="AG25" s="321">
        <v>0</v>
      </c>
      <c r="AH25" s="321">
        <v>0</v>
      </c>
      <c r="AI25" s="321">
        <v>0</v>
      </c>
      <c r="AJ25" s="321">
        <v>0</v>
      </c>
      <c r="AK25" s="321">
        <v>0</v>
      </c>
      <c r="AL25" s="321">
        <v>0</v>
      </c>
      <c r="AM25" s="321">
        <v>0</v>
      </c>
      <c r="AN25" s="321">
        <v>0</v>
      </c>
      <c r="AO25" s="321">
        <v>0</v>
      </c>
      <c r="AP25" s="321">
        <v>0</v>
      </c>
      <c r="AQ25" s="321">
        <v>0</v>
      </c>
      <c r="AR25" s="973">
        <v>0</v>
      </c>
      <c r="AS25" s="438">
        <v>53</v>
      </c>
      <c r="AT25" s="457">
        <v>0.3</v>
      </c>
      <c r="AU25" s="93"/>
      <c r="AV25" s="33"/>
      <c r="AW25" s="33"/>
      <c r="AX25" s="33"/>
      <c r="AY25" s="33"/>
      <c r="AZ25" s="33"/>
      <c r="BA25" s="33"/>
      <c r="BB25" s="33"/>
      <c r="BC25" s="33"/>
      <c r="BD25" s="33"/>
      <c r="BE25" s="33"/>
      <c r="BF25" s="33"/>
      <c r="BG25" s="33"/>
      <c r="BH25" s="33"/>
      <c r="BI25" s="33"/>
      <c r="BJ25" s="33"/>
      <c r="BL25" s="42"/>
      <c r="BM25" s="42"/>
      <c r="BN25" s="42"/>
      <c r="BO25" s="42"/>
      <c r="BP25" s="42"/>
      <c r="BQ25" s="42"/>
      <c r="BR25" s="42"/>
      <c r="BS25" s="42"/>
      <c r="BT25" s="42"/>
      <c r="BU25" s="42"/>
      <c r="BV25" s="42"/>
      <c r="BW25" s="42"/>
      <c r="BX25" s="42"/>
      <c r="BY25" s="42"/>
      <c r="BZ25" s="42"/>
      <c r="CA25" s="42"/>
      <c r="CB25" s="42"/>
      <c r="CC25" s="42"/>
      <c r="CD25" s="42"/>
      <c r="CE25" s="42"/>
    </row>
    <row r="26" spans="1:83" ht="25.9" customHeight="1">
      <c r="A26" s="440" t="s">
        <v>76</v>
      </c>
      <c r="B26" s="435">
        <v>0</v>
      </c>
      <c r="C26" s="435">
        <v>0</v>
      </c>
      <c r="D26" s="435">
        <v>393</v>
      </c>
      <c r="E26" s="435">
        <v>260</v>
      </c>
      <c r="F26" s="435">
        <v>395</v>
      </c>
      <c r="G26" s="435">
        <v>671</v>
      </c>
      <c r="H26" s="435">
        <v>931</v>
      </c>
      <c r="I26" s="435">
        <v>840</v>
      </c>
      <c r="J26" s="435">
        <v>1446</v>
      </c>
      <c r="K26" s="435">
        <v>1061</v>
      </c>
      <c r="L26" s="435">
        <v>35</v>
      </c>
      <c r="M26" s="435">
        <v>60</v>
      </c>
      <c r="N26" s="435">
        <v>5</v>
      </c>
      <c r="O26" s="435">
        <v>0</v>
      </c>
      <c r="P26" s="296">
        <v>0</v>
      </c>
      <c r="Q26" s="296">
        <v>0</v>
      </c>
      <c r="R26" s="296">
        <v>0</v>
      </c>
      <c r="S26" s="296">
        <v>0</v>
      </c>
      <c r="T26" s="296">
        <v>2</v>
      </c>
      <c r="U26" s="296">
        <v>2</v>
      </c>
      <c r="V26" s="296">
        <v>1</v>
      </c>
      <c r="W26" s="296">
        <v>0</v>
      </c>
      <c r="X26" s="296">
        <v>0</v>
      </c>
      <c r="Y26" s="296">
        <v>0</v>
      </c>
      <c r="Z26" s="296">
        <v>0</v>
      </c>
      <c r="AA26" s="296">
        <v>0</v>
      </c>
      <c r="AB26" s="296">
        <v>0</v>
      </c>
      <c r="AC26" s="296">
        <v>0</v>
      </c>
      <c r="AD26" s="296">
        <v>0</v>
      </c>
      <c r="AE26" s="296">
        <v>0</v>
      </c>
      <c r="AF26" s="296">
        <v>0</v>
      </c>
      <c r="AG26" s="296">
        <v>0</v>
      </c>
      <c r="AH26" s="296">
        <v>0</v>
      </c>
      <c r="AI26" s="296">
        <v>0</v>
      </c>
      <c r="AJ26" s="296">
        <v>0</v>
      </c>
      <c r="AK26" s="296">
        <v>0</v>
      </c>
      <c r="AL26" s="296">
        <v>0</v>
      </c>
      <c r="AM26" s="296">
        <v>0</v>
      </c>
      <c r="AN26" s="296">
        <v>0</v>
      </c>
      <c r="AO26" s="296">
        <v>0</v>
      </c>
      <c r="AP26" s="296">
        <v>0</v>
      </c>
      <c r="AQ26" s="296">
        <v>0</v>
      </c>
      <c r="AR26" s="972">
        <v>0</v>
      </c>
      <c r="AS26" s="436">
        <v>6102</v>
      </c>
      <c r="AT26" s="456">
        <v>29.4</v>
      </c>
      <c r="AU26" s="93"/>
      <c r="AV26" s="33"/>
      <c r="AW26" s="33"/>
      <c r="AX26" s="33"/>
      <c r="AY26" s="33"/>
      <c r="AZ26" s="33"/>
      <c r="BA26" s="33"/>
      <c r="BB26" s="33"/>
      <c r="BC26" s="33"/>
      <c r="BD26" s="33"/>
      <c r="BE26" s="33"/>
      <c r="BF26" s="33"/>
      <c r="BG26" s="33"/>
      <c r="BH26" s="33"/>
      <c r="BI26" s="33"/>
      <c r="BJ26" s="33"/>
      <c r="BL26" s="42"/>
      <c r="BM26" s="42"/>
      <c r="BN26" s="42"/>
      <c r="BO26" s="42"/>
      <c r="BP26" s="42"/>
      <c r="BQ26" s="42"/>
      <c r="BR26" s="42"/>
      <c r="BS26" s="42"/>
      <c r="BT26" s="42"/>
      <c r="BU26" s="42"/>
      <c r="BV26" s="42"/>
      <c r="BW26" s="42"/>
      <c r="BX26" s="42"/>
      <c r="BY26" s="42"/>
      <c r="BZ26" s="42"/>
      <c r="CA26" s="42"/>
      <c r="CB26" s="42"/>
      <c r="CC26" s="42"/>
      <c r="CD26" s="42"/>
      <c r="CE26" s="42"/>
    </row>
    <row r="27" spans="1:83" ht="15.5">
      <c r="A27" s="441" t="s">
        <v>77</v>
      </c>
      <c r="B27" s="437">
        <v>0</v>
      </c>
      <c r="C27" s="437">
        <v>0</v>
      </c>
      <c r="D27" s="437">
        <v>0</v>
      </c>
      <c r="E27" s="437">
        <v>1</v>
      </c>
      <c r="F27" s="437">
        <v>0</v>
      </c>
      <c r="G27" s="437">
        <v>1</v>
      </c>
      <c r="H27" s="437">
        <v>1</v>
      </c>
      <c r="I27" s="437">
        <v>1</v>
      </c>
      <c r="J27" s="437">
        <v>2</v>
      </c>
      <c r="K27" s="437">
        <v>0</v>
      </c>
      <c r="L27" s="437">
        <v>0</v>
      </c>
      <c r="M27" s="437">
        <v>0</v>
      </c>
      <c r="N27" s="437">
        <v>0</v>
      </c>
      <c r="O27" s="437">
        <v>0</v>
      </c>
      <c r="P27" s="321">
        <v>0</v>
      </c>
      <c r="Q27" s="321">
        <v>0</v>
      </c>
      <c r="R27" s="321">
        <v>0</v>
      </c>
      <c r="S27" s="321">
        <v>0</v>
      </c>
      <c r="T27" s="321">
        <v>0</v>
      </c>
      <c r="U27" s="321">
        <v>0</v>
      </c>
      <c r="V27" s="321">
        <v>0</v>
      </c>
      <c r="W27" s="321">
        <v>0</v>
      </c>
      <c r="X27" s="321">
        <v>0</v>
      </c>
      <c r="Y27" s="321">
        <v>0</v>
      </c>
      <c r="Z27" s="321">
        <v>0</v>
      </c>
      <c r="AA27" s="321">
        <v>0</v>
      </c>
      <c r="AB27" s="321">
        <v>0</v>
      </c>
      <c r="AC27" s="321">
        <v>0</v>
      </c>
      <c r="AD27" s="321">
        <v>0</v>
      </c>
      <c r="AE27" s="321">
        <v>0</v>
      </c>
      <c r="AF27" s="321">
        <v>0</v>
      </c>
      <c r="AG27" s="321">
        <v>0</v>
      </c>
      <c r="AH27" s="321">
        <v>0</v>
      </c>
      <c r="AI27" s="321">
        <v>0</v>
      </c>
      <c r="AJ27" s="321">
        <v>0</v>
      </c>
      <c r="AK27" s="321">
        <v>0</v>
      </c>
      <c r="AL27" s="321">
        <v>0</v>
      </c>
      <c r="AM27" s="321">
        <v>0</v>
      </c>
      <c r="AN27" s="321">
        <v>0</v>
      </c>
      <c r="AO27" s="321">
        <v>0</v>
      </c>
      <c r="AP27" s="321">
        <v>0</v>
      </c>
      <c r="AQ27" s="321">
        <v>0</v>
      </c>
      <c r="AR27" s="973">
        <v>0</v>
      </c>
      <c r="AS27" s="438">
        <v>6</v>
      </c>
      <c r="AT27" s="457">
        <v>0</v>
      </c>
      <c r="AU27" s="93"/>
      <c r="AV27" s="33"/>
      <c r="AW27" s="33"/>
      <c r="AX27" s="33"/>
      <c r="AY27" s="33"/>
      <c r="AZ27" s="33"/>
      <c r="BA27" s="33"/>
      <c r="BB27" s="33"/>
      <c r="BC27" s="33"/>
      <c r="BD27" s="33"/>
      <c r="BE27" s="33"/>
      <c r="BF27" s="33"/>
      <c r="BG27" s="33"/>
      <c r="BH27" s="33"/>
      <c r="BI27" s="33"/>
      <c r="BJ27" s="33"/>
      <c r="BL27" s="42"/>
      <c r="BM27" s="42"/>
      <c r="BN27" s="42"/>
      <c r="BO27" s="42"/>
      <c r="BP27" s="42"/>
      <c r="BQ27" s="42"/>
      <c r="BR27" s="42"/>
      <c r="BS27" s="42"/>
      <c r="BT27" s="42"/>
      <c r="BU27" s="42"/>
      <c r="BV27" s="42"/>
      <c r="BW27" s="42"/>
      <c r="BX27" s="42"/>
      <c r="BY27" s="42"/>
      <c r="BZ27" s="42"/>
      <c r="CA27" s="42"/>
      <c r="CB27" s="42"/>
      <c r="CC27" s="42"/>
      <c r="CD27" s="42"/>
      <c r="CE27" s="42"/>
    </row>
    <row r="28" spans="1:83" ht="15.5">
      <c r="A28" s="441" t="s">
        <v>78</v>
      </c>
      <c r="B28" s="437">
        <v>0</v>
      </c>
      <c r="C28" s="437">
        <v>0</v>
      </c>
      <c r="D28" s="437">
        <v>0</v>
      </c>
      <c r="E28" s="437">
        <v>0</v>
      </c>
      <c r="F28" s="437">
        <v>0</v>
      </c>
      <c r="G28" s="437">
        <v>1</v>
      </c>
      <c r="H28" s="437">
        <v>0</v>
      </c>
      <c r="I28" s="437">
        <v>0</v>
      </c>
      <c r="J28" s="437">
        <v>0</v>
      </c>
      <c r="K28" s="437">
        <v>0</v>
      </c>
      <c r="L28" s="437">
        <v>0</v>
      </c>
      <c r="M28" s="437">
        <v>0</v>
      </c>
      <c r="N28" s="437">
        <v>0</v>
      </c>
      <c r="O28" s="437">
        <v>0</v>
      </c>
      <c r="P28" s="321">
        <v>0</v>
      </c>
      <c r="Q28" s="321">
        <v>0</v>
      </c>
      <c r="R28" s="321">
        <v>0</v>
      </c>
      <c r="S28" s="321">
        <v>0</v>
      </c>
      <c r="T28" s="321">
        <v>0</v>
      </c>
      <c r="U28" s="321">
        <v>0</v>
      </c>
      <c r="V28" s="321">
        <v>0</v>
      </c>
      <c r="W28" s="321">
        <v>0</v>
      </c>
      <c r="X28" s="321">
        <v>0</v>
      </c>
      <c r="Y28" s="321">
        <v>0</v>
      </c>
      <c r="Z28" s="321">
        <v>0</v>
      </c>
      <c r="AA28" s="321">
        <v>0</v>
      </c>
      <c r="AB28" s="321">
        <v>0</v>
      </c>
      <c r="AC28" s="321">
        <v>0</v>
      </c>
      <c r="AD28" s="321">
        <v>0</v>
      </c>
      <c r="AE28" s="321">
        <v>0</v>
      </c>
      <c r="AF28" s="321">
        <v>0</v>
      </c>
      <c r="AG28" s="321">
        <v>0</v>
      </c>
      <c r="AH28" s="321">
        <v>0</v>
      </c>
      <c r="AI28" s="321">
        <v>0</v>
      </c>
      <c r="AJ28" s="321">
        <v>0</v>
      </c>
      <c r="AK28" s="321">
        <v>0</v>
      </c>
      <c r="AL28" s="321">
        <v>0</v>
      </c>
      <c r="AM28" s="321">
        <v>0</v>
      </c>
      <c r="AN28" s="321">
        <v>0</v>
      </c>
      <c r="AO28" s="321">
        <v>0</v>
      </c>
      <c r="AP28" s="321">
        <v>0</v>
      </c>
      <c r="AQ28" s="321">
        <v>0</v>
      </c>
      <c r="AR28" s="973">
        <v>0</v>
      </c>
      <c r="AS28" s="438">
        <v>1</v>
      </c>
      <c r="AT28" s="457">
        <v>0</v>
      </c>
      <c r="AU28" s="93"/>
      <c r="AV28" s="33"/>
      <c r="AW28" s="33"/>
      <c r="AX28" s="33"/>
      <c r="AY28" s="33"/>
      <c r="AZ28" s="33"/>
      <c r="BA28" s="33"/>
      <c r="BB28" s="33"/>
      <c r="BC28" s="33"/>
      <c r="BD28" s="33"/>
      <c r="BE28" s="33"/>
      <c r="BF28" s="33"/>
      <c r="BG28" s="33"/>
      <c r="BH28" s="33"/>
      <c r="BI28" s="33"/>
      <c r="BJ28" s="33"/>
      <c r="BL28" s="42"/>
      <c r="BM28" s="42"/>
      <c r="BN28" s="42"/>
      <c r="BO28" s="42"/>
      <c r="BP28" s="42"/>
      <c r="BQ28" s="42"/>
      <c r="BR28" s="42"/>
      <c r="BS28" s="42"/>
      <c r="BT28" s="42"/>
      <c r="BU28" s="42"/>
      <c r="BV28" s="42"/>
      <c r="BW28" s="42"/>
      <c r="BX28" s="42"/>
      <c r="BY28" s="42"/>
      <c r="BZ28" s="42"/>
      <c r="CA28" s="42"/>
      <c r="CB28" s="42"/>
      <c r="CC28" s="42"/>
      <c r="CD28" s="42"/>
      <c r="CE28" s="42"/>
    </row>
    <row r="29" spans="1:83" ht="15.5">
      <c r="A29" s="441" t="s">
        <v>79</v>
      </c>
      <c r="B29" s="437">
        <v>0</v>
      </c>
      <c r="C29" s="437">
        <v>0</v>
      </c>
      <c r="D29" s="437">
        <v>0</v>
      </c>
      <c r="E29" s="437">
        <v>0</v>
      </c>
      <c r="F29" s="437">
        <v>0</v>
      </c>
      <c r="G29" s="437">
        <v>0</v>
      </c>
      <c r="H29" s="437">
        <v>0</v>
      </c>
      <c r="I29" s="437">
        <v>0</v>
      </c>
      <c r="J29" s="437">
        <v>2</v>
      </c>
      <c r="K29" s="437">
        <v>1</v>
      </c>
      <c r="L29" s="437">
        <v>1</v>
      </c>
      <c r="M29" s="437">
        <v>0</v>
      </c>
      <c r="N29" s="437">
        <v>0</v>
      </c>
      <c r="O29" s="437">
        <v>0</v>
      </c>
      <c r="P29" s="321">
        <v>0</v>
      </c>
      <c r="Q29" s="321">
        <v>0</v>
      </c>
      <c r="R29" s="321">
        <v>0</v>
      </c>
      <c r="S29" s="321">
        <v>0</v>
      </c>
      <c r="T29" s="321">
        <v>0</v>
      </c>
      <c r="U29" s="321">
        <v>0</v>
      </c>
      <c r="V29" s="321">
        <v>0</v>
      </c>
      <c r="W29" s="321">
        <v>0</v>
      </c>
      <c r="X29" s="321">
        <v>0</v>
      </c>
      <c r="Y29" s="321">
        <v>0</v>
      </c>
      <c r="Z29" s="321">
        <v>0</v>
      </c>
      <c r="AA29" s="321">
        <v>0</v>
      </c>
      <c r="AB29" s="321">
        <v>0</v>
      </c>
      <c r="AC29" s="321">
        <v>0</v>
      </c>
      <c r="AD29" s="321">
        <v>0</v>
      </c>
      <c r="AE29" s="321">
        <v>0</v>
      </c>
      <c r="AF29" s="321">
        <v>0</v>
      </c>
      <c r="AG29" s="321">
        <v>0</v>
      </c>
      <c r="AH29" s="321">
        <v>0</v>
      </c>
      <c r="AI29" s="321">
        <v>0</v>
      </c>
      <c r="AJ29" s="321">
        <v>0</v>
      </c>
      <c r="AK29" s="321">
        <v>0</v>
      </c>
      <c r="AL29" s="321">
        <v>0</v>
      </c>
      <c r="AM29" s="321">
        <v>0</v>
      </c>
      <c r="AN29" s="321">
        <v>0</v>
      </c>
      <c r="AO29" s="321">
        <v>0</v>
      </c>
      <c r="AP29" s="321">
        <v>0</v>
      </c>
      <c r="AQ29" s="321">
        <v>0</v>
      </c>
      <c r="AR29" s="973">
        <v>0</v>
      </c>
      <c r="AS29" s="438">
        <v>4</v>
      </c>
      <c r="AT29" s="457">
        <v>0</v>
      </c>
      <c r="AU29" s="93"/>
      <c r="AV29" s="33"/>
      <c r="AW29" s="33"/>
      <c r="AX29" s="33"/>
      <c r="AY29" s="33"/>
      <c r="AZ29" s="33"/>
      <c r="BA29" s="33"/>
      <c r="BB29" s="33"/>
      <c r="BC29" s="33"/>
      <c r="BD29" s="33"/>
      <c r="BE29" s="33"/>
      <c r="BF29" s="33"/>
      <c r="BG29" s="33"/>
      <c r="BH29" s="33"/>
      <c r="BI29" s="33"/>
      <c r="BJ29" s="33"/>
      <c r="BL29" s="42"/>
      <c r="BM29" s="42"/>
      <c r="BN29" s="42"/>
      <c r="BO29" s="42"/>
      <c r="BP29" s="42"/>
      <c r="BQ29" s="42"/>
      <c r="BR29" s="42"/>
      <c r="BS29" s="42"/>
      <c r="BT29" s="42"/>
      <c r="BU29" s="42"/>
      <c r="BV29" s="42"/>
      <c r="BW29" s="42"/>
      <c r="BX29" s="42"/>
      <c r="BY29" s="42"/>
      <c r="BZ29" s="42"/>
      <c r="CA29" s="42"/>
      <c r="CB29" s="42"/>
      <c r="CC29" s="42"/>
      <c r="CD29" s="42"/>
      <c r="CE29" s="42"/>
    </row>
    <row r="30" spans="1:83" ht="15.5">
      <c r="A30" s="371" t="s">
        <v>80</v>
      </c>
      <c r="B30" s="437">
        <v>0</v>
      </c>
      <c r="C30" s="437">
        <v>0</v>
      </c>
      <c r="D30" s="437">
        <v>392</v>
      </c>
      <c r="E30" s="437">
        <v>258</v>
      </c>
      <c r="F30" s="437">
        <v>394</v>
      </c>
      <c r="G30" s="437">
        <v>666</v>
      </c>
      <c r="H30" s="437">
        <v>927</v>
      </c>
      <c r="I30" s="437">
        <v>835</v>
      </c>
      <c r="J30" s="437">
        <v>1438</v>
      </c>
      <c r="K30" s="437">
        <v>1058</v>
      </c>
      <c r="L30" s="437">
        <v>32</v>
      </c>
      <c r="M30" s="437">
        <v>60</v>
      </c>
      <c r="N30" s="437">
        <v>5</v>
      </c>
      <c r="O30" s="437">
        <v>0</v>
      </c>
      <c r="P30" s="321">
        <v>0</v>
      </c>
      <c r="Q30" s="321">
        <v>0</v>
      </c>
      <c r="R30" s="321">
        <v>0</v>
      </c>
      <c r="S30" s="321">
        <v>0</v>
      </c>
      <c r="T30" s="321">
        <v>1</v>
      </c>
      <c r="U30" s="321">
        <v>1</v>
      </c>
      <c r="V30" s="321">
        <v>0</v>
      </c>
      <c r="W30" s="321">
        <v>0</v>
      </c>
      <c r="X30" s="321">
        <v>0</v>
      </c>
      <c r="Y30" s="321">
        <v>0</v>
      </c>
      <c r="Z30" s="321">
        <v>0</v>
      </c>
      <c r="AA30" s="321">
        <v>0</v>
      </c>
      <c r="AB30" s="321">
        <v>0</v>
      </c>
      <c r="AC30" s="321">
        <v>0</v>
      </c>
      <c r="AD30" s="321">
        <v>0</v>
      </c>
      <c r="AE30" s="321">
        <v>0</v>
      </c>
      <c r="AF30" s="321">
        <v>0</v>
      </c>
      <c r="AG30" s="321">
        <v>0</v>
      </c>
      <c r="AH30" s="321">
        <v>0</v>
      </c>
      <c r="AI30" s="321">
        <v>0</v>
      </c>
      <c r="AJ30" s="321">
        <v>0</v>
      </c>
      <c r="AK30" s="321">
        <v>0</v>
      </c>
      <c r="AL30" s="321">
        <v>0</v>
      </c>
      <c r="AM30" s="321">
        <v>0</v>
      </c>
      <c r="AN30" s="321">
        <v>0</v>
      </c>
      <c r="AO30" s="321">
        <v>0</v>
      </c>
      <c r="AP30" s="321">
        <v>0</v>
      </c>
      <c r="AQ30" s="321">
        <v>0</v>
      </c>
      <c r="AR30" s="973">
        <v>0</v>
      </c>
      <c r="AS30" s="438">
        <v>6067</v>
      </c>
      <c r="AT30" s="457">
        <v>29.2</v>
      </c>
      <c r="AU30" s="93"/>
      <c r="AV30" s="33"/>
      <c r="AW30" s="33"/>
      <c r="AX30" s="33"/>
      <c r="AY30" s="33"/>
      <c r="AZ30" s="33"/>
      <c r="BA30" s="33"/>
      <c r="BB30" s="33"/>
      <c r="BC30" s="33"/>
      <c r="BD30" s="33"/>
      <c r="BE30" s="33"/>
      <c r="BF30" s="33"/>
      <c r="BG30" s="33"/>
      <c r="BH30" s="33"/>
      <c r="BI30" s="33"/>
      <c r="BJ30" s="33"/>
      <c r="BL30" s="42"/>
      <c r="BM30" s="42"/>
      <c r="BN30" s="42"/>
      <c r="BO30" s="42"/>
      <c r="BP30" s="42"/>
      <c r="BQ30" s="42"/>
      <c r="BR30" s="42"/>
      <c r="BS30" s="42"/>
      <c r="BT30" s="42"/>
      <c r="BU30" s="42"/>
      <c r="BV30" s="42"/>
      <c r="BW30" s="42"/>
      <c r="BX30" s="42"/>
      <c r="BY30" s="42"/>
      <c r="BZ30" s="42"/>
      <c r="CA30" s="42"/>
      <c r="CB30" s="42"/>
      <c r="CC30" s="42"/>
      <c r="CD30" s="42"/>
      <c r="CE30" s="42"/>
    </row>
    <row r="31" spans="1:83" ht="15.5">
      <c r="A31" s="441" t="s">
        <v>81</v>
      </c>
      <c r="B31" s="437">
        <v>0</v>
      </c>
      <c r="C31" s="437">
        <v>0</v>
      </c>
      <c r="D31" s="437">
        <v>0</v>
      </c>
      <c r="E31" s="437">
        <v>1</v>
      </c>
      <c r="F31" s="437">
        <v>1</v>
      </c>
      <c r="G31" s="437">
        <v>2</v>
      </c>
      <c r="H31" s="437">
        <v>1</v>
      </c>
      <c r="I31" s="437">
        <v>0</v>
      </c>
      <c r="J31" s="437">
        <v>2</v>
      </c>
      <c r="K31" s="437">
        <v>2</v>
      </c>
      <c r="L31" s="437">
        <v>1</v>
      </c>
      <c r="M31" s="437">
        <v>0</v>
      </c>
      <c r="N31" s="437">
        <v>0</v>
      </c>
      <c r="O31" s="437">
        <v>0</v>
      </c>
      <c r="P31" s="321">
        <v>0</v>
      </c>
      <c r="Q31" s="321">
        <v>0</v>
      </c>
      <c r="R31" s="321">
        <v>0</v>
      </c>
      <c r="S31" s="321">
        <v>0</v>
      </c>
      <c r="T31" s="321">
        <v>1</v>
      </c>
      <c r="U31" s="321">
        <v>1</v>
      </c>
      <c r="V31" s="321">
        <v>0</v>
      </c>
      <c r="W31" s="321">
        <v>0</v>
      </c>
      <c r="X31" s="321">
        <v>0</v>
      </c>
      <c r="Y31" s="321">
        <v>0</v>
      </c>
      <c r="Z31" s="321">
        <v>0</v>
      </c>
      <c r="AA31" s="321">
        <v>0</v>
      </c>
      <c r="AB31" s="321">
        <v>0</v>
      </c>
      <c r="AC31" s="321">
        <v>0</v>
      </c>
      <c r="AD31" s="321">
        <v>0</v>
      </c>
      <c r="AE31" s="321">
        <v>0</v>
      </c>
      <c r="AF31" s="321">
        <v>0</v>
      </c>
      <c r="AG31" s="321">
        <v>0</v>
      </c>
      <c r="AH31" s="321">
        <v>0</v>
      </c>
      <c r="AI31" s="321">
        <v>0</v>
      </c>
      <c r="AJ31" s="321">
        <v>0</v>
      </c>
      <c r="AK31" s="321">
        <v>0</v>
      </c>
      <c r="AL31" s="321">
        <v>0</v>
      </c>
      <c r="AM31" s="321">
        <v>0</v>
      </c>
      <c r="AN31" s="321">
        <v>0</v>
      </c>
      <c r="AO31" s="321">
        <v>0</v>
      </c>
      <c r="AP31" s="321">
        <v>0</v>
      </c>
      <c r="AQ31" s="321">
        <v>0</v>
      </c>
      <c r="AR31" s="973">
        <v>0</v>
      </c>
      <c r="AS31" s="438">
        <v>12</v>
      </c>
      <c r="AT31" s="457">
        <v>0.1</v>
      </c>
      <c r="AU31" s="93"/>
      <c r="AV31" s="33"/>
      <c r="AW31" s="33"/>
      <c r="AX31" s="33"/>
      <c r="AY31" s="33"/>
      <c r="AZ31" s="33"/>
      <c r="BA31" s="33"/>
      <c r="BB31" s="33"/>
      <c r="BC31" s="33"/>
      <c r="BD31" s="33"/>
      <c r="BE31" s="33"/>
      <c r="BF31" s="33"/>
      <c r="BG31" s="33"/>
      <c r="BH31" s="33"/>
      <c r="BI31" s="33"/>
      <c r="BJ31" s="33"/>
      <c r="BL31" s="42"/>
      <c r="BM31" s="42"/>
      <c r="BN31" s="42"/>
      <c r="BO31" s="42"/>
      <c r="BP31" s="42"/>
      <c r="BQ31" s="42"/>
      <c r="BR31" s="42"/>
      <c r="BS31" s="42"/>
      <c r="BT31" s="42"/>
      <c r="BU31" s="42"/>
      <c r="BV31" s="42"/>
      <c r="BW31" s="42"/>
      <c r="BX31" s="42"/>
      <c r="BY31" s="42"/>
      <c r="BZ31" s="42"/>
      <c r="CA31" s="42"/>
      <c r="CB31" s="42"/>
      <c r="CC31" s="42"/>
      <c r="CD31" s="42"/>
      <c r="CE31" s="42"/>
    </row>
    <row r="32" spans="1:83" ht="15.5">
      <c r="A32" s="371" t="s">
        <v>82</v>
      </c>
      <c r="B32" s="437">
        <v>0</v>
      </c>
      <c r="C32" s="437">
        <v>0</v>
      </c>
      <c r="D32" s="437">
        <v>1</v>
      </c>
      <c r="E32" s="437">
        <v>0</v>
      </c>
      <c r="F32" s="437">
        <v>0</v>
      </c>
      <c r="G32" s="437">
        <v>1</v>
      </c>
      <c r="H32" s="437">
        <v>2</v>
      </c>
      <c r="I32" s="437">
        <v>2</v>
      </c>
      <c r="J32" s="437">
        <v>2</v>
      </c>
      <c r="K32" s="437">
        <v>0</v>
      </c>
      <c r="L32" s="437">
        <v>1</v>
      </c>
      <c r="M32" s="437">
        <v>0</v>
      </c>
      <c r="N32" s="437">
        <v>0</v>
      </c>
      <c r="O32" s="437">
        <v>0</v>
      </c>
      <c r="P32" s="321">
        <v>0</v>
      </c>
      <c r="Q32" s="321">
        <v>0</v>
      </c>
      <c r="R32" s="321">
        <v>0</v>
      </c>
      <c r="S32" s="321">
        <v>0</v>
      </c>
      <c r="T32" s="321">
        <v>0</v>
      </c>
      <c r="U32" s="321">
        <v>0</v>
      </c>
      <c r="V32" s="321">
        <v>1</v>
      </c>
      <c r="W32" s="321">
        <v>0</v>
      </c>
      <c r="X32" s="321">
        <v>0</v>
      </c>
      <c r="Y32" s="321">
        <v>0</v>
      </c>
      <c r="Z32" s="321">
        <v>0</v>
      </c>
      <c r="AA32" s="321">
        <v>0</v>
      </c>
      <c r="AB32" s="321">
        <v>0</v>
      </c>
      <c r="AC32" s="321">
        <v>0</v>
      </c>
      <c r="AD32" s="321">
        <v>0</v>
      </c>
      <c r="AE32" s="321">
        <v>0</v>
      </c>
      <c r="AF32" s="321">
        <v>0</v>
      </c>
      <c r="AG32" s="321">
        <v>0</v>
      </c>
      <c r="AH32" s="321">
        <v>0</v>
      </c>
      <c r="AI32" s="321">
        <v>0</v>
      </c>
      <c r="AJ32" s="321">
        <v>0</v>
      </c>
      <c r="AK32" s="321">
        <v>0</v>
      </c>
      <c r="AL32" s="321">
        <v>0</v>
      </c>
      <c r="AM32" s="321">
        <v>0</v>
      </c>
      <c r="AN32" s="321">
        <v>0</v>
      </c>
      <c r="AO32" s="321">
        <v>0</v>
      </c>
      <c r="AP32" s="321">
        <v>0</v>
      </c>
      <c r="AQ32" s="321">
        <v>0</v>
      </c>
      <c r="AR32" s="973">
        <v>0</v>
      </c>
      <c r="AS32" s="438">
        <v>10</v>
      </c>
      <c r="AT32" s="457">
        <v>0</v>
      </c>
      <c r="AU32" s="93"/>
      <c r="AV32" s="33"/>
      <c r="AW32" s="33"/>
      <c r="AX32" s="33"/>
      <c r="AY32" s="33"/>
      <c r="AZ32" s="33"/>
      <c r="BA32" s="33"/>
      <c r="BB32" s="33"/>
      <c r="BC32" s="33"/>
      <c r="BD32" s="33"/>
      <c r="BE32" s="33"/>
      <c r="BF32" s="33"/>
      <c r="BG32" s="33"/>
      <c r="BH32" s="33"/>
      <c r="BI32" s="33"/>
      <c r="BJ32" s="33"/>
      <c r="BL32" s="42"/>
      <c r="BM32" s="42"/>
      <c r="BN32" s="42"/>
      <c r="BO32" s="42"/>
      <c r="BP32" s="42"/>
      <c r="BQ32" s="42"/>
      <c r="BR32" s="42"/>
      <c r="BS32" s="42"/>
      <c r="BT32" s="42"/>
      <c r="BU32" s="42"/>
      <c r="BV32" s="42"/>
      <c r="BW32" s="42"/>
      <c r="BX32" s="42"/>
      <c r="BY32" s="42"/>
      <c r="BZ32" s="42"/>
      <c r="CA32" s="42"/>
      <c r="CB32" s="42"/>
      <c r="CC32" s="42"/>
      <c r="CD32" s="42"/>
      <c r="CE32" s="42"/>
    </row>
    <row r="33" spans="1:83" ht="15.5">
      <c r="A33" s="371" t="s">
        <v>83</v>
      </c>
      <c r="B33" s="437">
        <v>0</v>
      </c>
      <c r="C33" s="437">
        <v>0</v>
      </c>
      <c r="D33" s="437">
        <v>0</v>
      </c>
      <c r="E33" s="437">
        <v>0</v>
      </c>
      <c r="F33" s="437">
        <v>0</v>
      </c>
      <c r="G33" s="437">
        <v>0</v>
      </c>
      <c r="H33" s="437">
        <v>0</v>
      </c>
      <c r="I33" s="437">
        <v>2</v>
      </c>
      <c r="J33" s="437">
        <v>0</v>
      </c>
      <c r="K33" s="437">
        <v>0</v>
      </c>
      <c r="L33" s="437">
        <v>0</v>
      </c>
      <c r="M33" s="437">
        <v>0</v>
      </c>
      <c r="N33" s="437">
        <v>0</v>
      </c>
      <c r="O33" s="437">
        <v>0</v>
      </c>
      <c r="P33" s="321">
        <v>0</v>
      </c>
      <c r="Q33" s="321">
        <v>0</v>
      </c>
      <c r="R33" s="321">
        <v>0</v>
      </c>
      <c r="S33" s="321">
        <v>0</v>
      </c>
      <c r="T33" s="321">
        <v>0</v>
      </c>
      <c r="U33" s="321">
        <v>0</v>
      </c>
      <c r="V33" s="321">
        <v>0</v>
      </c>
      <c r="W33" s="321">
        <v>0</v>
      </c>
      <c r="X33" s="321">
        <v>0</v>
      </c>
      <c r="Y33" s="321">
        <v>0</v>
      </c>
      <c r="Z33" s="321">
        <v>0</v>
      </c>
      <c r="AA33" s="321">
        <v>0</v>
      </c>
      <c r="AB33" s="321">
        <v>0</v>
      </c>
      <c r="AC33" s="321">
        <v>0</v>
      </c>
      <c r="AD33" s="321">
        <v>0</v>
      </c>
      <c r="AE33" s="321">
        <v>0</v>
      </c>
      <c r="AF33" s="321">
        <v>0</v>
      </c>
      <c r="AG33" s="321">
        <v>0</v>
      </c>
      <c r="AH33" s="321">
        <v>0</v>
      </c>
      <c r="AI33" s="321">
        <v>0</v>
      </c>
      <c r="AJ33" s="321">
        <v>0</v>
      </c>
      <c r="AK33" s="321">
        <v>0</v>
      </c>
      <c r="AL33" s="321">
        <v>0</v>
      </c>
      <c r="AM33" s="321">
        <v>0</v>
      </c>
      <c r="AN33" s="321">
        <v>0</v>
      </c>
      <c r="AO33" s="321">
        <v>0</v>
      </c>
      <c r="AP33" s="321">
        <v>0</v>
      </c>
      <c r="AQ33" s="321">
        <v>0</v>
      </c>
      <c r="AR33" s="973">
        <v>0</v>
      </c>
      <c r="AS33" s="438">
        <v>2</v>
      </c>
      <c r="AT33" s="457">
        <v>0</v>
      </c>
      <c r="AU33" s="93"/>
      <c r="AV33" s="33"/>
      <c r="AW33" s="33"/>
      <c r="AX33" s="33"/>
      <c r="AY33" s="33"/>
      <c r="AZ33" s="33"/>
      <c r="BA33" s="33"/>
      <c r="BB33" s="33"/>
      <c r="BC33" s="33"/>
      <c r="BD33" s="33"/>
      <c r="BE33" s="33"/>
      <c r="BF33" s="33"/>
      <c r="BG33" s="33"/>
      <c r="BH33" s="33"/>
      <c r="BI33" s="33"/>
      <c r="BJ33" s="33"/>
      <c r="BL33" s="42"/>
      <c r="BM33" s="42"/>
      <c r="BN33" s="42"/>
      <c r="BO33" s="42"/>
      <c r="BP33" s="42"/>
      <c r="BQ33" s="42"/>
      <c r="BR33" s="42"/>
      <c r="BS33" s="42"/>
      <c r="BT33" s="42"/>
      <c r="BU33" s="42"/>
      <c r="BV33" s="42"/>
      <c r="BW33" s="42"/>
      <c r="BX33" s="42"/>
      <c r="BY33" s="42"/>
      <c r="BZ33" s="42"/>
      <c r="CA33" s="42"/>
      <c r="CB33" s="42"/>
      <c r="CC33" s="42"/>
      <c r="CD33" s="42"/>
      <c r="CE33" s="42"/>
    </row>
    <row r="34" spans="1:83" ht="25.9" customHeight="1">
      <c r="A34" s="440" t="s">
        <v>84</v>
      </c>
      <c r="B34" s="435">
        <v>2</v>
      </c>
      <c r="C34" s="435">
        <v>88</v>
      </c>
      <c r="D34" s="435">
        <v>97</v>
      </c>
      <c r="E34" s="435">
        <v>35</v>
      </c>
      <c r="F34" s="435">
        <v>35</v>
      </c>
      <c r="G34" s="435">
        <v>148</v>
      </c>
      <c r="H34" s="435">
        <v>330</v>
      </c>
      <c r="I34" s="435">
        <v>274</v>
      </c>
      <c r="J34" s="435">
        <v>346</v>
      </c>
      <c r="K34" s="435">
        <v>416</v>
      </c>
      <c r="L34" s="435">
        <v>58</v>
      </c>
      <c r="M34" s="435">
        <v>1</v>
      </c>
      <c r="N34" s="435">
        <v>0</v>
      </c>
      <c r="O34" s="435">
        <v>0</v>
      </c>
      <c r="P34" s="296">
        <v>0</v>
      </c>
      <c r="Q34" s="296">
        <v>0</v>
      </c>
      <c r="R34" s="296">
        <v>0</v>
      </c>
      <c r="S34" s="296">
        <v>3</v>
      </c>
      <c r="T34" s="296">
        <v>2</v>
      </c>
      <c r="U34" s="296">
        <v>3</v>
      </c>
      <c r="V34" s="296">
        <v>0</v>
      </c>
      <c r="W34" s="296">
        <v>0</v>
      </c>
      <c r="X34" s="296">
        <v>1</v>
      </c>
      <c r="Y34" s="296">
        <v>2</v>
      </c>
      <c r="Z34" s="296">
        <v>0</v>
      </c>
      <c r="AA34" s="296">
        <v>0</v>
      </c>
      <c r="AB34" s="296">
        <v>0</v>
      </c>
      <c r="AC34" s="296">
        <v>0</v>
      </c>
      <c r="AD34" s="296">
        <v>0</v>
      </c>
      <c r="AE34" s="296">
        <v>0</v>
      </c>
      <c r="AF34" s="296">
        <v>0</v>
      </c>
      <c r="AG34" s="296">
        <v>0</v>
      </c>
      <c r="AH34" s="296">
        <v>0</v>
      </c>
      <c r="AI34" s="296">
        <v>0</v>
      </c>
      <c r="AJ34" s="296">
        <v>0</v>
      </c>
      <c r="AK34" s="296">
        <v>0</v>
      </c>
      <c r="AL34" s="296">
        <v>0</v>
      </c>
      <c r="AM34" s="296">
        <v>0</v>
      </c>
      <c r="AN34" s="296">
        <v>0</v>
      </c>
      <c r="AO34" s="296">
        <v>0</v>
      </c>
      <c r="AP34" s="296">
        <v>0</v>
      </c>
      <c r="AQ34" s="296">
        <v>0</v>
      </c>
      <c r="AR34" s="972">
        <v>0</v>
      </c>
      <c r="AS34" s="436">
        <v>1841</v>
      </c>
      <c r="AT34" s="456">
        <v>8.9</v>
      </c>
      <c r="AU34" s="93"/>
      <c r="AV34" s="33"/>
      <c r="AW34" s="33"/>
      <c r="AX34" s="33"/>
      <c r="AY34" s="33"/>
      <c r="AZ34" s="33"/>
      <c r="BA34" s="33"/>
      <c r="BB34" s="33"/>
      <c r="BC34" s="33"/>
      <c r="BD34" s="33"/>
      <c r="BE34" s="33"/>
      <c r="BF34" s="33"/>
      <c r="BG34" s="33"/>
      <c r="BH34" s="33"/>
      <c r="BI34" s="33"/>
      <c r="BJ34" s="33"/>
      <c r="BL34" s="42"/>
      <c r="BM34" s="42"/>
      <c r="BN34" s="42"/>
      <c r="BO34" s="42"/>
      <c r="BP34" s="42"/>
      <c r="BQ34" s="42"/>
      <c r="BR34" s="42"/>
      <c r="BS34" s="42"/>
      <c r="BT34" s="42"/>
      <c r="BU34" s="42"/>
      <c r="BV34" s="42"/>
      <c r="BW34" s="42"/>
      <c r="BX34" s="42"/>
      <c r="BY34" s="42"/>
      <c r="BZ34" s="42"/>
      <c r="CA34" s="42"/>
      <c r="CB34" s="42"/>
      <c r="CC34" s="42"/>
      <c r="CD34" s="42"/>
      <c r="CE34" s="42"/>
    </row>
    <row r="35" spans="1:83" ht="15.5">
      <c r="A35" s="441" t="s">
        <v>85</v>
      </c>
      <c r="B35" s="437">
        <v>0</v>
      </c>
      <c r="C35" s="437">
        <v>0</v>
      </c>
      <c r="D35" s="437">
        <v>0</v>
      </c>
      <c r="E35" s="437">
        <v>1</v>
      </c>
      <c r="F35" s="437">
        <v>1</v>
      </c>
      <c r="G35" s="437">
        <v>0</v>
      </c>
      <c r="H35" s="437">
        <v>0</v>
      </c>
      <c r="I35" s="437">
        <v>2</v>
      </c>
      <c r="J35" s="437">
        <v>1</v>
      </c>
      <c r="K35" s="437">
        <v>0</v>
      </c>
      <c r="L35" s="437">
        <v>5</v>
      </c>
      <c r="M35" s="437">
        <v>0</v>
      </c>
      <c r="N35" s="437">
        <v>0</v>
      </c>
      <c r="O35" s="437">
        <v>0</v>
      </c>
      <c r="P35" s="321">
        <v>0</v>
      </c>
      <c r="Q35" s="321">
        <v>0</v>
      </c>
      <c r="R35" s="321">
        <v>0</v>
      </c>
      <c r="S35" s="321">
        <v>0</v>
      </c>
      <c r="T35" s="321">
        <v>1</v>
      </c>
      <c r="U35" s="321">
        <v>3</v>
      </c>
      <c r="V35" s="321">
        <v>0</v>
      </c>
      <c r="W35" s="321">
        <v>0</v>
      </c>
      <c r="X35" s="321">
        <v>1</v>
      </c>
      <c r="Y35" s="321">
        <v>2</v>
      </c>
      <c r="Z35" s="321">
        <v>0</v>
      </c>
      <c r="AA35" s="321">
        <v>0</v>
      </c>
      <c r="AB35" s="321">
        <v>0</v>
      </c>
      <c r="AC35" s="321">
        <v>0</v>
      </c>
      <c r="AD35" s="321">
        <v>0</v>
      </c>
      <c r="AE35" s="321">
        <v>0</v>
      </c>
      <c r="AF35" s="321">
        <v>0</v>
      </c>
      <c r="AG35" s="321">
        <v>0</v>
      </c>
      <c r="AH35" s="321">
        <v>0</v>
      </c>
      <c r="AI35" s="321">
        <v>0</v>
      </c>
      <c r="AJ35" s="321">
        <v>0</v>
      </c>
      <c r="AK35" s="321">
        <v>0</v>
      </c>
      <c r="AL35" s="321">
        <v>0</v>
      </c>
      <c r="AM35" s="321">
        <v>0</v>
      </c>
      <c r="AN35" s="321">
        <v>0</v>
      </c>
      <c r="AO35" s="321">
        <v>0</v>
      </c>
      <c r="AP35" s="321">
        <v>0</v>
      </c>
      <c r="AQ35" s="321">
        <v>0</v>
      </c>
      <c r="AR35" s="973">
        <v>0</v>
      </c>
      <c r="AS35" s="438">
        <v>17</v>
      </c>
      <c r="AT35" s="457">
        <v>0.1</v>
      </c>
      <c r="AU35" s="93"/>
      <c r="AV35" s="33"/>
      <c r="AW35" s="33"/>
      <c r="AX35" s="33"/>
      <c r="AY35" s="33"/>
      <c r="AZ35" s="33"/>
      <c r="BA35" s="33"/>
      <c r="BB35" s="33"/>
      <c r="BC35" s="33"/>
      <c r="BD35" s="33"/>
      <c r="BE35" s="33"/>
      <c r="BF35" s="33"/>
      <c r="BG35" s="33"/>
      <c r="BH35" s="33"/>
      <c r="BI35" s="33"/>
      <c r="BJ35" s="33"/>
      <c r="BL35" s="42"/>
      <c r="BM35" s="42"/>
      <c r="BN35" s="42"/>
      <c r="BO35" s="42"/>
      <c r="BP35" s="42"/>
      <c r="BQ35" s="42"/>
      <c r="BR35" s="42"/>
      <c r="BS35" s="42"/>
      <c r="BT35" s="42"/>
      <c r="BU35" s="42"/>
      <c r="BV35" s="42"/>
      <c r="BW35" s="42"/>
      <c r="BX35" s="42"/>
      <c r="BY35" s="42"/>
      <c r="BZ35" s="42"/>
      <c r="CA35" s="42"/>
      <c r="CB35" s="42"/>
      <c r="CC35" s="42"/>
      <c r="CD35" s="42"/>
      <c r="CE35" s="42"/>
    </row>
    <row r="36" spans="1:83" ht="15.5">
      <c r="A36" s="371" t="s">
        <v>86</v>
      </c>
      <c r="B36" s="437">
        <v>1</v>
      </c>
      <c r="C36" s="437">
        <v>75</v>
      </c>
      <c r="D36" s="437">
        <v>71</v>
      </c>
      <c r="E36" s="437">
        <v>29</v>
      </c>
      <c r="F36" s="437">
        <v>32</v>
      </c>
      <c r="G36" s="437">
        <v>145</v>
      </c>
      <c r="H36" s="437">
        <v>329</v>
      </c>
      <c r="I36" s="437">
        <v>269</v>
      </c>
      <c r="J36" s="437">
        <v>343</v>
      </c>
      <c r="K36" s="437">
        <v>412</v>
      </c>
      <c r="L36" s="437">
        <v>51</v>
      </c>
      <c r="M36" s="437">
        <v>0</v>
      </c>
      <c r="N36" s="437">
        <v>0</v>
      </c>
      <c r="O36" s="437">
        <v>0</v>
      </c>
      <c r="P36" s="321">
        <v>0</v>
      </c>
      <c r="Q36" s="321">
        <v>0</v>
      </c>
      <c r="R36" s="321">
        <v>0</v>
      </c>
      <c r="S36" s="321">
        <v>3</v>
      </c>
      <c r="T36" s="321">
        <v>1</v>
      </c>
      <c r="U36" s="321">
        <v>0</v>
      </c>
      <c r="V36" s="321">
        <v>0</v>
      </c>
      <c r="W36" s="321">
        <v>0</v>
      </c>
      <c r="X36" s="321">
        <v>0</v>
      </c>
      <c r="Y36" s="321">
        <v>0</v>
      </c>
      <c r="Z36" s="321">
        <v>0</v>
      </c>
      <c r="AA36" s="321">
        <v>0</v>
      </c>
      <c r="AB36" s="321">
        <v>0</v>
      </c>
      <c r="AC36" s="321">
        <v>0</v>
      </c>
      <c r="AD36" s="321">
        <v>0</v>
      </c>
      <c r="AE36" s="321">
        <v>0</v>
      </c>
      <c r="AF36" s="321">
        <v>0</v>
      </c>
      <c r="AG36" s="321">
        <v>0</v>
      </c>
      <c r="AH36" s="321">
        <v>0</v>
      </c>
      <c r="AI36" s="321">
        <v>0</v>
      </c>
      <c r="AJ36" s="321">
        <v>0</v>
      </c>
      <c r="AK36" s="321">
        <v>0</v>
      </c>
      <c r="AL36" s="321">
        <v>0</v>
      </c>
      <c r="AM36" s="321">
        <v>0</v>
      </c>
      <c r="AN36" s="321">
        <v>0</v>
      </c>
      <c r="AO36" s="321">
        <v>0</v>
      </c>
      <c r="AP36" s="321">
        <v>0</v>
      </c>
      <c r="AQ36" s="321">
        <v>0</v>
      </c>
      <c r="AR36" s="973">
        <v>0</v>
      </c>
      <c r="AS36" s="438">
        <v>1761</v>
      </c>
      <c r="AT36" s="457">
        <v>8.5</v>
      </c>
      <c r="AU36" s="93"/>
      <c r="AV36" s="33"/>
      <c r="AW36" s="33"/>
      <c r="AX36" s="33"/>
      <c r="AY36" s="33"/>
      <c r="AZ36" s="33"/>
      <c r="BA36" s="33"/>
      <c r="BB36" s="33"/>
      <c r="BC36" s="33"/>
      <c r="BD36" s="33"/>
      <c r="BE36" s="33"/>
      <c r="BF36" s="33"/>
      <c r="BG36" s="33"/>
      <c r="BH36" s="33"/>
      <c r="BI36" s="33"/>
      <c r="BJ36" s="33"/>
      <c r="BL36" s="42"/>
      <c r="BM36" s="42"/>
      <c r="BN36" s="42"/>
      <c r="BO36" s="42"/>
      <c r="BP36" s="42"/>
      <c r="BQ36" s="42"/>
      <c r="BR36" s="42"/>
      <c r="BS36" s="42"/>
      <c r="BT36" s="42"/>
      <c r="BU36" s="42"/>
      <c r="BV36" s="42"/>
      <c r="BW36" s="42"/>
      <c r="BX36" s="42"/>
      <c r="BY36" s="42"/>
      <c r="BZ36" s="42"/>
      <c r="CA36" s="42"/>
      <c r="CB36" s="42"/>
      <c r="CC36" s="42"/>
      <c r="CD36" s="42"/>
      <c r="CE36" s="42"/>
    </row>
    <row r="37" spans="1:83" ht="15.5">
      <c r="A37" s="371" t="s">
        <v>87</v>
      </c>
      <c r="B37" s="437">
        <v>0</v>
      </c>
      <c r="C37" s="437">
        <v>0</v>
      </c>
      <c r="D37" s="437">
        <v>0</v>
      </c>
      <c r="E37" s="437">
        <v>0</v>
      </c>
      <c r="F37" s="437">
        <v>0</v>
      </c>
      <c r="G37" s="437">
        <v>0</v>
      </c>
      <c r="H37" s="437">
        <v>0</v>
      </c>
      <c r="I37" s="437">
        <v>1</v>
      </c>
      <c r="J37" s="437">
        <v>0</v>
      </c>
      <c r="K37" s="437">
        <v>1</v>
      </c>
      <c r="L37" s="437">
        <v>2</v>
      </c>
      <c r="M37" s="437">
        <v>1</v>
      </c>
      <c r="N37" s="437">
        <v>0</v>
      </c>
      <c r="O37" s="437">
        <v>0</v>
      </c>
      <c r="P37" s="321">
        <v>0</v>
      </c>
      <c r="Q37" s="321">
        <v>0</v>
      </c>
      <c r="R37" s="321">
        <v>0</v>
      </c>
      <c r="S37" s="321">
        <v>0</v>
      </c>
      <c r="T37" s="321">
        <v>0</v>
      </c>
      <c r="U37" s="321">
        <v>0</v>
      </c>
      <c r="V37" s="321">
        <v>0</v>
      </c>
      <c r="W37" s="321">
        <v>0</v>
      </c>
      <c r="X37" s="321">
        <v>0</v>
      </c>
      <c r="Y37" s="321">
        <v>0</v>
      </c>
      <c r="Z37" s="321">
        <v>0</v>
      </c>
      <c r="AA37" s="321">
        <v>0</v>
      </c>
      <c r="AB37" s="321">
        <v>0</v>
      </c>
      <c r="AC37" s="321">
        <v>0</v>
      </c>
      <c r="AD37" s="321">
        <v>0</v>
      </c>
      <c r="AE37" s="321">
        <v>0</v>
      </c>
      <c r="AF37" s="321">
        <v>0</v>
      </c>
      <c r="AG37" s="321">
        <v>0</v>
      </c>
      <c r="AH37" s="321">
        <v>0</v>
      </c>
      <c r="AI37" s="321">
        <v>0</v>
      </c>
      <c r="AJ37" s="321">
        <v>0</v>
      </c>
      <c r="AK37" s="321">
        <v>0</v>
      </c>
      <c r="AL37" s="321">
        <v>0</v>
      </c>
      <c r="AM37" s="321">
        <v>0</v>
      </c>
      <c r="AN37" s="321">
        <v>0</v>
      </c>
      <c r="AO37" s="321">
        <v>0</v>
      </c>
      <c r="AP37" s="321">
        <v>0</v>
      </c>
      <c r="AQ37" s="321">
        <v>0</v>
      </c>
      <c r="AR37" s="973">
        <v>0</v>
      </c>
      <c r="AS37" s="438">
        <v>5</v>
      </c>
      <c r="AT37" s="457">
        <v>0</v>
      </c>
      <c r="AU37" s="93"/>
      <c r="AV37" s="33"/>
      <c r="AW37" s="33"/>
      <c r="AX37" s="33"/>
      <c r="AY37" s="33"/>
      <c r="AZ37" s="33"/>
      <c r="BA37" s="33"/>
      <c r="BB37" s="33"/>
      <c r="BC37" s="33"/>
      <c r="BD37" s="33"/>
      <c r="BE37" s="33"/>
      <c r="BF37" s="33"/>
      <c r="BG37" s="33"/>
      <c r="BH37" s="33"/>
      <c r="BI37" s="33"/>
      <c r="BJ37" s="33"/>
      <c r="BL37" s="42"/>
      <c r="BM37" s="42"/>
      <c r="BN37" s="42"/>
      <c r="BO37" s="42"/>
      <c r="BP37" s="42"/>
      <c r="BQ37" s="42"/>
      <c r="BR37" s="42"/>
      <c r="BS37" s="42"/>
      <c r="BT37" s="42"/>
      <c r="BU37" s="42"/>
      <c r="BV37" s="42"/>
      <c r="BW37" s="42"/>
      <c r="BX37" s="42"/>
      <c r="BY37" s="42"/>
      <c r="BZ37" s="42"/>
      <c r="CA37" s="42"/>
      <c r="CB37" s="42"/>
      <c r="CC37" s="42"/>
      <c r="CD37" s="42"/>
      <c r="CE37" s="42"/>
    </row>
    <row r="38" spans="1:83" ht="15.5">
      <c r="A38" s="371" t="s">
        <v>88</v>
      </c>
      <c r="B38" s="437">
        <v>1</v>
      </c>
      <c r="C38" s="437">
        <v>13</v>
      </c>
      <c r="D38" s="437">
        <v>26</v>
      </c>
      <c r="E38" s="437">
        <v>5</v>
      </c>
      <c r="F38" s="437">
        <v>2</v>
      </c>
      <c r="G38" s="437">
        <v>3</v>
      </c>
      <c r="H38" s="437">
        <v>1</v>
      </c>
      <c r="I38" s="437">
        <v>2</v>
      </c>
      <c r="J38" s="437">
        <v>2</v>
      </c>
      <c r="K38" s="437">
        <v>3</v>
      </c>
      <c r="L38" s="437">
        <v>0</v>
      </c>
      <c r="M38" s="437">
        <v>0</v>
      </c>
      <c r="N38" s="437">
        <v>0</v>
      </c>
      <c r="O38" s="437">
        <v>0</v>
      </c>
      <c r="P38" s="321">
        <v>0</v>
      </c>
      <c r="Q38" s="321">
        <v>0</v>
      </c>
      <c r="R38" s="321">
        <v>0</v>
      </c>
      <c r="S38" s="321">
        <v>0</v>
      </c>
      <c r="T38" s="321">
        <v>0</v>
      </c>
      <c r="U38" s="321">
        <v>0</v>
      </c>
      <c r="V38" s="321">
        <v>0</v>
      </c>
      <c r="W38" s="321">
        <v>0</v>
      </c>
      <c r="X38" s="321">
        <v>0</v>
      </c>
      <c r="Y38" s="321">
        <v>0</v>
      </c>
      <c r="Z38" s="321">
        <v>0</v>
      </c>
      <c r="AA38" s="321">
        <v>0</v>
      </c>
      <c r="AB38" s="321">
        <v>0</v>
      </c>
      <c r="AC38" s="321">
        <v>0</v>
      </c>
      <c r="AD38" s="321">
        <v>0</v>
      </c>
      <c r="AE38" s="321">
        <v>0</v>
      </c>
      <c r="AF38" s="321">
        <v>0</v>
      </c>
      <c r="AG38" s="321">
        <v>0</v>
      </c>
      <c r="AH38" s="321">
        <v>0</v>
      </c>
      <c r="AI38" s="321">
        <v>0</v>
      </c>
      <c r="AJ38" s="321">
        <v>0</v>
      </c>
      <c r="AK38" s="321">
        <v>0</v>
      </c>
      <c r="AL38" s="321">
        <v>0</v>
      </c>
      <c r="AM38" s="321">
        <v>0</v>
      </c>
      <c r="AN38" s="321">
        <v>0</v>
      </c>
      <c r="AO38" s="321">
        <v>0</v>
      </c>
      <c r="AP38" s="321">
        <v>0</v>
      </c>
      <c r="AQ38" s="321">
        <v>0</v>
      </c>
      <c r="AR38" s="973">
        <v>0</v>
      </c>
      <c r="AS38" s="438">
        <v>58</v>
      </c>
      <c r="AT38" s="457">
        <v>0.3</v>
      </c>
      <c r="AU38" s="93"/>
      <c r="AV38" s="33"/>
      <c r="AW38" s="33"/>
      <c r="AX38" s="33"/>
      <c r="AY38" s="33"/>
      <c r="AZ38" s="33"/>
      <c r="BA38" s="33"/>
      <c r="BB38" s="33"/>
      <c r="BC38" s="33"/>
      <c r="BD38" s="33"/>
      <c r="BE38" s="33"/>
      <c r="BF38" s="33"/>
      <c r="BG38" s="33"/>
      <c r="BH38" s="33"/>
      <c r="BI38" s="33"/>
      <c r="BJ38" s="33"/>
      <c r="BL38" s="42"/>
      <c r="BM38" s="42"/>
      <c r="BN38" s="42"/>
      <c r="BO38" s="42"/>
      <c r="BP38" s="42"/>
      <c r="BQ38" s="42"/>
      <c r="BR38" s="42"/>
      <c r="BS38" s="42"/>
      <c r="BT38" s="42"/>
      <c r="BU38" s="42"/>
      <c r="BV38" s="42"/>
      <c r="BW38" s="42"/>
      <c r="BX38" s="42"/>
      <c r="BY38" s="42"/>
      <c r="BZ38" s="42"/>
      <c r="CA38" s="42"/>
      <c r="CB38" s="42"/>
      <c r="CC38" s="42"/>
      <c r="CD38" s="42"/>
      <c r="CE38" s="42"/>
    </row>
    <row r="39" spans="1:83" ht="25.9" customHeight="1">
      <c r="A39" s="440" t="s">
        <v>89</v>
      </c>
      <c r="B39" s="435">
        <v>1</v>
      </c>
      <c r="C39" s="435">
        <v>11</v>
      </c>
      <c r="D39" s="435">
        <v>84</v>
      </c>
      <c r="E39" s="435">
        <v>132</v>
      </c>
      <c r="F39" s="435">
        <v>168</v>
      </c>
      <c r="G39" s="435">
        <v>206</v>
      </c>
      <c r="H39" s="435">
        <v>211</v>
      </c>
      <c r="I39" s="435">
        <v>129</v>
      </c>
      <c r="J39" s="435">
        <v>85</v>
      </c>
      <c r="K39" s="435">
        <v>99</v>
      </c>
      <c r="L39" s="435">
        <v>17</v>
      </c>
      <c r="M39" s="435">
        <v>0</v>
      </c>
      <c r="N39" s="435">
        <v>1</v>
      </c>
      <c r="O39" s="435">
        <v>0</v>
      </c>
      <c r="P39" s="296">
        <v>0</v>
      </c>
      <c r="Q39" s="296">
        <v>0</v>
      </c>
      <c r="R39" s="296">
        <v>0</v>
      </c>
      <c r="S39" s="296">
        <v>0</v>
      </c>
      <c r="T39" s="296">
        <v>1</v>
      </c>
      <c r="U39" s="296">
        <v>3</v>
      </c>
      <c r="V39" s="296">
        <v>0</v>
      </c>
      <c r="W39" s="296">
        <v>0</v>
      </c>
      <c r="X39" s="296">
        <v>1</v>
      </c>
      <c r="Y39" s="296">
        <v>0</v>
      </c>
      <c r="Z39" s="296">
        <v>0</v>
      </c>
      <c r="AA39" s="296">
        <v>0</v>
      </c>
      <c r="AB39" s="296">
        <v>0</v>
      </c>
      <c r="AC39" s="296">
        <v>0</v>
      </c>
      <c r="AD39" s="296">
        <v>0</v>
      </c>
      <c r="AE39" s="296">
        <v>0</v>
      </c>
      <c r="AF39" s="296">
        <v>0</v>
      </c>
      <c r="AG39" s="296">
        <v>0</v>
      </c>
      <c r="AH39" s="296">
        <v>0</v>
      </c>
      <c r="AI39" s="296">
        <v>0</v>
      </c>
      <c r="AJ39" s="296">
        <v>0</v>
      </c>
      <c r="AK39" s="296">
        <v>0</v>
      </c>
      <c r="AL39" s="296">
        <v>0</v>
      </c>
      <c r="AM39" s="296">
        <v>0</v>
      </c>
      <c r="AN39" s="296">
        <v>0</v>
      </c>
      <c r="AO39" s="296">
        <v>0</v>
      </c>
      <c r="AP39" s="296">
        <v>0</v>
      </c>
      <c r="AQ39" s="296">
        <v>0</v>
      </c>
      <c r="AR39" s="972">
        <v>0</v>
      </c>
      <c r="AS39" s="436">
        <v>1149</v>
      </c>
      <c r="AT39" s="456">
        <v>5.5</v>
      </c>
      <c r="AU39" s="93"/>
      <c r="AV39" s="33"/>
      <c r="AW39" s="33"/>
      <c r="AX39" s="33"/>
      <c r="AY39" s="33"/>
      <c r="AZ39" s="33"/>
      <c r="BA39" s="33"/>
      <c r="BB39" s="33"/>
      <c r="BC39" s="33"/>
      <c r="BD39" s="33"/>
      <c r="BE39" s="33"/>
      <c r="BF39" s="33"/>
      <c r="BG39" s="33"/>
      <c r="BH39" s="33"/>
      <c r="BI39" s="33"/>
      <c r="BJ39" s="33"/>
      <c r="BL39" s="42"/>
      <c r="BM39" s="42"/>
      <c r="BN39" s="42"/>
      <c r="BO39" s="42"/>
      <c r="BP39" s="42"/>
      <c r="BQ39" s="42"/>
      <c r="BR39" s="42"/>
      <c r="BS39" s="42"/>
      <c r="BT39" s="42"/>
      <c r="BU39" s="42"/>
      <c r="BV39" s="42"/>
      <c r="BW39" s="42"/>
      <c r="BX39" s="42"/>
      <c r="BY39" s="42"/>
      <c r="BZ39" s="42"/>
      <c r="CA39" s="42"/>
      <c r="CB39" s="42"/>
      <c r="CC39" s="42"/>
      <c r="CD39" s="42"/>
      <c r="CE39" s="42"/>
    </row>
    <row r="40" spans="1:83" ht="15.5">
      <c r="A40" s="441" t="s">
        <v>90</v>
      </c>
      <c r="B40" s="437">
        <v>0</v>
      </c>
      <c r="C40" s="437">
        <v>0</v>
      </c>
      <c r="D40" s="437">
        <v>0</v>
      </c>
      <c r="E40" s="437">
        <v>1</v>
      </c>
      <c r="F40" s="437">
        <v>2</v>
      </c>
      <c r="G40" s="437">
        <v>78</v>
      </c>
      <c r="H40" s="437">
        <v>126</v>
      </c>
      <c r="I40" s="437">
        <v>31</v>
      </c>
      <c r="J40" s="437">
        <v>5</v>
      </c>
      <c r="K40" s="437">
        <v>0</v>
      </c>
      <c r="L40" s="437">
        <v>0</v>
      </c>
      <c r="M40" s="437">
        <v>0</v>
      </c>
      <c r="N40" s="437">
        <v>0</v>
      </c>
      <c r="O40" s="437">
        <v>0</v>
      </c>
      <c r="P40" s="321">
        <v>0</v>
      </c>
      <c r="Q40" s="321">
        <v>0</v>
      </c>
      <c r="R40" s="321">
        <v>0</v>
      </c>
      <c r="S40" s="321">
        <v>0</v>
      </c>
      <c r="T40" s="321">
        <v>0</v>
      </c>
      <c r="U40" s="321">
        <v>0</v>
      </c>
      <c r="V40" s="321">
        <v>0</v>
      </c>
      <c r="W40" s="321">
        <v>0</v>
      </c>
      <c r="X40" s="321">
        <v>0</v>
      </c>
      <c r="Y40" s="321">
        <v>0</v>
      </c>
      <c r="Z40" s="321">
        <v>0</v>
      </c>
      <c r="AA40" s="321">
        <v>0</v>
      </c>
      <c r="AB40" s="321">
        <v>0</v>
      </c>
      <c r="AC40" s="321">
        <v>0</v>
      </c>
      <c r="AD40" s="321">
        <v>0</v>
      </c>
      <c r="AE40" s="321">
        <v>0</v>
      </c>
      <c r="AF40" s="321">
        <v>0</v>
      </c>
      <c r="AG40" s="321">
        <v>0</v>
      </c>
      <c r="AH40" s="321">
        <v>0</v>
      </c>
      <c r="AI40" s="321">
        <v>0</v>
      </c>
      <c r="AJ40" s="321">
        <v>0</v>
      </c>
      <c r="AK40" s="321">
        <v>0</v>
      </c>
      <c r="AL40" s="321">
        <v>0</v>
      </c>
      <c r="AM40" s="321">
        <v>0</v>
      </c>
      <c r="AN40" s="321">
        <v>0</v>
      </c>
      <c r="AO40" s="321">
        <v>0</v>
      </c>
      <c r="AP40" s="321">
        <v>0</v>
      </c>
      <c r="AQ40" s="321">
        <v>0</v>
      </c>
      <c r="AR40" s="973">
        <v>0</v>
      </c>
      <c r="AS40" s="438">
        <v>243</v>
      </c>
      <c r="AT40" s="457">
        <v>1.2</v>
      </c>
      <c r="AU40" s="93"/>
      <c r="AV40" s="33"/>
      <c r="AW40" s="33"/>
      <c r="AX40" s="33"/>
      <c r="AY40" s="33"/>
      <c r="AZ40" s="33"/>
      <c r="BA40" s="33"/>
      <c r="BB40" s="33"/>
      <c r="BC40" s="33"/>
      <c r="BD40" s="33"/>
      <c r="BE40" s="33"/>
      <c r="BF40" s="33"/>
      <c r="BG40" s="33"/>
      <c r="BH40" s="33"/>
      <c r="BI40" s="33"/>
      <c r="BJ40" s="33"/>
      <c r="BL40" s="42"/>
      <c r="BM40" s="42"/>
      <c r="BN40" s="42"/>
      <c r="BO40" s="42"/>
      <c r="BP40" s="42"/>
      <c r="BQ40" s="42"/>
      <c r="BR40" s="42"/>
      <c r="BS40" s="42"/>
      <c r="BT40" s="42"/>
      <c r="BU40" s="42"/>
      <c r="BV40" s="42"/>
      <c r="BW40" s="42"/>
      <c r="BX40" s="42"/>
      <c r="BY40" s="42"/>
      <c r="BZ40" s="42"/>
      <c r="CA40" s="42"/>
      <c r="CB40" s="42"/>
      <c r="CC40" s="42"/>
      <c r="CD40" s="42"/>
      <c r="CE40" s="42"/>
    </row>
    <row r="41" spans="1:83" ht="15.5">
      <c r="A41" s="441" t="s">
        <v>91</v>
      </c>
      <c r="B41" s="437">
        <v>0</v>
      </c>
      <c r="C41" s="437">
        <v>0</v>
      </c>
      <c r="D41" s="437">
        <v>0</v>
      </c>
      <c r="E41" s="437">
        <v>0</v>
      </c>
      <c r="F41" s="437">
        <v>4</v>
      </c>
      <c r="G41" s="437">
        <v>30</v>
      </c>
      <c r="H41" s="437">
        <v>5</v>
      </c>
      <c r="I41" s="437">
        <v>1</v>
      </c>
      <c r="J41" s="437">
        <v>5</v>
      </c>
      <c r="K41" s="437">
        <v>4</v>
      </c>
      <c r="L41" s="437">
        <v>1</v>
      </c>
      <c r="M41" s="437">
        <v>0</v>
      </c>
      <c r="N41" s="437">
        <v>0</v>
      </c>
      <c r="O41" s="437">
        <v>0</v>
      </c>
      <c r="P41" s="321">
        <v>0</v>
      </c>
      <c r="Q41" s="321">
        <v>0</v>
      </c>
      <c r="R41" s="321">
        <v>0</v>
      </c>
      <c r="S41" s="321">
        <v>0</v>
      </c>
      <c r="T41" s="321">
        <v>0</v>
      </c>
      <c r="U41" s="321">
        <v>0</v>
      </c>
      <c r="V41" s="321">
        <v>0</v>
      </c>
      <c r="W41" s="321">
        <v>0</v>
      </c>
      <c r="X41" s="321">
        <v>0</v>
      </c>
      <c r="Y41" s="321">
        <v>0</v>
      </c>
      <c r="Z41" s="321">
        <v>0</v>
      </c>
      <c r="AA41" s="321">
        <v>0</v>
      </c>
      <c r="AB41" s="321">
        <v>0</v>
      </c>
      <c r="AC41" s="321">
        <v>0</v>
      </c>
      <c r="AD41" s="321">
        <v>0</v>
      </c>
      <c r="AE41" s="321">
        <v>0</v>
      </c>
      <c r="AF41" s="321">
        <v>0</v>
      </c>
      <c r="AG41" s="321">
        <v>0</v>
      </c>
      <c r="AH41" s="321">
        <v>0</v>
      </c>
      <c r="AI41" s="321">
        <v>0</v>
      </c>
      <c r="AJ41" s="321">
        <v>0</v>
      </c>
      <c r="AK41" s="321">
        <v>0</v>
      </c>
      <c r="AL41" s="321">
        <v>0</v>
      </c>
      <c r="AM41" s="321">
        <v>0</v>
      </c>
      <c r="AN41" s="321">
        <v>0</v>
      </c>
      <c r="AO41" s="321">
        <v>0</v>
      </c>
      <c r="AP41" s="321">
        <v>0</v>
      </c>
      <c r="AQ41" s="321">
        <v>0</v>
      </c>
      <c r="AR41" s="973">
        <v>0</v>
      </c>
      <c r="AS41" s="438">
        <v>50</v>
      </c>
      <c r="AT41" s="457">
        <v>0.2</v>
      </c>
      <c r="AU41" s="93"/>
      <c r="AV41" s="33"/>
      <c r="AW41" s="33"/>
      <c r="AX41" s="33"/>
      <c r="AY41" s="33"/>
      <c r="AZ41" s="33"/>
      <c r="BA41" s="33"/>
      <c r="BB41" s="33"/>
      <c r="BC41" s="33"/>
      <c r="BD41" s="33"/>
      <c r="BE41" s="33"/>
      <c r="BF41" s="33"/>
      <c r="BG41" s="33"/>
      <c r="BH41" s="33"/>
      <c r="BI41" s="33"/>
      <c r="BJ41" s="33"/>
      <c r="BL41" s="42"/>
      <c r="BM41" s="42"/>
      <c r="BN41" s="42"/>
      <c r="BO41" s="42"/>
      <c r="BP41" s="42"/>
      <c r="BQ41" s="42"/>
      <c r="BR41" s="42"/>
      <c r="BS41" s="42"/>
      <c r="BT41" s="42"/>
      <c r="BU41" s="42"/>
      <c r="BV41" s="42"/>
      <c r="BW41" s="42"/>
      <c r="BX41" s="42"/>
      <c r="BY41" s="42"/>
      <c r="BZ41" s="42"/>
      <c r="CA41" s="42"/>
      <c r="CB41" s="42"/>
      <c r="CC41" s="42"/>
      <c r="CD41" s="42"/>
      <c r="CE41" s="42"/>
    </row>
    <row r="42" spans="1:83" ht="15.5">
      <c r="A42" s="441" t="s">
        <v>92</v>
      </c>
      <c r="B42" s="437">
        <v>0</v>
      </c>
      <c r="C42" s="437">
        <v>0</v>
      </c>
      <c r="D42" s="437">
        <v>0</v>
      </c>
      <c r="E42" s="437">
        <v>1</v>
      </c>
      <c r="F42" s="437">
        <v>0</v>
      </c>
      <c r="G42" s="437">
        <v>3</v>
      </c>
      <c r="H42" s="437">
        <v>14</v>
      </c>
      <c r="I42" s="437">
        <v>3</v>
      </c>
      <c r="J42" s="437">
        <v>14</v>
      </c>
      <c r="K42" s="437">
        <v>10</v>
      </c>
      <c r="L42" s="437">
        <v>6</v>
      </c>
      <c r="M42" s="437">
        <v>0</v>
      </c>
      <c r="N42" s="437">
        <v>1</v>
      </c>
      <c r="O42" s="437">
        <v>0</v>
      </c>
      <c r="P42" s="321">
        <v>0</v>
      </c>
      <c r="Q42" s="321">
        <v>0</v>
      </c>
      <c r="R42" s="321">
        <v>0</v>
      </c>
      <c r="S42" s="321">
        <v>0</v>
      </c>
      <c r="T42" s="321">
        <v>0</v>
      </c>
      <c r="U42" s="321">
        <v>0</v>
      </c>
      <c r="V42" s="321">
        <v>0</v>
      </c>
      <c r="W42" s="321">
        <v>0</v>
      </c>
      <c r="X42" s="321">
        <v>0</v>
      </c>
      <c r="Y42" s="321">
        <v>0</v>
      </c>
      <c r="Z42" s="321">
        <v>0</v>
      </c>
      <c r="AA42" s="321">
        <v>0</v>
      </c>
      <c r="AB42" s="321">
        <v>0</v>
      </c>
      <c r="AC42" s="321">
        <v>0</v>
      </c>
      <c r="AD42" s="321">
        <v>0</v>
      </c>
      <c r="AE42" s="321">
        <v>0</v>
      </c>
      <c r="AF42" s="321">
        <v>0</v>
      </c>
      <c r="AG42" s="321">
        <v>0</v>
      </c>
      <c r="AH42" s="321">
        <v>0</v>
      </c>
      <c r="AI42" s="321">
        <v>0</v>
      </c>
      <c r="AJ42" s="321">
        <v>0</v>
      </c>
      <c r="AK42" s="321">
        <v>0</v>
      </c>
      <c r="AL42" s="321">
        <v>0</v>
      </c>
      <c r="AM42" s="321">
        <v>0</v>
      </c>
      <c r="AN42" s="321">
        <v>0</v>
      </c>
      <c r="AO42" s="321">
        <v>0</v>
      </c>
      <c r="AP42" s="321">
        <v>0</v>
      </c>
      <c r="AQ42" s="321">
        <v>0</v>
      </c>
      <c r="AR42" s="973">
        <v>0</v>
      </c>
      <c r="AS42" s="438">
        <v>52</v>
      </c>
      <c r="AT42" s="457">
        <v>0.3</v>
      </c>
      <c r="AU42" s="93"/>
      <c r="AV42" s="33"/>
      <c r="AW42" s="33"/>
      <c r="AX42" s="33"/>
      <c r="AY42" s="33"/>
      <c r="AZ42" s="33"/>
      <c r="BA42" s="33"/>
      <c r="BB42" s="33"/>
      <c r="BC42" s="33"/>
      <c r="BD42" s="33"/>
      <c r="BE42" s="33"/>
      <c r="BF42" s="33"/>
      <c r="BG42" s="33"/>
      <c r="BH42" s="33"/>
      <c r="BI42" s="33"/>
      <c r="BJ42" s="33"/>
      <c r="BL42" s="42"/>
      <c r="BM42" s="42"/>
      <c r="BN42" s="42"/>
      <c r="BO42" s="42"/>
      <c r="BP42" s="42"/>
      <c r="BQ42" s="42"/>
      <c r="BR42" s="42"/>
      <c r="BS42" s="42"/>
      <c r="BT42" s="42"/>
      <c r="BU42" s="42"/>
      <c r="BV42" s="42"/>
      <c r="BW42" s="42"/>
      <c r="BX42" s="42"/>
      <c r="BY42" s="42"/>
      <c r="BZ42" s="42"/>
      <c r="CA42" s="42"/>
      <c r="CB42" s="42"/>
      <c r="CC42" s="42"/>
      <c r="CD42" s="42"/>
      <c r="CE42" s="42"/>
    </row>
    <row r="43" spans="1:83" ht="15.5">
      <c r="A43" s="371" t="s">
        <v>93</v>
      </c>
      <c r="B43" s="437">
        <v>1</v>
      </c>
      <c r="C43" s="437">
        <v>11</v>
      </c>
      <c r="D43" s="437">
        <v>70</v>
      </c>
      <c r="E43" s="437">
        <v>21</v>
      </c>
      <c r="F43" s="437">
        <v>10</v>
      </c>
      <c r="G43" s="437">
        <v>5</v>
      </c>
      <c r="H43" s="437">
        <v>52</v>
      </c>
      <c r="I43" s="437">
        <v>89</v>
      </c>
      <c r="J43" s="437">
        <v>58</v>
      </c>
      <c r="K43" s="437">
        <v>80</v>
      </c>
      <c r="L43" s="437">
        <v>8</v>
      </c>
      <c r="M43" s="437">
        <v>0</v>
      </c>
      <c r="N43" s="437">
        <v>0</v>
      </c>
      <c r="O43" s="437">
        <v>0</v>
      </c>
      <c r="P43" s="321">
        <v>0</v>
      </c>
      <c r="Q43" s="321">
        <v>0</v>
      </c>
      <c r="R43" s="321">
        <v>0</v>
      </c>
      <c r="S43" s="321">
        <v>0</v>
      </c>
      <c r="T43" s="321">
        <v>0</v>
      </c>
      <c r="U43" s="321">
        <v>2</v>
      </c>
      <c r="V43" s="321">
        <v>0</v>
      </c>
      <c r="W43" s="321">
        <v>0</v>
      </c>
      <c r="X43" s="321">
        <v>1</v>
      </c>
      <c r="Y43" s="321">
        <v>0</v>
      </c>
      <c r="Z43" s="321">
        <v>0</v>
      </c>
      <c r="AA43" s="321">
        <v>0</v>
      </c>
      <c r="AB43" s="321">
        <v>0</v>
      </c>
      <c r="AC43" s="321">
        <v>0</v>
      </c>
      <c r="AD43" s="321">
        <v>0</v>
      </c>
      <c r="AE43" s="321">
        <v>0</v>
      </c>
      <c r="AF43" s="321">
        <v>0</v>
      </c>
      <c r="AG43" s="321">
        <v>0</v>
      </c>
      <c r="AH43" s="321">
        <v>0</v>
      </c>
      <c r="AI43" s="321">
        <v>0</v>
      </c>
      <c r="AJ43" s="321">
        <v>0</v>
      </c>
      <c r="AK43" s="321">
        <v>0</v>
      </c>
      <c r="AL43" s="321">
        <v>0</v>
      </c>
      <c r="AM43" s="321">
        <v>0</v>
      </c>
      <c r="AN43" s="321">
        <v>0</v>
      </c>
      <c r="AO43" s="321">
        <v>0</v>
      </c>
      <c r="AP43" s="321">
        <v>0</v>
      </c>
      <c r="AQ43" s="321">
        <v>0</v>
      </c>
      <c r="AR43" s="973">
        <v>0</v>
      </c>
      <c r="AS43" s="438">
        <v>408</v>
      </c>
      <c r="AT43" s="457">
        <v>2</v>
      </c>
      <c r="AU43" s="93"/>
      <c r="AV43" s="33"/>
      <c r="AW43" s="33"/>
      <c r="AX43" s="33"/>
      <c r="AY43" s="33"/>
      <c r="AZ43" s="33"/>
      <c r="BA43" s="33"/>
      <c r="BB43" s="33"/>
      <c r="BC43" s="33"/>
      <c r="BD43" s="33"/>
      <c r="BE43" s="33"/>
      <c r="BF43" s="33"/>
      <c r="BG43" s="33"/>
      <c r="BH43" s="33"/>
      <c r="BI43" s="33"/>
      <c r="BJ43" s="33"/>
      <c r="BL43" s="42"/>
      <c r="BM43" s="42"/>
      <c r="BN43" s="42"/>
      <c r="BO43" s="42"/>
      <c r="BP43" s="42"/>
      <c r="BQ43" s="42"/>
      <c r="BR43" s="42"/>
      <c r="BS43" s="42"/>
      <c r="BT43" s="42"/>
      <c r="BU43" s="42"/>
      <c r="BV43" s="42"/>
      <c r="BW43" s="42"/>
      <c r="BX43" s="42"/>
      <c r="BY43" s="42"/>
      <c r="BZ43" s="42"/>
      <c r="CA43" s="42"/>
      <c r="CB43" s="42"/>
      <c r="CC43" s="42"/>
      <c r="CD43" s="42"/>
      <c r="CE43" s="42"/>
    </row>
    <row r="44" spans="1:83" ht="15.5">
      <c r="A44" s="330" t="s">
        <v>94</v>
      </c>
      <c r="B44" s="437">
        <v>0</v>
      </c>
      <c r="C44" s="437">
        <v>0</v>
      </c>
      <c r="D44" s="437">
        <v>14</v>
      </c>
      <c r="E44" s="437">
        <v>109</v>
      </c>
      <c r="F44" s="437">
        <v>152</v>
      </c>
      <c r="G44" s="437">
        <v>90</v>
      </c>
      <c r="H44" s="437">
        <v>14</v>
      </c>
      <c r="I44" s="437">
        <v>5</v>
      </c>
      <c r="J44" s="437">
        <v>3</v>
      </c>
      <c r="K44" s="437">
        <v>5</v>
      </c>
      <c r="L44" s="437">
        <v>2</v>
      </c>
      <c r="M44" s="437">
        <v>0</v>
      </c>
      <c r="N44" s="437">
        <v>0</v>
      </c>
      <c r="O44" s="437">
        <v>0</v>
      </c>
      <c r="P44" s="321">
        <v>0</v>
      </c>
      <c r="Q44" s="321">
        <v>0</v>
      </c>
      <c r="R44" s="321">
        <v>0</v>
      </c>
      <c r="S44" s="321">
        <v>0</v>
      </c>
      <c r="T44" s="321">
        <v>1</v>
      </c>
      <c r="U44" s="321">
        <v>1</v>
      </c>
      <c r="V44" s="321">
        <v>0</v>
      </c>
      <c r="W44" s="321">
        <v>0</v>
      </c>
      <c r="X44" s="321">
        <v>0</v>
      </c>
      <c r="Y44" s="321">
        <v>0</v>
      </c>
      <c r="Z44" s="321">
        <v>0</v>
      </c>
      <c r="AA44" s="321">
        <v>0</v>
      </c>
      <c r="AB44" s="321">
        <v>0</v>
      </c>
      <c r="AC44" s="321">
        <v>0</v>
      </c>
      <c r="AD44" s="321">
        <v>0</v>
      </c>
      <c r="AE44" s="321">
        <v>0</v>
      </c>
      <c r="AF44" s="321">
        <v>0</v>
      </c>
      <c r="AG44" s="321">
        <v>0</v>
      </c>
      <c r="AH44" s="321">
        <v>0</v>
      </c>
      <c r="AI44" s="321">
        <v>0</v>
      </c>
      <c r="AJ44" s="321">
        <v>0</v>
      </c>
      <c r="AK44" s="321">
        <v>0</v>
      </c>
      <c r="AL44" s="321">
        <v>0</v>
      </c>
      <c r="AM44" s="321">
        <v>0</v>
      </c>
      <c r="AN44" s="321">
        <v>0</v>
      </c>
      <c r="AO44" s="321">
        <v>0</v>
      </c>
      <c r="AP44" s="321">
        <v>0</v>
      </c>
      <c r="AQ44" s="321">
        <v>0</v>
      </c>
      <c r="AR44" s="973">
        <v>0</v>
      </c>
      <c r="AS44" s="438">
        <v>396</v>
      </c>
      <c r="AT44" s="457">
        <v>1.9</v>
      </c>
      <c r="AU44" s="93"/>
      <c r="AV44" s="33"/>
      <c r="AW44" s="33"/>
      <c r="AX44" s="33"/>
      <c r="AY44" s="33"/>
      <c r="AZ44" s="33"/>
      <c r="BA44" s="33"/>
      <c r="BB44" s="33"/>
      <c r="BC44" s="33"/>
      <c r="BD44" s="33"/>
      <c r="BE44" s="33"/>
      <c r="BF44" s="33"/>
      <c r="BG44" s="33"/>
      <c r="BH44" s="33"/>
      <c r="BI44" s="33"/>
      <c r="BJ44" s="33"/>
      <c r="BL44" s="42"/>
      <c r="BM44" s="42"/>
      <c r="BN44" s="42"/>
      <c r="BO44" s="42"/>
      <c r="BP44" s="42"/>
      <c r="BQ44" s="42"/>
      <c r="BR44" s="42"/>
      <c r="BS44" s="42"/>
      <c r="BT44" s="42"/>
      <c r="BU44" s="42"/>
      <c r="BV44" s="42"/>
      <c r="BW44" s="42"/>
      <c r="BX44" s="42"/>
      <c r="BY44" s="42"/>
      <c r="BZ44" s="42"/>
      <c r="CA44" s="42"/>
      <c r="CB44" s="42"/>
      <c r="CC44" s="42"/>
      <c r="CD44" s="42"/>
      <c r="CE44" s="42"/>
    </row>
    <row r="45" spans="1:83" ht="25.9" customHeight="1">
      <c r="A45" s="440" t="s">
        <v>95</v>
      </c>
      <c r="B45" s="435">
        <v>0</v>
      </c>
      <c r="C45" s="435">
        <v>1</v>
      </c>
      <c r="D45" s="435">
        <v>305</v>
      </c>
      <c r="E45" s="435">
        <v>144</v>
      </c>
      <c r="F45" s="435">
        <v>142</v>
      </c>
      <c r="G45" s="435">
        <v>527</v>
      </c>
      <c r="H45" s="435">
        <v>491</v>
      </c>
      <c r="I45" s="435">
        <v>406</v>
      </c>
      <c r="J45" s="435">
        <v>479</v>
      </c>
      <c r="K45" s="435">
        <v>512</v>
      </c>
      <c r="L45" s="435">
        <v>76</v>
      </c>
      <c r="M45" s="435">
        <v>1</v>
      </c>
      <c r="N45" s="435">
        <v>2</v>
      </c>
      <c r="O45" s="435">
        <v>0</v>
      </c>
      <c r="P45" s="296">
        <v>1</v>
      </c>
      <c r="Q45" s="296">
        <v>0</v>
      </c>
      <c r="R45" s="296">
        <v>0</v>
      </c>
      <c r="S45" s="296">
        <v>0</v>
      </c>
      <c r="T45" s="296">
        <v>0</v>
      </c>
      <c r="U45" s="296">
        <v>1</v>
      </c>
      <c r="V45" s="296">
        <v>1</v>
      </c>
      <c r="W45" s="296">
        <v>0</v>
      </c>
      <c r="X45" s="296">
        <v>0</v>
      </c>
      <c r="Y45" s="296">
        <v>0</v>
      </c>
      <c r="Z45" s="296">
        <v>0</v>
      </c>
      <c r="AA45" s="296">
        <v>0</v>
      </c>
      <c r="AB45" s="296">
        <v>0</v>
      </c>
      <c r="AC45" s="296">
        <v>0</v>
      </c>
      <c r="AD45" s="296">
        <v>0</v>
      </c>
      <c r="AE45" s="296">
        <v>0</v>
      </c>
      <c r="AF45" s="296">
        <v>0</v>
      </c>
      <c r="AG45" s="296">
        <v>0</v>
      </c>
      <c r="AH45" s="296">
        <v>0</v>
      </c>
      <c r="AI45" s="296">
        <v>0</v>
      </c>
      <c r="AJ45" s="296">
        <v>0</v>
      </c>
      <c r="AK45" s="296">
        <v>0</v>
      </c>
      <c r="AL45" s="296">
        <v>0</v>
      </c>
      <c r="AM45" s="296">
        <v>0</v>
      </c>
      <c r="AN45" s="296">
        <v>0</v>
      </c>
      <c r="AO45" s="296">
        <v>0</v>
      </c>
      <c r="AP45" s="296">
        <v>0</v>
      </c>
      <c r="AQ45" s="296">
        <v>0</v>
      </c>
      <c r="AR45" s="972">
        <v>0</v>
      </c>
      <c r="AS45" s="436">
        <v>3089</v>
      </c>
      <c r="AT45" s="456">
        <v>14.9</v>
      </c>
      <c r="AU45" s="93"/>
      <c r="AV45" s="33"/>
      <c r="AW45" s="33"/>
      <c r="AX45" s="33"/>
      <c r="AY45" s="33"/>
      <c r="AZ45" s="33"/>
      <c r="BA45" s="33"/>
      <c r="BB45" s="33"/>
      <c r="BC45" s="33"/>
      <c r="BD45" s="33"/>
      <c r="BE45" s="33"/>
      <c r="BF45" s="33"/>
      <c r="BG45" s="33"/>
      <c r="BH45" s="33"/>
      <c r="BI45" s="33"/>
      <c r="BJ45" s="33"/>
      <c r="BL45" s="42"/>
      <c r="BM45" s="42"/>
      <c r="BN45" s="42"/>
      <c r="BO45" s="42"/>
      <c r="BP45" s="42"/>
      <c r="BQ45" s="42"/>
      <c r="BR45" s="42"/>
      <c r="BS45" s="42"/>
      <c r="BT45" s="42"/>
      <c r="BU45" s="42"/>
      <c r="BV45" s="42"/>
      <c r="BW45" s="42"/>
      <c r="BX45" s="42"/>
      <c r="BY45" s="42"/>
      <c r="BZ45" s="42"/>
      <c r="CA45" s="42"/>
      <c r="CB45" s="42"/>
      <c r="CC45" s="42"/>
      <c r="CD45" s="42"/>
      <c r="CE45" s="42"/>
    </row>
    <row r="46" spans="1:83" ht="15.5">
      <c r="A46" s="371" t="s">
        <v>96</v>
      </c>
      <c r="B46" s="437">
        <v>0</v>
      </c>
      <c r="C46" s="437">
        <v>0</v>
      </c>
      <c r="D46" s="437">
        <v>0</v>
      </c>
      <c r="E46" s="437">
        <v>0</v>
      </c>
      <c r="F46" s="437">
        <v>0</v>
      </c>
      <c r="G46" s="437">
        <v>3</v>
      </c>
      <c r="H46" s="437">
        <v>4</v>
      </c>
      <c r="I46" s="437">
        <v>8</v>
      </c>
      <c r="J46" s="437">
        <v>8</v>
      </c>
      <c r="K46" s="437">
        <v>4</v>
      </c>
      <c r="L46" s="437">
        <v>1</v>
      </c>
      <c r="M46" s="437">
        <v>0</v>
      </c>
      <c r="N46" s="437">
        <v>0</v>
      </c>
      <c r="O46" s="437">
        <v>0</v>
      </c>
      <c r="P46" s="321">
        <v>0</v>
      </c>
      <c r="Q46" s="321">
        <v>0</v>
      </c>
      <c r="R46" s="321">
        <v>0</v>
      </c>
      <c r="S46" s="321">
        <v>0</v>
      </c>
      <c r="T46" s="321">
        <v>0</v>
      </c>
      <c r="U46" s="321">
        <v>0</v>
      </c>
      <c r="V46" s="321">
        <v>0</v>
      </c>
      <c r="W46" s="321">
        <v>0</v>
      </c>
      <c r="X46" s="321">
        <v>0</v>
      </c>
      <c r="Y46" s="321">
        <v>0</v>
      </c>
      <c r="Z46" s="321">
        <v>0</v>
      </c>
      <c r="AA46" s="321">
        <v>0</v>
      </c>
      <c r="AB46" s="321">
        <v>0</v>
      </c>
      <c r="AC46" s="321">
        <v>0</v>
      </c>
      <c r="AD46" s="321">
        <v>0</v>
      </c>
      <c r="AE46" s="321">
        <v>0</v>
      </c>
      <c r="AF46" s="321">
        <v>0</v>
      </c>
      <c r="AG46" s="321">
        <v>0</v>
      </c>
      <c r="AH46" s="321">
        <v>0</v>
      </c>
      <c r="AI46" s="321">
        <v>0</v>
      </c>
      <c r="AJ46" s="321">
        <v>0</v>
      </c>
      <c r="AK46" s="321">
        <v>0</v>
      </c>
      <c r="AL46" s="321">
        <v>0</v>
      </c>
      <c r="AM46" s="321">
        <v>0</v>
      </c>
      <c r="AN46" s="321">
        <v>0</v>
      </c>
      <c r="AO46" s="321">
        <v>0</v>
      </c>
      <c r="AP46" s="321">
        <v>0</v>
      </c>
      <c r="AQ46" s="321">
        <v>0</v>
      </c>
      <c r="AR46" s="973">
        <v>0</v>
      </c>
      <c r="AS46" s="438">
        <v>28</v>
      </c>
      <c r="AT46" s="457">
        <v>0.1</v>
      </c>
      <c r="AU46" s="93"/>
      <c r="AV46" s="33"/>
      <c r="AW46" s="33"/>
      <c r="AX46" s="33"/>
      <c r="AY46" s="33"/>
      <c r="AZ46" s="33"/>
      <c r="BA46" s="33"/>
      <c r="BB46" s="33"/>
      <c r="BC46" s="33"/>
      <c r="BD46" s="33"/>
      <c r="BE46" s="33"/>
      <c r="BF46" s="33"/>
      <c r="BG46" s="33"/>
      <c r="BH46" s="33"/>
      <c r="BI46" s="33"/>
      <c r="BJ46" s="33"/>
      <c r="BL46" s="42"/>
      <c r="BM46" s="42"/>
      <c r="BN46" s="42"/>
      <c r="BO46" s="42"/>
      <c r="BP46" s="42"/>
      <c r="BQ46" s="42"/>
      <c r="BR46" s="42"/>
      <c r="BS46" s="42"/>
      <c r="BT46" s="42"/>
      <c r="BU46" s="42"/>
      <c r="BV46" s="42"/>
      <c r="BW46" s="42"/>
      <c r="BX46" s="42"/>
      <c r="BY46" s="42"/>
      <c r="BZ46" s="42"/>
      <c r="CA46" s="42"/>
      <c r="CB46" s="42"/>
      <c r="CC46" s="42"/>
      <c r="CD46" s="42"/>
      <c r="CE46" s="42"/>
    </row>
    <row r="47" spans="1:83" ht="15.5">
      <c r="A47" s="441" t="s">
        <v>97</v>
      </c>
      <c r="B47" s="437">
        <v>0</v>
      </c>
      <c r="C47" s="437">
        <v>1</v>
      </c>
      <c r="D47" s="437">
        <v>304</v>
      </c>
      <c r="E47" s="437">
        <v>138</v>
      </c>
      <c r="F47" s="437">
        <v>131</v>
      </c>
      <c r="G47" s="437">
        <v>511</v>
      </c>
      <c r="H47" s="437">
        <v>450</v>
      </c>
      <c r="I47" s="437">
        <v>374</v>
      </c>
      <c r="J47" s="437">
        <v>441</v>
      </c>
      <c r="K47" s="437">
        <v>501</v>
      </c>
      <c r="L47" s="437">
        <v>75</v>
      </c>
      <c r="M47" s="437">
        <v>1</v>
      </c>
      <c r="N47" s="437">
        <v>2</v>
      </c>
      <c r="O47" s="437">
        <v>0</v>
      </c>
      <c r="P47" s="321">
        <v>1</v>
      </c>
      <c r="Q47" s="321">
        <v>0</v>
      </c>
      <c r="R47" s="321">
        <v>0</v>
      </c>
      <c r="S47" s="321">
        <v>0</v>
      </c>
      <c r="T47" s="321">
        <v>0</v>
      </c>
      <c r="U47" s="321">
        <v>1</v>
      </c>
      <c r="V47" s="321">
        <v>1</v>
      </c>
      <c r="W47" s="321">
        <v>0</v>
      </c>
      <c r="X47" s="321">
        <v>0</v>
      </c>
      <c r="Y47" s="321">
        <v>0</v>
      </c>
      <c r="Z47" s="321">
        <v>0</v>
      </c>
      <c r="AA47" s="321">
        <v>0</v>
      </c>
      <c r="AB47" s="321">
        <v>0</v>
      </c>
      <c r="AC47" s="321">
        <v>0</v>
      </c>
      <c r="AD47" s="321">
        <v>0</v>
      </c>
      <c r="AE47" s="321">
        <v>0</v>
      </c>
      <c r="AF47" s="321">
        <v>0</v>
      </c>
      <c r="AG47" s="321">
        <v>0</v>
      </c>
      <c r="AH47" s="321">
        <v>0</v>
      </c>
      <c r="AI47" s="321">
        <v>0</v>
      </c>
      <c r="AJ47" s="321">
        <v>0</v>
      </c>
      <c r="AK47" s="321">
        <v>0</v>
      </c>
      <c r="AL47" s="321">
        <v>0</v>
      </c>
      <c r="AM47" s="321">
        <v>0</v>
      </c>
      <c r="AN47" s="321">
        <v>0</v>
      </c>
      <c r="AO47" s="321">
        <v>0</v>
      </c>
      <c r="AP47" s="321">
        <v>0</v>
      </c>
      <c r="AQ47" s="321">
        <v>0</v>
      </c>
      <c r="AR47" s="973">
        <v>0</v>
      </c>
      <c r="AS47" s="438">
        <v>2932</v>
      </c>
      <c r="AT47" s="457">
        <v>14.1</v>
      </c>
      <c r="AU47" s="93"/>
      <c r="AV47" s="33"/>
      <c r="AW47" s="33"/>
      <c r="AX47" s="33"/>
      <c r="AY47" s="33"/>
      <c r="AZ47" s="33"/>
      <c r="BA47" s="33"/>
      <c r="BB47" s="33"/>
      <c r="BC47" s="33"/>
      <c r="BD47" s="33"/>
      <c r="BE47" s="33"/>
      <c r="BF47" s="33"/>
      <c r="BG47" s="33"/>
      <c r="BH47" s="33"/>
      <c r="BI47" s="33"/>
      <c r="BJ47" s="33"/>
      <c r="BL47" s="42"/>
      <c r="BM47" s="42"/>
      <c r="BN47" s="42"/>
      <c r="BO47" s="42"/>
      <c r="BP47" s="42"/>
      <c r="BQ47" s="42"/>
      <c r="BR47" s="42"/>
      <c r="BS47" s="42"/>
      <c r="BT47" s="42"/>
      <c r="BU47" s="42"/>
      <c r="BV47" s="42"/>
      <c r="BW47" s="42"/>
      <c r="BX47" s="42"/>
      <c r="BY47" s="42"/>
      <c r="BZ47" s="42"/>
      <c r="CA47" s="42"/>
      <c r="CB47" s="42"/>
      <c r="CC47" s="42"/>
      <c r="CD47" s="42"/>
      <c r="CE47" s="42"/>
    </row>
    <row r="48" spans="1:83" ht="15.5">
      <c r="A48" s="441" t="s">
        <v>98</v>
      </c>
      <c r="B48" s="437">
        <v>0</v>
      </c>
      <c r="C48" s="437">
        <v>0</v>
      </c>
      <c r="D48" s="437">
        <v>1</v>
      </c>
      <c r="E48" s="437">
        <v>6</v>
      </c>
      <c r="F48" s="437">
        <v>11</v>
      </c>
      <c r="G48" s="437">
        <v>13</v>
      </c>
      <c r="H48" s="437">
        <v>37</v>
      </c>
      <c r="I48" s="437">
        <v>24</v>
      </c>
      <c r="J48" s="437">
        <v>30</v>
      </c>
      <c r="K48" s="437">
        <v>7</v>
      </c>
      <c r="L48" s="437">
        <v>0</v>
      </c>
      <c r="M48" s="437">
        <v>0</v>
      </c>
      <c r="N48" s="437">
        <v>0</v>
      </c>
      <c r="O48" s="437">
        <v>0</v>
      </c>
      <c r="P48" s="321">
        <v>0</v>
      </c>
      <c r="Q48" s="321">
        <v>0</v>
      </c>
      <c r="R48" s="321">
        <v>0</v>
      </c>
      <c r="S48" s="321">
        <v>0</v>
      </c>
      <c r="T48" s="321">
        <v>0</v>
      </c>
      <c r="U48" s="321">
        <v>0</v>
      </c>
      <c r="V48" s="321">
        <v>0</v>
      </c>
      <c r="W48" s="321">
        <v>0</v>
      </c>
      <c r="X48" s="321">
        <v>0</v>
      </c>
      <c r="Y48" s="321">
        <v>0</v>
      </c>
      <c r="Z48" s="321">
        <v>0</v>
      </c>
      <c r="AA48" s="321">
        <v>0</v>
      </c>
      <c r="AB48" s="321">
        <v>0</v>
      </c>
      <c r="AC48" s="321">
        <v>0</v>
      </c>
      <c r="AD48" s="321">
        <v>0</v>
      </c>
      <c r="AE48" s="321">
        <v>0</v>
      </c>
      <c r="AF48" s="321">
        <v>0</v>
      </c>
      <c r="AG48" s="321">
        <v>0</v>
      </c>
      <c r="AH48" s="321">
        <v>0</v>
      </c>
      <c r="AI48" s="321">
        <v>0</v>
      </c>
      <c r="AJ48" s="321">
        <v>0</v>
      </c>
      <c r="AK48" s="321">
        <v>0</v>
      </c>
      <c r="AL48" s="321">
        <v>0</v>
      </c>
      <c r="AM48" s="321">
        <v>0</v>
      </c>
      <c r="AN48" s="321">
        <v>0</v>
      </c>
      <c r="AO48" s="321">
        <v>0</v>
      </c>
      <c r="AP48" s="321">
        <v>0</v>
      </c>
      <c r="AQ48" s="321">
        <v>0</v>
      </c>
      <c r="AR48" s="973">
        <v>0</v>
      </c>
      <c r="AS48" s="438">
        <v>129</v>
      </c>
      <c r="AT48" s="457">
        <v>0.6</v>
      </c>
      <c r="AU48" s="93"/>
      <c r="AV48" s="33"/>
      <c r="AW48" s="33"/>
      <c r="AX48" s="33"/>
      <c r="AY48" s="33"/>
      <c r="AZ48" s="33"/>
      <c r="BA48" s="33"/>
      <c r="BB48" s="33"/>
      <c r="BC48" s="33"/>
      <c r="BD48" s="33"/>
      <c r="BE48" s="33"/>
      <c r="BF48" s="33"/>
      <c r="BG48" s="33"/>
      <c r="BH48" s="33"/>
      <c r="BI48" s="33"/>
      <c r="BJ48" s="33"/>
      <c r="BL48" s="42"/>
      <c r="BM48" s="42"/>
      <c r="BN48" s="42"/>
      <c r="BO48" s="42"/>
      <c r="BP48" s="42"/>
      <c r="BQ48" s="42"/>
      <c r="BR48" s="42"/>
      <c r="BS48" s="42"/>
      <c r="BT48" s="42"/>
      <c r="BU48" s="42"/>
      <c r="BV48" s="42"/>
      <c r="BW48" s="42"/>
      <c r="BX48" s="42"/>
      <c r="BY48" s="42"/>
      <c r="BZ48" s="42"/>
      <c r="CA48" s="42"/>
      <c r="CB48" s="42"/>
      <c r="CC48" s="42"/>
      <c r="CD48" s="42"/>
      <c r="CE48" s="42"/>
    </row>
    <row r="49" spans="1:83" ht="24.75" customHeight="1">
      <c r="A49" s="440" t="s">
        <v>99</v>
      </c>
      <c r="B49" s="435">
        <v>0</v>
      </c>
      <c r="C49" s="435">
        <v>0</v>
      </c>
      <c r="D49" s="435">
        <v>1</v>
      </c>
      <c r="E49" s="435">
        <v>1</v>
      </c>
      <c r="F49" s="435">
        <v>3</v>
      </c>
      <c r="G49" s="435">
        <v>2</v>
      </c>
      <c r="H49" s="435">
        <v>12</v>
      </c>
      <c r="I49" s="435">
        <v>7</v>
      </c>
      <c r="J49" s="435">
        <v>9</v>
      </c>
      <c r="K49" s="435">
        <v>18</v>
      </c>
      <c r="L49" s="435">
        <v>10</v>
      </c>
      <c r="M49" s="435">
        <v>1</v>
      </c>
      <c r="N49" s="435">
        <v>0</v>
      </c>
      <c r="O49" s="435">
        <v>0</v>
      </c>
      <c r="P49" s="296">
        <v>0</v>
      </c>
      <c r="Q49" s="296">
        <v>0</v>
      </c>
      <c r="R49" s="296">
        <v>0</v>
      </c>
      <c r="S49" s="296">
        <v>0</v>
      </c>
      <c r="T49" s="296">
        <v>0</v>
      </c>
      <c r="U49" s="296">
        <v>0</v>
      </c>
      <c r="V49" s="296">
        <v>0</v>
      </c>
      <c r="W49" s="296">
        <v>0</v>
      </c>
      <c r="X49" s="296">
        <v>0</v>
      </c>
      <c r="Y49" s="296">
        <v>0</v>
      </c>
      <c r="Z49" s="296">
        <v>0</v>
      </c>
      <c r="AA49" s="296">
        <v>0</v>
      </c>
      <c r="AB49" s="296">
        <v>0</v>
      </c>
      <c r="AC49" s="296">
        <v>0</v>
      </c>
      <c r="AD49" s="296">
        <v>0</v>
      </c>
      <c r="AE49" s="296">
        <v>0</v>
      </c>
      <c r="AF49" s="296">
        <v>0</v>
      </c>
      <c r="AG49" s="296">
        <v>0</v>
      </c>
      <c r="AH49" s="296">
        <v>0</v>
      </c>
      <c r="AI49" s="296">
        <v>0</v>
      </c>
      <c r="AJ49" s="296">
        <v>0</v>
      </c>
      <c r="AK49" s="296">
        <v>0</v>
      </c>
      <c r="AL49" s="296">
        <v>0</v>
      </c>
      <c r="AM49" s="296">
        <v>0</v>
      </c>
      <c r="AN49" s="296">
        <v>0</v>
      </c>
      <c r="AO49" s="296">
        <v>0</v>
      </c>
      <c r="AP49" s="296">
        <v>0</v>
      </c>
      <c r="AQ49" s="296">
        <v>0</v>
      </c>
      <c r="AR49" s="972">
        <v>0</v>
      </c>
      <c r="AS49" s="436">
        <v>64</v>
      </c>
      <c r="AT49" s="456">
        <v>0.3</v>
      </c>
      <c r="AU49" s="93"/>
      <c r="AV49" s="33"/>
      <c r="AW49" s="33"/>
      <c r="AX49" s="33"/>
      <c r="AY49" s="33"/>
      <c r="AZ49" s="33"/>
      <c r="BA49" s="33"/>
      <c r="BB49" s="33"/>
      <c r="BC49" s="33"/>
      <c r="BD49" s="33"/>
      <c r="BE49" s="33"/>
      <c r="BF49" s="33"/>
      <c r="BG49" s="33"/>
      <c r="BH49" s="33"/>
      <c r="BI49" s="33"/>
      <c r="BJ49" s="33"/>
      <c r="BL49" s="42"/>
      <c r="BM49" s="42"/>
      <c r="BN49" s="42"/>
      <c r="BO49" s="42"/>
      <c r="BP49" s="42"/>
      <c r="BQ49" s="42"/>
      <c r="BR49" s="42"/>
      <c r="BS49" s="42"/>
      <c r="BT49" s="42"/>
      <c r="BU49" s="42"/>
      <c r="BV49" s="42"/>
      <c r="BW49" s="42"/>
      <c r="BX49" s="42"/>
      <c r="BY49" s="42"/>
      <c r="BZ49" s="42"/>
      <c r="CA49" s="42"/>
      <c r="CB49" s="42"/>
      <c r="CC49" s="42"/>
      <c r="CD49" s="42"/>
      <c r="CE49" s="42"/>
    </row>
    <row r="50" spans="1:83" ht="25.9" customHeight="1" thickBot="1">
      <c r="A50" s="442" t="s">
        <v>169</v>
      </c>
      <c r="B50" s="443">
        <v>5</v>
      </c>
      <c r="C50" s="443">
        <v>310</v>
      </c>
      <c r="D50" s="443">
        <v>1430</v>
      </c>
      <c r="E50" s="443">
        <v>853</v>
      </c>
      <c r="F50" s="443">
        <v>1258</v>
      </c>
      <c r="G50" s="443">
        <v>2240</v>
      </c>
      <c r="H50" s="443">
        <v>3195</v>
      </c>
      <c r="I50" s="443">
        <v>3002</v>
      </c>
      <c r="J50" s="443">
        <v>4228</v>
      </c>
      <c r="K50" s="444">
        <v>3668</v>
      </c>
      <c r="L50" s="443">
        <v>348</v>
      </c>
      <c r="M50" s="444">
        <v>124</v>
      </c>
      <c r="N50" s="445">
        <v>15</v>
      </c>
      <c r="O50" s="446">
        <v>0</v>
      </c>
      <c r="P50" s="447">
        <v>1</v>
      </c>
      <c r="Q50" s="448">
        <v>0</v>
      </c>
      <c r="R50" s="448">
        <v>7</v>
      </c>
      <c r="S50" s="448">
        <v>20</v>
      </c>
      <c r="T50" s="448">
        <v>32</v>
      </c>
      <c r="U50" s="448">
        <v>20</v>
      </c>
      <c r="V50" s="448">
        <v>3</v>
      </c>
      <c r="W50" s="449">
        <v>2</v>
      </c>
      <c r="X50" s="449">
        <v>4</v>
      </c>
      <c r="Y50" s="450">
        <v>3</v>
      </c>
      <c r="Z50" s="450">
        <v>1</v>
      </c>
      <c r="AA50" s="451">
        <v>0</v>
      </c>
      <c r="AB50" s="452">
        <v>0</v>
      </c>
      <c r="AC50" s="453">
        <v>0</v>
      </c>
      <c r="AD50" s="454">
        <v>0</v>
      </c>
      <c r="AE50" s="454">
        <v>0</v>
      </c>
      <c r="AF50" s="455">
        <v>0</v>
      </c>
      <c r="AG50" s="455">
        <v>0</v>
      </c>
      <c r="AH50" s="636">
        <v>0</v>
      </c>
      <c r="AI50" s="673">
        <v>0</v>
      </c>
      <c r="AJ50" s="694">
        <v>0</v>
      </c>
      <c r="AK50" s="709">
        <v>0</v>
      </c>
      <c r="AL50" s="709">
        <v>0</v>
      </c>
      <c r="AM50" s="766">
        <v>0</v>
      </c>
      <c r="AN50" s="766">
        <v>0</v>
      </c>
      <c r="AO50" s="766">
        <v>0</v>
      </c>
      <c r="AP50" s="950">
        <v>0</v>
      </c>
      <c r="AQ50" s="971">
        <v>0</v>
      </c>
      <c r="AR50" s="710">
        <v>0</v>
      </c>
      <c r="AS50" s="436">
        <v>20769</v>
      </c>
      <c r="AT50" s="458">
        <v>100</v>
      </c>
      <c r="AU50" s="93"/>
      <c r="AV50" s="33"/>
      <c r="AW50" s="33"/>
      <c r="AX50" s="33"/>
      <c r="AY50" s="33"/>
      <c r="AZ50" s="33"/>
      <c r="BA50" s="33"/>
      <c r="BB50" s="33"/>
      <c r="BC50" s="33"/>
      <c r="BD50" s="33"/>
      <c r="BE50" s="33"/>
      <c r="BF50" s="33"/>
      <c r="BG50" s="33"/>
      <c r="BH50" s="33"/>
      <c r="BI50" s="33"/>
      <c r="BJ50" s="33"/>
      <c r="BL50" s="42"/>
      <c r="BM50" s="42"/>
      <c r="BN50" s="42"/>
      <c r="BO50" s="42"/>
      <c r="BP50" s="42"/>
      <c r="BQ50" s="42"/>
      <c r="BR50" s="42"/>
      <c r="BS50" s="42"/>
      <c r="BT50" s="42"/>
      <c r="BU50" s="42"/>
      <c r="BV50" s="42"/>
      <c r="BW50" s="42"/>
      <c r="BX50" s="42"/>
      <c r="BY50" s="42"/>
      <c r="BZ50" s="42"/>
      <c r="CA50" s="42"/>
      <c r="CB50" s="42"/>
      <c r="CC50" s="42"/>
      <c r="CD50" s="42"/>
      <c r="CE50" s="42"/>
    </row>
    <row r="51" spans="1:83" ht="21" customHeight="1" thickTop="1">
      <c r="A51" s="460" t="s">
        <v>2874</v>
      </c>
      <c r="B51" s="280"/>
      <c r="C51" s="280"/>
      <c r="D51" s="280"/>
      <c r="E51" s="280"/>
      <c r="F51" s="280"/>
      <c r="G51" s="280"/>
      <c r="H51" s="280"/>
      <c r="I51" s="280"/>
      <c r="J51" s="280"/>
      <c r="K51" s="280"/>
      <c r="L51" s="459"/>
      <c r="M51" s="138"/>
      <c r="N51" s="138"/>
      <c r="O51" s="278"/>
      <c r="P51" s="278"/>
      <c r="Q51" s="278"/>
      <c r="R51" s="278"/>
      <c r="S51" s="278"/>
      <c r="T51" s="278"/>
      <c r="U51" s="27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64"/>
      <c r="AU51" s="93"/>
      <c r="AV51" s="33"/>
    </row>
    <row r="52" spans="1:83">
      <c r="A52" s="165" t="s">
        <v>2867</v>
      </c>
      <c r="B52" s="43"/>
      <c r="C52" s="43"/>
      <c r="D52" s="43"/>
      <c r="E52" s="43"/>
      <c r="F52" s="43"/>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165" t="s">
        <v>2318</v>
      </c>
      <c r="AH52" s="279"/>
      <c r="AI52" s="279"/>
      <c r="AJ52" s="279"/>
      <c r="AK52" s="279"/>
      <c r="AL52" s="279"/>
      <c r="AM52" s="279"/>
      <c r="AN52" s="279"/>
      <c r="AO52" s="279"/>
      <c r="AP52" s="279"/>
      <c r="AQ52" s="279"/>
      <c r="AR52" s="279"/>
      <c r="AS52" s="279"/>
      <c r="AT52" s="64"/>
      <c r="AU52" s="93"/>
      <c r="AV52" s="33"/>
    </row>
    <row r="53" spans="1:83" ht="14.25" customHeight="1">
      <c r="A53" s="165" t="s">
        <v>2875</v>
      </c>
      <c r="B53" s="43"/>
      <c r="C53" s="43"/>
      <c r="D53" s="43"/>
      <c r="E53" s="43"/>
      <c r="F53" s="43"/>
      <c r="G53" s="43"/>
      <c r="H53" s="43"/>
      <c r="I53" s="43"/>
      <c r="J53" s="43"/>
      <c r="K53" s="43"/>
      <c r="L53" s="43"/>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64"/>
      <c r="AU53" s="93"/>
      <c r="AV53" s="33"/>
    </row>
    <row r="54" spans="1:83" ht="19.5" customHeight="1">
      <c r="A54" s="66" t="s">
        <v>1</v>
      </c>
      <c r="B54" s="67" t="str">
        <f>Contents!$C$62</f>
        <v>29 Feb 2024</v>
      </c>
      <c r="C54" s="67"/>
    </row>
    <row r="55" spans="1:83">
      <c r="A55" s="66" t="s">
        <v>2368</v>
      </c>
      <c r="B55" s="67" t="str">
        <f>Contents!$D$62</f>
        <v>30 May 2024</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c r="AQ55" s="15"/>
      <c r="AR55" s="15"/>
    </row>
    <row r="56" spans="1:83">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84"/>
      <c r="AR56" s="84"/>
      <c r="AS56" s="33"/>
      <c r="AT56" s="33"/>
      <c r="AU56" s="33"/>
      <c r="AV56" s="33"/>
      <c r="AW56" s="33"/>
      <c r="AX56" s="33"/>
      <c r="AY56" s="33"/>
      <c r="AZ56" s="33"/>
      <c r="BA56" s="33"/>
    </row>
    <row r="57" spans="1:83">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row>
    <row r="58" spans="1:83">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row>
    <row r="59" spans="1:83">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c r="AQ59" s="15"/>
      <c r="AR59" s="15"/>
    </row>
    <row r="60" spans="1:83">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c r="AQ60" s="15"/>
      <c r="AR60" s="15"/>
    </row>
    <row r="61" spans="1:83">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c r="AQ61" s="15"/>
      <c r="AR61" s="15"/>
    </row>
    <row r="62" spans="1:83">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c r="AQ62" s="15"/>
      <c r="AR62" s="15"/>
    </row>
    <row r="63" spans="1:83">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c r="AQ63" s="15"/>
      <c r="AR63" s="15"/>
    </row>
    <row r="64" spans="1:83">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c r="AQ64" s="15"/>
      <c r="AR64" s="15"/>
    </row>
    <row r="65" spans="1:44">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c r="AQ65" s="15"/>
      <c r="AR65" s="15"/>
    </row>
    <row r="66" spans="1:44">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c r="AQ66" s="15"/>
      <c r="AR66" s="15"/>
    </row>
    <row r="67" spans="1:44">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c r="AQ67" s="15"/>
      <c r="AR67" s="15"/>
    </row>
    <row r="68" spans="1:44">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c r="AQ68" s="15"/>
      <c r="AR68" s="15"/>
    </row>
    <row r="69" spans="1:44">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c r="AQ69" s="15"/>
      <c r="AR69" s="15"/>
    </row>
    <row r="70" spans="1:44">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c r="AQ70" s="15"/>
      <c r="AR70" s="15"/>
    </row>
    <row r="71" spans="1:44">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c r="AQ71" s="15"/>
      <c r="AR71" s="15"/>
    </row>
    <row r="72" spans="1:44">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c r="AQ72" s="15"/>
      <c r="AR72" s="15"/>
    </row>
    <row r="73" spans="1:44">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c r="AQ73" s="15"/>
      <c r="AR73" s="15"/>
    </row>
    <row r="74" spans="1:44">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c r="AQ74" s="15"/>
      <c r="AR74" s="15"/>
    </row>
    <row r="75" spans="1:44">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c r="AQ75" s="15"/>
      <c r="AR75" s="15"/>
    </row>
    <row r="76" spans="1:44">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c r="AQ76" s="15"/>
      <c r="AR76" s="15"/>
    </row>
    <row r="77" spans="1:44">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c r="AQ77" s="15"/>
      <c r="AR77" s="15"/>
    </row>
    <row r="78" spans="1:44">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c r="AQ78" s="15"/>
      <c r="AR78" s="15"/>
    </row>
    <row r="79" spans="1:44">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c r="AQ79" s="15"/>
      <c r="AR79" s="15"/>
    </row>
    <row r="80" spans="1:44">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c r="AQ80" s="15"/>
      <c r="AR80" s="15"/>
    </row>
    <row r="81" spans="1:44">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c r="AQ81" s="15"/>
      <c r="AR81" s="15"/>
    </row>
    <row r="82" spans="1:44">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c r="AQ82" s="15"/>
      <c r="AR82" s="15"/>
    </row>
    <row r="83" spans="1:44">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c r="AQ83" s="15"/>
      <c r="AR83" s="15"/>
    </row>
    <row r="84" spans="1:44">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c r="AQ84" s="15"/>
      <c r="AR84" s="15"/>
    </row>
    <row r="85" spans="1:44">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c r="AQ85" s="15"/>
      <c r="AR85" s="15"/>
    </row>
    <row r="86" spans="1:44">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c r="AQ86" s="15"/>
      <c r="AR86" s="15"/>
    </row>
    <row r="87" spans="1:44">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c r="AQ87" s="15"/>
      <c r="AR87" s="15"/>
    </row>
    <row r="88" spans="1:44">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c r="AQ88" s="15"/>
      <c r="AR88" s="15"/>
    </row>
    <row r="89" spans="1:44">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c r="AQ89" s="15"/>
      <c r="AR89" s="15"/>
    </row>
    <row r="90" spans="1:44">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c r="AQ90" s="15"/>
      <c r="AR90" s="15"/>
    </row>
    <row r="91" spans="1:44">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c r="AQ91" s="15"/>
      <c r="AR91" s="15"/>
    </row>
    <row r="92" spans="1:44">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c r="AQ92" s="15"/>
      <c r="AR92" s="15"/>
    </row>
    <row r="93" spans="1:44">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c r="AQ93" s="15"/>
      <c r="AR93" s="15"/>
    </row>
    <row r="94" spans="1:44">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c r="AQ94" s="15"/>
      <c r="AR94" s="15"/>
    </row>
    <row r="95" spans="1:44">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c r="AQ95" s="15"/>
      <c r="AR95" s="15"/>
    </row>
    <row r="96" spans="1:44">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c r="AQ96" s="15"/>
      <c r="AR96" s="15"/>
    </row>
    <row r="97" spans="1:44">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c r="AQ97" s="15"/>
      <c r="AR97" s="15"/>
    </row>
    <row r="98" spans="1:44">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c r="AQ98" s="15"/>
      <c r="AR98" s="15"/>
    </row>
    <row r="99" spans="1:44">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c r="AQ99" s="15"/>
      <c r="AR99" s="15"/>
    </row>
    <row r="100" spans="1:44">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c r="AQ100" s="15"/>
      <c r="AR100" s="15"/>
    </row>
    <row r="101" spans="1:44">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c r="AQ101" s="15"/>
      <c r="AR101" s="15"/>
    </row>
    <row r="102" spans="1:44">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c r="AQ102" s="15"/>
      <c r="AR102" s="15"/>
    </row>
    <row r="103" spans="1:44">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c r="AQ103" s="15"/>
      <c r="AR103" s="15"/>
    </row>
    <row r="104" spans="1:44">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c r="AQ104" s="15"/>
      <c r="AR104" s="15"/>
    </row>
    <row r="105" spans="1:44">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c r="AQ105" s="15"/>
      <c r="AR105" s="15"/>
    </row>
    <row r="106" spans="1:44">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c r="AQ106" s="15"/>
      <c r="AR106" s="15"/>
    </row>
    <row r="107" spans="1:44">
      <c r="M107" s="2"/>
      <c r="N107" s="2"/>
      <c r="O107" s="2"/>
      <c r="P107" s="2"/>
      <c r="Q107" s="2"/>
      <c r="R107" s="2"/>
      <c r="S107" s="2"/>
      <c r="T107" s="2"/>
      <c r="U107" s="2"/>
    </row>
    <row r="108" spans="1:44">
      <c r="M108" s="2"/>
      <c r="N108" s="2"/>
      <c r="O108" s="2"/>
      <c r="P108" s="2"/>
      <c r="Q108" s="2"/>
      <c r="R108" s="2"/>
      <c r="S108" s="2"/>
      <c r="T108" s="2"/>
      <c r="U108" s="2"/>
    </row>
    <row r="109" spans="1:44">
      <c r="M109" s="2"/>
      <c r="N109" s="2"/>
      <c r="O109" s="2"/>
      <c r="P109" s="2"/>
      <c r="Q109" s="2"/>
      <c r="R109" s="2"/>
      <c r="S109" s="2"/>
      <c r="T109" s="2"/>
      <c r="U109" s="2"/>
    </row>
    <row r="110" spans="1:44">
      <c r="M110" s="2"/>
      <c r="N110" s="2"/>
      <c r="O110" s="2"/>
      <c r="P110" s="2"/>
      <c r="Q110" s="2"/>
      <c r="R110" s="2"/>
      <c r="S110" s="2"/>
      <c r="T110" s="2"/>
      <c r="U110" s="2"/>
    </row>
    <row r="111" spans="1:44">
      <c r="M111" s="2"/>
      <c r="N111" s="2"/>
      <c r="O111" s="2"/>
      <c r="P111" s="2"/>
      <c r="Q111" s="2"/>
      <c r="R111" s="2"/>
      <c r="S111" s="2"/>
      <c r="T111" s="2"/>
      <c r="U111" s="2"/>
    </row>
    <row r="112" spans="1:44">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92"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5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80" t="s">
        <v>3486</v>
      </c>
      <c r="B1" s="256"/>
      <c r="C1" s="256"/>
      <c r="D1" s="256"/>
      <c r="E1" s="256"/>
      <c r="F1" s="256"/>
    </row>
    <row r="2" spans="1:10" s="2" customFormat="1" ht="15.5">
      <c r="A2" s="688" t="s">
        <v>3487</v>
      </c>
      <c r="B2" s="26"/>
      <c r="C2" s="26"/>
      <c r="D2" s="26"/>
      <c r="E2" s="204"/>
      <c r="F2" s="204"/>
      <c r="G2" s="204"/>
      <c r="H2" s="204"/>
      <c r="I2" s="204"/>
      <c r="J2" s="204"/>
    </row>
    <row r="3" spans="1:10" s="2" customFormat="1" ht="15.5">
      <c r="A3" s="464" t="s">
        <v>3160</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203" t="s">
        <v>2660</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52.15" customHeight="1">
      <c r="A7" s="275" t="s">
        <v>2876</v>
      </c>
      <c r="B7" s="205" t="s">
        <v>3159</v>
      </c>
      <c r="C7" s="205" t="s">
        <v>2877</v>
      </c>
      <c r="D7" s="205" t="s">
        <v>2878</v>
      </c>
      <c r="E7" s="205" t="s">
        <v>2332</v>
      </c>
      <c r="F7" s="205" t="s">
        <v>2333</v>
      </c>
    </row>
    <row r="8" spans="1:10" ht="22.5" customHeight="1">
      <c r="A8" s="461" t="s">
        <v>2334</v>
      </c>
      <c r="B8" s="428">
        <v>13</v>
      </c>
      <c r="C8" s="428">
        <v>40</v>
      </c>
      <c r="D8" s="428"/>
      <c r="E8" s="428">
        <v>8</v>
      </c>
      <c r="F8" s="428">
        <v>231</v>
      </c>
    </row>
    <row r="9" spans="1:10" ht="15.5">
      <c r="A9" s="461" t="s">
        <v>2335</v>
      </c>
      <c r="B9" s="428">
        <v>18</v>
      </c>
      <c r="C9" s="428">
        <v>100</v>
      </c>
      <c r="D9" s="428"/>
      <c r="E9" s="428">
        <v>15</v>
      </c>
      <c r="F9" s="428">
        <v>285</v>
      </c>
    </row>
    <row r="10" spans="1:10" ht="15.5">
      <c r="A10" s="461" t="s">
        <v>2336</v>
      </c>
      <c r="B10" s="428">
        <v>29</v>
      </c>
      <c r="C10" s="428">
        <v>159</v>
      </c>
      <c r="D10" s="428"/>
      <c r="E10" s="428">
        <v>20</v>
      </c>
      <c r="F10" s="428">
        <v>429</v>
      </c>
    </row>
    <row r="11" spans="1:10" ht="15.5">
      <c r="A11" s="461" t="s">
        <v>53</v>
      </c>
      <c r="B11" s="428">
        <v>48</v>
      </c>
      <c r="C11" s="428">
        <v>270</v>
      </c>
      <c r="D11" s="428"/>
      <c r="E11" s="428">
        <v>25</v>
      </c>
      <c r="F11" s="428">
        <v>531</v>
      </c>
    </row>
    <row r="12" spans="1:10" ht="15.5">
      <c r="A12" s="461" t="s">
        <v>18</v>
      </c>
      <c r="B12" s="428">
        <v>77</v>
      </c>
      <c r="C12" s="428">
        <v>618</v>
      </c>
      <c r="D12" s="428"/>
      <c r="E12" s="428">
        <v>40</v>
      </c>
      <c r="F12" s="428">
        <v>629</v>
      </c>
    </row>
    <row r="13" spans="1:10" ht="15.5">
      <c r="A13" s="461" t="s">
        <v>19</v>
      </c>
      <c r="B13" s="428">
        <v>108</v>
      </c>
      <c r="C13" s="428">
        <v>1003</v>
      </c>
      <c r="D13" s="428"/>
      <c r="E13" s="428">
        <v>48</v>
      </c>
      <c r="F13" s="428">
        <v>831</v>
      </c>
    </row>
    <row r="14" spans="1:10" ht="15.5">
      <c r="A14" s="461" t="s">
        <v>20</v>
      </c>
      <c r="B14" s="428">
        <v>152</v>
      </c>
      <c r="C14" s="428">
        <v>1274</v>
      </c>
      <c r="D14" s="428"/>
      <c r="E14" s="428">
        <v>55</v>
      </c>
      <c r="F14" s="428">
        <v>942</v>
      </c>
    </row>
    <row r="15" spans="1:10" ht="15.5">
      <c r="A15" s="461" t="s">
        <v>21</v>
      </c>
      <c r="B15" s="428">
        <v>182</v>
      </c>
      <c r="C15" s="428">
        <v>1582</v>
      </c>
      <c r="D15" s="428"/>
      <c r="E15" s="428">
        <v>60</v>
      </c>
      <c r="F15" s="428">
        <v>1108</v>
      </c>
    </row>
    <row r="16" spans="1:10" ht="15.5">
      <c r="A16" s="461" t="s">
        <v>22</v>
      </c>
      <c r="B16" s="428">
        <v>226</v>
      </c>
      <c r="C16" s="428">
        <v>1919</v>
      </c>
      <c r="D16" s="428"/>
      <c r="E16" s="428">
        <v>66</v>
      </c>
      <c r="F16" s="428">
        <v>1234</v>
      </c>
    </row>
    <row r="17" spans="1:6" ht="15.5">
      <c r="A17" s="461" t="s">
        <v>23</v>
      </c>
      <c r="B17" s="416">
        <v>248</v>
      </c>
      <c r="C17" s="416">
        <v>2129</v>
      </c>
      <c r="D17" s="416"/>
      <c r="E17" s="416">
        <v>79</v>
      </c>
      <c r="F17" s="416">
        <v>1457</v>
      </c>
    </row>
    <row r="18" spans="1:6" ht="15.5">
      <c r="A18" s="461" t="s">
        <v>24</v>
      </c>
      <c r="B18" s="416">
        <v>269</v>
      </c>
      <c r="C18" s="416">
        <v>2332</v>
      </c>
      <c r="D18" s="416"/>
      <c r="E18" s="416">
        <v>101</v>
      </c>
      <c r="F18" s="416">
        <v>1662</v>
      </c>
    </row>
    <row r="19" spans="1:6" ht="15.5">
      <c r="A19" s="417" t="s">
        <v>25</v>
      </c>
      <c r="B19" s="416">
        <v>286</v>
      </c>
      <c r="C19" s="416">
        <v>2517</v>
      </c>
      <c r="D19" s="416"/>
      <c r="E19" s="416">
        <v>107</v>
      </c>
      <c r="F19" s="416">
        <v>1853</v>
      </c>
    </row>
    <row r="20" spans="1:6" ht="15.5">
      <c r="A20" s="417" t="s">
        <v>26</v>
      </c>
      <c r="B20" s="416">
        <v>302</v>
      </c>
      <c r="C20" s="416">
        <v>2687</v>
      </c>
      <c r="D20" s="416"/>
      <c r="E20" s="416">
        <v>112</v>
      </c>
      <c r="F20" s="416">
        <v>2020</v>
      </c>
    </row>
    <row r="21" spans="1:6" ht="15.5">
      <c r="A21" s="417" t="s">
        <v>27</v>
      </c>
      <c r="B21" s="416">
        <v>314</v>
      </c>
      <c r="C21" s="416">
        <v>2855</v>
      </c>
      <c r="D21" s="416"/>
      <c r="E21" s="416">
        <v>123</v>
      </c>
      <c r="F21" s="416">
        <v>2190</v>
      </c>
    </row>
    <row r="22" spans="1:6" ht="15.5">
      <c r="A22" s="417" t="s">
        <v>2886</v>
      </c>
      <c r="B22" s="416">
        <v>331</v>
      </c>
      <c r="C22" s="416">
        <v>2972</v>
      </c>
      <c r="D22" s="416"/>
      <c r="E22" s="416">
        <v>125</v>
      </c>
      <c r="F22" s="416">
        <v>2353</v>
      </c>
    </row>
    <row r="23" spans="1:6" ht="15.5">
      <c r="A23" s="417" t="s">
        <v>29</v>
      </c>
      <c r="B23" s="416">
        <v>344</v>
      </c>
      <c r="C23" s="416">
        <v>3087</v>
      </c>
      <c r="D23" s="416"/>
      <c r="E23" s="416">
        <v>130</v>
      </c>
      <c r="F23" s="416">
        <v>2432</v>
      </c>
    </row>
    <row r="24" spans="1:6" ht="15.5">
      <c r="A24" s="417" t="s">
        <v>30</v>
      </c>
      <c r="B24" s="416">
        <v>352</v>
      </c>
      <c r="C24" s="416">
        <v>3254</v>
      </c>
      <c r="D24" s="416"/>
      <c r="E24" s="416">
        <v>133</v>
      </c>
      <c r="F24" s="416">
        <v>2483</v>
      </c>
    </row>
    <row r="25" spans="1:6" ht="15.5">
      <c r="A25" s="417" t="s">
        <v>31</v>
      </c>
      <c r="B25" s="416">
        <v>364</v>
      </c>
      <c r="C25" s="416">
        <v>3445</v>
      </c>
      <c r="D25" s="416"/>
      <c r="E25" s="416">
        <v>143</v>
      </c>
      <c r="F25" s="416">
        <v>2575</v>
      </c>
    </row>
    <row r="26" spans="1:6" ht="15.5">
      <c r="A26" s="417" t="s">
        <v>32</v>
      </c>
      <c r="B26" s="416">
        <v>373</v>
      </c>
      <c r="C26" s="416">
        <v>3580</v>
      </c>
      <c r="D26" s="416"/>
      <c r="E26" s="416">
        <v>143</v>
      </c>
      <c r="F26" s="416">
        <v>2601</v>
      </c>
    </row>
    <row r="27" spans="1:6" ht="15.5">
      <c r="A27" s="417" t="s">
        <v>33</v>
      </c>
      <c r="B27" s="416">
        <v>369</v>
      </c>
      <c r="C27" s="416">
        <v>3747</v>
      </c>
      <c r="D27" s="416"/>
      <c r="E27" s="416">
        <v>151</v>
      </c>
      <c r="F27" s="416">
        <v>2619</v>
      </c>
    </row>
    <row r="28" spans="1:6" ht="15.5">
      <c r="A28" s="417" t="s">
        <v>34</v>
      </c>
      <c r="B28" s="416">
        <v>375</v>
      </c>
      <c r="C28" s="416">
        <v>4006</v>
      </c>
      <c r="D28" s="416"/>
      <c r="E28" s="416">
        <v>151</v>
      </c>
      <c r="F28" s="416">
        <v>2697</v>
      </c>
    </row>
    <row r="29" spans="1:6" ht="15.5">
      <c r="A29" s="417" t="s">
        <v>35</v>
      </c>
      <c r="B29" s="416">
        <v>392</v>
      </c>
      <c r="C29" s="416">
        <v>4219</v>
      </c>
      <c r="D29" s="416"/>
      <c r="E29" s="416">
        <v>156</v>
      </c>
      <c r="F29" s="416">
        <v>2735</v>
      </c>
    </row>
    <row r="30" spans="1:6" ht="15.5">
      <c r="A30" s="417" t="s">
        <v>2887</v>
      </c>
      <c r="B30" s="416">
        <v>393</v>
      </c>
      <c r="C30" s="416">
        <v>4006</v>
      </c>
      <c r="D30" s="416"/>
      <c r="E30" s="416">
        <v>161</v>
      </c>
      <c r="F30" s="416">
        <v>2774</v>
      </c>
    </row>
    <row r="31" spans="1:6" ht="15.5">
      <c r="A31" s="417" t="s">
        <v>37</v>
      </c>
      <c r="B31" s="416">
        <v>391</v>
      </c>
      <c r="C31" s="416">
        <v>4061</v>
      </c>
      <c r="D31" s="416"/>
      <c r="E31" s="416">
        <v>162</v>
      </c>
      <c r="F31" s="416">
        <v>2729</v>
      </c>
    </row>
    <row r="32" spans="1:6" ht="15.5">
      <c r="A32" s="417" t="s">
        <v>38</v>
      </c>
      <c r="B32" s="416">
        <v>404</v>
      </c>
      <c r="C32" s="416">
        <v>4119</v>
      </c>
      <c r="D32" s="416"/>
      <c r="E32" s="416">
        <v>174</v>
      </c>
      <c r="F32" s="416">
        <v>2649</v>
      </c>
    </row>
    <row r="33" spans="1:9" ht="15.5">
      <c r="A33" s="417" t="s">
        <v>39</v>
      </c>
      <c r="B33" s="416">
        <v>398</v>
      </c>
      <c r="C33" s="416">
        <v>4107</v>
      </c>
      <c r="D33" s="416"/>
      <c r="E33" s="416">
        <v>176</v>
      </c>
      <c r="F33" s="416">
        <v>2539</v>
      </c>
    </row>
    <row r="34" spans="1:9" ht="15.5">
      <c r="A34" s="417" t="s">
        <v>40</v>
      </c>
      <c r="B34" s="416">
        <v>403</v>
      </c>
      <c r="C34" s="416">
        <v>4135</v>
      </c>
      <c r="D34" s="416"/>
      <c r="E34" s="416">
        <v>176</v>
      </c>
      <c r="F34" s="416">
        <v>2514</v>
      </c>
    </row>
    <row r="35" spans="1:9" ht="15.5">
      <c r="A35" s="417" t="s">
        <v>41</v>
      </c>
      <c r="B35" s="416">
        <v>400</v>
      </c>
      <c r="C35" s="416">
        <v>4156</v>
      </c>
      <c r="D35" s="416"/>
      <c r="E35" s="416">
        <v>177</v>
      </c>
      <c r="F35" s="416">
        <v>2397</v>
      </c>
    </row>
    <row r="36" spans="1:9" ht="15.5">
      <c r="A36" s="417" t="s">
        <v>42</v>
      </c>
      <c r="B36" s="416">
        <v>393</v>
      </c>
      <c r="C36" s="416">
        <v>4191</v>
      </c>
      <c r="D36" s="416"/>
      <c r="E36" s="416">
        <v>177</v>
      </c>
      <c r="F36" s="416">
        <v>2343</v>
      </c>
    </row>
    <row r="37" spans="1:9" ht="15.5">
      <c r="A37" s="417" t="s">
        <v>43</v>
      </c>
      <c r="B37" s="416">
        <v>394</v>
      </c>
      <c r="C37" s="416">
        <v>4190</v>
      </c>
      <c r="D37" s="416"/>
      <c r="E37" s="416">
        <v>184</v>
      </c>
      <c r="F37" s="416">
        <v>2258</v>
      </c>
    </row>
    <row r="38" spans="1:9" ht="15.5">
      <c r="A38" s="417" t="s">
        <v>44</v>
      </c>
      <c r="B38" s="416">
        <v>390</v>
      </c>
      <c r="C38" s="416">
        <v>4162</v>
      </c>
      <c r="D38" s="416"/>
      <c r="E38" s="416">
        <v>186</v>
      </c>
      <c r="F38" s="416">
        <v>2220</v>
      </c>
    </row>
    <row r="39" spans="1:9" ht="15.5">
      <c r="A39" s="417" t="s">
        <v>45</v>
      </c>
      <c r="B39" s="416">
        <v>390</v>
      </c>
      <c r="C39" s="416">
        <v>4090</v>
      </c>
      <c r="D39" s="416"/>
      <c r="E39" s="416">
        <v>181</v>
      </c>
      <c r="F39" s="416">
        <v>2168</v>
      </c>
    </row>
    <row r="40" spans="1:9" ht="15.5">
      <c r="A40" s="417" t="s">
        <v>46</v>
      </c>
      <c r="B40" s="416">
        <v>387</v>
      </c>
      <c r="C40" s="416">
        <v>4073</v>
      </c>
      <c r="D40" s="416"/>
      <c r="E40" s="416">
        <v>179</v>
      </c>
      <c r="F40" s="416">
        <v>2129</v>
      </c>
    </row>
    <row r="41" spans="1:9" ht="15.5">
      <c r="A41" s="417" t="s">
        <v>47</v>
      </c>
      <c r="B41" s="416">
        <v>394</v>
      </c>
      <c r="C41" s="416">
        <v>4051</v>
      </c>
      <c r="D41" s="416">
        <v>3654</v>
      </c>
      <c r="E41" s="416">
        <v>179</v>
      </c>
      <c r="F41" s="416">
        <v>2174</v>
      </c>
      <c r="H41" s="104"/>
      <c r="I41" s="104"/>
    </row>
    <row r="42" spans="1:9" ht="15.5">
      <c r="A42" s="417" t="s">
        <v>48</v>
      </c>
      <c r="B42" s="416">
        <v>364</v>
      </c>
      <c r="C42" s="416">
        <v>3944</v>
      </c>
      <c r="D42" s="416">
        <v>3625</v>
      </c>
      <c r="E42" s="416">
        <v>180</v>
      </c>
      <c r="F42" s="416">
        <v>2087</v>
      </c>
      <c r="H42" s="104"/>
      <c r="I42" s="104"/>
    </row>
    <row r="43" spans="1:9" ht="15.5">
      <c r="A43" s="417" t="s">
        <v>49</v>
      </c>
      <c r="B43" s="416">
        <v>337</v>
      </c>
      <c r="C43" s="416">
        <v>4014</v>
      </c>
      <c r="D43" s="416">
        <v>3233</v>
      </c>
      <c r="E43" s="416">
        <v>180</v>
      </c>
      <c r="F43" s="416">
        <v>2011</v>
      </c>
      <c r="H43" s="104"/>
      <c r="I43" s="104"/>
    </row>
    <row r="44" spans="1:9" ht="15.5">
      <c r="A44" s="417" t="s">
        <v>54</v>
      </c>
      <c r="B44" s="416">
        <v>308</v>
      </c>
      <c r="C44" s="416">
        <v>4035</v>
      </c>
      <c r="D44" s="416">
        <v>3339</v>
      </c>
      <c r="E44" s="416">
        <v>176</v>
      </c>
      <c r="F44" s="416">
        <v>1926</v>
      </c>
      <c r="H44" s="104"/>
      <c r="I44" s="104"/>
    </row>
    <row r="45" spans="1:9" ht="15.5">
      <c r="A45" s="417" t="s">
        <v>157</v>
      </c>
      <c r="B45" s="416">
        <v>272</v>
      </c>
      <c r="C45" s="416">
        <v>3997</v>
      </c>
      <c r="D45" s="416">
        <v>3202</v>
      </c>
      <c r="E45" s="416">
        <v>174</v>
      </c>
      <c r="F45" s="416">
        <v>1841</v>
      </c>
      <c r="H45" s="104"/>
      <c r="I45" s="104"/>
    </row>
    <row r="46" spans="1:9" ht="15.5">
      <c r="A46" s="417" t="s">
        <v>2205</v>
      </c>
      <c r="B46" s="416">
        <v>254</v>
      </c>
      <c r="C46" s="416">
        <v>3974</v>
      </c>
      <c r="D46" s="416">
        <v>3191</v>
      </c>
      <c r="E46" s="416">
        <v>172</v>
      </c>
      <c r="F46" s="416">
        <v>1839</v>
      </c>
      <c r="H46" s="104"/>
      <c r="I46" s="104"/>
    </row>
    <row r="47" spans="1:9" ht="15.5">
      <c r="A47" s="417" t="s">
        <v>2254</v>
      </c>
      <c r="B47" s="416">
        <v>251</v>
      </c>
      <c r="C47" s="416">
        <v>3964</v>
      </c>
      <c r="D47" s="416">
        <v>3181</v>
      </c>
      <c r="E47" s="416">
        <v>176</v>
      </c>
      <c r="F47" s="416">
        <v>1784</v>
      </c>
      <c r="H47" s="104"/>
      <c r="I47" s="104"/>
    </row>
    <row r="48" spans="1:9" ht="15.5">
      <c r="A48" s="417" t="s">
        <v>2255</v>
      </c>
      <c r="B48" s="416">
        <v>263</v>
      </c>
      <c r="C48" s="416">
        <v>3988</v>
      </c>
      <c r="D48" s="416">
        <v>3164</v>
      </c>
      <c r="E48" s="416">
        <v>180</v>
      </c>
      <c r="F48" s="416">
        <v>1803</v>
      </c>
      <c r="H48" s="104"/>
      <c r="I48" s="104"/>
    </row>
    <row r="49" spans="1:9" ht="15.5">
      <c r="A49" s="422" t="s">
        <v>2269</v>
      </c>
      <c r="B49" s="423">
        <v>248</v>
      </c>
      <c r="C49" s="423">
        <v>4012</v>
      </c>
      <c r="D49" s="423">
        <v>3136</v>
      </c>
      <c r="E49" s="423">
        <v>176</v>
      </c>
      <c r="F49" s="423">
        <v>1752</v>
      </c>
      <c r="H49" s="104"/>
      <c r="I49" s="104"/>
    </row>
    <row r="50" spans="1:9" ht="15.5">
      <c r="A50" s="422" t="s">
        <v>2270</v>
      </c>
      <c r="B50" s="423">
        <v>204</v>
      </c>
      <c r="C50" s="423">
        <v>4102</v>
      </c>
      <c r="D50" s="423">
        <v>2956</v>
      </c>
      <c r="E50" s="423">
        <v>174</v>
      </c>
      <c r="F50" s="423">
        <v>1695</v>
      </c>
    </row>
    <row r="51" spans="1:9" ht="15.5">
      <c r="A51" s="422" t="s">
        <v>2271</v>
      </c>
      <c r="B51" s="423">
        <v>163</v>
      </c>
      <c r="C51" s="423">
        <v>4110</v>
      </c>
      <c r="D51" s="423">
        <v>2689</v>
      </c>
      <c r="E51" s="423">
        <v>172</v>
      </c>
      <c r="F51" s="423">
        <v>1681</v>
      </c>
    </row>
    <row r="52" spans="1:9" ht="15.5">
      <c r="A52" s="417" t="s">
        <v>2280</v>
      </c>
      <c r="B52" s="423">
        <v>149</v>
      </c>
      <c r="C52" s="423">
        <v>4114</v>
      </c>
      <c r="D52" s="423">
        <v>2478</v>
      </c>
      <c r="E52" s="423">
        <v>171</v>
      </c>
      <c r="F52" s="423">
        <v>1603</v>
      </c>
    </row>
    <row r="53" spans="1:9" ht="15.5">
      <c r="A53" s="417" t="s">
        <v>2281</v>
      </c>
      <c r="B53" s="423">
        <v>138</v>
      </c>
      <c r="C53" s="423">
        <v>4117</v>
      </c>
      <c r="D53" s="423">
        <v>2248</v>
      </c>
      <c r="E53" s="423">
        <v>171</v>
      </c>
      <c r="F53" s="423">
        <v>1537</v>
      </c>
    </row>
    <row r="54" spans="1:9" ht="15.5">
      <c r="A54" s="417" t="s">
        <v>2282</v>
      </c>
      <c r="B54" s="423">
        <v>126</v>
      </c>
      <c r="C54" s="423">
        <v>4126</v>
      </c>
      <c r="D54" s="423">
        <v>2241</v>
      </c>
      <c r="E54" s="423">
        <v>171</v>
      </c>
      <c r="F54" s="423">
        <v>1468</v>
      </c>
    </row>
    <row r="55" spans="1:9" ht="15.5">
      <c r="A55" s="417" t="s">
        <v>2292</v>
      </c>
      <c r="B55" s="423">
        <v>118</v>
      </c>
      <c r="C55" s="423">
        <v>4130</v>
      </c>
      <c r="D55" s="423">
        <v>2187</v>
      </c>
      <c r="E55" s="423">
        <v>171</v>
      </c>
      <c r="F55" s="423">
        <v>1441</v>
      </c>
    </row>
    <row r="56" spans="1:9" ht="15.5">
      <c r="A56" s="417" t="s">
        <v>2295</v>
      </c>
      <c r="B56" s="423">
        <v>108</v>
      </c>
      <c r="C56" s="423">
        <v>4131</v>
      </c>
      <c r="D56" s="423">
        <v>2070</v>
      </c>
      <c r="E56" s="423">
        <v>170</v>
      </c>
      <c r="F56" s="423">
        <v>1425</v>
      </c>
    </row>
    <row r="57" spans="1:9" ht="15.5">
      <c r="A57" s="417" t="s">
        <v>2296</v>
      </c>
      <c r="B57" s="423">
        <v>105</v>
      </c>
      <c r="C57" s="423">
        <v>4131</v>
      </c>
      <c r="D57" s="423">
        <v>2063</v>
      </c>
      <c r="E57" s="423">
        <v>170</v>
      </c>
      <c r="F57" s="423">
        <v>1392</v>
      </c>
    </row>
    <row r="58" spans="1:9" ht="15.5">
      <c r="A58" s="417" t="s">
        <v>2305</v>
      </c>
      <c r="B58" s="423">
        <v>105</v>
      </c>
      <c r="C58" s="423">
        <v>4567</v>
      </c>
      <c r="D58" s="423">
        <v>2043</v>
      </c>
      <c r="E58" s="423">
        <v>170</v>
      </c>
      <c r="F58" s="423">
        <v>1387</v>
      </c>
    </row>
    <row r="59" spans="1:9" ht="15.5">
      <c r="A59" s="417" t="s">
        <v>2306</v>
      </c>
      <c r="B59" s="423">
        <v>101</v>
      </c>
      <c r="C59" s="423">
        <v>4131</v>
      </c>
      <c r="D59" s="423">
        <v>2016</v>
      </c>
      <c r="E59" s="423">
        <v>170</v>
      </c>
      <c r="F59" s="423">
        <v>1349</v>
      </c>
    </row>
    <row r="60" spans="1:9" ht="15.5">
      <c r="A60" s="417" t="s">
        <v>2308</v>
      </c>
      <c r="B60" s="423">
        <v>105</v>
      </c>
      <c r="C60" s="423">
        <v>4135</v>
      </c>
      <c r="D60" s="423">
        <v>2024</v>
      </c>
      <c r="E60" s="423">
        <v>168</v>
      </c>
      <c r="F60" s="423">
        <v>1355</v>
      </c>
    </row>
    <row r="61" spans="1:9" ht="15.5">
      <c r="A61" s="417" t="s">
        <v>2313</v>
      </c>
      <c r="B61" s="423">
        <v>102</v>
      </c>
      <c r="C61" s="423">
        <v>4138</v>
      </c>
      <c r="D61" s="423">
        <v>2034</v>
      </c>
      <c r="E61" s="423">
        <v>168</v>
      </c>
      <c r="F61" s="423">
        <v>1325</v>
      </c>
    </row>
    <row r="62" spans="1:9" ht="15.5">
      <c r="A62" s="417" t="s">
        <v>2314</v>
      </c>
      <c r="B62" s="423">
        <v>100</v>
      </c>
      <c r="C62" s="423">
        <v>4140</v>
      </c>
      <c r="D62" s="423">
        <v>2060</v>
      </c>
      <c r="E62" s="423">
        <v>171</v>
      </c>
      <c r="F62" s="423">
        <v>1308</v>
      </c>
    </row>
    <row r="63" spans="1:9" ht="15.5">
      <c r="A63" s="417" t="s">
        <v>2315</v>
      </c>
      <c r="B63" s="423">
        <v>89</v>
      </c>
      <c r="C63" s="423">
        <v>4142</v>
      </c>
      <c r="D63" s="423">
        <v>1974</v>
      </c>
      <c r="E63" s="423">
        <v>169</v>
      </c>
      <c r="F63" s="423">
        <v>1271</v>
      </c>
    </row>
    <row r="64" spans="1:9" ht="15.5">
      <c r="A64" s="424" t="s">
        <v>2323</v>
      </c>
      <c r="B64" s="421">
        <v>82</v>
      </c>
      <c r="C64" s="421">
        <v>4144</v>
      </c>
      <c r="D64" s="421">
        <v>1983</v>
      </c>
      <c r="E64" s="421">
        <v>170</v>
      </c>
      <c r="F64" s="421">
        <v>1232</v>
      </c>
    </row>
    <row r="65" spans="1:6" ht="15.5">
      <c r="A65" s="424" t="s">
        <v>2324</v>
      </c>
      <c r="B65" s="421">
        <v>83</v>
      </c>
      <c r="C65" s="421">
        <v>4144</v>
      </c>
      <c r="D65" s="421">
        <v>1985</v>
      </c>
      <c r="E65" s="421">
        <v>170</v>
      </c>
      <c r="F65" s="421">
        <v>1224</v>
      </c>
    </row>
    <row r="66" spans="1:6" ht="15.5">
      <c r="A66" s="417" t="s">
        <v>2331</v>
      </c>
      <c r="B66" s="423">
        <v>82</v>
      </c>
      <c r="C66" s="423">
        <v>4145</v>
      </c>
      <c r="D66" s="423">
        <v>1928</v>
      </c>
      <c r="E66" s="423">
        <v>171</v>
      </c>
      <c r="F66" s="423">
        <v>1199</v>
      </c>
    </row>
    <row r="67" spans="1:6" ht="15.5">
      <c r="A67" s="417" t="s">
        <v>2352</v>
      </c>
      <c r="B67" s="423">
        <v>70</v>
      </c>
      <c r="C67" s="423">
        <v>4149</v>
      </c>
      <c r="D67" s="423">
        <v>1903</v>
      </c>
      <c r="E67" s="423">
        <v>171</v>
      </c>
      <c r="F67" s="423">
        <v>1180</v>
      </c>
    </row>
    <row r="68" spans="1:6" ht="15.5">
      <c r="A68" s="417" t="s">
        <v>2353</v>
      </c>
      <c r="B68" s="423">
        <v>51</v>
      </c>
      <c r="C68" s="423">
        <v>4151</v>
      </c>
      <c r="D68" s="423">
        <v>1899</v>
      </c>
      <c r="E68" s="423">
        <v>169</v>
      </c>
      <c r="F68" s="423">
        <v>1131</v>
      </c>
    </row>
    <row r="69" spans="1:6" ht="15.5">
      <c r="A69" s="417" t="s">
        <v>2354</v>
      </c>
      <c r="B69" s="423">
        <v>44</v>
      </c>
      <c r="C69" s="423">
        <v>4151</v>
      </c>
      <c r="D69" s="423">
        <v>1893</v>
      </c>
      <c r="E69" s="423">
        <v>169</v>
      </c>
      <c r="F69" s="423">
        <v>1118</v>
      </c>
    </row>
    <row r="70" spans="1:6" ht="15.5">
      <c r="A70" s="417" t="s">
        <v>2369</v>
      </c>
      <c r="B70" s="423">
        <v>44</v>
      </c>
      <c r="C70" s="423">
        <v>4153</v>
      </c>
      <c r="D70" s="423">
        <v>1891</v>
      </c>
      <c r="E70" s="423">
        <v>169</v>
      </c>
      <c r="F70" s="423">
        <v>1115</v>
      </c>
    </row>
    <row r="71" spans="1:6" ht="15.5">
      <c r="A71" s="417" t="s">
        <v>2370</v>
      </c>
      <c r="B71" s="423">
        <v>43</v>
      </c>
      <c r="C71" s="423">
        <v>4154</v>
      </c>
      <c r="D71" s="423">
        <v>1864</v>
      </c>
      <c r="E71" s="423">
        <v>167</v>
      </c>
      <c r="F71" s="423">
        <v>1107</v>
      </c>
    </row>
    <row r="72" spans="1:6" ht="15.5">
      <c r="A72" s="417" t="s">
        <v>2371</v>
      </c>
      <c r="B72" s="423">
        <v>40</v>
      </c>
      <c r="C72" s="423">
        <v>4154</v>
      </c>
      <c r="D72" s="423">
        <v>1859</v>
      </c>
      <c r="E72" s="423">
        <v>166</v>
      </c>
      <c r="F72" s="423">
        <v>989</v>
      </c>
    </row>
    <row r="73" spans="1:6" ht="15.5">
      <c r="A73" s="417" t="s">
        <v>2381</v>
      </c>
      <c r="B73" s="423">
        <v>41</v>
      </c>
      <c r="C73" s="423">
        <v>4156</v>
      </c>
      <c r="D73" s="423">
        <v>1865</v>
      </c>
      <c r="E73" s="423">
        <v>166</v>
      </c>
      <c r="F73" s="423">
        <v>998</v>
      </c>
    </row>
    <row r="74" spans="1:6" ht="15.5">
      <c r="A74" s="417" t="s">
        <v>2382</v>
      </c>
      <c r="B74" s="423">
        <v>40</v>
      </c>
      <c r="C74" s="423">
        <v>4158</v>
      </c>
      <c r="D74" s="423">
        <v>1867</v>
      </c>
      <c r="E74" s="423">
        <v>153</v>
      </c>
      <c r="F74" s="423">
        <v>1013</v>
      </c>
    </row>
    <row r="75" spans="1:6" ht="15.5">
      <c r="A75" s="417" t="s">
        <v>2888</v>
      </c>
      <c r="B75" s="423">
        <v>38</v>
      </c>
      <c r="C75" s="423">
        <v>4159</v>
      </c>
      <c r="D75" s="423">
        <v>1570</v>
      </c>
      <c r="E75" s="423">
        <v>151</v>
      </c>
      <c r="F75" s="423">
        <v>1000</v>
      </c>
    </row>
    <row r="76" spans="1:6" ht="15.5">
      <c r="A76" s="417" t="s">
        <v>2390</v>
      </c>
      <c r="B76" s="423">
        <v>37</v>
      </c>
      <c r="C76" s="423">
        <v>4159</v>
      </c>
      <c r="D76" s="423">
        <v>1570</v>
      </c>
      <c r="E76" s="423">
        <v>148</v>
      </c>
      <c r="F76" s="423">
        <v>1018</v>
      </c>
    </row>
    <row r="77" spans="1:6" ht="15.5">
      <c r="A77" s="417" t="s">
        <v>2391</v>
      </c>
      <c r="B77" s="423">
        <v>36</v>
      </c>
      <c r="C77" s="423">
        <v>4158</v>
      </c>
      <c r="D77" s="423">
        <v>1568</v>
      </c>
      <c r="E77" s="423">
        <v>147</v>
      </c>
      <c r="F77" s="423">
        <v>1040</v>
      </c>
    </row>
    <row r="78" spans="1:6" ht="15.5">
      <c r="A78" s="417" t="s">
        <v>2392</v>
      </c>
      <c r="B78" s="423">
        <v>30</v>
      </c>
      <c r="C78" s="423">
        <v>4157</v>
      </c>
      <c r="D78" s="423">
        <v>1559</v>
      </c>
      <c r="E78" s="423">
        <v>147</v>
      </c>
      <c r="F78" s="423">
        <v>1036</v>
      </c>
    </row>
    <row r="79" spans="1:6" ht="15.5">
      <c r="A79" s="417" t="s">
        <v>2404</v>
      </c>
      <c r="B79" s="423">
        <v>28</v>
      </c>
      <c r="C79" s="423">
        <v>4159</v>
      </c>
      <c r="D79" s="423">
        <v>1561</v>
      </c>
      <c r="E79" s="423">
        <v>147</v>
      </c>
      <c r="F79" s="423">
        <v>1017</v>
      </c>
    </row>
    <row r="80" spans="1:6" ht="15.5">
      <c r="A80" s="417" t="s">
        <v>2405</v>
      </c>
      <c r="B80" s="423">
        <v>26</v>
      </c>
      <c r="C80" s="423">
        <v>4159</v>
      </c>
      <c r="D80" s="423">
        <v>1558</v>
      </c>
      <c r="E80" s="423">
        <v>147</v>
      </c>
      <c r="F80" s="423">
        <v>1021</v>
      </c>
    </row>
    <row r="81" spans="1:7" ht="15.5">
      <c r="A81" s="417" t="s">
        <v>2406</v>
      </c>
      <c r="B81" s="423">
        <v>25</v>
      </c>
      <c r="C81" s="423">
        <v>4161</v>
      </c>
      <c r="D81" s="423">
        <v>1560</v>
      </c>
      <c r="E81" s="423">
        <v>143</v>
      </c>
      <c r="F81" s="423">
        <v>1018</v>
      </c>
    </row>
    <row r="82" spans="1:7" ht="15.5">
      <c r="A82" s="417" t="s">
        <v>2449</v>
      </c>
      <c r="B82" s="423">
        <v>24</v>
      </c>
      <c r="C82" s="423">
        <v>4161</v>
      </c>
      <c r="D82" s="423">
        <v>1501</v>
      </c>
      <c r="E82" s="423">
        <v>143</v>
      </c>
      <c r="F82" s="423">
        <v>1030</v>
      </c>
    </row>
    <row r="83" spans="1:7" ht="15.5">
      <c r="A83" s="417" t="s">
        <v>2447</v>
      </c>
      <c r="B83" s="423">
        <v>25</v>
      </c>
      <c r="C83" s="423">
        <v>4162</v>
      </c>
      <c r="D83" s="423">
        <v>1501</v>
      </c>
      <c r="E83" s="423">
        <v>144</v>
      </c>
      <c r="F83" s="423">
        <v>1011</v>
      </c>
    </row>
    <row r="84" spans="1:7" ht="15.5">
      <c r="A84" s="417" t="s">
        <v>2476</v>
      </c>
      <c r="B84" s="423">
        <v>25</v>
      </c>
      <c r="C84" s="423">
        <v>4163</v>
      </c>
      <c r="D84" s="423">
        <v>1504</v>
      </c>
      <c r="E84" s="423">
        <v>144</v>
      </c>
      <c r="F84" s="423">
        <v>1018</v>
      </c>
    </row>
    <row r="85" spans="1:7" ht="15.5">
      <c r="A85" s="417" t="s">
        <v>2477</v>
      </c>
      <c r="B85" s="423">
        <v>25</v>
      </c>
      <c r="C85" s="423">
        <v>4163</v>
      </c>
      <c r="D85" s="423">
        <v>1500</v>
      </c>
      <c r="E85" s="423">
        <v>141</v>
      </c>
      <c r="F85" s="423">
        <v>1023</v>
      </c>
    </row>
    <row r="86" spans="1:7" ht="15.5">
      <c r="A86" s="417" t="s">
        <v>2500</v>
      </c>
      <c r="B86" s="423">
        <v>24</v>
      </c>
      <c r="C86" s="423">
        <v>4162</v>
      </c>
      <c r="D86" s="423">
        <v>1500</v>
      </c>
      <c r="E86" s="423">
        <v>141</v>
      </c>
      <c r="F86" s="423">
        <v>1009</v>
      </c>
    </row>
    <row r="87" spans="1:7" ht="15.5">
      <c r="A87" s="417" t="s">
        <v>2501</v>
      </c>
      <c r="B87" s="423">
        <v>21</v>
      </c>
      <c r="C87" s="423">
        <v>4163</v>
      </c>
      <c r="D87" s="423">
        <v>1489</v>
      </c>
      <c r="E87" s="423">
        <v>141</v>
      </c>
      <c r="F87" s="423">
        <v>993</v>
      </c>
    </row>
    <row r="88" spans="1:7" ht="15.5">
      <c r="A88" s="417" t="s">
        <v>2502</v>
      </c>
      <c r="B88" s="423">
        <v>19</v>
      </c>
      <c r="C88" s="423">
        <v>4162</v>
      </c>
      <c r="D88" s="423">
        <v>1489</v>
      </c>
      <c r="E88" s="423">
        <v>140</v>
      </c>
      <c r="F88" s="423">
        <v>1001</v>
      </c>
    </row>
    <row r="89" spans="1:7" ht="15.5">
      <c r="A89" s="417" t="s">
        <v>2513</v>
      </c>
      <c r="B89" s="423">
        <v>16</v>
      </c>
      <c r="C89" s="423">
        <v>4162</v>
      </c>
      <c r="D89" s="423">
        <v>1489</v>
      </c>
      <c r="E89" s="423">
        <v>139</v>
      </c>
      <c r="F89" s="423">
        <v>1000</v>
      </c>
    </row>
    <row r="90" spans="1:7" ht="15.5">
      <c r="A90" s="417" t="s">
        <v>2889</v>
      </c>
      <c r="B90" s="423">
        <v>16</v>
      </c>
      <c r="C90" s="423">
        <v>4162</v>
      </c>
      <c r="D90" s="423">
        <v>503</v>
      </c>
      <c r="E90" s="423">
        <v>138</v>
      </c>
      <c r="F90" s="423">
        <v>999</v>
      </c>
    </row>
    <row r="91" spans="1:7" ht="15.5">
      <c r="A91" s="417" t="s">
        <v>2515</v>
      </c>
      <c r="B91" s="423">
        <v>16</v>
      </c>
      <c r="C91" s="423">
        <v>4163</v>
      </c>
      <c r="D91" s="423">
        <v>510</v>
      </c>
      <c r="E91" s="423">
        <v>137</v>
      </c>
      <c r="F91" s="423">
        <v>960</v>
      </c>
    </row>
    <row r="92" spans="1:7" ht="15.5">
      <c r="A92" s="417" t="s">
        <v>2533</v>
      </c>
      <c r="B92" s="423">
        <v>13</v>
      </c>
      <c r="C92" s="421">
        <v>4163</v>
      </c>
      <c r="D92" s="423">
        <v>511</v>
      </c>
      <c r="E92" s="423">
        <v>136</v>
      </c>
      <c r="F92" s="423">
        <v>965</v>
      </c>
    </row>
    <row r="93" spans="1:7" ht="15.5">
      <c r="A93" s="424" t="s">
        <v>2534</v>
      </c>
      <c r="B93" s="421">
        <v>14</v>
      </c>
      <c r="C93" s="423">
        <v>4163</v>
      </c>
      <c r="D93" s="423">
        <v>511</v>
      </c>
      <c r="E93" s="421">
        <v>134</v>
      </c>
      <c r="F93" s="421">
        <v>977</v>
      </c>
      <c r="G93" s="46"/>
    </row>
    <row r="94" spans="1:7" ht="15.5">
      <c r="A94" s="424" t="s">
        <v>2542</v>
      </c>
      <c r="B94" s="421">
        <v>13</v>
      </c>
      <c r="C94" s="421">
        <v>4163</v>
      </c>
      <c r="D94" s="421">
        <v>511</v>
      </c>
      <c r="E94" s="421">
        <v>134</v>
      </c>
      <c r="F94" s="421">
        <v>984</v>
      </c>
      <c r="G94" s="46"/>
    </row>
    <row r="95" spans="1:7" ht="15.5">
      <c r="A95" s="424" t="s">
        <v>2541</v>
      </c>
      <c r="B95" s="421">
        <v>13</v>
      </c>
      <c r="C95" s="421">
        <v>4163</v>
      </c>
      <c r="D95" s="421">
        <v>511</v>
      </c>
      <c r="E95" s="421">
        <v>134</v>
      </c>
      <c r="F95" s="421">
        <v>978</v>
      </c>
      <c r="G95" s="46"/>
    </row>
    <row r="96" spans="1:7" ht="15.5">
      <c r="A96" s="417" t="s">
        <v>2549</v>
      </c>
      <c r="B96" s="423">
        <v>13</v>
      </c>
      <c r="C96" s="423">
        <v>4163</v>
      </c>
      <c r="D96" s="423">
        <v>511</v>
      </c>
      <c r="E96" s="423">
        <v>133</v>
      </c>
      <c r="F96" s="423">
        <v>965</v>
      </c>
      <c r="G96" s="46"/>
    </row>
    <row r="97" spans="1:7" ht="15.5">
      <c r="A97" s="417" t="s">
        <v>2552</v>
      </c>
      <c r="B97" s="423">
        <v>13</v>
      </c>
      <c r="C97" s="423">
        <v>4163</v>
      </c>
      <c r="D97" s="423">
        <v>511</v>
      </c>
      <c r="E97" s="423">
        <v>133</v>
      </c>
      <c r="F97" s="423">
        <v>956</v>
      </c>
      <c r="G97" s="46"/>
    </row>
    <row r="98" spans="1:7" ht="15.5">
      <c r="A98" s="417" t="s">
        <v>2553</v>
      </c>
      <c r="B98" s="423">
        <v>13</v>
      </c>
      <c r="C98" s="423">
        <v>4163</v>
      </c>
      <c r="D98" s="423">
        <v>511</v>
      </c>
      <c r="E98" s="423">
        <v>133</v>
      </c>
      <c r="F98" s="423">
        <v>958</v>
      </c>
      <c r="G98" s="46"/>
    </row>
    <row r="99" spans="1:7" ht="15.5">
      <c r="A99" s="417" t="s">
        <v>2558</v>
      </c>
      <c r="B99" s="423">
        <v>13</v>
      </c>
      <c r="C99" s="423">
        <v>4163</v>
      </c>
      <c r="D99" s="423">
        <v>511</v>
      </c>
      <c r="E99" s="423">
        <v>133</v>
      </c>
      <c r="F99" s="423">
        <v>966</v>
      </c>
      <c r="G99" s="46"/>
    </row>
    <row r="100" spans="1:7" ht="15.5">
      <c r="A100" s="417" t="s">
        <v>2559</v>
      </c>
      <c r="B100" s="423">
        <v>13</v>
      </c>
      <c r="C100" s="423">
        <v>4163</v>
      </c>
      <c r="D100" s="423">
        <v>511</v>
      </c>
      <c r="E100" s="423">
        <v>132</v>
      </c>
      <c r="F100" s="423">
        <v>967</v>
      </c>
      <c r="G100" s="46"/>
    </row>
    <row r="101" spans="1:7" ht="15.5">
      <c r="A101" s="417" t="s">
        <v>2560</v>
      </c>
      <c r="B101" s="423">
        <v>13</v>
      </c>
      <c r="C101" s="423">
        <v>4163</v>
      </c>
      <c r="D101" s="423">
        <v>511</v>
      </c>
      <c r="E101" s="423">
        <v>132</v>
      </c>
      <c r="F101" s="423">
        <v>984</v>
      </c>
      <c r="G101" s="46"/>
    </row>
    <row r="102" spans="1:7" ht="15.5">
      <c r="A102" s="417" t="s">
        <v>2566</v>
      </c>
      <c r="B102" s="423">
        <v>13</v>
      </c>
      <c r="C102" s="423">
        <v>4163</v>
      </c>
      <c r="D102" s="423">
        <v>511</v>
      </c>
      <c r="E102" s="423">
        <v>133</v>
      </c>
      <c r="F102" s="423">
        <v>1010</v>
      </c>
      <c r="G102" s="46"/>
    </row>
    <row r="103" spans="1:7" ht="15.5">
      <c r="A103" s="417" t="s">
        <v>2570</v>
      </c>
      <c r="B103" s="423">
        <v>11</v>
      </c>
      <c r="C103" s="423">
        <v>4163</v>
      </c>
      <c r="D103" s="423">
        <v>511</v>
      </c>
      <c r="E103" s="423">
        <v>133</v>
      </c>
      <c r="F103" s="423">
        <v>1046</v>
      </c>
      <c r="G103" s="46"/>
    </row>
    <row r="104" spans="1:7" ht="15.5">
      <c r="A104" s="417" t="s">
        <v>2569</v>
      </c>
      <c r="B104" s="423">
        <v>11</v>
      </c>
      <c r="C104" s="423">
        <v>4163</v>
      </c>
      <c r="D104" s="423">
        <v>511</v>
      </c>
      <c r="E104" s="423">
        <v>133</v>
      </c>
      <c r="F104" s="423">
        <v>1112</v>
      </c>
      <c r="G104" s="46"/>
    </row>
    <row r="105" spans="1:7" ht="15.5">
      <c r="A105" s="422" t="s">
        <v>2592</v>
      </c>
      <c r="B105" s="423">
        <v>10</v>
      </c>
      <c r="C105" s="423">
        <v>4163</v>
      </c>
      <c r="D105" s="423">
        <v>465</v>
      </c>
      <c r="E105" s="423">
        <v>130</v>
      </c>
      <c r="F105" s="423">
        <v>1145</v>
      </c>
      <c r="G105" s="46"/>
    </row>
    <row r="106" spans="1:7" ht="15.5">
      <c r="A106" s="422" t="s">
        <v>2593</v>
      </c>
      <c r="B106" s="423">
        <v>10</v>
      </c>
      <c r="C106" s="423">
        <v>4163</v>
      </c>
      <c r="D106" s="423">
        <v>465</v>
      </c>
      <c r="E106" s="423">
        <v>130</v>
      </c>
      <c r="F106" s="423">
        <v>1196</v>
      </c>
      <c r="G106" s="46"/>
    </row>
    <row r="107" spans="1:7" ht="15.5">
      <c r="A107" s="422" t="s">
        <v>2594</v>
      </c>
      <c r="B107" s="423">
        <v>10</v>
      </c>
      <c r="C107" s="423">
        <v>4163</v>
      </c>
      <c r="D107" s="423">
        <v>465</v>
      </c>
      <c r="E107" s="423">
        <v>128</v>
      </c>
      <c r="F107" s="423">
        <v>1163</v>
      </c>
      <c r="G107" s="46"/>
    </row>
    <row r="108" spans="1:7" ht="15.5">
      <c r="A108" s="422" t="s">
        <v>2599</v>
      </c>
      <c r="B108" s="423">
        <v>10</v>
      </c>
      <c r="C108" s="423">
        <v>4163</v>
      </c>
      <c r="D108" s="423">
        <v>465</v>
      </c>
      <c r="E108" s="423">
        <v>127</v>
      </c>
      <c r="F108" s="423">
        <v>1197</v>
      </c>
      <c r="G108" s="46"/>
    </row>
    <row r="109" spans="1:7" ht="15.5">
      <c r="A109" s="422" t="s">
        <v>2600</v>
      </c>
      <c r="B109" s="423">
        <v>10</v>
      </c>
      <c r="C109" s="423">
        <v>4163</v>
      </c>
      <c r="D109" s="423">
        <v>465</v>
      </c>
      <c r="E109" s="423">
        <v>127</v>
      </c>
      <c r="F109" s="423">
        <v>1253</v>
      </c>
      <c r="G109" s="46"/>
    </row>
    <row r="110" spans="1:7" ht="15.5">
      <c r="A110" s="422" t="s">
        <v>2601</v>
      </c>
      <c r="B110" s="423">
        <v>10</v>
      </c>
      <c r="C110" s="423">
        <v>4163</v>
      </c>
      <c r="D110" s="423">
        <v>465</v>
      </c>
      <c r="E110" s="423">
        <v>128</v>
      </c>
      <c r="F110" s="423">
        <v>1266</v>
      </c>
      <c r="G110" s="46"/>
    </row>
    <row r="111" spans="1:7" ht="15.5">
      <c r="A111" s="422" t="s">
        <v>2603</v>
      </c>
      <c r="B111" s="423">
        <v>10</v>
      </c>
      <c r="C111" s="423">
        <v>4163</v>
      </c>
      <c r="D111" s="423">
        <v>465</v>
      </c>
      <c r="E111" s="423">
        <v>128</v>
      </c>
      <c r="F111" s="423">
        <v>1276</v>
      </c>
      <c r="G111" s="46"/>
    </row>
    <row r="112" spans="1:7" ht="15.5">
      <c r="A112" s="422" t="s">
        <v>2604</v>
      </c>
      <c r="B112" s="423">
        <v>9</v>
      </c>
      <c r="C112" s="423">
        <v>4163</v>
      </c>
      <c r="D112" s="423">
        <v>465</v>
      </c>
      <c r="E112" s="423">
        <v>119</v>
      </c>
      <c r="F112" s="423">
        <v>1163</v>
      </c>
      <c r="G112" s="46"/>
    </row>
    <row r="113" spans="1:7" ht="15.5">
      <c r="A113" s="422" t="s">
        <v>2605</v>
      </c>
      <c r="B113" s="423">
        <v>9</v>
      </c>
      <c r="C113" s="423">
        <v>4163</v>
      </c>
      <c r="D113" s="423">
        <v>465</v>
      </c>
      <c r="E113" s="423">
        <v>119</v>
      </c>
      <c r="F113" s="423">
        <v>1156</v>
      </c>
      <c r="G113" s="46"/>
    </row>
    <row r="114" spans="1:7" ht="15.5">
      <c r="A114" s="422" t="s">
        <v>3173</v>
      </c>
      <c r="B114" s="423">
        <v>9</v>
      </c>
      <c r="C114" s="423">
        <v>4161</v>
      </c>
      <c r="D114" s="423">
        <v>426</v>
      </c>
      <c r="E114" s="423">
        <v>119</v>
      </c>
      <c r="F114" s="423">
        <v>1135</v>
      </c>
      <c r="G114" s="46"/>
    </row>
    <row r="115" spans="1:7" ht="15.5">
      <c r="A115" s="422" t="s">
        <v>3177</v>
      </c>
      <c r="B115" s="423">
        <v>9</v>
      </c>
      <c r="C115" s="423">
        <v>4161</v>
      </c>
      <c r="D115" s="423">
        <v>426</v>
      </c>
      <c r="E115" s="423">
        <v>118</v>
      </c>
      <c r="F115" s="423">
        <v>1133</v>
      </c>
      <c r="G115" s="46"/>
    </row>
    <row r="116" spans="1:7" ht="15.5">
      <c r="A116" s="422" t="s">
        <v>3181</v>
      </c>
      <c r="B116" s="423">
        <v>1</v>
      </c>
      <c r="C116" s="423">
        <v>4161</v>
      </c>
      <c r="D116" s="423">
        <v>426</v>
      </c>
      <c r="E116" s="423">
        <v>118</v>
      </c>
      <c r="F116" s="423">
        <v>1100</v>
      </c>
      <c r="G116" s="46"/>
    </row>
    <row r="117" spans="1:7" ht="15.5">
      <c r="A117" s="422" t="s">
        <v>3184</v>
      </c>
      <c r="B117" s="423">
        <v>1</v>
      </c>
      <c r="C117" s="423">
        <v>4161</v>
      </c>
      <c r="D117" s="423">
        <v>426</v>
      </c>
      <c r="E117" s="423">
        <v>118</v>
      </c>
      <c r="F117" s="423">
        <v>1051</v>
      </c>
      <c r="G117" s="46"/>
    </row>
    <row r="118" spans="1:7" ht="15.5">
      <c r="A118" s="422" t="s">
        <v>3192</v>
      </c>
      <c r="B118" s="423">
        <v>1</v>
      </c>
      <c r="C118" s="423">
        <v>4161</v>
      </c>
      <c r="D118" s="423">
        <v>426</v>
      </c>
      <c r="E118" s="423">
        <v>116</v>
      </c>
      <c r="F118" s="423">
        <v>1055</v>
      </c>
      <c r="G118" s="46"/>
    </row>
    <row r="119" spans="1:7" ht="15.5">
      <c r="A119" s="422" t="s">
        <v>3193</v>
      </c>
      <c r="B119" s="423">
        <v>1</v>
      </c>
      <c r="C119" s="423">
        <v>4161</v>
      </c>
      <c r="D119" s="423">
        <v>426</v>
      </c>
      <c r="E119" s="423">
        <v>116</v>
      </c>
      <c r="F119" s="423">
        <v>1049</v>
      </c>
      <c r="G119" s="46"/>
    </row>
    <row r="120" spans="1:7" ht="15.5">
      <c r="A120" s="422" t="s">
        <v>3221</v>
      </c>
      <c r="B120" s="423">
        <v>1</v>
      </c>
      <c r="C120" s="423">
        <v>4161</v>
      </c>
      <c r="D120" s="423">
        <v>426</v>
      </c>
      <c r="E120" s="423">
        <v>116</v>
      </c>
      <c r="F120" s="423">
        <v>1026</v>
      </c>
      <c r="G120" s="46"/>
    </row>
    <row r="121" spans="1:7" ht="15.5">
      <c r="A121" s="422" t="s">
        <v>3223</v>
      </c>
      <c r="B121" s="423">
        <v>1</v>
      </c>
      <c r="C121" s="423">
        <v>4161</v>
      </c>
      <c r="D121" s="423">
        <v>323</v>
      </c>
      <c r="E121" s="423">
        <v>115</v>
      </c>
      <c r="F121" s="423">
        <v>1015</v>
      </c>
      <c r="G121" s="46"/>
    </row>
    <row r="122" spans="1:7" ht="15.5">
      <c r="A122" s="422" t="s">
        <v>3224</v>
      </c>
      <c r="B122" s="423">
        <v>1</v>
      </c>
      <c r="C122" s="423">
        <v>4161</v>
      </c>
      <c r="D122" s="423">
        <v>323</v>
      </c>
      <c r="E122" s="423">
        <v>115</v>
      </c>
      <c r="F122" s="423">
        <v>1019</v>
      </c>
      <c r="G122" s="46"/>
    </row>
    <row r="123" spans="1:7" ht="15.5">
      <c r="A123" s="422" t="s">
        <v>3239</v>
      </c>
      <c r="B123" s="423">
        <v>1</v>
      </c>
      <c r="C123" s="423">
        <v>4161</v>
      </c>
      <c r="D123" s="423">
        <v>323</v>
      </c>
      <c r="E123" s="423">
        <v>115</v>
      </c>
      <c r="F123" s="423">
        <v>1027</v>
      </c>
      <c r="G123" s="46"/>
    </row>
    <row r="124" spans="1:7" ht="15.5">
      <c r="A124" s="422" t="s">
        <v>3240</v>
      </c>
      <c r="B124" s="423">
        <v>1</v>
      </c>
      <c r="C124" s="423">
        <v>4161</v>
      </c>
      <c r="D124" s="423">
        <v>323</v>
      </c>
      <c r="E124" s="423">
        <v>115</v>
      </c>
      <c r="F124" s="423">
        <v>1033</v>
      </c>
      <c r="G124" s="46"/>
    </row>
    <row r="125" spans="1:7" ht="15.5">
      <c r="A125" s="422" t="s">
        <v>3241</v>
      </c>
      <c r="B125" s="423">
        <v>1</v>
      </c>
      <c r="C125" s="423">
        <v>4161</v>
      </c>
      <c r="D125" s="423">
        <v>323</v>
      </c>
      <c r="E125" s="423">
        <v>115</v>
      </c>
      <c r="F125" s="423">
        <v>1020</v>
      </c>
      <c r="G125" s="46"/>
    </row>
    <row r="126" spans="1:7" ht="15.5">
      <c r="A126" s="422" t="s">
        <v>3254</v>
      </c>
      <c r="B126" s="423">
        <v>1</v>
      </c>
      <c r="C126" s="423">
        <v>4161</v>
      </c>
      <c r="D126" s="423">
        <v>323</v>
      </c>
      <c r="E126" s="423">
        <v>115</v>
      </c>
      <c r="F126" s="423">
        <v>1021</v>
      </c>
      <c r="G126" s="46"/>
    </row>
    <row r="127" spans="1:7" ht="15.5">
      <c r="A127" s="422" t="s">
        <v>3266</v>
      </c>
      <c r="B127" s="423">
        <v>1</v>
      </c>
      <c r="C127" s="423">
        <v>4161</v>
      </c>
      <c r="D127" s="423">
        <v>323</v>
      </c>
      <c r="E127" s="423">
        <v>115</v>
      </c>
      <c r="F127" s="423">
        <v>1024</v>
      </c>
      <c r="G127" s="46"/>
    </row>
    <row r="128" spans="1:7" ht="15.5">
      <c r="A128" s="422" t="s">
        <v>3265</v>
      </c>
      <c r="B128" s="423">
        <v>1</v>
      </c>
      <c r="C128" s="423">
        <v>4161</v>
      </c>
      <c r="D128" s="423">
        <v>323</v>
      </c>
      <c r="E128" s="423">
        <v>115</v>
      </c>
      <c r="F128" s="423">
        <v>1035</v>
      </c>
      <c r="G128" s="46"/>
    </row>
    <row r="129" spans="1:7" ht="15.5">
      <c r="A129" s="422" t="s">
        <v>3292</v>
      </c>
      <c r="B129" s="423">
        <v>1</v>
      </c>
      <c r="C129" s="423">
        <v>4598</v>
      </c>
      <c r="D129" s="423">
        <v>315</v>
      </c>
      <c r="E129" s="423">
        <v>114</v>
      </c>
      <c r="F129" s="423">
        <v>1050</v>
      </c>
      <c r="G129" s="46"/>
    </row>
    <row r="130" spans="1:7" ht="15.5">
      <c r="A130" s="422" t="s">
        <v>3288</v>
      </c>
      <c r="B130" s="423">
        <v>1</v>
      </c>
      <c r="C130" s="423">
        <v>4598</v>
      </c>
      <c r="D130" s="423">
        <v>315</v>
      </c>
      <c r="E130" s="423">
        <v>114</v>
      </c>
      <c r="F130" s="423">
        <v>1062</v>
      </c>
      <c r="G130" s="46"/>
    </row>
    <row r="131" spans="1:7" ht="15.5">
      <c r="A131" s="805" t="s">
        <v>3349</v>
      </c>
      <c r="B131" s="423">
        <v>1</v>
      </c>
      <c r="C131" s="423">
        <v>4598</v>
      </c>
      <c r="D131" s="423">
        <v>315</v>
      </c>
      <c r="E131" s="423">
        <v>55</v>
      </c>
      <c r="F131" s="423">
        <v>1081</v>
      </c>
      <c r="G131" s="46"/>
    </row>
    <row r="132" spans="1:7" ht="15.5">
      <c r="A132" s="422" t="s">
        <v>3340</v>
      </c>
      <c r="B132" s="423">
        <v>1</v>
      </c>
      <c r="C132" s="423">
        <v>4598</v>
      </c>
      <c r="D132" s="423">
        <v>315</v>
      </c>
      <c r="E132" s="423">
        <v>55</v>
      </c>
      <c r="F132" s="423">
        <v>1083</v>
      </c>
      <c r="G132" s="46"/>
    </row>
    <row r="133" spans="1:7" ht="15.5">
      <c r="A133" s="422" t="s">
        <v>3346</v>
      </c>
      <c r="B133" s="423">
        <v>1</v>
      </c>
      <c r="C133" s="423">
        <v>4598</v>
      </c>
      <c r="D133" s="423">
        <v>315</v>
      </c>
      <c r="E133" s="423">
        <v>55</v>
      </c>
      <c r="F133" s="423">
        <v>1097</v>
      </c>
      <c r="G133" s="46"/>
    </row>
    <row r="134" spans="1:7" ht="15.5">
      <c r="A134" s="422" t="s">
        <v>3347</v>
      </c>
      <c r="B134" s="423">
        <v>1</v>
      </c>
      <c r="C134" s="423">
        <v>4598</v>
      </c>
      <c r="D134" s="423">
        <v>315</v>
      </c>
      <c r="E134" s="423">
        <v>55</v>
      </c>
      <c r="F134" s="423">
        <v>1147</v>
      </c>
      <c r="G134" s="46"/>
    </row>
    <row r="135" spans="1:7" ht="15.5">
      <c r="A135" s="422" t="s">
        <v>3357</v>
      </c>
      <c r="B135" s="423">
        <v>1</v>
      </c>
      <c r="C135" s="423">
        <v>4598</v>
      </c>
      <c r="D135" s="423">
        <v>315</v>
      </c>
      <c r="E135" s="423">
        <v>55</v>
      </c>
      <c r="F135" s="423">
        <v>1171</v>
      </c>
      <c r="G135" s="46"/>
    </row>
    <row r="136" spans="1:7" ht="15.5">
      <c r="A136" s="422" t="s">
        <v>3361</v>
      </c>
      <c r="B136" s="423">
        <v>1</v>
      </c>
      <c r="C136" s="423">
        <v>4598</v>
      </c>
      <c r="D136" s="423">
        <v>315</v>
      </c>
      <c r="E136" s="423">
        <v>55</v>
      </c>
      <c r="F136" s="423">
        <v>1215</v>
      </c>
      <c r="G136" s="46"/>
    </row>
    <row r="137" spans="1:7" ht="15.5">
      <c r="A137" s="422" t="s">
        <v>3362</v>
      </c>
      <c r="B137" s="423">
        <v>1</v>
      </c>
      <c r="C137" s="423">
        <v>4598</v>
      </c>
      <c r="D137" s="423">
        <v>315</v>
      </c>
      <c r="E137" s="423">
        <v>55</v>
      </c>
      <c r="F137" s="423">
        <v>1249</v>
      </c>
      <c r="G137" s="46"/>
    </row>
    <row r="138" spans="1:7" ht="15.5">
      <c r="A138" s="422" t="s">
        <v>3445</v>
      </c>
      <c r="B138" s="423">
        <v>1</v>
      </c>
      <c r="C138" s="423">
        <v>4598</v>
      </c>
      <c r="D138" s="423">
        <v>315</v>
      </c>
      <c r="E138" s="423">
        <v>54</v>
      </c>
      <c r="F138" s="423">
        <v>1299</v>
      </c>
      <c r="G138" s="46"/>
    </row>
    <row r="139" spans="1:7" ht="15.5">
      <c r="A139" s="422" t="s">
        <v>3449</v>
      </c>
      <c r="B139" s="423">
        <v>1</v>
      </c>
      <c r="C139" s="423">
        <v>4598</v>
      </c>
      <c r="D139" s="423">
        <v>315</v>
      </c>
      <c r="E139" s="423">
        <v>54</v>
      </c>
      <c r="F139" s="423">
        <v>1334</v>
      </c>
      <c r="G139" s="46"/>
    </row>
    <row r="140" spans="1:7" ht="15.5">
      <c r="A140" s="422" t="s">
        <v>3450</v>
      </c>
      <c r="B140" s="423">
        <v>1</v>
      </c>
      <c r="C140" s="423">
        <v>4598</v>
      </c>
      <c r="D140" s="423">
        <v>315</v>
      </c>
      <c r="E140" s="423">
        <v>54</v>
      </c>
      <c r="F140" s="423">
        <v>1363</v>
      </c>
      <c r="G140" s="46"/>
    </row>
    <row r="141" spans="1:7" ht="15.5">
      <c r="A141" s="422" t="s">
        <v>3463</v>
      </c>
      <c r="B141" s="423">
        <v>1</v>
      </c>
      <c r="C141" s="423">
        <v>4598</v>
      </c>
      <c r="D141" s="423">
        <v>315</v>
      </c>
      <c r="E141" s="423">
        <v>52</v>
      </c>
      <c r="F141" s="423">
        <v>1398</v>
      </c>
      <c r="G141" s="46"/>
    </row>
    <row r="142" spans="1:7" ht="15.5">
      <c r="A142" s="422" t="s">
        <v>3469</v>
      </c>
      <c r="B142" s="423">
        <v>1</v>
      </c>
      <c r="C142" s="423">
        <v>4598</v>
      </c>
      <c r="D142" s="423">
        <v>315</v>
      </c>
      <c r="E142" s="423">
        <v>52</v>
      </c>
      <c r="F142" s="423">
        <v>1418</v>
      </c>
      <c r="G142" s="46"/>
    </row>
    <row r="143" spans="1:7" ht="15.5">
      <c r="A143" s="422" t="s">
        <v>3488</v>
      </c>
      <c r="B143" s="423">
        <v>1</v>
      </c>
      <c r="C143" s="423">
        <v>4598</v>
      </c>
      <c r="D143" s="423">
        <v>315</v>
      </c>
      <c r="E143" s="423">
        <v>48</v>
      </c>
      <c r="F143" s="423">
        <v>1442</v>
      </c>
      <c r="G143" s="46"/>
    </row>
    <row r="144" spans="1:7" ht="28.5" customHeight="1">
      <c r="A144" s="43" t="s">
        <v>2879</v>
      </c>
      <c r="B144" s="43"/>
      <c r="C144" s="43"/>
      <c r="D144" s="43"/>
      <c r="E144" s="43"/>
      <c r="F144" s="43"/>
    </row>
    <row r="145" spans="1:7" ht="16.899999999999999" customHeight="1">
      <c r="A145" s="43" t="s">
        <v>2880</v>
      </c>
      <c r="B145" s="43"/>
      <c r="C145" s="43"/>
      <c r="D145" s="43"/>
      <c r="E145" s="43"/>
      <c r="F145" s="43"/>
    </row>
    <row r="146" spans="1:7" ht="16.899999999999999" customHeight="1">
      <c r="A146" s="43" t="s">
        <v>2881</v>
      </c>
      <c r="B146" s="43"/>
      <c r="C146" s="43"/>
      <c r="D146" s="43"/>
      <c r="E146" s="43"/>
      <c r="F146" s="43"/>
    </row>
    <row r="147" spans="1:7">
      <c r="A147" s="43" t="s">
        <v>2882</v>
      </c>
      <c r="B147" s="43"/>
      <c r="C147" s="43"/>
      <c r="D147" s="43"/>
      <c r="E147" s="43"/>
      <c r="F147" s="43"/>
    </row>
    <row r="148" spans="1:7" ht="16.899999999999999" customHeight="1">
      <c r="A148" s="43" t="s">
        <v>2883</v>
      </c>
      <c r="B148" s="43"/>
      <c r="C148" s="43"/>
      <c r="D148" s="43"/>
      <c r="E148" s="43"/>
      <c r="F148" s="43"/>
    </row>
    <row r="149" spans="1:7">
      <c r="A149" s="43" t="s">
        <v>2884</v>
      </c>
      <c r="B149" s="43"/>
      <c r="C149" s="43"/>
      <c r="D149" s="43"/>
      <c r="E149" s="43"/>
      <c r="F149" s="43"/>
    </row>
    <row r="150" spans="1:7">
      <c r="A150" s="43" t="s">
        <v>2885</v>
      </c>
      <c r="B150" s="43"/>
      <c r="C150" s="43"/>
      <c r="D150" s="43"/>
      <c r="E150" s="43"/>
      <c r="F150" s="43"/>
    </row>
    <row r="151" spans="1:7" ht="16.899999999999999" customHeight="1">
      <c r="A151" s="43" t="s">
        <v>3182</v>
      </c>
      <c r="B151" s="43"/>
      <c r="C151" s="43"/>
      <c r="D151" s="43"/>
      <c r="E151" s="43"/>
      <c r="F151" s="43"/>
    </row>
    <row r="152" spans="1:7" ht="16.899999999999999" customHeight="1">
      <c r="A152" s="43" t="s">
        <v>3293</v>
      </c>
      <c r="B152" s="43"/>
      <c r="C152" s="43"/>
      <c r="D152" s="43"/>
      <c r="E152" s="43"/>
      <c r="F152" s="43"/>
    </row>
    <row r="153" spans="1:7" ht="16.899999999999999" customHeight="1">
      <c r="A153" s="806" t="s">
        <v>3348</v>
      </c>
      <c r="B153" s="806"/>
      <c r="C153" s="806"/>
      <c r="D153" s="806"/>
      <c r="E153" s="806"/>
      <c r="F153" s="806"/>
      <c r="G153" s="807"/>
    </row>
    <row r="154" spans="1:7" ht="20.65" customHeight="1">
      <c r="A154" s="66" t="s">
        <v>1</v>
      </c>
      <c r="B154" s="67" t="str">
        <f>Contents!$C$63</f>
        <v>29 Feb 2024</v>
      </c>
    </row>
    <row r="155" spans="1:7">
      <c r="A155" s="66" t="s">
        <v>2368</v>
      </c>
      <c r="B155" s="67" t="str">
        <f>Contents!$D$63</f>
        <v>30 May 2024</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74"/>
  <sheetViews>
    <sheetView showGridLines="0" zoomScaleNormal="100" workbookViewId="0"/>
  </sheetViews>
  <sheetFormatPr defaultColWidth="8.7265625" defaultRowHeight="15.5"/>
  <cols>
    <col min="1" max="1" width="107.1796875" style="187" customWidth="1"/>
    <col min="2" max="2" width="2.54296875" style="187" customWidth="1"/>
    <col min="3" max="3" width="106.1796875" style="187" customWidth="1"/>
    <col min="4" max="5" width="8.7265625" style="187"/>
    <col min="6" max="6" width="20.81640625" style="187" bestFit="1" customWidth="1"/>
    <col min="7" max="13" width="8.7265625" style="187"/>
    <col min="14" max="14" width="8.7265625" style="187" customWidth="1"/>
    <col min="15" max="15" width="9" style="187" bestFit="1" customWidth="1"/>
    <col min="16" max="16" width="9.26953125" style="187" customWidth="1"/>
    <col min="17" max="16384" width="8.7265625" style="187"/>
  </cols>
  <sheetData>
    <row r="1" spans="1:16" ht="28">
      <c r="A1" s="180" t="s">
        <v>2643</v>
      </c>
    </row>
    <row r="2" spans="1:16" s="43" customFormat="1" ht="31">
      <c r="A2" s="190" t="s">
        <v>3355</v>
      </c>
    </row>
    <row r="3" spans="1:16">
      <c r="A3" s="190" t="s">
        <v>2644</v>
      </c>
    </row>
    <row r="4" spans="1:16" ht="39" customHeight="1">
      <c r="A4" s="804" t="s">
        <v>3553</v>
      </c>
      <c r="D4" s="186"/>
      <c r="E4" s="186"/>
      <c r="F4" s="186"/>
      <c r="G4" s="186"/>
      <c r="H4" s="186"/>
      <c r="I4" s="186"/>
      <c r="J4" s="186"/>
      <c r="K4" s="186"/>
      <c r="L4" s="186"/>
      <c r="M4" s="186"/>
      <c r="N4" s="186"/>
    </row>
    <row r="5" spans="1:16">
      <c r="A5" s="187" t="s">
        <v>3257</v>
      </c>
      <c r="D5" s="186"/>
      <c r="E5" s="186"/>
      <c r="F5" s="186"/>
      <c r="G5" s="186"/>
      <c r="H5" s="186"/>
      <c r="I5" s="186"/>
      <c r="J5" s="186"/>
      <c r="K5" s="186"/>
      <c r="L5" s="186"/>
      <c r="M5" s="186"/>
      <c r="N5" s="186"/>
    </row>
    <row r="6" spans="1:16">
      <c r="A6" s="974"/>
      <c r="C6" s="974"/>
    </row>
    <row r="7" spans="1:16" ht="16.149999999999999" customHeight="1"/>
    <row r="14" spans="1:16">
      <c r="O14" s="747"/>
      <c r="P14" s="746"/>
    </row>
    <row r="15" spans="1:16">
      <c r="O15" s="747"/>
      <c r="P15" s="746"/>
    </row>
    <row r="16" spans="1:16">
      <c r="O16" s="747"/>
      <c r="P16" s="746"/>
    </row>
    <row r="17" spans="1:16">
      <c r="O17" s="747"/>
      <c r="P17" s="746"/>
    </row>
    <row r="18" spans="1:16">
      <c r="O18" s="747"/>
      <c r="P18" s="746"/>
    </row>
    <row r="19" spans="1:16">
      <c r="O19" s="747"/>
      <c r="P19" s="746"/>
    </row>
    <row r="20" spans="1:16">
      <c r="O20" s="747"/>
      <c r="P20" s="746"/>
    </row>
    <row r="21" spans="1:16">
      <c r="O21" s="747"/>
      <c r="P21" s="746"/>
    </row>
    <row r="29" spans="1:16" ht="36">
      <c r="A29" s="804" t="s">
        <v>3554</v>
      </c>
      <c r="C29" s="804" t="s">
        <v>3555</v>
      </c>
    </row>
    <row r="30" spans="1:16">
      <c r="A30" s="187" t="s">
        <v>3258</v>
      </c>
      <c r="C30" s="187" t="s">
        <v>3258</v>
      </c>
    </row>
    <row r="54" spans="1:15" ht="36">
      <c r="A54" s="804" t="s">
        <v>3499</v>
      </c>
      <c r="C54" s="804" t="s">
        <v>3500</v>
      </c>
      <c r="D54" s="711"/>
      <c r="E54" s="711"/>
      <c r="F54" s="711"/>
      <c r="G54" s="711"/>
      <c r="H54" s="711"/>
      <c r="I54" s="711"/>
      <c r="J54" s="711"/>
      <c r="K54" s="711"/>
      <c r="L54" s="711"/>
      <c r="M54" s="711"/>
      <c r="N54" s="711"/>
    </row>
    <row r="55" spans="1:15">
      <c r="A55" s="187" t="s">
        <v>3352</v>
      </c>
      <c r="C55" s="187" t="s">
        <v>2612</v>
      </c>
      <c r="D55" s="186"/>
      <c r="E55" s="186"/>
      <c r="F55" s="186"/>
      <c r="G55" s="186"/>
      <c r="H55" s="186"/>
      <c r="I55" s="186"/>
      <c r="J55" s="186"/>
      <c r="K55" s="186"/>
      <c r="L55" s="186"/>
      <c r="M55" s="186"/>
      <c r="N55" s="186"/>
    </row>
    <row r="56" spans="1:15">
      <c r="C56" s="974"/>
    </row>
    <row r="60" spans="1:15">
      <c r="O60" s="746"/>
    </row>
    <row r="61" spans="1:15">
      <c r="O61" s="746"/>
    </row>
    <row r="62" spans="1:15">
      <c r="O62" s="746"/>
    </row>
    <row r="63" spans="1:15">
      <c r="O63" s="746"/>
    </row>
    <row r="64" spans="1:15">
      <c r="O64" s="746"/>
    </row>
    <row r="65" spans="1:15">
      <c r="O65" s="746"/>
    </row>
    <row r="76" spans="1:15" s="186" customFormat="1" ht="49.5" customHeight="1">
      <c r="A76" s="804" t="s">
        <v>3351</v>
      </c>
      <c r="C76" s="804" t="s">
        <v>3556</v>
      </c>
      <c r="D76" s="711"/>
      <c r="E76" s="711"/>
      <c r="F76" s="711"/>
      <c r="G76" s="711"/>
      <c r="H76" s="711"/>
      <c r="I76" s="711"/>
      <c r="J76" s="711"/>
      <c r="K76" s="711"/>
      <c r="L76" s="711"/>
      <c r="M76" s="711"/>
      <c r="N76" s="711"/>
    </row>
    <row r="77" spans="1:15">
      <c r="A77" s="187" t="s">
        <v>2613</v>
      </c>
      <c r="C77" s="187" t="s">
        <v>3447</v>
      </c>
      <c r="D77" s="186"/>
      <c r="E77" s="186"/>
      <c r="F77" s="186"/>
      <c r="G77" s="186"/>
      <c r="H77" s="186"/>
      <c r="I77" s="186"/>
      <c r="J77" s="186"/>
      <c r="K77" s="186"/>
      <c r="L77" s="186"/>
      <c r="M77" s="186"/>
      <c r="N77" s="186"/>
    </row>
    <row r="97" spans="1:14" s="186" customFormat="1" ht="42.4" customHeight="1">
      <c r="A97" s="804" t="s">
        <v>3531</v>
      </c>
      <c r="C97" s="804" t="s">
        <v>3501</v>
      </c>
    </row>
    <row r="98" spans="1:14" ht="13.5" customHeight="1">
      <c r="A98" s="187" t="s">
        <v>3337</v>
      </c>
      <c r="C98" s="187" t="s">
        <v>2614</v>
      </c>
      <c r="D98" s="186"/>
      <c r="E98" s="186"/>
      <c r="F98" s="186"/>
      <c r="G98" s="186"/>
      <c r="H98" s="186"/>
      <c r="I98" s="186"/>
      <c r="J98" s="186"/>
      <c r="K98" s="186"/>
      <c r="L98" s="186"/>
      <c r="M98" s="186"/>
      <c r="N98" s="186"/>
    </row>
    <row r="99" spans="1:14">
      <c r="A99" s="974"/>
      <c r="C99" s="186"/>
      <c r="D99" s="186"/>
      <c r="E99" s="186"/>
      <c r="F99" s="186"/>
      <c r="G99" s="186"/>
      <c r="H99" s="186"/>
      <c r="I99" s="186"/>
      <c r="J99" s="186"/>
      <c r="K99" s="186"/>
      <c r="L99" s="186"/>
      <c r="M99" s="186"/>
      <c r="N99" s="186"/>
    </row>
    <row r="119" spans="1:14" ht="12" customHeight="1"/>
    <row r="120" spans="1:14" ht="12" customHeight="1"/>
    <row r="121" spans="1:14" s="186" customFormat="1" ht="18.75" customHeight="1">
      <c r="A121" s="804" t="s">
        <v>3557</v>
      </c>
      <c r="B121" s="711"/>
      <c r="C121" s="804" t="s">
        <v>3502</v>
      </c>
      <c r="D121" s="804"/>
      <c r="E121" s="804"/>
      <c r="F121" s="804"/>
      <c r="G121" s="804"/>
      <c r="H121" s="804"/>
      <c r="I121" s="804"/>
      <c r="J121" s="804"/>
      <c r="K121" s="804"/>
      <c r="L121" s="804"/>
      <c r="M121" s="804"/>
      <c r="N121" s="804"/>
    </row>
    <row r="122" spans="1:14">
      <c r="A122" s="187" t="s">
        <v>3258</v>
      </c>
      <c r="B122" s="989"/>
      <c r="C122" s="187" t="s">
        <v>2615</v>
      </c>
      <c r="D122" s="711"/>
      <c r="E122" s="711"/>
      <c r="F122" s="711"/>
      <c r="G122" s="711"/>
      <c r="H122" s="711"/>
      <c r="I122" s="711"/>
      <c r="J122" s="711"/>
      <c r="K122" s="711"/>
      <c r="L122" s="711"/>
      <c r="M122" s="711"/>
      <c r="N122" s="711"/>
    </row>
    <row r="149" spans="1:1" ht="24.4" customHeight="1">
      <c r="A149" s="975" t="s">
        <v>3552</v>
      </c>
    </row>
    <row r="173" spans="1:1" ht="23.25" customHeight="1">
      <c r="A173" s="975" t="s">
        <v>3503</v>
      </c>
    </row>
    <row r="174" spans="1:1">
      <c r="A174" s="187" t="s">
        <v>2615</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20"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7" customFormat="1" ht="81.75" customHeight="1">
      <c r="A1" s="977" t="s">
        <v>3509</v>
      </c>
    </row>
    <row r="2" spans="1:1" s="43" customFormat="1" ht="31">
      <c r="A2" s="190" t="s">
        <v>2645</v>
      </c>
    </row>
    <row r="3" spans="1:1" s="187" customFormat="1" ht="15.5">
      <c r="A3" s="190" t="s">
        <v>2644</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7" customFormat="1" ht="84">
      <c r="A1" s="977" t="s">
        <v>3508</v>
      </c>
    </row>
    <row r="2" spans="1:10" s="43" customFormat="1" ht="31">
      <c r="A2" s="190" t="s">
        <v>3243</v>
      </c>
    </row>
    <row r="3" spans="1:10" s="187" customFormat="1" ht="15.5">
      <c r="A3" s="190" t="s">
        <v>2644</v>
      </c>
    </row>
    <row r="4" spans="1:10" ht="32.65" customHeight="1">
      <c r="B4" s="692"/>
      <c r="C4" s="692"/>
      <c r="D4" s="692"/>
      <c r="E4" s="692"/>
      <c r="F4" s="692"/>
      <c r="G4" s="692"/>
      <c r="H4" s="692"/>
      <c r="I4" s="692"/>
      <c r="J4" s="692"/>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51"/>
  <sheetViews>
    <sheetView zoomScaleNormal="100" workbookViewId="0">
      <pane ySplit="7" topLeftCell="A8" activePane="bottomLeft" state="frozen"/>
      <selection activeCell="A20" sqref="A20"/>
      <selection pane="bottomLeft" activeCell="A8" sqref="A8"/>
    </sheetView>
  </sheetViews>
  <sheetFormatPr defaultColWidth="9" defaultRowHeight="15.5"/>
  <cols>
    <col min="1" max="1" width="22.26953125" style="193" customWidth="1"/>
    <col min="2" max="7" width="20.54296875" style="193" customWidth="1"/>
    <col min="8" max="8" width="10" style="193" customWidth="1"/>
    <col min="9" max="9" width="23.7265625" style="193" customWidth="1"/>
    <col min="10" max="10" width="16.7265625" style="193" bestFit="1" customWidth="1"/>
    <col min="11" max="16384" width="9" style="193"/>
  </cols>
  <sheetData>
    <row r="1" spans="1:10" ht="28">
      <c r="A1" s="180" t="s">
        <v>2675</v>
      </c>
    </row>
    <row r="2" spans="1:10" s="2" customFormat="1">
      <c r="A2" s="959" t="s">
        <v>3472</v>
      </c>
      <c r="B2" s="768"/>
      <c r="C2" s="768"/>
      <c r="D2" s="768"/>
      <c r="E2" s="204"/>
      <c r="F2" s="204"/>
      <c r="G2" s="204"/>
      <c r="H2" s="204"/>
      <c r="I2" s="204"/>
      <c r="J2" s="204"/>
    </row>
    <row r="3" spans="1:10" s="2" customFormat="1">
      <c r="A3" s="464" t="s">
        <v>3109</v>
      </c>
      <c r="B3" s="26"/>
      <c r="C3" s="26"/>
      <c r="D3" s="26"/>
      <c r="E3" s="204"/>
      <c r="F3" s="204"/>
      <c r="G3" s="204"/>
      <c r="H3" s="204"/>
      <c r="I3" s="204"/>
      <c r="J3" s="204"/>
    </row>
    <row r="4" spans="1:10" s="2" customFormat="1">
      <c r="A4" s="203" t="s">
        <v>2658</v>
      </c>
      <c r="B4" s="26"/>
      <c r="C4" s="26"/>
      <c r="D4" s="26"/>
      <c r="E4" s="204"/>
      <c r="F4" s="204"/>
      <c r="G4" s="204"/>
      <c r="H4" s="204"/>
      <c r="I4" s="204"/>
      <c r="J4" s="204"/>
    </row>
    <row r="5" spans="1:10" s="2" customFormat="1">
      <c r="A5" s="464" t="s">
        <v>3122</v>
      </c>
      <c r="B5" s="26"/>
      <c r="C5" s="26"/>
      <c r="D5" s="26"/>
      <c r="E5" s="204"/>
      <c r="F5" s="204"/>
      <c r="G5" s="204"/>
      <c r="H5" s="204"/>
      <c r="I5" s="204"/>
      <c r="J5" s="204"/>
    </row>
    <row r="6" spans="1:10" s="2" customFormat="1">
      <c r="A6" s="203" t="s">
        <v>2659</v>
      </c>
      <c r="B6" s="26"/>
      <c r="C6" s="26"/>
      <c r="D6" s="26"/>
      <c r="E6" s="204"/>
      <c r="F6" s="204"/>
      <c r="G6" s="204"/>
      <c r="H6" s="204"/>
      <c r="I6" s="204"/>
      <c r="J6" s="204"/>
    </row>
    <row r="7" spans="1:10" ht="62">
      <c r="A7" s="611" t="s">
        <v>2646</v>
      </c>
      <c r="B7" s="825" t="s">
        <v>2647</v>
      </c>
      <c r="C7" s="825" t="s">
        <v>2648</v>
      </c>
      <c r="D7" s="825" t="s">
        <v>17</v>
      </c>
      <c r="E7" s="825" t="s">
        <v>2204</v>
      </c>
      <c r="F7" s="825" t="s">
        <v>2649</v>
      </c>
      <c r="G7" s="825" t="s">
        <v>2650</v>
      </c>
    </row>
    <row r="8" spans="1:10" ht="24.75" customHeight="1">
      <c r="A8" s="208" t="s">
        <v>2651</v>
      </c>
      <c r="B8" s="194">
        <v>14430</v>
      </c>
      <c r="C8" s="194">
        <v>0</v>
      </c>
      <c r="D8" s="194">
        <v>0</v>
      </c>
      <c r="E8" s="194">
        <v>0</v>
      </c>
      <c r="F8" s="194">
        <v>0</v>
      </c>
      <c r="G8" s="194">
        <v>14430</v>
      </c>
      <c r="H8" s="196"/>
      <c r="I8" s="196"/>
    </row>
    <row r="9" spans="1:10" ht="14.25" customHeight="1">
      <c r="A9" s="209" t="s">
        <v>18</v>
      </c>
      <c r="B9" s="206">
        <v>18595</v>
      </c>
      <c r="C9" s="194">
        <v>96</v>
      </c>
      <c r="D9" s="194">
        <v>0</v>
      </c>
      <c r="E9" s="194">
        <v>0</v>
      </c>
      <c r="F9" s="194">
        <v>0</v>
      </c>
      <c r="G9" s="194">
        <v>18691</v>
      </c>
      <c r="H9" s="196"/>
      <c r="I9" s="196"/>
    </row>
    <row r="10" spans="1:10" ht="14.25" customHeight="1">
      <c r="A10" s="209" t="s">
        <v>19</v>
      </c>
      <c r="B10" s="206">
        <v>21244</v>
      </c>
      <c r="C10" s="194">
        <v>136</v>
      </c>
      <c r="D10" s="194">
        <v>0</v>
      </c>
      <c r="E10" s="194">
        <v>0</v>
      </c>
      <c r="F10" s="194">
        <v>0</v>
      </c>
      <c r="G10" s="194">
        <v>21380</v>
      </c>
      <c r="H10" s="196"/>
      <c r="I10" s="196"/>
    </row>
    <row r="11" spans="1:10" ht="14.25" customHeight="1">
      <c r="A11" s="209" t="s">
        <v>20</v>
      </c>
      <c r="B11" s="206">
        <v>27812</v>
      </c>
      <c r="C11" s="194">
        <v>110</v>
      </c>
      <c r="D11" s="194">
        <v>0</v>
      </c>
      <c r="E11" s="194">
        <v>0</v>
      </c>
      <c r="F11" s="194">
        <v>0</v>
      </c>
      <c r="G11" s="194">
        <v>27922</v>
      </c>
      <c r="H11" s="196"/>
      <c r="I11" s="196"/>
    </row>
    <row r="12" spans="1:10" ht="14.25" customHeight="1">
      <c r="A12" s="209" t="s">
        <v>21</v>
      </c>
      <c r="B12" s="206">
        <v>33044</v>
      </c>
      <c r="C12" s="194">
        <v>145</v>
      </c>
      <c r="D12" s="194">
        <v>0</v>
      </c>
      <c r="E12" s="194">
        <v>0</v>
      </c>
      <c r="F12" s="194">
        <v>0</v>
      </c>
      <c r="G12" s="194">
        <v>33189</v>
      </c>
    </row>
    <row r="13" spans="1:10">
      <c r="A13" s="209" t="s">
        <v>22</v>
      </c>
      <c r="B13" s="206">
        <v>33769</v>
      </c>
      <c r="C13" s="197">
        <v>3337</v>
      </c>
      <c r="D13" s="194">
        <v>5</v>
      </c>
      <c r="E13" s="194">
        <v>0</v>
      </c>
      <c r="F13" s="194">
        <v>0</v>
      </c>
      <c r="G13" s="194">
        <v>37111</v>
      </c>
    </row>
    <row r="14" spans="1:10">
      <c r="A14" s="209" t="s">
        <v>23</v>
      </c>
      <c r="B14" s="206">
        <v>43441</v>
      </c>
      <c r="C14" s="197">
        <v>1266</v>
      </c>
      <c r="D14" s="194">
        <v>7</v>
      </c>
      <c r="E14" s="194">
        <v>0</v>
      </c>
      <c r="F14" s="194">
        <v>0</v>
      </c>
      <c r="G14" s="194">
        <v>44714</v>
      </c>
    </row>
    <row r="15" spans="1:10">
      <c r="A15" s="209" t="s">
        <v>24</v>
      </c>
      <c r="B15" s="206">
        <v>49575</v>
      </c>
      <c r="C15" s="197">
        <v>1158</v>
      </c>
      <c r="D15" s="194">
        <v>133</v>
      </c>
      <c r="E15" s="194">
        <v>0</v>
      </c>
      <c r="F15" s="194">
        <v>0</v>
      </c>
      <c r="G15" s="194">
        <v>50866</v>
      </c>
    </row>
    <row r="16" spans="1:10">
      <c r="A16" s="209" t="s">
        <v>25</v>
      </c>
      <c r="B16" s="206">
        <v>58514</v>
      </c>
      <c r="C16" s="197">
        <v>1012</v>
      </c>
      <c r="D16" s="194">
        <v>170</v>
      </c>
      <c r="E16" s="194">
        <v>0</v>
      </c>
      <c r="F16" s="194">
        <v>0</v>
      </c>
      <c r="G16" s="194">
        <v>59696</v>
      </c>
    </row>
    <row r="17" spans="1:7">
      <c r="A17" s="209" t="s">
        <v>26</v>
      </c>
      <c r="B17" s="206">
        <v>71772</v>
      </c>
      <c r="C17" s="197">
        <v>844</v>
      </c>
      <c r="D17" s="194">
        <v>526</v>
      </c>
      <c r="E17" s="194">
        <v>0</v>
      </c>
      <c r="F17" s="194">
        <v>0</v>
      </c>
      <c r="G17" s="194">
        <v>73142</v>
      </c>
    </row>
    <row r="18" spans="1:7">
      <c r="A18" s="209" t="s">
        <v>27</v>
      </c>
      <c r="B18" s="206">
        <v>81445</v>
      </c>
      <c r="C18" s="197">
        <v>787</v>
      </c>
      <c r="D18" s="194">
        <v>471</v>
      </c>
      <c r="E18" s="194">
        <v>0</v>
      </c>
      <c r="F18" s="194">
        <v>0</v>
      </c>
      <c r="G18" s="194">
        <v>82703</v>
      </c>
    </row>
    <row r="19" spans="1:7">
      <c r="A19" s="209" t="s">
        <v>28</v>
      </c>
      <c r="B19" s="206">
        <v>66129</v>
      </c>
      <c r="C19" s="197">
        <v>472</v>
      </c>
      <c r="D19" s="194">
        <v>433</v>
      </c>
      <c r="E19" s="194">
        <v>0</v>
      </c>
      <c r="F19" s="194">
        <v>0</v>
      </c>
      <c r="G19" s="194">
        <v>67034</v>
      </c>
    </row>
    <row r="20" spans="1:7">
      <c r="A20" s="209" t="s">
        <v>29</v>
      </c>
      <c r="B20" s="206">
        <v>74056</v>
      </c>
      <c r="C20" s="197">
        <v>498</v>
      </c>
      <c r="D20" s="194">
        <v>277</v>
      </c>
      <c r="E20" s="194">
        <v>0</v>
      </c>
      <c r="F20" s="194">
        <v>0</v>
      </c>
      <c r="G20" s="194">
        <v>74831</v>
      </c>
    </row>
    <row r="21" spans="1:7">
      <c r="A21" s="209" t="s">
        <v>30</v>
      </c>
      <c r="B21" s="206">
        <v>76453</v>
      </c>
      <c r="C21" s="197">
        <v>677</v>
      </c>
      <c r="D21" s="194">
        <v>311</v>
      </c>
      <c r="E21" s="194">
        <v>0</v>
      </c>
      <c r="F21" s="194">
        <v>0</v>
      </c>
      <c r="G21" s="194">
        <v>77441</v>
      </c>
    </row>
    <row r="22" spans="1:7">
      <c r="A22" s="209" t="s">
        <v>31</v>
      </c>
      <c r="B22" s="206">
        <v>97936</v>
      </c>
      <c r="C22" s="197">
        <v>1069</v>
      </c>
      <c r="D22" s="194">
        <v>265</v>
      </c>
      <c r="E22" s="194">
        <v>0</v>
      </c>
      <c r="F22" s="194">
        <v>0</v>
      </c>
      <c r="G22" s="194">
        <v>99270</v>
      </c>
    </row>
    <row r="23" spans="1:7">
      <c r="A23" s="209" t="s">
        <v>32</v>
      </c>
      <c r="B23" s="206">
        <v>57365</v>
      </c>
      <c r="C23" s="197">
        <v>945</v>
      </c>
      <c r="D23" s="194">
        <v>385</v>
      </c>
      <c r="E23" s="198">
        <v>22</v>
      </c>
      <c r="F23" s="198">
        <v>0</v>
      </c>
      <c r="G23" s="194">
        <v>58717</v>
      </c>
    </row>
    <row r="24" spans="1:7">
      <c r="A24" s="209" t="s">
        <v>33</v>
      </c>
      <c r="B24" s="206">
        <v>58703</v>
      </c>
      <c r="C24" s="197">
        <v>973</v>
      </c>
      <c r="D24" s="194">
        <v>482</v>
      </c>
      <c r="E24" s="198">
        <v>73</v>
      </c>
      <c r="F24" s="198">
        <v>0</v>
      </c>
      <c r="G24" s="194">
        <v>60231</v>
      </c>
    </row>
    <row r="25" spans="1:7">
      <c r="A25" s="209" t="s">
        <v>34</v>
      </c>
      <c r="B25" s="206">
        <v>53334</v>
      </c>
      <c r="C25" s="197">
        <v>1934</v>
      </c>
      <c r="D25" s="194">
        <v>391</v>
      </c>
      <c r="E25" s="198">
        <v>675</v>
      </c>
      <c r="F25" s="198">
        <v>1</v>
      </c>
      <c r="G25" s="194">
        <v>56335</v>
      </c>
    </row>
    <row r="26" spans="1:7">
      <c r="A26" s="209" t="s">
        <v>35</v>
      </c>
      <c r="B26" s="206">
        <v>54198</v>
      </c>
      <c r="C26" s="197">
        <v>157</v>
      </c>
      <c r="D26" s="194">
        <v>562</v>
      </c>
      <c r="E26" s="198">
        <v>4431</v>
      </c>
      <c r="F26" s="198">
        <v>129</v>
      </c>
      <c r="G26" s="194">
        <v>59477</v>
      </c>
    </row>
    <row r="27" spans="1:7">
      <c r="A27" s="209" t="s">
        <v>36</v>
      </c>
      <c r="B27" s="206">
        <v>48458</v>
      </c>
      <c r="C27" s="197">
        <v>60</v>
      </c>
      <c r="D27" s="194">
        <v>625</v>
      </c>
      <c r="E27" s="198">
        <v>4129</v>
      </c>
      <c r="F27" s="198">
        <v>12</v>
      </c>
      <c r="G27" s="194">
        <v>53284</v>
      </c>
    </row>
    <row r="28" spans="1:7">
      <c r="A28" s="209" t="s">
        <v>37</v>
      </c>
      <c r="B28" s="206">
        <v>59678</v>
      </c>
      <c r="C28" s="197">
        <v>20</v>
      </c>
      <c r="D28" s="194">
        <v>1053</v>
      </c>
      <c r="E28" s="198">
        <v>2664</v>
      </c>
      <c r="F28" s="198">
        <v>115</v>
      </c>
      <c r="G28" s="194">
        <v>63530</v>
      </c>
    </row>
    <row r="29" spans="1:7">
      <c r="A29" s="209" t="s">
        <v>38</v>
      </c>
      <c r="B29" s="206">
        <v>64132</v>
      </c>
      <c r="C29" s="197">
        <v>0</v>
      </c>
      <c r="D29" s="194">
        <v>1158</v>
      </c>
      <c r="E29" s="198">
        <v>2449</v>
      </c>
      <c r="F29" s="198">
        <v>101</v>
      </c>
      <c r="G29" s="194">
        <v>67840</v>
      </c>
    </row>
    <row r="30" spans="1:7">
      <c r="A30" s="209" t="s">
        <v>39</v>
      </c>
      <c r="B30" s="206">
        <v>58393</v>
      </c>
      <c r="C30" s="197">
        <v>0</v>
      </c>
      <c r="D30" s="194">
        <v>1128</v>
      </c>
      <c r="E30" s="198">
        <v>2287</v>
      </c>
      <c r="F30" s="198">
        <v>137</v>
      </c>
      <c r="G30" s="194">
        <v>61945</v>
      </c>
    </row>
    <row r="31" spans="1:7">
      <c r="A31" s="209" t="s">
        <v>40</v>
      </c>
      <c r="B31" s="206">
        <v>47603</v>
      </c>
      <c r="C31" s="197">
        <v>0</v>
      </c>
      <c r="D31" s="194">
        <v>909</v>
      </c>
      <c r="E31" s="198">
        <v>1577</v>
      </c>
      <c r="F31" s="198">
        <v>218</v>
      </c>
      <c r="G31" s="194">
        <v>50307</v>
      </c>
    </row>
    <row r="32" spans="1:7">
      <c r="A32" s="209" t="s">
        <v>41</v>
      </c>
      <c r="B32" s="206">
        <v>45506</v>
      </c>
      <c r="C32" s="197">
        <v>0</v>
      </c>
      <c r="D32" s="194">
        <v>890</v>
      </c>
      <c r="E32" s="198">
        <v>1780</v>
      </c>
      <c r="F32" s="198">
        <v>173</v>
      </c>
      <c r="G32" s="194">
        <v>48349</v>
      </c>
    </row>
    <row r="33" spans="1:7">
      <c r="A33" s="209" t="s">
        <v>42</v>
      </c>
      <c r="B33" s="206">
        <v>42500</v>
      </c>
      <c r="C33" s="197">
        <v>0</v>
      </c>
      <c r="D33" s="194">
        <v>931</v>
      </c>
      <c r="E33" s="198">
        <v>1307</v>
      </c>
      <c r="F33" s="198">
        <v>316</v>
      </c>
      <c r="G33" s="194">
        <v>45054</v>
      </c>
    </row>
    <row r="34" spans="1:7">
      <c r="A34" s="209" t="s">
        <v>43</v>
      </c>
      <c r="B34" s="206">
        <v>50439</v>
      </c>
      <c r="C34" s="197">
        <v>0</v>
      </c>
      <c r="D34" s="194">
        <v>1181</v>
      </c>
      <c r="E34" s="198">
        <v>1732</v>
      </c>
      <c r="F34" s="198">
        <v>542</v>
      </c>
      <c r="G34" s="194">
        <v>53894</v>
      </c>
    </row>
    <row r="35" spans="1:7">
      <c r="A35" s="209" t="s">
        <v>44</v>
      </c>
      <c r="B35" s="206">
        <v>29048</v>
      </c>
      <c r="C35" s="197">
        <v>0</v>
      </c>
      <c r="D35" s="194">
        <v>1201</v>
      </c>
      <c r="E35" s="198">
        <v>1808</v>
      </c>
      <c r="F35" s="198">
        <v>490</v>
      </c>
      <c r="G35" s="194">
        <v>32547</v>
      </c>
    </row>
    <row r="36" spans="1:7">
      <c r="A36" s="210" t="s">
        <v>45</v>
      </c>
      <c r="B36" s="206">
        <v>29756</v>
      </c>
      <c r="C36" s="197">
        <v>0</v>
      </c>
      <c r="D36" s="194">
        <v>1342</v>
      </c>
      <c r="E36" s="198">
        <v>2447</v>
      </c>
      <c r="F36" s="198">
        <v>755</v>
      </c>
      <c r="G36" s="194">
        <v>34300</v>
      </c>
    </row>
    <row r="37" spans="1:7">
      <c r="A37" s="209" t="s">
        <v>46</v>
      </c>
      <c r="B37" s="206">
        <v>32897</v>
      </c>
      <c r="C37" s="197">
        <v>0</v>
      </c>
      <c r="D37" s="194">
        <v>1685</v>
      </c>
      <c r="E37" s="198">
        <v>3041</v>
      </c>
      <c r="F37" s="198">
        <v>791</v>
      </c>
      <c r="G37" s="194">
        <v>38414</v>
      </c>
    </row>
    <row r="38" spans="1:7">
      <c r="A38" s="209" t="s">
        <v>47</v>
      </c>
      <c r="B38" s="206">
        <v>30995</v>
      </c>
      <c r="C38" s="197">
        <v>0</v>
      </c>
      <c r="D38" s="194">
        <v>1765</v>
      </c>
      <c r="E38" s="198">
        <v>2384</v>
      </c>
      <c r="F38" s="198">
        <v>729</v>
      </c>
      <c r="G38" s="194">
        <v>35873</v>
      </c>
    </row>
    <row r="39" spans="1:7">
      <c r="A39" s="210" t="s">
        <v>48</v>
      </c>
      <c r="B39" s="206">
        <v>27125</v>
      </c>
      <c r="C39" s="197">
        <v>0</v>
      </c>
      <c r="D39" s="194">
        <v>1195</v>
      </c>
      <c r="E39" s="198">
        <v>2369</v>
      </c>
      <c r="F39" s="198">
        <v>808</v>
      </c>
      <c r="G39" s="194">
        <v>31497</v>
      </c>
    </row>
    <row r="40" spans="1:7">
      <c r="A40" s="210" t="s">
        <v>49</v>
      </c>
      <c r="B40" s="206">
        <v>31595</v>
      </c>
      <c r="C40" s="197">
        <v>0</v>
      </c>
      <c r="D40" s="194">
        <v>708</v>
      </c>
      <c r="E40" s="198">
        <v>2665</v>
      </c>
      <c r="F40" s="198">
        <v>790</v>
      </c>
      <c r="G40" s="194">
        <v>35758</v>
      </c>
    </row>
    <row r="41" spans="1:7">
      <c r="A41" s="210" t="s">
        <v>54</v>
      </c>
      <c r="B41" s="206">
        <v>30375</v>
      </c>
      <c r="C41" s="197">
        <v>0</v>
      </c>
      <c r="D41" s="194">
        <v>224</v>
      </c>
      <c r="E41" s="198">
        <v>1970</v>
      </c>
      <c r="F41" s="198">
        <v>922</v>
      </c>
      <c r="G41" s="194">
        <v>33491</v>
      </c>
    </row>
    <row r="42" spans="1:7">
      <c r="A42" s="210" t="s">
        <v>157</v>
      </c>
      <c r="B42" s="206">
        <v>33228</v>
      </c>
      <c r="C42" s="197">
        <v>0</v>
      </c>
      <c r="D42" s="194">
        <v>124</v>
      </c>
      <c r="E42" s="198">
        <v>976</v>
      </c>
      <c r="F42" s="198">
        <v>1052</v>
      </c>
      <c r="G42" s="194">
        <v>35380</v>
      </c>
    </row>
    <row r="43" spans="1:7">
      <c r="A43" s="210" t="s">
        <v>2205</v>
      </c>
      <c r="B43" s="206">
        <v>27094</v>
      </c>
      <c r="C43" s="197">
        <v>0</v>
      </c>
      <c r="D43" s="194">
        <v>0</v>
      </c>
      <c r="E43" s="198">
        <v>247</v>
      </c>
      <c r="F43" s="198">
        <v>1802</v>
      </c>
      <c r="G43" s="194">
        <v>29143</v>
      </c>
    </row>
    <row r="44" spans="1:7">
      <c r="A44" s="210" t="s">
        <v>2254</v>
      </c>
      <c r="B44" s="206">
        <v>30974</v>
      </c>
      <c r="C44" s="197">
        <v>0</v>
      </c>
      <c r="D44" s="194">
        <v>17</v>
      </c>
      <c r="E44" s="198">
        <v>266</v>
      </c>
      <c r="F44" s="198">
        <v>758</v>
      </c>
      <c r="G44" s="194">
        <v>32015</v>
      </c>
    </row>
    <row r="45" spans="1:7">
      <c r="A45" s="209" t="s">
        <v>2255</v>
      </c>
      <c r="B45" s="206">
        <v>36642</v>
      </c>
      <c r="C45" s="197">
        <v>0</v>
      </c>
      <c r="D45" s="194">
        <v>35</v>
      </c>
      <c r="E45" s="198">
        <v>166</v>
      </c>
      <c r="F45" s="198">
        <v>1128</v>
      </c>
      <c r="G45" s="194">
        <v>37971</v>
      </c>
    </row>
    <row r="46" spans="1:7">
      <c r="A46" s="209" t="s">
        <v>2269</v>
      </c>
      <c r="B46" s="206">
        <v>42292</v>
      </c>
      <c r="C46" s="197">
        <v>0</v>
      </c>
      <c r="D46" s="194">
        <v>72</v>
      </c>
      <c r="E46" s="198">
        <v>116</v>
      </c>
      <c r="F46" s="198">
        <v>1461</v>
      </c>
      <c r="G46" s="194">
        <v>43941</v>
      </c>
    </row>
    <row r="47" spans="1:7">
      <c r="A47" s="209" t="s">
        <v>2270</v>
      </c>
      <c r="B47" s="206">
        <v>38579</v>
      </c>
      <c r="C47" s="197">
        <v>0</v>
      </c>
      <c r="D47" s="194">
        <v>10</v>
      </c>
      <c r="E47" s="198">
        <v>10</v>
      </c>
      <c r="F47" s="199">
        <v>972</v>
      </c>
      <c r="G47" s="194">
        <v>39571</v>
      </c>
    </row>
    <row r="48" spans="1:7">
      <c r="A48" s="210" t="s">
        <v>2271</v>
      </c>
      <c r="B48" s="206">
        <v>39644</v>
      </c>
      <c r="C48" s="197">
        <v>0</v>
      </c>
      <c r="D48" s="194">
        <v>5</v>
      </c>
      <c r="E48" s="198">
        <v>2</v>
      </c>
      <c r="F48" s="199">
        <v>757</v>
      </c>
      <c r="G48" s="194">
        <v>40408</v>
      </c>
    </row>
    <row r="49" spans="1:7">
      <c r="A49" s="209" t="s">
        <v>2280</v>
      </c>
      <c r="B49" s="206">
        <v>33476</v>
      </c>
      <c r="C49" s="197">
        <v>0</v>
      </c>
      <c r="D49" s="194">
        <v>0</v>
      </c>
      <c r="E49" s="198">
        <v>0</v>
      </c>
      <c r="F49" s="199">
        <v>619</v>
      </c>
      <c r="G49" s="194">
        <v>34095</v>
      </c>
    </row>
    <row r="50" spans="1:7">
      <c r="A50" s="209" t="s">
        <v>2281</v>
      </c>
      <c r="B50" s="206">
        <v>27133</v>
      </c>
      <c r="C50" s="197">
        <v>0</v>
      </c>
      <c r="D50" s="194">
        <v>0</v>
      </c>
      <c r="E50" s="199">
        <v>0</v>
      </c>
      <c r="F50" s="199">
        <v>829</v>
      </c>
      <c r="G50" s="194">
        <v>27962</v>
      </c>
    </row>
    <row r="51" spans="1:7">
      <c r="A51" s="209" t="s">
        <v>2282</v>
      </c>
      <c r="B51" s="206">
        <v>24105</v>
      </c>
      <c r="C51" s="197">
        <v>0</v>
      </c>
      <c r="D51" s="194">
        <v>0</v>
      </c>
      <c r="E51" s="199">
        <v>0</v>
      </c>
      <c r="F51" s="199">
        <v>588</v>
      </c>
      <c r="G51" s="194">
        <v>24693</v>
      </c>
    </row>
    <row r="52" spans="1:7">
      <c r="A52" s="209" t="s">
        <v>2292</v>
      </c>
      <c r="B52" s="206">
        <v>21248</v>
      </c>
      <c r="C52" s="197">
        <v>0</v>
      </c>
      <c r="D52" s="194">
        <v>0</v>
      </c>
      <c r="E52" s="199">
        <v>0</v>
      </c>
      <c r="F52" s="199">
        <v>822</v>
      </c>
      <c r="G52" s="194">
        <v>22070</v>
      </c>
    </row>
    <row r="53" spans="1:7">
      <c r="A53" s="209" t="s">
        <v>2295</v>
      </c>
      <c r="B53" s="206">
        <v>21415</v>
      </c>
      <c r="C53" s="197">
        <v>0</v>
      </c>
      <c r="D53" s="194">
        <v>0</v>
      </c>
      <c r="E53" s="199">
        <v>0</v>
      </c>
      <c r="F53" s="199">
        <v>32</v>
      </c>
      <c r="G53" s="194">
        <v>21447</v>
      </c>
    </row>
    <row r="54" spans="1:7">
      <c r="A54" s="209" t="s">
        <v>2296</v>
      </c>
      <c r="B54" s="206">
        <v>25119</v>
      </c>
      <c r="C54" s="197">
        <v>0</v>
      </c>
      <c r="D54" s="194">
        <v>1</v>
      </c>
      <c r="E54" s="199">
        <v>0</v>
      </c>
      <c r="F54" s="199">
        <v>52</v>
      </c>
      <c r="G54" s="194">
        <v>25172</v>
      </c>
    </row>
    <row r="55" spans="1:7">
      <c r="A55" s="209" t="s">
        <v>2305</v>
      </c>
      <c r="B55" s="206">
        <v>18380</v>
      </c>
      <c r="C55" s="197">
        <v>0</v>
      </c>
      <c r="D55" s="194">
        <v>0</v>
      </c>
      <c r="E55" s="199">
        <v>0</v>
      </c>
      <c r="F55" s="199">
        <v>0</v>
      </c>
      <c r="G55" s="194">
        <v>18380</v>
      </c>
    </row>
    <row r="56" spans="1:7">
      <c r="A56" s="209" t="s">
        <v>2306</v>
      </c>
      <c r="B56" s="206">
        <v>20539</v>
      </c>
      <c r="C56" s="197">
        <v>0</v>
      </c>
      <c r="D56" s="194">
        <v>0</v>
      </c>
      <c r="E56" s="199">
        <v>0</v>
      </c>
      <c r="F56" s="199">
        <v>0</v>
      </c>
      <c r="G56" s="194">
        <v>20539</v>
      </c>
    </row>
    <row r="57" spans="1:7">
      <c r="A57" s="209" t="s">
        <v>2308</v>
      </c>
      <c r="B57" s="206">
        <v>19856</v>
      </c>
      <c r="C57" s="197">
        <v>0</v>
      </c>
      <c r="D57" s="194">
        <v>0</v>
      </c>
      <c r="E57" s="199">
        <v>0</v>
      </c>
      <c r="F57" s="199">
        <v>0</v>
      </c>
      <c r="G57" s="194">
        <v>19856</v>
      </c>
    </row>
    <row r="58" spans="1:7">
      <c r="A58" s="209" t="s">
        <v>2313</v>
      </c>
      <c r="B58" s="206">
        <v>30069</v>
      </c>
      <c r="C58" s="197">
        <v>0</v>
      </c>
      <c r="D58" s="194">
        <v>0</v>
      </c>
      <c r="E58" s="199">
        <v>0</v>
      </c>
      <c r="F58" s="199">
        <v>0</v>
      </c>
      <c r="G58" s="194">
        <v>30069</v>
      </c>
    </row>
    <row r="59" spans="1:7">
      <c r="A59" s="209" t="s">
        <v>2314</v>
      </c>
      <c r="B59" s="206">
        <v>6375</v>
      </c>
      <c r="C59" s="197">
        <v>0</v>
      </c>
      <c r="D59" s="194">
        <v>0</v>
      </c>
      <c r="E59" s="199">
        <v>0</v>
      </c>
      <c r="F59" s="199">
        <v>0</v>
      </c>
      <c r="G59" s="194">
        <v>6375</v>
      </c>
    </row>
    <row r="60" spans="1:7">
      <c r="A60" s="209" t="s">
        <v>2315</v>
      </c>
      <c r="B60" s="206">
        <v>12226</v>
      </c>
      <c r="C60" s="197">
        <v>0</v>
      </c>
      <c r="D60" s="194">
        <v>0</v>
      </c>
      <c r="E60" s="199">
        <v>0</v>
      </c>
      <c r="F60" s="199">
        <v>0</v>
      </c>
      <c r="G60" s="194">
        <v>12226</v>
      </c>
    </row>
    <row r="61" spans="1:7">
      <c r="A61" s="209" t="s">
        <v>2323</v>
      </c>
      <c r="B61" s="206">
        <v>14194</v>
      </c>
      <c r="C61" s="197">
        <v>0</v>
      </c>
      <c r="D61" s="194">
        <v>7</v>
      </c>
      <c r="E61" s="199">
        <v>0</v>
      </c>
      <c r="F61" s="199">
        <v>0</v>
      </c>
      <c r="G61" s="194">
        <v>14201</v>
      </c>
    </row>
    <row r="62" spans="1:7">
      <c r="A62" s="209" t="s">
        <v>2324</v>
      </c>
      <c r="B62" s="206">
        <v>15035</v>
      </c>
      <c r="C62" s="197">
        <v>0</v>
      </c>
      <c r="D62" s="194">
        <v>6</v>
      </c>
      <c r="E62" s="199">
        <v>0</v>
      </c>
      <c r="F62" s="199">
        <v>0</v>
      </c>
      <c r="G62" s="194">
        <v>15041</v>
      </c>
    </row>
    <row r="63" spans="1:7">
      <c r="A63" s="211" t="s">
        <v>2331</v>
      </c>
      <c r="B63" s="206">
        <v>15884</v>
      </c>
      <c r="C63" s="197">
        <v>0</v>
      </c>
      <c r="D63" s="194">
        <v>8</v>
      </c>
      <c r="E63" s="199">
        <v>0</v>
      </c>
      <c r="F63" s="199">
        <v>0</v>
      </c>
      <c r="G63" s="194">
        <v>15892</v>
      </c>
    </row>
    <row r="64" spans="1:7">
      <c r="A64" s="211" t="s">
        <v>2352</v>
      </c>
      <c r="B64" s="206">
        <v>16078</v>
      </c>
      <c r="C64" s="197">
        <v>0</v>
      </c>
      <c r="D64" s="194">
        <v>6</v>
      </c>
      <c r="E64" s="199">
        <v>0</v>
      </c>
      <c r="F64" s="199">
        <v>0</v>
      </c>
      <c r="G64" s="194">
        <v>16084</v>
      </c>
    </row>
    <row r="65" spans="1:7">
      <c r="A65" s="211" t="s">
        <v>2353</v>
      </c>
      <c r="B65" s="206">
        <v>18279</v>
      </c>
      <c r="C65" s="197">
        <v>0</v>
      </c>
      <c r="D65" s="194">
        <v>9</v>
      </c>
      <c r="E65" s="199">
        <v>0</v>
      </c>
      <c r="F65" s="199">
        <v>0</v>
      </c>
      <c r="G65" s="194">
        <v>18288</v>
      </c>
    </row>
    <row r="66" spans="1:7">
      <c r="A66" s="209" t="s">
        <v>2354</v>
      </c>
      <c r="B66" s="206">
        <v>18578</v>
      </c>
      <c r="C66" s="197">
        <v>0</v>
      </c>
      <c r="D66" s="194">
        <v>7</v>
      </c>
      <c r="E66" s="199">
        <v>0</v>
      </c>
      <c r="F66" s="199">
        <v>0</v>
      </c>
      <c r="G66" s="194">
        <v>18585</v>
      </c>
    </row>
    <row r="67" spans="1:7">
      <c r="A67" s="209" t="s">
        <v>2369</v>
      </c>
      <c r="B67" s="206">
        <v>14306</v>
      </c>
      <c r="C67" s="197">
        <v>0</v>
      </c>
      <c r="D67" s="194">
        <v>16</v>
      </c>
      <c r="E67" s="199">
        <v>0</v>
      </c>
      <c r="F67" s="199">
        <v>0</v>
      </c>
      <c r="G67" s="194">
        <v>14322</v>
      </c>
    </row>
    <row r="68" spans="1:7">
      <c r="A68" s="209" t="s">
        <v>2370</v>
      </c>
      <c r="B68" s="206">
        <v>17764</v>
      </c>
      <c r="C68" s="197">
        <v>0</v>
      </c>
      <c r="D68" s="194">
        <v>15</v>
      </c>
      <c r="E68" s="199">
        <v>0</v>
      </c>
      <c r="F68" s="199">
        <v>0</v>
      </c>
      <c r="G68" s="194">
        <v>17779</v>
      </c>
    </row>
    <row r="69" spans="1:7">
      <c r="A69" s="209" t="s">
        <v>2371</v>
      </c>
      <c r="B69" s="206">
        <v>18526</v>
      </c>
      <c r="C69" s="197">
        <v>0</v>
      </c>
      <c r="D69" s="194">
        <v>5</v>
      </c>
      <c r="E69" s="199">
        <v>0</v>
      </c>
      <c r="F69" s="199">
        <v>0</v>
      </c>
      <c r="G69" s="194">
        <v>18531</v>
      </c>
    </row>
    <row r="70" spans="1:7">
      <c r="A70" s="209" t="s">
        <v>2381</v>
      </c>
      <c r="B70" s="206">
        <v>21780</v>
      </c>
      <c r="C70" s="197">
        <v>0</v>
      </c>
      <c r="D70" s="194">
        <v>0</v>
      </c>
      <c r="E70" s="199">
        <v>0</v>
      </c>
      <c r="F70" s="199">
        <v>0</v>
      </c>
      <c r="G70" s="194">
        <v>21780</v>
      </c>
    </row>
    <row r="71" spans="1:7">
      <c r="A71" s="209" t="s">
        <v>2382</v>
      </c>
      <c r="B71" s="206">
        <v>20498</v>
      </c>
      <c r="C71" s="197">
        <v>0</v>
      </c>
      <c r="D71" s="194">
        <v>3</v>
      </c>
      <c r="E71" s="199">
        <v>0</v>
      </c>
      <c r="F71" s="199">
        <v>0</v>
      </c>
      <c r="G71" s="194">
        <v>20501</v>
      </c>
    </row>
    <row r="72" spans="1:7">
      <c r="A72" s="209" t="s">
        <v>2383</v>
      </c>
      <c r="B72" s="206">
        <v>22931</v>
      </c>
      <c r="C72" s="197">
        <v>0</v>
      </c>
      <c r="D72" s="194">
        <v>0</v>
      </c>
      <c r="E72" s="199">
        <v>0</v>
      </c>
      <c r="F72" s="199">
        <v>0</v>
      </c>
      <c r="G72" s="194">
        <v>22931</v>
      </c>
    </row>
    <row r="73" spans="1:7">
      <c r="A73" s="209" t="s">
        <v>2390</v>
      </c>
      <c r="B73" s="206">
        <v>22547</v>
      </c>
      <c r="C73" s="197">
        <v>0</v>
      </c>
      <c r="D73" s="194">
        <v>0</v>
      </c>
      <c r="E73" s="199">
        <v>0</v>
      </c>
      <c r="F73" s="199">
        <v>0</v>
      </c>
      <c r="G73" s="194">
        <v>22547</v>
      </c>
    </row>
    <row r="74" spans="1:7">
      <c r="A74" s="209" t="s">
        <v>2391</v>
      </c>
      <c r="B74" s="206">
        <v>19925</v>
      </c>
      <c r="C74" s="197">
        <v>0</v>
      </c>
      <c r="D74" s="194">
        <v>0</v>
      </c>
      <c r="E74" s="199">
        <v>0</v>
      </c>
      <c r="F74" s="199">
        <v>0</v>
      </c>
      <c r="G74" s="194">
        <v>19925</v>
      </c>
    </row>
    <row r="75" spans="1:7">
      <c r="A75" s="211" t="s">
        <v>2392</v>
      </c>
      <c r="B75" s="206">
        <v>22112</v>
      </c>
      <c r="C75" s="197">
        <v>0</v>
      </c>
      <c r="D75" s="194">
        <v>1</v>
      </c>
      <c r="E75" s="199">
        <v>0</v>
      </c>
      <c r="F75" s="199">
        <v>0</v>
      </c>
      <c r="G75" s="194">
        <v>22113</v>
      </c>
    </row>
    <row r="76" spans="1:7">
      <c r="A76" s="211" t="s">
        <v>2404</v>
      </c>
      <c r="B76" s="206">
        <v>29571</v>
      </c>
      <c r="C76" s="197">
        <v>0</v>
      </c>
      <c r="D76" s="194">
        <v>1</v>
      </c>
      <c r="E76" s="199">
        <v>0</v>
      </c>
      <c r="F76" s="199">
        <v>0</v>
      </c>
      <c r="G76" s="194">
        <v>29572</v>
      </c>
    </row>
    <row r="77" spans="1:7">
      <c r="A77" s="211" t="s">
        <v>2405</v>
      </c>
      <c r="B77" s="206">
        <v>2867</v>
      </c>
      <c r="C77" s="197">
        <v>0</v>
      </c>
      <c r="D77" s="194">
        <v>4</v>
      </c>
      <c r="E77" s="199">
        <v>0</v>
      </c>
      <c r="F77" s="199">
        <v>0</v>
      </c>
      <c r="G77" s="194">
        <v>2871</v>
      </c>
    </row>
    <row r="78" spans="1:7">
      <c r="A78" s="209" t="s">
        <v>2406</v>
      </c>
      <c r="B78" s="206">
        <v>7599</v>
      </c>
      <c r="C78" s="197">
        <v>0</v>
      </c>
      <c r="D78" s="194">
        <v>0</v>
      </c>
      <c r="E78" s="199">
        <v>0</v>
      </c>
      <c r="F78" s="199">
        <v>0</v>
      </c>
      <c r="G78" s="194">
        <v>7599</v>
      </c>
    </row>
    <row r="79" spans="1:7">
      <c r="A79" s="209" t="s">
        <v>2449</v>
      </c>
      <c r="B79" s="206">
        <v>5593</v>
      </c>
      <c r="C79" s="197">
        <v>0</v>
      </c>
      <c r="D79" s="194">
        <v>0</v>
      </c>
      <c r="E79" s="199">
        <v>0</v>
      </c>
      <c r="F79" s="199">
        <v>0</v>
      </c>
      <c r="G79" s="194">
        <v>5593</v>
      </c>
    </row>
    <row r="80" spans="1:7">
      <c r="A80" s="209" t="s">
        <v>2447</v>
      </c>
      <c r="B80" s="206">
        <v>11053</v>
      </c>
      <c r="C80" s="197">
        <v>0</v>
      </c>
      <c r="D80" s="194">
        <v>0</v>
      </c>
      <c r="E80" s="199">
        <v>0</v>
      </c>
      <c r="F80" s="199">
        <v>0</v>
      </c>
      <c r="G80" s="194">
        <v>11053</v>
      </c>
    </row>
    <row r="81" spans="1:13">
      <c r="A81" s="209" t="s">
        <v>2476</v>
      </c>
      <c r="B81" s="206">
        <v>12315</v>
      </c>
      <c r="C81" s="197">
        <v>0</v>
      </c>
      <c r="D81" s="194">
        <v>2</v>
      </c>
      <c r="E81" s="199">
        <v>0</v>
      </c>
      <c r="F81" s="199">
        <v>0</v>
      </c>
      <c r="G81" s="194">
        <v>12317</v>
      </c>
    </row>
    <row r="82" spans="1:13">
      <c r="A82" s="209" t="s">
        <v>2477</v>
      </c>
      <c r="B82" s="206">
        <v>13869</v>
      </c>
      <c r="C82" s="197">
        <v>0</v>
      </c>
      <c r="D82" s="194">
        <v>1</v>
      </c>
      <c r="E82" s="199">
        <v>0</v>
      </c>
      <c r="F82" s="199">
        <v>0</v>
      </c>
      <c r="G82" s="194">
        <v>13870</v>
      </c>
    </row>
    <row r="83" spans="1:13">
      <c r="A83" s="209" t="s">
        <v>2500</v>
      </c>
      <c r="B83" s="206">
        <v>13506</v>
      </c>
      <c r="C83" s="197">
        <v>0</v>
      </c>
      <c r="D83" s="194">
        <v>0</v>
      </c>
      <c r="E83" s="199">
        <v>0</v>
      </c>
      <c r="F83" s="199">
        <v>0</v>
      </c>
      <c r="G83" s="194">
        <v>13506</v>
      </c>
    </row>
    <row r="84" spans="1:13">
      <c r="A84" s="209" t="s">
        <v>2501</v>
      </c>
      <c r="B84" s="206">
        <v>14527</v>
      </c>
      <c r="C84" s="197">
        <v>0</v>
      </c>
      <c r="D84" s="194">
        <v>0</v>
      </c>
      <c r="E84" s="199">
        <v>0</v>
      </c>
      <c r="F84" s="199">
        <v>0</v>
      </c>
      <c r="G84" s="194">
        <v>14527</v>
      </c>
    </row>
    <row r="85" spans="1:13">
      <c r="A85" s="209" t="s">
        <v>2502</v>
      </c>
      <c r="B85" s="206">
        <v>15876</v>
      </c>
      <c r="C85" s="197">
        <v>0</v>
      </c>
      <c r="D85" s="194">
        <v>1</v>
      </c>
      <c r="E85" s="199">
        <v>0</v>
      </c>
      <c r="F85" s="199">
        <v>0</v>
      </c>
      <c r="G85" s="194">
        <v>15877</v>
      </c>
    </row>
    <row r="86" spans="1:13">
      <c r="A86" s="209" t="s">
        <v>2513</v>
      </c>
      <c r="B86" s="206">
        <v>18032</v>
      </c>
      <c r="C86" s="197">
        <v>0</v>
      </c>
      <c r="D86" s="194">
        <v>0</v>
      </c>
      <c r="E86" s="199">
        <v>0</v>
      </c>
      <c r="F86" s="199">
        <v>0</v>
      </c>
      <c r="G86" s="194">
        <v>18032</v>
      </c>
    </row>
    <row r="87" spans="1:13">
      <c r="A87" s="211" t="s">
        <v>2514</v>
      </c>
      <c r="B87" s="206">
        <v>18621</v>
      </c>
      <c r="C87" s="197">
        <v>0</v>
      </c>
      <c r="D87" s="194">
        <v>0</v>
      </c>
      <c r="E87" s="199">
        <v>0</v>
      </c>
      <c r="F87" s="199">
        <v>0</v>
      </c>
      <c r="G87" s="194">
        <v>18621</v>
      </c>
    </row>
    <row r="88" spans="1:13">
      <c r="A88" s="211" t="s">
        <v>2515</v>
      </c>
      <c r="B88" s="206">
        <v>21145</v>
      </c>
      <c r="C88" s="197">
        <v>0</v>
      </c>
      <c r="D88" s="194">
        <v>0</v>
      </c>
      <c r="E88" s="199">
        <v>0</v>
      </c>
      <c r="F88" s="199">
        <v>0</v>
      </c>
      <c r="G88" s="194">
        <v>21145</v>
      </c>
    </row>
    <row r="89" spans="1:13">
      <c r="A89" s="211" t="s">
        <v>2533</v>
      </c>
      <c r="B89" s="206">
        <v>25568</v>
      </c>
      <c r="C89" s="197">
        <v>0</v>
      </c>
      <c r="D89" s="194">
        <v>0</v>
      </c>
      <c r="E89" s="199">
        <v>0</v>
      </c>
      <c r="F89" s="199">
        <v>0</v>
      </c>
      <c r="G89" s="194">
        <v>25568</v>
      </c>
      <c r="H89" s="198"/>
      <c r="I89" s="198"/>
      <c r="J89" s="198"/>
      <c r="K89" s="198"/>
      <c r="L89" s="198"/>
      <c r="M89" s="198"/>
    </row>
    <row r="90" spans="1:13">
      <c r="A90" s="209" t="s">
        <v>2534</v>
      </c>
      <c r="B90" s="206">
        <v>25677</v>
      </c>
      <c r="C90" s="197">
        <v>0</v>
      </c>
      <c r="D90" s="194">
        <v>0</v>
      </c>
      <c r="E90" s="199">
        <v>0</v>
      </c>
      <c r="F90" s="199">
        <v>0</v>
      </c>
      <c r="G90" s="194">
        <v>25677</v>
      </c>
    </row>
    <row r="91" spans="1:13">
      <c r="A91" s="209" t="s">
        <v>2542</v>
      </c>
      <c r="B91" s="206">
        <v>28079</v>
      </c>
      <c r="C91" s="197">
        <v>0</v>
      </c>
      <c r="D91" s="194">
        <v>0</v>
      </c>
      <c r="E91" s="199">
        <v>0</v>
      </c>
      <c r="F91" s="199">
        <v>0</v>
      </c>
      <c r="G91" s="194">
        <v>28079</v>
      </c>
    </row>
    <row r="92" spans="1:13">
      <c r="A92" s="209" t="s">
        <v>2541</v>
      </c>
      <c r="B92" s="206">
        <v>17920</v>
      </c>
      <c r="C92" s="197">
        <v>0</v>
      </c>
      <c r="D92" s="194">
        <v>0</v>
      </c>
      <c r="E92" s="199">
        <v>0</v>
      </c>
      <c r="F92" s="199">
        <v>0</v>
      </c>
      <c r="G92" s="194">
        <v>17920</v>
      </c>
    </row>
    <row r="93" spans="1:13">
      <c r="A93" s="209" t="s">
        <v>2549</v>
      </c>
      <c r="B93" s="206">
        <v>22698</v>
      </c>
      <c r="C93" s="197">
        <v>0</v>
      </c>
      <c r="D93" s="194">
        <v>0</v>
      </c>
      <c r="E93" s="199">
        <v>0</v>
      </c>
      <c r="F93" s="199">
        <v>0</v>
      </c>
      <c r="G93" s="194">
        <v>22698</v>
      </c>
    </row>
    <row r="94" spans="1:13">
      <c r="A94" s="209" t="s">
        <v>2552</v>
      </c>
      <c r="B94" s="206">
        <v>24196</v>
      </c>
      <c r="C94" s="197">
        <v>0</v>
      </c>
      <c r="D94" s="194">
        <v>0</v>
      </c>
      <c r="E94" s="199">
        <v>0</v>
      </c>
      <c r="F94" s="199">
        <v>0</v>
      </c>
      <c r="G94" s="194">
        <v>24196</v>
      </c>
    </row>
    <row r="95" spans="1:13">
      <c r="A95" s="209" t="s">
        <v>2553</v>
      </c>
      <c r="B95" s="206">
        <v>10422</v>
      </c>
      <c r="C95" s="197">
        <v>0</v>
      </c>
      <c r="D95" s="194">
        <v>0</v>
      </c>
      <c r="E95" s="199">
        <v>0</v>
      </c>
      <c r="F95" s="199">
        <v>0</v>
      </c>
      <c r="G95" s="194">
        <v>10422</v>
      </c>
    </row>
    <row r="96" spans="1:13">
      <c r="A96" s="209" t="s">
        <v>2558</v>
      </c>
      <c r="B96" s="206">
        <v>11446</v>
      </c>
      <c r="C96" s="197">
        <v>0</v>
      </c>
      <c r="D96" s="194">
        <v>0</v>
      </c>
      <c r="E96" s="199">
        <v>0</v>
      </c>
      <c r="F96" s="199">
        <v>0</v>
      </c>
      <c r="G96" s="194">
        <v>11446</v>
      </c>
    </row>
    <row r="97" spans="1:8">
      <c r="A97" s="209" t="s">
        <v>2559</v>
      </c>
      <c r="B97" s="206">
        <v>26777</v>
      </c>
      <c r="C97" s="197">
        <v>0</v>
      </c>
      <c r="D97" s="194">
        <v>0</v>
      </c>
      <c r="E97" s="199">
        <v>0</v>
      </c>
      <c r="F97" s="199">
        <v>0</v>
      </c>
      <c r="G97" s="194">
        <v>26777</v>
      </c>
    </row>
    <row r="98" spans="1:8">
      <c r="A98" s="209" t="s">
        <v>2560</v>
      </c>
      <c r="B98" s="206">
        <v>25459</v>
      </c>
      <c r="C98" s="197">
        <v>0</v>
      </c>
      <c r="D98" s="194">
        <v>0</v>
      </c>
      <c r="E98" s="199">
        <v>0</v>
      </c>
      <c r="F98" s="199">
        <v>0</v>
      </c>
      <c r="G98" s="194">
        <v>25459</v>
      </c>
    </row>
    <row r="99" spans="1:8">
      <c r="A99" s="209" t="s">
        <v>2566</v>
      </c>
      <c r="B99" s="206">
        <v>30036</v>
      </c>
      <c r="C99" s="197">
        <v>0</v>
      </c>
      <c r="D99" s="194">
        <v>0</v>
      </c>
      <c r="E99" s="199">
        <v>0</v>
      </c>
      <c r="F99" s="199">
        <v>0</v>
      </c>
      <c r="G99" s="194">
        <v>30036</v>
      </c>
    </row>
    <row r="100" spans="1:8">
      <c r="A100" s="209" t="s">
        <v>2570</v>
      </c>
      <c r="B100" s="206">
        <v>35972</v>
      </c>
      <c r="C100" s="197">
        <v>0</v>
      </c>
      <c r="D100" s="194">
        <v>0</v>
      </c>
      <c r="E100" s="199">
        <v>0</v>
      </c>
      <c r="F100" s="199">
        <v>0</v>
      </c>
      <c r="G100" s="194">
        <v>35972</v>
      </c>
    </row>
    <row r="101" spans="1:8">
      <c r="A101" s="209" t="s">
        <v>2569</v>
      </c>
      <c r="B101" s="206">
        <v>39138</v>
      </c>
      <c r="C101" s="197">
        <v>0</v>
      </c>
      <c r="D101" s="194">
        <v>0</v>
      </c>
      <c r="E101" s="199">
        <v>0</v>
      </c>
      <c r="F101" s="199">
        <v>0</v>
      </c>
      <c r="G101" s="194">
        <v>39138</v>
      </c>
    </row>
    <row r="102" spans="1:8">
      <c r="A102" s="209" t="s">
        <v>2592</v>
      </c>
      <c r="B102" s="206">
        <v>39671</v>
      </c>
      <c r="C102" s="197">
        <v>0</v>
      </c>
      <c r="D102" s="194">
        <v>0</v>
      </c>
      <c r="E102" s="199">
        <v>0</v>
      </c>
      <c r="F102" s="199">
        <v>0</v>
      </c>
      <c r="G102" s="194">
        <v>39671</v>
      </c>
    </row>
    <row r="103" spans="1:8">
      <c r="A103" s="209" t="s">
        <v>2593</v>
      </c>
      <c r="B103" s="206">
        <v>33606</v>
      </c>
      <c r="C103" s="197">
        <v>0</v>
      </c>
      <c r="D103" s="194">
        <v>0</v>
      </c>
      <c r="E103" s="199">
        <v>0</v>
      </c>
      <c r="F103" s="199">
        <v>0</v>
      </c>
      <c r="G103" s="194">
        <v>33606</v>
      </c>
    </row>
    <row r="104" spans="1:8">
      <c r="A104" s="209" t="s">
        <v>2594</v>
      </c>
      <c r="B104" s="206">
        <v>36442</v>
      </c>
      <c r="C104" s="197">
        <v>0</v>
      </c>
      <c r="D104" s="194">
        <v>0</v>
      </c>
      <c r="E104" s="199">
        <v>0</v>
      </c>
      <c r="F104" s="199">
        <v>0</v>
      </c>
      <c r="G104" s="194">
        <v>36442</v>
      </c>
    </row>
    <row r="105" spans="1:8">
      <c r="A105" s="209" t="s">
        <v>2599</v>
      </c>
      <c r="B105" s="206">
        <v>38259</v>
      </c>
      <c r="C105" s="197">
        <v>0</v>
      </c>
      <c r="D105" s="194">
        <v>0</v>
      </c>
      <c r="E105" s="199">
        <v>0</v>
      </c>
      <c r="F105" s="199">
        <v>0</v>
      </c>
      <c r="G105" s="194">
        <v>38259</v>
      </c>
    </row>
    <row r="106" spans="1:8">
      <c r="A106" s="209" t="s">
        <v>2600</v>
      </c>
      <c r="B106" s="206">
        <v>45529</v>
      </c>
      <c r="C106" s="197">
        <v>0</v>
      </c>
      <c r="D106" s="194">
        <v>0</v>
      </c>
      <c r="E106" s="199">
        <v>0</v>
      </c>
      <c r="F106" s="199">
        <v>0</v>
      </c>
      <c r="G106" s="194">
        <v>45529</v>
      </c>
      <c r="H106" s="200"/>
    </row>
    <row r="107" spans="1:8">
      <c r="A107" s="209" t="s">
        <v>2601</v>
      </c>
      <c r="B107" s="206">
        <v>42625</v>
      </c>
      <c r="C107" s="197">
        <v>0</v>
      </c>
      <c r="D107" s="194">
        <v>0</v>
      </c>
      <c r="E107" s="199">
        <v>0</v>
      </c>
      <c r="F107" s="199">
        <v>0</v>
      </c>
      <c r="G107" s="194">
        <v>42625</v>
      </c>
      <c r="H107" s="200"/>
    </row>
    <row r="108" spans="1:8">
      <c r="A108" s="209" t="s">
        <v>2603</v>
      </c>
      <c r="B108" s="206">
        <v>40156</v>
      </c>
      <c r="C108" s="197">
        <v>0</v>
      </c>
      <c r="D108" s="194">
        <v>0</v>
      </c>
      <c r="E108" s="199">
        <v>0</v>
      </c>
      <c r="F108" s="199">
        <v>0</v>
      </c>
      <c r="G108" s="194">
        <v>40156</v>
      </c>
      <c r="H108" s="200"/>
    </row>
    <row r="109" spans="1:8">
      <c r="A109" s="209" t="s">
        <v>2604</v>
      </c>
      <c r="B109" s="206">
        <v>54895</v>
      </c>
      <c r="C109" s="197">
        <v>0</v>
      </c>
      <c r="D109" s="194">
        <v>0</v>
      </c>
      <c r="E109" s="199">
        <v>0</v>
      </c>
      <c r="F109" s="199">
        <v>0</v>
      </c>
      <c r="G109" s="194">
        <v>54895</v>
      </c>
      <c r="H109" s="200"/>
    </row>
    <row r="110" spans="1:8">
      <c r="A110" s="642" t="s">
        <v>2605</v>
      </c>
      <c r="B110" s="641">
        <v>12979</v>
      </c>
      <c r="C110" s="645">
        <v>0</v>
      </c>
      <c r="D110" s="644">
        <v>0</v>
      </c>
      <c r="E110" s="643">
        <v>0</v>
      </c>
      <c r="F110" s="643">
        <v>0</v>
      </c>
      <c r="G110" s="194">
        <v>12979</v>
      </c>
      <c r="H110" s="200"/>
    </row>
    <row r="111" spans="1:8">
      <c r="A111" s="642" t="s">
        <v>3173</v>
      </c>
      <c r="B111" s="641">
        <v>18498</v>
      </c>
      <c r="C111" s="645">
        <v>0</v>
      </c>
      <c r="D111" s="644">
        <v>0</v>
      </c>
      <c r="E111" s="643">
        <v>0</v>
      </c>
      <c r="F111" s="643">
        <v>0</v>
      </c>
      <c r="G111" s="194">
        <v>18498</v>
      </c>
      <c r="H111" s="200"/>
    </row>
    <row r="112" spans="1:8">
      <c r="A112" s="642" t="s">
        <v>3177</v>
      </c>
      <c r="B112" s="641">
        <v>24661</v>
      </c>
      <c r="C112" s="645">
        <v>0</v>
      </c>
      <c r="D112" s="644">
        <v>0</v>
      </c>
      <c r="E112" s="643">
        <v>0</v>
      </c>
      <c r="F112" s="643">
        <v>0</v>
      </c>
      <c r="G112" s="194">
        <v>24661</v>
      </c>
      <c r="H112" s="200"/>
    </row>
    <row r="113" spans="1:8">
      <c r="A113" s="664" t="s">
        <v>3178</v>
      </c>
      <c r="B113" s="641">
        <v>25767</v>
      </c>
      <c r="C113" s="665">
        <v>0</v>
      </c>
      <c r="D113" s="644">
        <v>0</v>
      </c>
      <c r="E113" s="666">
        <v>0</v>
      </c>
      <c r="F113" s="666">
        <v>0</v>
      </c>
      <c r="G113" s="194">
        <v>25767</v>
      </c>
      <c r="H113" s="200"/>
    </row>
    <row r="114" spans="1:8">
      <c r="A114" s="664" t="s">
        <v>3184</v>
      </c>
      <c r="B114" s="641">
        <v>30534</v>
      </c>
      <c r="C114" s="665">
        <v>0</v>
      </c>
      <c r="D114" s="644">
        <v>0</v>
      </c>
      <c r="E114" s="666">
        <v>0</v>
      </c>
      <c r="F114" s="666">
        <v>0</v>
      </c>
      <c r="G114" s="194">
        <v>30534</v>
      </c>
      <c r="H114" s="200"/>
    </row>
    <row r="115" spans="1:8">
      <c r="A115" s="664" t="s">
        <v>3192</v>
      </c>
      <c r="B115" s="641">
        <v>23361</v>
      </c>
      <c r="C115" s="665">
        <v>0</v>
      </c>
      <c r="D115" s="644">
        <v>0</v>
      </c>
      <c r="E115" s="666">
        <v>0</v>
      </c>
      <c r="F115" s="666">
        <v>0</v>
      </c>
      <c r="G115" s="194">
        <v>23361</v>
      </c>
      <c r="H115" s="200"/>
    </row>
    <row r="116" spans="1:8">
      <c r="A116" s="209" t="s">
        <v>3193</v>
      </c>
      <c r="B116" s="641">
        <v>27680</v>
      </c>
      <c r="C116" s="695">
        <v>0</v>
      </c>
      <c r="D116" s="696">
        <v>0</v>
      </c>
      <c r="E116" s="697">
        <v>0</v>
      </c>
      <c r="F116" s="697">
        <v>0</v>
      </c>
      <c r="G116" s="194">
        <v>27680</v>
      </c>
      <c r="H116" s="200"/>
    </row>
    <row r="117" spans="1:8">
      <c r="A117" s="209" t="s">
        <v>3221</v>
      </c>
      <c r="B117" s="641">
        <v>26428</v>
      </c>
      <c r="C117" s="695">
        <v>0</v>
      </c>
      <c r="D117" s="696">
        <v>0</v>
      </c>
      <c r="E117" s="697">
        <v>0</v>
      </c>
      <c r="F117" s="697">
        <v>0</v>
      </c>
      <c r="G117" s="194">
        <v>26428</v>
      </c>
      <c r="H117" s="200"/>
    </row>
    <row r="118" spans="1:8">
      <c r="A118" s="209" t="s">
        <v>3223</v>
      </c>
      <c r="B118" s="641">
        <v>36386</v>
      </c>
      <c r="C118" s="695">
        <v>0</v>
      </c>
      <c r="D118" s="696">
        <v>0</v>
      </c>
      <c r="E118" s="697">
        <v>0</v>
      </c>
      <c r="F118" s="697">
        <v>0</v>
      </c>
      <c r="G118" s="194">
        <v>36386</v>
      </c>
      <c r="H118" s="200"/>
    </row>
    <row r="119" spans="1:8">
      <c r="A119" s="730" t="s">
        <v>3224</v>
      </c>
      <c r="B119" s="641">
        <v>5813</v>
      </c>
      <c r="C119" s="695">
        <v>0</v>
      </c>
      <c r="D119" s="696">
        <v>0</v>
      </c>
      <c r="E119" s="697">
        <v>0</v>
      </c>
      <c r="F119" s="697">
        <v>0</v>
      </c>
      <c r="G119" s="206">
        <v>5813</v>
      </c>
      <c r="H119" s="200"/>
    </row>
    <row r="120" spans="1:8">
      <c r="A120" s="664" t="s">
        <v>3239</v>
      </c>
      <c r="B120" s="641">
        <v>9840</v>
      </c>
      <c r="C120" s="695">
        <v>0</v>
      </c>
      <c r="D120" s="696">
        <v>0</v>
      </c>
      <c r="E120" s="697">
        <v>0</v>
      </c>
      <c r="F120" s="697">
        <v>0</v>
      </c>
      <c r="G120" s="206">
        <v>9840</v>
      </c>
      <c r="H120" s="200"/>
    </row>
    <row r="121" spans="1:8">
      <c r="A121" s="664" t="s">
        <v>3240</v>
      </c>
      <c r="B121" s="641">
        <v>15816</v>
      </c>
      <c r="C121" s="695">
        <v>0</v>
      </c>
      <c r="D121" s="696">
        <v>0</v>
      </c>
      <c r="E121" s="697">
        <v>0</v>
      </c>
      <c r="F121" s="697">
        <v>0</v>
      </c>
      <c r="G121" s="206">
        <v>15816</v>
      </c>
      <c r="H121" s="200"/>
    </row>
    <row r="122" spans="1:8">
      <c r="A122" s="209" t="s">
        <v>3241</v>
      </c>
      <c r="B122" s="641">
        <v>1496</v>
      </c>
      <c r="C122" s="695">
        <v>0</v>
      </c>
      <c r="D122" s="696">
        <v>0</v>
      </c>
      <c r="E122" s="697">
        <v>0</v>
      </c>
      <c r="F122" s="697">
        <v>0</v>
      </c>
      <c r="G122" s="206">
        <v>1496</v>
      </c>
      <c r="H122" s="200"/>
    </row>
    <row r="123" spans="1:8">
      <c r="A123" s="209" t="s">
        <v>3254</v>
      </c>
      <c r="B123" s="641">
        <v>3966</v>
      </c>
      <c r="C123" s="695">
        <v>0</v>
      </c>
      <c r="D123" s="696">
        <v>0</v>
      </c>
      <c r="E123" s="697">
        <v>0</v>
      </c>
      <c r="F123" s="697">
        <v>0</v>
      </c>
      <c r="G123" s="206">
        <v>3966</v>
      </c>
      <c r="H123" s="200"/>
    </row>
    <row r="124" spans="1:8">
      <c r="A124" s="209" t="s">
        <v>3266</v>
      </c>
      <c r="B124" s="641">
        <v>6182</v>
      </c>
      <c r="C124" s="695">
        <v>0</v>
      </c>
      <c r="D124" s="696">
        <v>0</v>
      </c>
      <c r="E124" s="697">
        <v>0</v>
      </c>
      <c r="F124" s="697">
        <v>0</v>
      </c>
      <c r="G124" s="206">
        <v>6182</v>
      </c>
      <c r="H124" s="200"/>
    </row>
    <row r="125" spans="1:8">
      <c r="A125" s="730" t="s">
        <v>3265</v>
      </c>
      <c r="B125" s="641">
        <v>9527</v>
      </c>
      <c r="C125" s="695">
        <v>0</v>
      </c>
      <c r="D125" s="696">
        <v>0</v>
      </c>
      <c r="E125" s="697">
        <v>0</v>
      </c>
      <c r="F125" s="697">
        <v>0</v>
      </c>
      <c r="G125" s="696">
        <v>9527</v>
      </c>
      <c r="H125" s="200"/>
    </row>
    <row r="126" spans="1:8">
      <c r="A126" s="730" t="s">
        <v>3285</v>
      </c>
      <c r="B126" s="641">
        <v>11809</v>
      </c>
      <c r="C126" s="695">
        <v>0</v>
      </c>
      <c r="D126" s="696">
        <v>0</v>
      </c>
      <c r="E126" s="697">
        <v>0</v>
      </c>
      <c r="F126" s="697">
        <v>0</v>
      </c>
      <c r="G126" s="696">
        <v>11809</v>
      </c>
      <c r="H126" s="200"/>
    </row>
    <row r="127" spans="1:8">
      <c r="A127" s="730" t="s">
        <v>3288</v>
      </c>
      <c r="B127" s="641">
        <v>9693</v>
      </c>
      <c r="C127" s="695">
        <v>0</v>
      </c>
      <c r="D127" s="696">
        <v>0</v>
      </c>
      <c r="E127" s="697">
        <v>0</v>
      </c>
      <c r="F127" s="697">
        <v>0</v>
      </c>
      <c r="G127" s="696">
        <v>9693</v>
      </c>
      <c r="H127" s="200"/>
    </row>
    <row r="128" spans="1:8">
      <c r="A128" s="802" t="s">
        <v>3291</v>
      </c>
      <c r="B128" s="801">
        <v>12304</v>
      </c>
      <c r="C128" s="695">
        <v>0</v>
      </c>
      <c r="D128" s="696">
        <v>0</v>
      </c>
      <c r="E128" s="697">
        <v>0</v>
      </c>
      <c r="F128" s="697">
        <v>0</v>
      </c>
      <c r="G128" s="696">
        <v>12304</v>
      </c>
    </row>
    <row r="129" spans="1:10">
      <c r="A129" s="802" t="s">
        <v>3340</v>
      </c>
      <c r="B129" s="801">
        <v>14621</v>
      </c>
      <c r="C129" s="695">
        <v>0</v>
      </c>
      <c r="D129" s="696">
        <v>0</v>
      </c>
      <c r="E129" s="697">
        <v>0</v>
      </c>
      <c r="F129" s="697">
        <v>0</v>
      </c>
      <c r="G129" s="696">
        <v>14621</v>
      </c>
      <c r="H129" s="195"/>
      <c r="J129" s="201"/>
    </row>
    <row r="130" spans="1:10" s="778" customFormat="1">
      <c r="A130" s="802" t="s">
        <v>3346</v>
      </c>
      <c r="B130" s="801">
        <v>17858</v>
      </c>
      <c r="C130" s="695">
        <v>0</v>
      </c>
      <c r="D130" s="696">
        <v>0</v>
      </c>
      <c r="E130" s="697">
        <v>0</v>
      </c>
      <c r="F130" s="697">
        <v>0</v>
      </c>
      <c r="G130" s="696">
        <v>17858</v>
      </c>
      <c r="H130" s="777"/>
      <c r="I130" s="193"/>
    </row>
    <row r="131" spans="1:10" ht="17.899999999999999" customHeight="1">
      <c r="A131" s="730" t="s">
        <v>3347</v>
      </c>
      <c r="B131" s="641">
        <v>17511</v>
      </c>
      <c r="C131" s="695">
        <v>0</v>
      </c>
      <c r="D131" s="696">
        <v>0</v>
      </c>
      <c r="E131" s="697">
        <v>0</v>
      </c>
      <c r="F131" s="697">
        <v>0</v>
      </c>
      <c r="G131" s="696">
        <v>17511</v>
      </c>
      <c r="H131" s="195"/>
    </row>
    <row r="132" spans="1:10" ht="17.899999999999999" customHeight="1">
      <c r="A132" s="730" t="s">
        <v>3357</v>
      </c>
      <c r="B132" s="641">
        <v>19867</v>
      </c>
      <c r="C132" s="695">
        <v>0</v>
      </c>
      <c r="D132" s="696">
        <v>0</v>
      </c>
      <c r="E132" s="697">
        <v>0</v>
      </c>
      <c r="F132" s="697">
        <v>0</v>
      </c>
      <c r="G132" s="696">
        <v>19867</v>
      </c>
      <c r="H132" s="195"/>
    </row>
    <row r="133" spans="1:10" ht="17.899999999999999" customHeight="1">
      <c r="A133" s="730" t="s">
        <v>3361</v>
      </c>
      <c r="B133" s="641">
        <v>20244</v>
      </c>
      <c r="C133" s="695">
        <v>0</v>
      </c>
      <c r="D133" s="696">
        <v>0</v>
      </c>
      <c r="E133" s="697">
        <v>0</v>
      </c>
      <c r="F133" s="697">
        <v>0</v>
      </c>
      <c r="G133" s="696">
        <v>20244</v>
      </c>
      <c r="H133" s="195"/>
    </row>
    <row r="134" spans="1:10" ht="17.899999999999999" customHeight="1">
      <c r="A134" s="730" t="s">
        <v>3362</v>
      </c>
      <c r="B134" s="641">
        <v>21818</v>
      </c>
      <c r="C134" s="695">
        <v>0</v>
      </c>
      <c r="D134" s="696">
        <v>0</v>
      </c>
      <c r="E134" s="697">
        <v>0</v>
      </c>
      <c r="F134" s="697">
        <v>0</v>
      </c>
      <c r="G134" s="696">
        <v>21818</v>
      </c>
      <c r="H134" s="195"/>
    </row>
    <row r="135" spans="1:10" ht="17.899999999999999" customHeight="1">
      <c r="A135" s="730" t="s">
        <v>3445</v>
      </c>
      <c r="B135" s="641">
        <v>25463</v>
      </c>
      <c r="C135" s="695">
        <v>0</v>
      </c>
      <c r="D135" s="696">
        <v>0</v>
      </c>
      <c r="E135" s="697">
        <v>0</v>
      </c>
      <c r="F135" s="697">
        <v>0</v>
      </c>
      <c r="G135" s="696">
        <v>25463</v>
      </c>
      <c r="H135" s="195"/>
    </row>
    <row r="136" spans="1:10" ht="17.899999999999999" customHeight="1">
      <c r="A136" s="730" t="s">
        <v>3449</v>
      </c>
      <c r="B136" s="641">
        <v>27519</v>
      </c>
      <c r="C136" s="695">
        <v>0</v>
      </c>
      <c r="D136" s="696">
        <v>0</v>
      </c>
      <c r="E136" s="697">
        <v>0</v>
      </c>
      <c r="F136" s="697">
        <v>0</v>
      </c>
      <c r="G136" s="696">
        <v>27519</v>
      </c>
      <c r="H136" s="195"/>
    </row>
    <row r="137" spans="1:10" ht="17.899999999999999" customHeight="1">
      <c r="A137" s="968" t="s">
        <v>3450</v>
      </c>
      <c r="B137" s="801">
        <v>31146</v>
      </c>
      <c r="C137" s="695">
        <v>0</v>
      </c>
      <c r="D137" s="696">
        <v>0</v>
      </c>
      <c r="E137" s="697">
        <v>0</v>
      </c>
      <c r="F137" s="697">
        <v>0</v>
      </c>
      <c r="G137" s="696">
        <v>31146</v>
      </c>
      <c r="H137" s="195"/>
    </row>
    <row r="138" spans="1:10" ht="17.899999999999999" customHeight="1">
      <c r="A138" s="968" t="s">
        <v>3463</v>
      </c>
      <c r="B138" s="801">
        <v>32948</v>
      </c>
      <c r="C138" s="695">
        <v>0</v>
      </c>
      <c r="D138" s="696">
        <v>0</v>
      </c>
      <c r="E138" s="697">
        <v>0</v>
      </c>
      <c r="F138" s="697">
        <v>0</v>
      </c>
      <c r="G138" s="696">
        <v>32948</v>
      </c>
      <c r="H138" s="195"/>
    </row>
    <row r="139" spans="1:10" ht="17.899999999999999" customHeight="1">
      <c r="A139" s="968" t="s">
        <v>3469</v>
      </c>
      <c r="B139" s="801">
        <v>23738</v>
      </c>
      <c r="C139" s="695">
        <v>0</v>
      </c>
      <c r="D139" s="696">
        <v>0</v>
      </c>
      <c r="E139" s="697">
        <v>0</v>
      </c>
      <c r="F139" s="697">
        <v>0</v>
      </c>
      <c r="G139" s="696">
        <v>23738</v>
      </c>
    </row>
    <row r="140" spans="1:10" ht="22.4" customHeight="1" thickBot="1">
      <c r="A140" s="1003" t="s">
        <v>50</v>
      </c>
      <c r="B140" s="1004">
        <v>3811764</v>
      </c>
      <c r="C140" s="1004">
        <v>15696</v>
      </c>
      <c r="D140" s="1004">
        <v>20769</v>
      </c>
      <c r="E140" s="1004">
        <v>41593</v>
      </c>
      <c r="F140" s="1004">
        <v>17901</v>
      </c>
      <c r="G140" s="1004">
        <v>3907723</v>
      </c>
    </row>
    <row r="141" spans="1:10" ht="16" thickTop="1">
      <c r="A141" s="35" t="s">
        <v>2652</v>
      </c>
      <c r="B141" s="652"/>
      <c r="C141" s="652"/>
      <c r="D141" s="652"/>
      <c r="E141" s="652"/>
      <c r="F141" s="652"/>
      <c r="G141" s="652"/>
    </row>
    <row r="142" spans="1:10">
      <c r="A142" s="169" t="s">
        <v>3299</v>
      </c>
      <c r="B142" s="776"/>
      <c r="C142" s="776"/>
      <c r="D142" s="776"/>
      <c r="E142" s="776"/>
      <c r="F142" s="776"/>
      <c r="G142" s="776"/>
    </row>
    <row r="143" spans="1:10">
      <c r="A143" s="35" t="s">
        <v>2653</v>
      </c>
    </row>
    <row r="144" spans="1:10">
      <c r="A144" s="35" t="s">
        <v>2654</v>
      </c>
    </row>
    <row r="145" spans="1:7">
      <c r="A145" s="35" t="s">
        <v>2655</v>
      </c>
    </row>
    <row r="146" spans="1:7">
      <c r="A146" s="35" t="s">
        <v>2656</v>
      </c>
    </row>
    <row r="147" spans="1:7">
      <c r="A147" s="35" t="s">
        <v>2657</v>
      </c>
      <c r="B147" s="179"/>
      <c r="C147" s="179"/>
      <c r="D147" s="179"/>
      <c r="E147" s="179"/>
      <c r="F147" s="179"/>
      <c r="G147" s="179"/>
    </row>
    <row r="148" spans="1:7">
      <c r="A148" s="67" t="s">
        <v>1</v>
      </c>
      <c r="B148" s="245" t="str">
        <f>Contents!C14</f>
        <v>29 Feb 2024</v>
      </c>
    </row>
    <row r="149" spans="1:7">
      <c r="A149" s="67" t="s">
        <v>2368</v>
      </c>
      <c r="B149" s="245" t="str">
        <f>Contents!D14</f>
        <v>30 May 2024</v>
      </c>
    </row>
    <row r="151" spans="1:7">
      <c r="B151" s="202"/>
      <c r="C151" s="202"/>
      <c r="D151" s="202"/>
      <c r="E151" s="202"/>
      <c r="F151" s="202"/>
      <c r="G151" s="202"/>
    </row>
  </sheetData>
  <phoneticPr fontId="292"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2023-11-14T09:45:36Z</cp:lastPrinted>
  <dcterms:created xsi:type="dcterms:W3CDTF">2015-11-02T14:53:55Z</dcterms:created>
  <dcterms:modified xsi:type="dcterms:W3CDTF">2024-04-16T13:17:10Z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