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6390"/>
  </bookViews>
  <sheets>
    <sheet name="Cover sheet" sheetId="6" r:id="rId1"/>
    <sheet name="Notes" sheetId="7" r:id="rId2"/>
    <sheet name="Contents" sheetId="8" r:id="rId3"/>
    <sheet name="P300" sheetId="3" r:id="rId4"/>
    <sheet name="P301" sheetId="4" r:id="rId5"/>
    <sheet name="P310" sheetId="9" r:id="rId6"/>
    <sheet name="P311" sheetId="10" r:id="rId7"/>
    <sheet name="P320" sheetId="11" r:id="rId8"/>
    <sheet name="P330" sheetId="12" r:id="rId9"/>
    <sheet name="P331" sheetId="13" r:id="rId10"/>
    <sheet name="P350" sheetId="14" r:id="rId11"/>
    <sheet name="P351" sheetId="15" r:id="rId12"/>
    <sheet name="P360" sheetId="16" r:id="rId13"/>
    <sheet name="P361" sheetId="17" r:id="rId14"/>
    <sheet name="P362" sheetId="18" r:id="rId15"/>
    <sheet name="P370" sheetId="19" r:id="rId16"/>
    <sheet name="P371" sheetId="20" r:id="rId17"/>
    <sheet name="P380" sheetId="21" r:id="rId18"/>
    <sheet name="P381" sheetId="22" r:id="rId19"/>
    <sheet name="P382" sheetId="23" r:id="rId20"/>
    <sheet name="P383" sheetId="24" r:id="rId21"/>
    <sheet name="P390" sheetId="25" r:id="rId22"/>
  </sheets>
  <definedNames>
    <definedName name="_xlnm.Print_Area" localSheetId="2">Contents!$B$1:$E$10</definedName>
    <definedName name="_xlnm.Print_Area" localSheetId="0">'Cover sheet'!$B$1:$D$20</definedName>
    <definedName name="_xlnm.Print_Area" localSheetId="3">'P300'!$A$1:$K$13</definedName>
    <definedName name="_xlnm.Print_Area" localSheetId="4">'P301'!$A$2:$V$343</definedName>
    <definedName name="_xlnm.Print_Area" localSheetId="5">'P310'!$A$1:$F$17</definedName>
    <definedName name="_xlnm.Print_Area" localSheetId="6">'P311'!$A$1:$D$342</definedName>
    <definedName name="_xlnm.Print_Area" localSheetId="7">'P320'!$A$1:$D$345</definedName>
    <definedName name="_xlnm.Print_Area" localSheetId="8">'P330'!$A$1:$J$14</definedName>
    <definedName name="_xlnm.Print_Area" localSheetId="9">'P331'!$A$2:$X$340</definedName>
    <definedName name="_xlnm.Print_Area" localSheetId="10">'P350'!$A$1:$S$18</definedName>
    <definedName name="_xlnm.Print_Area" localSheetId="11">'P351'!$A$1:$K$18</definedName>
    <definedName name="_xlnm.Print_Area" localSheetId="12">'P360'!$A$1:$M$19</definedName>
    <definedName name="_xlnm.Print_Area" localSheetId="13">'P361'!$A$1:$F$19</definedName>
    <definedName name="_xlnm.Print_Area" localSheetId="15">'P370'!$A$2:$G$15</definedName>
    <definedName name="_xlnm.Print_Area" localSheetId="16">'P371'!$A$1:$U$18</definedName>
    <definedName name="_xlnm.Print_Area" localSheetId="17">'P380'!$A$1:$G$17</definedName>
    <definedName name="_xlnm.Print_Area" localSheetId="18">'P381'!$A$1:$G$18</definedName>
    <definedName name="_xlnm.Print_Area" localSheetId="19">'P382'!$A$1:$T$18</definedName>
    <definedName name="_xlnm.Print_Area" localSheetId="20">'P383'!$A$1:$G$15</definedName>
    <definedName name="_xlnm.Print_Area" localSheetId="21">'P390'!$A$1:$G$19</definedName>
    <definedName name="_xlnm.Print_Titles" localSheetId="4">'P301'!$1:$6</definedName>
    <definedName name="_xlnm.Print_Titles" localSheetId="6">'P311'!$1:$8</definedName>
    <definedName name="_xlnm.Print_Titles" localSheetId="7">'P320'!$1:$8</definedName>
    <definedName name="_xlnm.Print_Titles" localSheetId="9">'P331'!$1:$6</definedName>
  </definedNames>
  <calcPr calcId="145621"/>
</workbook>
</file>

<file path=xl/calcChain.xml><?xml version="1.0" encoding="utf-8"?>
<calcChain xmlns="http://schemas.openxmlformats.org/spreadsheetml/2006/main">
  <c r="F12" i="17" l="1"/>
  <c r="D12" i="17"/>
  <c r="C12" i="17"/>
  <c r="C8" i="17" s="1"/>
  <c r="F8" i="17"/>
  <c r="D8" i="17"/>
  <c r="H12" i="16"/>
  <c r="H8" i="16" s="1"/>
  <c r="G12" i="16"/>
  <c r="G8" i="16" s="1"/>
  <c r="D12" i="16"/>
  <c r="C12" i="16"/>
  <c r="C8" i="16" s="1"/>
  <c r="M8" i="16"/>
  <c r="L8" i="16"/>
  <c r="K8" i="16"/>
  <c r="D8" i="16"/>
  <c r="I12" i="16" l="1"/>
  <c r="I8" i="16" s="1"/>
  <c r="E12" i="16"/>
  <c r="E8" i="16" s="1"/>
</calcChain>
</file>

<file path=xl/sharedStrings.xml><?xml version="1.0" encoding="utf-8"?>
<sst xmlns="http://schemas.openxmlformats.org/spreadsheetml/2006/main" count="3215" uniqueCount="865">
  <si>
    <t>England, 2013-14</t>
  </si>
  <si>
    <t>England</t>
  </si>
  <si>
    <t>Proportion of new residential addresses created</t>
  </si>
  <si>
    <t>On previously developed land</t>
  </si>
  <si>
    <t>Proportion of new residential addresses created including conversion to residential</t>
  </si>
  <si>
    <t>Table P300</t>
  </si>
  <si>
    <t>Table P301</t>
  </si>
  <si>
    <t>DevUse Total</t>
  </si>
  <si>
    <t>NonDevUse</t>
  </si>
  <si>
    <t>NonDevUse Total</t>
  </si>
  <si>
    <t>LA Code</t>
  </si>
  <si>
    <t>LA</t>
  </si>
  <si>
    <t>Agriculture</t>
  </si>
  <si>
    <t>Community Service</t>
  </si>
  <si>
    <t>Defence</t>
  </si>
  <si>
    <t>Industry and Commerce</t>
  </si>
  <si>
    <t>Minerals and Landfill</t>
  </si>
  <si>
    <t>Residential</t>
  </si>
  <si>
    <t>Transport and utilities</t>
  </si>
  <si>
    <t>Forest, open land and water</t>
  </si>
  <si>
    <t>Outdoor recreation</t>
  </si>
  <si>
    <t>Residential garden</t>
  </si>
  <si>
    <t>Undeveloped land</t>
  </si>
  <si>
    <t>E06000001</t>
  </si>
  <si>
    <t>Hartlepool</t>
  </si>
  <si>
    <t>E06000002</t>
  </si>
  <si>
    <t>Middlesbrough</t>
  </si>
  <si>
    <t>E06000003</t>
  </si>
  <si>
    <t>Redcar and Cleveland</t>
  </si>
  <si>
    <t>E06000004</t>
  </si>
  <si>
    <t>Stockton-on-Tees</t>
  </si>
  <si>
    <t>E06000005</t>
  </si>
  <si>
    <t>Darlington</t>
  </si>
  <si>
    <t>E06000006</t>
  </si>
  <si>
    <t>Halton</t>
  </si>
  <si>
    <t>E06000007</t>
  </si>
  <si>
    <t>Warrington</t>
  </si>
  <si>
    <t>E06000008</t>
  </si>
  <si>
    <t>Blackburn with Darwen</t>
  </si>
  <si>
    <t>E06000009</t>
  </si>
  <si>
    <t>Blackpool</t>
  </si>
  <si>
    <t>E06000010</t>
  </si>
  <si>
    <t>Kingston upon Hull, City of</t>
  </si>
  <si>
    <t>E06000011</t>
  </si>
  <si>
    <t>East Riding of Yorkshire</t>
  </si>
  <si>
    <t>E06000012</t>
  </si>
  <si>
    <t>North East Lincolnshire</t>
  </si>
  <si>
    <t>E06000013</t>
  </si>
  <si>
    <t>North Lincolnshire</t>
  </si>
  <si>
    <t>E06000014</t>
  </si>
  <si>
    <t>York</t>
  </si>
  <si>
    <t>E06000015</t>
  </si>
  <si>
    <t>Derby</t>
  </si>
  <si>
    <t>E06000016</t>
  </si>
  <si>
    <t>Leicester</t>
  </si>
  <si>
    <t>E06000017</t>
  </si>
  <si>
    <t>Rutland</t>
  </si>
  <si>
    <t>E06000018</t>
  </si>
  <si>
    <t>Nottingham</t>
  </si>
  <si>
    <t>E06000019</t>
  </si>
  <si>
    <t>Herefordshire, County of</t>
  </si>
  <si>
    <t>E06000020</t>
  </si>
  <si>
    <t>Telford and Wrekin</t>
  </si>
  <si>
    <t>E06000021</t>
  </si>
  <si>
    <t>Stoke-on-Trent</t>
  </si>
  <si>
    <t>E06000022</t>
  </si>
  <si>
    <t>Bath and North East Somerset</t>
  </si>
  <si>
    <t>E06000023</t>
  </si>
  <si>
    <t>Bristol, City of</t>
  </si>
  <si>
    <t>E06000024</t>
  </si>
  <si>
    <t>North Somerset</t>
  </si>
  <si>
    <t>E06000025</t>
  </si>
  <si>
    <t>South Gloucestershire</t>
  </si>
  <si>
    <t>E06000026</t>
  </si>
  <si>
    <t>Plymouth</t>
  </si>
  <si>
    <t>E06000027</t>
  </si>
  <si>
    <t>Torbay</t>
  </si>
  <si>
    <t>E06000028</t>
  </si>
  <si>
    <t>Bournemouth</t>
  </si>
  <si>
    <t>E06000029</t>
  </si>
  <si>
    <t>Poole</t>
  </si>
  <si>
    <t>E06000030</t>
  </si>
  <si>
    <t>Swindon</t>
  </si>
  <si>
    <t>E06000031</t>
  </si>
  <si>
    <t>Peterborough</t>
  </si>
  <si>
    <t>E06000032</t>
  </si>
  <si>
    <t>Luton</t>
  </si>
  <si>
    <t>E06000033</t>
  </si>
  <si>
    <t>Southend-on-Sea</t>
  </si>
  <si>
    <t>E06000034</t>
  </si>
  <si>
    <t>Thurrock</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</si>
  <si>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</si>
  <si>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</si>
  <si>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</si>
  <si>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</si>
  <si>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</si>
  <si>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</si>
  <si>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</si>
  <si>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</si>
  <si>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</si>
  <si>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</si>
  <si>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</si>
  <si>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</si>
  <si>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</si>
  <si>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</si>
  <si>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</si>
  <si>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</si>
  <si>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</si>
  <si>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</si>
  <si>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</si>
  <si>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</si>
  <si>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</si>
  <si>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</si>
  <si>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</si>
  <si>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</si>
  <si>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E06000047</t>
  </si>
  <si>
    <t>County Durham</t>
  </si>
  <si>
    <t>E06000049</t>
  </si>
  <si>
    <t>Cheshire East</t>
  </si>
  <si>
    <t>E06000050</t>
  </si>
  <si>
    <t>Cheshire West and Chester</t>
  </si>
  <si>
    <t>E06000051</t>
  </si>
  <si>
    <t>Shropshire</t>
  </si>
  <si>
    <t>E06000052</t>
  </si>
  <si>
    <t>Cornwall</t>
  </si>
  <si>
    <t>E06000053</t>
  </si>
  <si>
    <t>Isles of Scilly</t>
  </si>
  <si>
    <t>E06000054</t>
  </si>
  <si>
    <t>Wiltshire</t>
  </si>
  <si>
    <t>E06000055</t>
  </si>
  <si>
    <t>Bedford</t>
  </si>
  <si>
    <t>E06000056</t>
  </si>
  <si>
    <t>Central Bedfordshire</t>
  </si>
  <si>
    <t>E06000057</t>
  </si>
  <si>
    <t>Northumberland</t>
  </si>
  <si>
    <t>E07000004</t>
  </si>
  <si>
    <t>Aylesbury Vale</t>
  </si>
  <si>
    <t>E07000005</t>
  </si>
  <si>
    <t>Chiltern</t>
  </si>
  <si>
    <t>E07000006</t>
  </si>
  <si>
    <t>South Bucks</t>
  </si>
  <si>
    <t>E07000007</t>
  </si>
  <si>
    <t>Wycombe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</si>
  <si>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</si>
  <si>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</si>
  <si>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</si>
  <si>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</si>
  <si>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</si>
  <si>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</si>
  <si>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</si>
  <si>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</si>
  <si>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</si>
  <si>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</si>
  <si>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</si>
  <si>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</si>
  <si>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</si>
  <si>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</si>
  <si>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</si>
  <si>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</si>
  <si>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</si>
  <si>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</si>
  <si>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</si>
  <si>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</si>
  <si>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</si>
  <si>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</si>
  <si>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</si>
  <si>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</si>
  <si>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</si>
  <si>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</si>
  <si>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</si>
  <si>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</si>
  <si>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</si>
  <si>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</si>
  <si>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</si>
  <si>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</si>
  <si>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</si>
  <si>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</si>
  <si>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</si>
  <si>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</si>
  <si>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</si>
  <si>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</si>
  <si>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</si>
  <si>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</si>
  <si>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</si>
  <si>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</si>
  <si>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</si>
  <si>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</si>
  <si>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</si>
  <si>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</si>
  <si>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</si>
  <si>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</si>
  <si>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</si>
  <si>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</si>
  <si>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</si>
  <si>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</si>
  <si>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</si>
  <si>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</si>
  <si>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</si>
  <si>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</si>
  <si>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</si>
  <si>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</si>
  <si>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</si>
  <si>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</si>
  <si>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</si>
  <si>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</si>
  <si>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</si>
  <si>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</si>
  <si>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</si>
  <si>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</si>
  <si>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</si>
  <si>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</si>
  <si>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</si>
  <si>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</si>
  <si>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</si>
  <si>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</si>
  <si>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</si>
  <si>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</si>
  <si>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</si>
  <si>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</si>
  <si>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</si>
  <si>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</si>
  <si>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</si>
  <si>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</si>
  <si>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</si>
  <si>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</si>
  <si>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</si>
  <si>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</si>
  <si>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</si>
  <si>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</si>
  <si>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</si>
  <si>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</si>
  <si>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</si>
  <si>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</si>
  <si>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</si>
  <si>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</si>
  <si>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</si>
  <si>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</si>
  <si>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</si>
  <si>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</si>
  <si>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</si>
  <si>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</si>
  <si>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</si>
  <si>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</si>
  <si>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</si>
  <si>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</si>
  <si>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</si>
  <si>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</si>
  <si>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</si>
  <si>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</si>
  <si>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</si>
  <si>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</si>
  <si>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</si>
  <si>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</si>
  <si>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</si>
  <si>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</si>
  <si>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</si>
  <si>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</si>
  <si>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</si>
  <si>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</si>
  <si>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</si>
  <si>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</si>
  <si>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</si>
  <si>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</si>
  <si>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</si>
  <si>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</si>
  <si>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</si>
  <si>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</si>
  <si>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</si>
  <si>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</si>
  <si>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</si>
  <si>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</si>
  <si>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</si>
  <si>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</si>
  <si>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</si>
  <si>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</si>
  <si>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</si>
  <si>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</si>
  <si>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</si>
  <si>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</si>
  <si>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</si>
  <si>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</si>
  <si>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E07000098</t>
  </si>
  <si>
    <t>Hertsmere</t>
  </si>
  <si>
    <t>E07000099</t>
  </si>
  <si>
    <t>North Hertfordshire</t>
  </si>
  <si>
    <t>E07000102</t>
  </si>
  <si>
    <t>Three Rivers</t>
  </si>
  <si>
    <t>E07000103</t>
  </si>
  <si>
    <t>Watford</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</si>
  <si>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</si>
  <si>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</si>
  <si>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</si>
  <si>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</si>
  <si>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</si>
  <si>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</si>
  <si>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</si>
  <si>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</si>
  <si>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</si>
  <si>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</si>
  <si>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</si>
  <si>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</si>
  <si>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</si>
  <si>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</si>
  <si>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</si>
  <si>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</si>
  <si>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</si>
  <si>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</si>
  <si>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</si>
  <si>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</si>
  <si>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</si>
  <si>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</si>
  <si>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</si>
  <si>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</si>
  <si>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</si>
  <si>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</si>
  <si>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</si>
  <si>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</si>
  <si>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</si>
  <si>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</si>
  <si>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</si>
  <si>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</si>
  <si>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</si>
  <si>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</si>
  <si>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</si>
  <si>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</si>
  <si>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</si>
  <si>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</si>
  <si>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</si>
  <si>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</si>
  <si>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</si>
  <si>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</si>
  <si>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</si>
  <si>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</si>
  <si>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</si>
  <si>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</si>
  <si>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</si>
  <si>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</si>
  <si>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</si>
  <si>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</si>
  <si>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</si>
  <si>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</si>
  <si>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</si>
  <si>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</si>
  <si>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</si>
  <si>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</si>
  <si>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</si>
  <si>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</si>
  <si>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</si>
  <si>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</si>
  <si>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</si>
  <si>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</si>
  <si>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</si>
  <si>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</si>
  <si>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</si>
  <si>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</si>
  <si>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</si>
  <si>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</si>
  <si>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</si>
  <si>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</si>
  <si>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</si>
  <si>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</si>
  <si>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</si>
  <si>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</si>
  <si>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</si>
  <si>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</si>
  <si>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</si>
  <si>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</si>
  <si>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</si>
  <si>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</si>
  <si>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</si>
  <si>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</si>
  <si>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</si>
  <si>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</si>
  <si>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</si>
  <si>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</si>
  <si>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</si>
  <si>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</si>
  <si>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</si>
  <si>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</si>
  <si>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</si>
  <si>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</si>
  <si>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</si>
  <si>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</si>
  <si>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</si>
  <si>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</si>
  <si>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</si>
  <si>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</si>
  <si>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</si>
  <si>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</si>
  <si>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</si>
  <si>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</si>
  <si>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</si>
  <si>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</si>
  <si>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</si>
  <si>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</si>
  <si>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</si>
  <si>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</si>
  <si>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</si>
  <si>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</si>
  <si>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</si>
  <si>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</si>
  <si>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</si>
  <si>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</si>
  <si>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</si>
  <si>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</si>
  <si>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</si>
  <si>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</si>
  <si>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</si>
  <si>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</si>
  <si>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</si>
  <si>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</si>
  <si>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</si>
  <si>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</si>
  <si>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</si>
  <si>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</si>
  <si>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</si>
  <si>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</si>
  <si>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</si>
  <si>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</si>
  <si>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</si>
  <si>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</si>
  <si>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</si>
  <si>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</si>
  <si>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</si>
  <si>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</si>
  <si>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</si>
  <si>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</si>
  <si>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</si>
  <si>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</si>
  <si>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</si>
  <si>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</si>
  <si>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</si>
  <si>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</si>
  <si>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</si>
  <si>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</si>
  <si>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</si>
  <si>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</si>
  <si>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E07000190</t>
  </si>
  <si>
    <t>Taunton Deane</t>
  </si>
  <si>
    <t>E07000191</t>
  </si>
  <si>
    <t>West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</si>
  <si>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</si>
  <si>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</si>
  <si>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</si>
  <si>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</si>
  <si>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</si>
  <si>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</si>
  <si>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</si>
  <si>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</si>
  <si>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</si>
  <si>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</si>
  <si>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</si>
  <si>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</si>
  <si>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</si>
  <si>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</si>
  <si>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</si>
  <si>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</si>
  <si>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</si>
  <si>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</si>
  <si>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E07000201</t>
  </si>
  <si>
    <t>Forest Heath</t>
  </si>
  <si>
    <t>E07000202</t>
  </si>
  <si>
    <t>Ipswich</t>
  </si>
  <si>
    <t>E07000203</t>
  </si>
  <si>
    <t>Mid Suffolk</t>
  </si>
  <si>
    <t>E07000204</t>
  </si>
  <si>
    <t>St Edmundsbury</t>
  </si>
  <si>
    <t>E07000205</t>
  </si>
  <si>
    <t>Suffolk Coastal</t>
  </si>
  <si>
    <t>E07000206</t>
  </si>
  <si>
    <t>Waveney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</si>
  <si>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</si>
  <si>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</si>
  <si>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</si>
  <si>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</si>
  <si>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</si>
  <si>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</si>
  <si>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</si>
  <si>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</si>
  <si>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</si>
  <si>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</si>
  <si>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</si>
  <si>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</si>
  <si>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</si>
  <si>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</si>
  <si>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</si>
  <si>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</si>
  <si>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</si>
  <si>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</si>
  <si>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</si>
  <si>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</si>
  <si>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</si>
  <si>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</si>
  <si>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</si>
  <si>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</si>
  <si>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</si>
  <si>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</si>
  <si>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</si>
  <si>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</si>
  <si>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</si>
  <si>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</si>
  <si>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</si>
  <si>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</si>
  <si>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</si>
  <si>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</si>
  <si>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</si>
  <si>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</si>
  <si>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</si>
  <si>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</si>
  <si>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</si>
  <si>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</si>
  <si>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</si>
  <si>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</si>
  <si>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</si>
  <si>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</si>
  <si>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</si>
  <si>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</si>
  <si>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</si>
  <si>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</si>
  <si>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</si>
  <si>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</si>
  <si>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</si>
  <si>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</si>
  <si>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</si>
  <si>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</si>
  <si>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</si>
  <si>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</si>
  <si>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</si>
  <si>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</si>
  <si>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E07000240</t>
  </si>
  <si>
    <t>St Albans</t>
  </si>
  <si>
    <t>E07000241</t>
  </si>
  <si>
    <t>Welwyn Hatfield</t>
  </si>
  <si>
    <t>E07000242</t>
  </si>
  <si>
    <t>East Hertfordshire</t>
  </si>
  <si>
    <t>E07000243</t>
  </si>
  <si>
    <t>Stevenage</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</si>
  <si>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</si>
  <si>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</si>
  <si>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</si>
  <si>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</si>
  <si>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</si>
  <si>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</si>
  <si>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</si>
  <si>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</si>
  <si>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</si>
  <si>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</si>
  <si>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</si>
  <si>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</si>
  <si>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</si>
  <si>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</si>
  <si>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</si>
  <si>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</si>
  <si>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</si>
  <si>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</si>
  <si>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</si>
  <si>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</si>
  <si>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</si>
  <si>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</si>
  <si>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</si>
  <si>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</si>
  <si>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</si>
  <si>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</si>
  <si>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</si>
  <si>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</si>
  <si>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</si>
  <si>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</si>
  <si>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E08000016</t>
  </si>
  <si>
    <t>Barnsley</t>
  </si>
  <si>
    <t>E08000017</t>
  </si>
  <si>
    <t>Doncaster</t>
  </si>
  <si>
    <t>E08000018</t>
  </si>
  <si>
    <t>Rotherham</t>
  </si>
  <si>
    <t>E08000019</t>
  </si>
  <si>
    <t>Sheffield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</si>
  <si>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</si>
  <si>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</si>
  <si>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</si>
  <si>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</si>
  <si>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</si>
  <si>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</si>
  <si>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</si>
  <si>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</si>
  <si>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</si>
  <si>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</si>
  <si>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</si>
  <si>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</si>
  <si>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</si>
  <si>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</si>
  <si>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</si>
  <si>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</si>
  <si>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</si>
  <si>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</si>
  <si>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</si>
  <si>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</si>
  <si>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</si>
  <si>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</si>
  <si>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</si>
  <si>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</si>
  <si>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</si>
  <si>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</si>
  <si>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</si>
  <si>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</si>
  <si>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</si>
  <si>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</si>
  <si>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</si>
  <si>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</si>
  <si>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E08000037</t>
  </si>
  <si>
    <t>Gateshead</t>
  </si>
  <si>
    <t>E09000001</t>
  </si>
  <si>
    <t>City of London</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</si>
  <si>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</si>
  <si>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</si>
  <si>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</si>
  <si>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</si>
  <si>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</si>
  <si>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</si>
  <si>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</si>
  <si>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</si>
  <si>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</si>
  <si>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</si>
  <si>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</si>
  <si>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</si>
  <si>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</si>
  <si>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</si>
  <si>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</si>
  <si>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</si>
  <si>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</si>
  <si>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</si>
  <si>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</si>
  <si>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</si>
  <si>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</si>
  <si>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</si>
  <si>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</si>
  <si>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</si>
  <si>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</si>
  <si>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</si>
  <si>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</si>
  <si>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</si>
  <si>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</si>
  <si>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</si>
  <si>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</si>
  <si>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</si>
  <si>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</si>
  <si>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</si>
  <si>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</si>
  <si>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</si>
  <si>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</si>
  <si>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</si>
  <si>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</si>
  <si>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</si>
  <si>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</si>
  <si>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</si>
  <si>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</si>
  <si>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</si>
  <si>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</si>
  <si>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</si>
  <si>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</si>
  <si>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</si>
  <si>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</si>
  <si>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</si>
  <si>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</si>
  <si>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</si>
  <si>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</si>
  <si>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</si>
  <si>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</si>
  <si>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</si>
  <si>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</si>
  <si>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</si>
  <si>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</si>
  <si>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</si>
  <si>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</si>
  <si>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</si>
  <si>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</si>
  <si>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</si>
  <si>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Last update</t>
  </si>
  <si>
    <t>e-mail: planning.statistics@communities.gsi.gov.uk</t>
  </si>
  <si>
    <t>Next update</t>
  </si>
  <si>
    <t>Source: Land use Change Statistics</t>
  </si>
  <si>
    <t>TBA</t>
  </si>
  <si>
    <t>Non-Previously developed land use</t>
  </si>
  <si>
    <t>Previously developed land use</t>
  </si>
  <si>
    <t>Vacant - Non-Previously developed</t>
  </si>
  <si>
    <t>Vacant - Previously developed</t>
  </si>
  <si>
    <t>On non-previously developed land</t>
  </si>
  <si>
    <t>Total Non-Previously developed uses</t>
  </si>
  <si>
    <t>Total previously developed uses</t>
  </si>
  <si>
    <t>E92000001</t>
  </si>
  <si>
    <r>
      <t>Proportion of net additions</t>
    </r>
    <r>
      <rPr>
        <b/>
        <vertAlign val="superscript"/>
        <sz val="10"/>
        <color theme="1"/>
        <rFont val="Arial"/>
        <family val="2"/>
      </rPr>
      <t>1</t>
    </r>
    <r>
      <rPr>
        <b/>
        <sz val="10"/>
        <color theme="1"/>
        <rFont val="Arial"/>
        <family val="2"/>
      </rPr>
      <t xml:space="preserve"> to residential addresses</t>
    </r>
  </si>
  <si>
    <r>
      <rPr>
        <vertAlign val="superscript"/>
        <sz val="10"/>
        <color theme="1"/>
        <rFont val="Arial"/>
        <family val="2"/>
      </rPr>
      <t xml:space="preserve">1 </t>
    </r>
    <r>
      <rPr>
        <sz val="10"/>
        <color theme="1"/>
        <rFont val="Arial"/>
        <family val="2"/>
      </rPr>
      <t>Net addition is calculated as the number of new addresses created including conversions minus addresses deleted and conversions from residential. Most deletions are noted on previously developed land so proportionally less net additions are noted</t>
    </r>
  </si>
  <si>
    <t>Percentage</t>
  </si>
  <si>
    <t>Other developed use</t>
  </si>
  <si>
    <t>What has been updated in this edition?</t>
  </si>
  <si>
    <t>Revisions</t>
  </si>
  <si>
    <t>Contact:</t>
  </si>
  <si>
    <t>Next Scheduled Up-date</t>
  </si>
  <si>
    <t>Reference Table</t>
  </si>
  <si>
    <t>Frequency</t>
  </si>
  <si>
    <t>Land Use Change Statistics (LUCS)</t>
  </si>
  <si>
    <t>Editor: Daniel Shaw</t>
  </si>
  <si>
    <t>Department for Communities and Local Government: London</t>
  </si>
  <si>
    <t>Crown copyright © 2015</t>
  </si>
  <si>
    <t>There are no planned sheduled revisions to this data set.</t>
  </si>
  <si>
    <t>Email - Planning.statistics@communities.gsi.gov.uk</t>
  </si>
  <si>
    <t>Telephone - 0303 444 1071</t>
  </si>
  <si>
    <t>This is the first publication of data for Land Use Change Statistics providing data for the year 2013/14</t>
  </si>
  <si>
    <t>Land Use Change Statistics</t>
  </si>
  <si>
    <t>Publication Date: 06 August 2015</t>
  </si>
  <si>
    <t>2014-15 Data</t>
  </si>
  <si>
    <t>Land Use Change Statistics - description</t>
  </si>
  <si>
    <t>P300</t>
  </si>
  <si>
    <t>P301</t>
  </si>
  <si>
    <t>Annual</t>
  </si>
  <si>
    <t xml:space="preserve">Tables will be updated annually.  </t>
  </si>
  <si>
    <t>https://www.gov.uk/government/publications/land-use-change-statistics-methodology-changes-guidance</t>
  </si>
  <si>
    <t>The data published in these tables are based on the new methodology being used to produce the Land Use Change Statistics. These figures are not comparable with the historic Land Use Change Statistics, futher details on this and the new methodology is available here:</t>
  </si>
  <si>
    <t>https://www.gov.uk/government/collections/land-use-change-statistics</t>
  </si>
  <si>
    <t>Address Change: Proportion of new residential addresses created by previous developed usage</t>
  </si>
  <si>
    <t>Address Change: District authorities - Proportion of new residential addresses created by previous land usage</t>
  </si>
  <si>
    <t>Table P310</t>
  </si>
  <si>
    <t>Address Change: Proportion of new residential addresses created in the Green Belt by previous land use</t>
  </si>
  <si>
    <t>England, 2013 -14</t>
  </si>
  <si>
    <t>New residential address creations in Green Belt</t>
  </si>
  <si>
    <t>Created on previously developed land</t>
  </si>
  <si>
    <t>Created on non-previously developed land</t>
  </si>
  <si>
    <t>As proportion of all new addresses created</t>
  </si>
  <si>
    <t>Notes:</t>
  </si>
  <si>
    <t>There is a constant review of Green Belt land in England.  However, land can only be removed from the Green Belt through local authorities adopting new local plans which must satisfy</t>
  </si>
  <si>
    <t>the strong tests for protecting Green Belt land set out in the National Planning Policy Framework. This table shows addresses that are within land designated as Green Belt in 2013-14.</t>
  </si>
  <si>
    <t>Source: Land Use Change Statistics, DCLG Green Belt Statistics</t>
  </si>
  <si>
    <t>Table P311</t>
  </si>
  <si>
    <t>Address Change: District authorities - Proportion of new residential addresses in the Green Belt</t>
  </si>
  <si>
    <t>Pecentage</t>
  </si>
  <si>
    <t>Proportion of new residential addresses created in the Green Belt</t>
  </si>
  <si>
    <t>Code</t>
  </si>
  <si>
    <t>Local Authority</t>
  </si>
  <si>
    <t>There is a constant review of Green Belt land in England.  However, land can only be removed from the Green Belt through local authorities adopting new local plans which must satisfy the strong tests for protecting Green Belt land set out in the National Planning Policy Framework. This table shows addresses that are within land designated as Green Belt in 2013-14.</t>
  </si>
  <si>
    <t>P310</t>
  </si>
  <si>
    <t>P311</t>
  </si>
  <si>
    <t>Table P320</t>
  </si>
  <si>
    <r>
      <t>Address Change: District authorities - Proportion of new residential addresses created in National Flood Zone 3</t>
    </r>
    <r>
      <rPr>
        <b/>
        <vertAlign val="superscript"/>
        <sz val="10"/>
        <color rgb="FFFFFFFF"/>
        <rFont val="Arial"/>
        <family val="2"/>
      </rPr>
      <t>1</t>
    </r>
  </si>
  <si>
    <t>Proportion of new residential addresses created in National Flood Zone 3</t>
  </si>
  <si>
    <r>
      <rPr>
        <vertAlign val="superscript"/>
        <sz val="10"/>
        <color theme="1"/>
        <rFont val="Arial"/>
        <family val="2"/>
      </rPr>
      <t xml:space="preserve">1 </t>
    </r>
    <r>
      <rPr>
        <sz val="10"/>
        <color theme="1"/>
        <rFont val="Arial"/>
        <family val="2"/>
      </rPr>
      <t>Land assessed, ignoring the presence of flood defences, as having a 1% or greater annual probability of fluvial flooding or a 0.5% or greater annual probability of tidal flooding.</t>
    </r>
  </si>
  <si>
    <t>Areas of high risk cover approximately ten per cent of England This flood risk analysis is based on annually updated data sets of digitised boundaries provided by the Environment Agency. They reflect the river and coastal flood plains and provide indicative flood risk areas. They are areas estimated to be at risk of at least a one in one hundred chance of flooding each year from river areas estimated to have at least a one in two hundred chance of flooding from the sea. These are approximate boundaries and do not take into account any flood defences. Please see LUCS statistical release for more information.</t>
  </si>
  <si>
    <t>E-mail: planning.statistics@communities.gsi.gov.uk</t>
  </si>
  <si>
    <t>Sources: Land Use Change Statistics</t>
  </si>
  <si>
    <t>P320</t>
  </si>
  <si>
    <t>Address Change: District authorities - Proportion of new residential addresses created in National Flood Zone 3</t>
  </si>
  <si>
    <t>Table P330</t>
  </si>
  <si>
    <t>Address Change: Average density of residential addresses surrounding newly created residential addresses</t>
  </si>
  <si>
    <t>Addresses per hectare</t>
  </si>
  <si>
    <t>Previous land use</t>
  </si>
  <si>
    <t>Green Belt designation</t>
  </si>
  <si>
    <t xml:space="preserve">Previously developed </t>
  </si>
  <si>
    <t>Non previously developed</t>
  </si>
  <si>
    <t>Within the Green Belt</t>
  </si>
  <si>
    <t>Outside the Green Belt</t>
  </si>
  <si>
    <t>All land uses</t>
  </si>
  <si>
    <t xml:space="preserve">The average density is calculated by counting all of the residential address within a one square hectare surrounding a newly created residential address. Further details are available in the Land use change statistics methodology guidance </t>
  </si>
  <si>
    <t>Table P331</t>
  </si>
  <si>
    <t>Address Change: District authorities - Average density of residential addresses surrounding newly created residential addresses by previous land usage</t>
  </si>
  <si>
    <t>Non previously developed land use</t>
  </si>
  <si>
    <t>All previously developed uses</t>
  </si>
  <si>
    <t>Vacant - Not previously developed</t>
  </si>
  <si>
    <t>All non previously developed uses</t>
  </si>
  <si>
    <t>Source: Land Use Change Statistics</t>
  </si>
  <si>
    <t>P330</t>
  </si>
  <si>
    <t>P331</t>
  </si>
  <si>
    <t>Table P350</t>
  </si>
  <si>
    <t>Land Use Change: Land changing to developed use by previous use.</t>
  </si>
  <si>
    <t>Previously developed use</t>
  </si>
  <si>
    <t>Non-previously developed</t>
  </si>
  <si>
    <t>Vacant PDL</t>
  </si>
  <si>
    <t>Total previously developed</t>
  </si>
  <si>
    <t>Vacant NPDL</t>
  </si>
  <si>
    <t>Total non-previously developed</t>
  </si>
  <si>
    <t>Hectares</t>
  </si>
  <si>
    <t>Table P351</t>
  </si>
  <si>
    <t>Land Use Change: Land changing to developed use by new use.</t>
  </si>
  <si>
    <t>New developed use</t>
  </si>
  <si>
    <t xml:space="preserve">Total </t>
  </si>
  <si>
    <t>P350</t>
  </si>
  <si>
    <t>P351</t>
  </si>
  <si>
    <t>P360</t>
  </si>
  <si>
    <t>Land Use Change: All Land changing use</t>
  </si>
  <si>
    <t>P361</t>
  </si>
  <si>
    <t>P362</t>
  </si>
  <si>
    <t>Land Use Change: Land changing use by all previous uses</t>
  </si>
  <si>
    <t>Table P360</t>
  </si>
  <si>
    <t>From developed use</t>
  </si>
  <si>
    <t>From non-developed use</t>
  </si>
  <si>
    <t>From all uses</t>
  </si>
  <si>
    <t>Land changing to developed use</t>
  </si>
  <si>
    <t>Land changing to non-developed use</t>
  </si>
  <si>
    <t>All land changing use</t>
  </si>
  <si>
    <t>Land changing to non developed use</t>
  </si>
  <si>
    <t>Table P361</t>
  </si>
  <si>
    <t>To developed use</t>
  </si>
  <si>
    <t>All land changing to devloped use</t>
  </si>
  <si>
    <t>Table P362</t>
  </si>
  <si>
    <t>Land Use Change: Land changing use by all uses</t>
  </si>
  <si>
    <t>Developed uses</t>
  </si>
  <si>
    <t>Non-developed uses</t>
  </si>
  <si>
    <t>All developed uses</t>
  </si>
  <si>
    <t>All Non-developed uses</t>
  </si>
  <si>
    <t>-</t>
  </si>
  <si>
    <t>Land use changing from</t>
  </si>
  <si>
    <t>Total</t>
  </si>
  <si>
    <t>P370</t>
  </si>
  <si>
    <t xml:space="preserve">Land Use Change: Land changing to residential use </t>
  </si>
  <si>
    <t>P371</t>
  </si>
  <si>
    <t>Land Use Change: Land changing to residential use by previous use.</t>
  </si>
  <si>
    <t>Table P370</t>
  </si>
  <si>
    <t>Changing to residential use</t>
  </si>
  <si>
    <t>Previously developed</t>
  </si>
  <si>
    <t>Proportion on previously developed land</t>
  </si>
  <si>
    <t>Table P371</t>
  </si>
  <si>
    <t>Non-previously developed use</t>
  </si>
  <si>
    <t>Vacant Non-previously developed</t>
  </si>
  <si>
    <t>P380</t>
  </si>
  <si>
    <t>Land Use Change: Land changing to developed use within the Green Belt that was previously developed</t>
  </si>
  <si>
    <t>P381</t>
  </si>
  <si>
    <t>Land Use Change: Percentage of land changing to developed use that was within designated Green Belt.</t>
  </si>
  <si>
    <t>P382</t>
  </si>
  <si>
    <t>Land Use Change: Land changing to residential use within the Green Belt, by previous use.</t>
  </si>
  <si>
    <t>P383</t>
  </si>
  <si>
    <t>Land Use Change: Land area changing to residential use in the Green Belt</t>
  </si>
  <si>
    <t>Table P380</t>
  </si>
  <si>
    <r>
      <t>Land Use Change: Land changing to developed use</t>
    </r>
    <r>
      <rPr>
        <b/>
        <vertAlign val="superscript"/>
        <sz val="10"/>
        <color rgb="FFFFFFFF"/>
        <rFont val="Arial"/>
        <family val="2"/>
      </rPr>
      <t>1</t>
    </r>
    <r>
      <rPr>
        <b/>
        <sz val="10"/>
        <color rgb="FFFFFFFF"/>
        <rFont val="Arial"/>
        <family val="2"/>
      </rPr>
      <t xml:space="preserve"> within the Green Belt that was previously developed</t>
    </r>
  </si>
  <si>
    <t>Changing to developed use</t>
  </si>
  <si>
    <t>Not previously-developed</t>
  </si>
  <si>
    <r>
      <t>1</t>
    </r>
    <r>
      <rPr>
        <sz val="8"/>
        <rFont val="Arial"/>
        <family val="2"/>
      </rPr>
      <t xml:space="preserve"> Includes sites changing from one developed use to another, as well as those changing from undeveloped to developed uses.</t>
    </r>
  </si>
  <si>
    <t>There is a constant review of Green Belt land in England.  However, land can only be removed from the Green Belt through local authorities adopting new local plans which must satisfy the strong tests for protecting Green Belt land set out in the National Planning Policy Framework. This table shows land use change areas that are within land designated as Green Belt in 2013-14.</t>
  </si>
  <si>
    <t>Table P381</t>
  </si>
  <si>
    <t>Proportion of land changing to developed use</t>
  </si>
  <si>
    <r>
      <t>1</t>
    </r>
    <r>
      <rPr>
        <sz val="10"/>
        <rFont val="Arial"/>
        <family val="2"/>
      </rPr>
      <t xml:space="preserve"> Includes sites changing from one developed use to another, as well as those changing from undeveloped to developed uses.</t>
    </r>
  </si>
  <si>
    <t>Table P382</t>
  </si>
  <si>
    <t>Previously developed land</t>
  </si>
  <si>
    <t>Non previously developed land</t>
  </si>
  <si>
    <t>Vacant - Previously developed land</t>
  </si>
  <si>
    <t>All</t>
  </si>
  <si>
    <t>Vacant - Non previously developed land</t>
  </si>
  <si>
    <t>Table P383</t>
  </si>
  <si>
    <t>Total land area changing to residential use</t>
  </si>
  <si>
    <t>Within Green Belt</t>
  </si>
  <si>
    <t>Outside Green Belt</t>
  </si>
  <si>
    <t>Land area changing to residential use within Green Belt</t>
  </si>
  <si>
    <r>
      <t>Land Use Change: Percentage of land changing to developed use</t>
    </r>
    <r>
      <rPr>
        <b/>
        <vertAlign val="superscript"/>
        <sz val="10"/>
        <color rgb="FFFFFFFF"/>
        <rFont val="Arial"/>
        <family val="2"/>
      </rPr>
      <t>1</t>
    </r>
    <r>
      <rPr>
        <b/>
        <sz val="10"/>
        <color rgb="FFFFFFFF"/>
        <rFont val="Arial"/>
        <family val="2"/>
      </rPr>
      <t xml:space="preserve"> that was within designated Green Belt.</t>
    </r>
  </si>
  <si>
    <t>P390</t>
  </si>
  <si>
    <t>Land Use Change: Proportion of land changing to residential use in National Flood Zone 3</t>
  </si>
  <si>
    <t>Table P390</t>
  </si>
  <si>
    <r>
      <t>Land Use Change: Proportion of land changing to residential use in National Flood Zone</t>
    </r>
    <r>
      <rPr>
        <b/>
        <vertAlign val="superscript"/>
        <sz val="10"/>
        <color rgb="FFFFFFFF"/>
        <rFont val="Arial"/>
        <family val="2"/>
      </rPr>
      <t>1</t>
    </r>
  </si>
  <si>
    <t xml:space="preserve">Land changing to residential use </t>
  </si>
  <si>
    <t>In National Flood Zone 3</t>
  </si>
  <si>
    <t>Outside National Flood Zone 3</t>
  </si>
  <si>
    <t>Proportion in National Flood Zone 3</t>
  </si>
  <si>
    <t>Live tables - P300, P301, P310, P311, P320, P330, P331, P350, P351,  P360, P361, P362, P370, P371, P380, P381, P382, P383, P390</t>
  </si>
  <si>
    <t>Published: 6 August 2015</t>
  </si>
  <si>
    <t>The average density is calculated by counting all of the residential address within a one square hectare surrounding a newly created residential address. Further details are available in the Land use change statistics methodology guidance.</t>
  </si>
  <si>
    <t>Land Use Change: Land changing to developed use by previous use</t>
  </si>
  <si>
    <t>Land Use Change: Land changing to developed use by new use</t>
  </si>
  <si>
    <t>Land Use Change: All Land changing to developed use</t>
  </si>
  <si>
    <t>Land use changing to:</t>
  </si>
  <si>
    <t>This live table contains 19  tables relating to the DCLG Land Use Change Statistics. The latest Statistical Publication is available here</t>
  </si>
  <si>
    <t>hectares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</si>
</sst>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_(* \(#,##0.00\);_(* &quot;-&quot;??_);_(@_)"/>
    <numFmt numFmtId="165" formatCode="_-* #,##0_-;\-* #,##0_-;_-* &quot;-&quot;??_-;_-@_-"/>
    <numFmt numFmtId="166" formatCode="_(* #,##0_);_(* \(#,##0\);_(* &quot;-&quot;??_);_(@_)"/>
  </numFmts>
  <fonts count="42" x14ac:knownFonts="1">
    <font>
      <sz val="11"/>
      <color theme="1"/>
      <name val="Calibri"/>
      <family val="2"/>
      <scheme val="minor"/>
    </font>
    <font>
      <sz val="11"/>
      <color theme="1"/>
      <name val="Calibri"/>
      <family val="2"/>
      <scheme val="minor"/>
    </font>
    <font>
      <b/>
      <sz val="10"/>
      <color rgb="FFFFFFFF"/>
      <name val="Arial"/>
      <family val="2"/>
    </font>
    <font>
      <sz val="10"/>
      <color rgb="FFFFFFFF"/>
      <name val="Arial"/>
      <family val="2"/>
    </font>
    <font>
      <b/>
      <sz val="10"/>
      <color theme="1"/>
      <name val="Arial"/>
      <family val="2"/>
    </font>
    <font>
      <sz val="10"/>
      <name val="Arial"/>
      <family val="2"/>
    </font>
    <font>
      <sz val="10"/>
      <color theme="1"/>
      <name val="Arial"/>
      <family val="2"/>
    </font>
    <font>
      <sz val="10"/>
      <color rgb="FF000000"/>
      <name val="Arial"/>
      <family val="2"/>
    </font>
    <font>
      <b/>
      <vertAlign val="superscript"/>
      <sz val="10"/>
      <color theme="1"/>
      <name val="Arial"/>
      <family val="2"/>
    </font>
    <font>
      <vertAlign val="superscript"/>
      <sz val="10"/>
      <color theme="1"/>
      <name val="Arial"/>
      <family val="2"/>
    </font>
    <font>
      <i/>
      <sz val="10"/>
      <color theme="1"/>
      <name val="Arial"/>
      <family val="2"/>
    </font>
    <font>
      <sz val="36"/>
      <color indexed="12"/>
      <name val="Arial"/>
      <family val="2"/>
    </font>
    <font>
      <sz val="14"/>
      <name val="Arial"/>
      <family val="2"/>
    </font>
    <font>
      <sz val="12"/>
      <name val="Arial"/>
      <family val="2"/>
    </font>
    <font>
      <u/>
      <sz val="10"/>
      <color indexed="12"/>
      <name val="Arial"/>
      <family val="2"/>
    </font>
    <font>
      <b/>
      <sz val="12"/>
      <name val="Arial"/>
      <family val="2"/>
    </font>
    <font>
      <b/>
      <sz val="10"/>
      <name val="Arial"/>
      <family val="2"/>
    </font>
    <font>
      <sz val="9"/>
      <color indexed="8"/>
      <name val="Arial"/>
      <family val="2"/>
    </font>
    <font>
      <sz val="9"/>
      <color indexed="48"/>
      <name val="Arial"/>
      <family val="2"/>
    </font>
    <font>
      <b/>
      <sz val="9"/>
      <name val="Arial"/>
      <family val="2"/>
    </font>
    <font>
      <sz val="9"/>
      <name val="Arial"/>
      <family val="2"/>
    </font>
    <font>
      <sz val="36"/>
      <color theme="8" tint="-0.499984740745262"/>
      <name val="Arial"/>
      <family val="2"/>
    </font>
    <font>
      <i/>
      <sz val="10"/>
      <name val="Arial"/>
      <family val="2"/>
    </font>
    <font>
      <b/>
      <vertAlign val="superscript"/>
      <sz val="10"/>
      <color rgb="FFFFFFFF"/>
      <name val="Arial"/>
      <family val="2"/>
    </font>
    <font>
      <sz val="8"/>
      <color theme="1"/>
      <name val="Arial"/>
      <family val="2"/>
    </font>
    <font>
      <sz val="8"/>
      <color theme="1"/>
      <name val="Calibri"/>
      <family val="2"/>
      <scheme val="minor"/>
    </font>
    <font>
      <sz val="11"/>
      <color theme="1"/>
      <name val="Arial"/>
      <family val="2"/>
    </font>
    <font>
      <sz val="8"/>
      <name val="Arial"/>
      <family val="2"/>
    </font>
    <font>
      <sz val="8"/>
      <color rgb="FF000000"/>
      <name val="Arial"/>
      <family val="2"/>
    </font>
    <font>
      <b/>
      <sz val="10"/>
      <color rgb="FFFF0000"/>
      <name val="Arial"/>
      <family val="2"/>
    </font>
    <font>
      <sz val="10"/>
      <color rgb="FFFF0000"/>
      <name val="Arial"/>
      <family val="2"/>
    </font>
    <font>
      <sz val="10"/>
      <color theme="1"/>
      <name val="Calibri"/>
      <family val="2"/>
      <scheme val="minor"/>
    </font>
    <font>
      <sz val="11"/>
      <color rgb="FFFF0000"/>
      <name val="Arial"/>
      <family val="2"/>
    </font>
    <font>
      <b/>
      <sz val="14"/>
      <color theme="1"/>
      <name val="Arial"/>
      <family val="2"/>
    </font>
    <font>
      <b/>
      <sz val="11"/>
      <color theme="1"/>
      <name val="Arial"/>
      <family val="2"/>
    </font>
    <font>
      <sz val="11"/>
      <name val="Arial"/>
      <family val="2"/>
    </font>
    <font>
      <vertAlign val="superscript"/>
      <sz val="8"/>
      <name val="Arial"/>
      <family val="2"/>
    </font>
    <font>
      <b/>
      <sz val="11"/>
      <color rgb="FFFFFFFF"/>
      <name val="Arial"/>
      <family val="2"/>
    </font>
    <font>
      <vertAlign val="superscript"/>
      <sz val="10"/>
      <name val="Arial"/>
      <family val="2"/>
    </font>
    <font>
      <b/>
      <sz val="10"/>
      <color theme="0"/>
      <name val="Arial"/>
      <family val="2"/>
    </font>
    <font>
      <sz val="10"/>
      <color theme="0"/>
      <name val="Arial"/>
      <family val="2"/>
    </font>
    <font>
      <b/>
      <i/>
      <sz val="10"/>
      <color theme="1"/>
      <name val="Arial"/>
      <family val="2"/>
    </font>
  </fonts>
  <fills count="9">
    <fill>
      <patternFill patternType="none"/>
    </fill>
    <fill>
      <patternFill patternType="gray125"/>
    </fill>
    <fill>
      <patternFill patternType="solid">
        <fgColor rgb="FF000000"/>
        <bgColor rgb="FF000000"/>
      </patternFill>
    </fill>
    <fill>
      <patternFill patternType="solid">
        <fgColor theme="1"/>
        <bgColor indexed="64"/>
      </patternFill>
    </fill>
    <fill>
      <patternFill patternType="solid">
        <fgColor theme="0"/>
        <bgColor rgb="FF000000"/>
      </patternFill>
    </fill>
    <fill>
      <patternFill patternType="solid">
        <fgColor rgb="FFFFFFFF"/>
        <bgColor rgb="FFFFFFFF"/>
      </patternFill>
    </fill>
    <fill>
      <patternFill patternType="solid">
        <fgColor rgb="FFC5C5C5"/>
        <bgColor rgb="FFC5C5C5"/>
      </patternFill>
    </fill>
    <fill>
      <patternFill patternType="solid">
        <fgColor theme="0"/>
        <bgColor indexed="64"/>
      </patternFill>
    </fill>
    <fill>
      <patternFill patternType="solid">
        <fgColor theme="1"/>
        <bgColor rgb="FF000000"/>
      </patternFill>
    </fill>
  </fills>
  <borders count="43">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right/>
      <top/>
      <bottom style="thin">
        <color indexed="64"/>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theme="0"/>
      </left>
      <right style="thin">
        <color theme="0"/>
      </right>
      <top style="thin">
        <color theme="0"/>
      </top>
      <bottom style="thin">
        <color indexed="64"/>
      </bottom>
      <diagonal/>
    </border>
    <border>
      <left/>
      <right/>
      <top style="thin">
        <color theme="0"/>
      </top>
      <bottom/>
      <diagonal/>
    </border>
    <border>
      <left/>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theme="0"/>
      </top>
      <bottom/>
      <diagonal/>
    </border>
    <border>
      <left style="thin">
        <color theme="0"/>
      </left>
      <right/>
      <top style="thin">
        <color theme="0"/>
      </top>
      <bottom style="thin">
        <color theme="1"/>
      </bottom>
      <diagonal/>
    </border>
    <border>
      <left/>
      <right/>
      <top style="thin">
        <color theme="0"/>
      </top>
      <bottom style="thin">
        <color theme="1"/>
      </bottom>
      <diagonal/>
    </border>
    <border>
      <left/>
      <right style="thin">
        <color theme="0"/>
      </right>
      <top style="thin">
        <color theme="0"/>
      </top>
      <bottom style="thin">
        <color theme="1"/>
      </bottom>
      <diagonal/>
    </border>
    <border>
      <left style="thin">
        <color theme="0"/>
      </left>
      <right style="thin">
        <color theme="0"/>
      </right>
      <top style="thin">
        <color theme="1"/>
      </top>
      <bottom style="thin">
        <color theme="0"/>
      </bottom>
      <diagonal/>
    </border>
    <border>
      <left style="thin">
        <color theme="0"/>
      </left>
      <right style="thin">
        <color theme="0"/>
      </right>
      <top style="thin">
        <color indexed="64"/>
      </top>
      <bottom style="medium">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s>
  <cellStyleXfs count="6">
    <xf numFmtId="0" fontId="0" fillId="0" borderId="0"/>
    <xf numFmtId="9" fontId="1" fillId="0" borderId="0" applyFont="0" applyFill="0" applyBorder="0" applyAlignment="0" applyProtection="0"/>
    <xf numFmtId="0" fontId="5" fillId="0" borderId="0"/>
    <xf numFmtId="0" fontId="14" fillId="0" borderId="0" applyNumberFormat="0" applyFill="0" applyBorder="0" applyAlignment="0" applyProtection="0">
      <alignment vertical="top"/>
      <protection locked="0"/>
    </xf>
    <xf numFmtId="43" fontId="5" fillId="0" borderId="0" applyFont="0" applyFill="0" applyBorder="0" applyAlignment="0" applyProtection="0"/>
    <xf numFmtId="164" fontId="1" fillId="0" borderId="0" applyFont="0" applyFill="0" applyBorder="0" applyAlignment="0" applyProtection="0"/>
  </cellStyleXfs>
  <cellXfs count="394">
    <xf numFmtId="0" fontId="0" fillId="0" borderId="0" xfId="0"/>
    <xf numFmtId="0" fontId="2" fillId="2" borderId="1" xfId="0" applyFont="1" applyFill="1" applyBorder="1" applyAlignment="1" applyProtection="1">
      <alignment horizontal="left" vertical="top" wrapText="1" readingOrder="1"/>
      <protection locked="0"/>
    </xf>
    <xf numFmtId="0" fontId="2" fillId="2" borderId="6" xfId="0" applyFont="1" applyFill="1" applyBorder="1" applyAlignment="1" applyProtection="1">
      <alignment horizontal="left" vertical="top" wrapText="1" readingOrder="1"/>
      <protection locked="0"/>
    </xf>
    <xf numFmtId="0" fontId="2" fillId="2" borderId="7" xfId="0" applyFont="1" applyFill="1" applyBorder="1" applyAlignment="1" applyProtection="1">
      <alignment horizontal="right" vertical="top" wrapText="1" readingOrder="1"/>
      <protection locked="0"/>
    </xf>
    <xf numFmtId="0" fontId="2" fillId="4" borderId="0" xfId="0" applyFont="1" applyFill="1" applyAlignment="1" applyProtection="1">
      <alignment horizontal="left" vertical="top" wrapText="1" readingOrder="1"/>
      <protection locked="0"/>
    </xf>
    <xf numFmtId="0" fontId="3" fillId="4" borderId="0" xfId="0" applyFont="1" applyFill="1" applyAlignment="1" applyProtection="1">
      <alignment horizontal="left" vertical="top" wrapText="1" readingOrder="1"/>
      <protection locked="0"/>
    </xf>
    <xf numFmtId="0" fontId="2" fillId="4" borderId="0" xfId="0" applyFont="1" applyFill="1" applyAlignment="1" applyProtection="1">
      <alignment horizontal="right" vertical="top" wrapText="1" readingOrder="1"/>
      <protection locked="0"/>
    </xf>
    <xf numFmtId="0" fontId="5" fillId="0" borderId="0" xfId="0" applyFont="1"/>
    <xf numFmtId="0" fontId="6" fillId="3" borderId="3" xfId="0" applyFont="1" applyFill="1" applyBorder="1"/>
    <xf numFmtId="0" fontId="6" fillId="0" borderId="5" xfId="0" applyFont="1" applyBorder="1"/>
    <xf numFmtId="0" fontId="6" fillId="0" borderId="8" xfId="0" applyFont="1" applyBorder="1"/>
    <xf numFmtId="0" fontId="4" fillId="0" borderId="5" xfId="0" applyFont="1" applyBorder="1"/>
    <xf numFmtId="0" fontId="4" fillId="0" borderId="4" xfId="0" applyFont="1" applyBorder="1" applyAlignment="1">
      <alignment horizontal="center"/>
    </xf>
    <xf numFmtId="9" fontId="6" fillId="0" borderId="8" xfId="1" applyFont="1" applyBorder="1"/>
    <xf numFmtId="0" fontId="4" fillId="0" borderId="5" xfId="0" applyFont="1" applyBorder="1" applyAlignment="1">
      <alignment wrapText="1"/>
    </xf>
    <xf numFmtId="0" fontId="4" fillId="0" borderId="14" xfId="0" applyFont="1" applyBorder="1" applyAlignment="1">
      <alignment wrapText="1"/>
    </xf>
    <xf numFmtId="0" fontId="4" fillId="0" borderId="14" xfId="0" applyFont="1" applyBorder="1" applyAlignment="1">
      <alignment horizontal="right" wrapText="1"/>
    </xf>
    <xf numFmtId="9" fontId="4" fillId="0" borderId="14" xfId="1" applyFont="1" applyBorder="1" applyAlignment="1">
      <alignment horizontal="right" wrapText="1"/>
    </xf>
    <xf numFmtId="0" fontId="4" fillId="0" borderId="14" xfId="0" applyFont="1" applyBorder="1" applyAlignment="1">
      <alignment horizontal="left" wrapText="1"/>
    </xf>
    <xf numFmtId="9" fontId="4" fillId="0" borderId="8" xfId="1" applyFont="1" applyBorder="1"/>
    <xf numFmtId="9" fontId="6" fillId="0" borderId="5" xfId="1" applyFont="1" applyBorder="1"/>
    <xf numFmtId="9" fontId="4" fillId="0" borderId="5" xfId="1" applyFont="1" applyBorder="1"/>
    <xf numFmtId="0" fontId="7" fillId="5" borderId="0" xfId="0" applyFont="1" applyFill="1"/>
    <xf numFmtId="17" fontId="7" fillId="6" borderId="18" xfId="0" applyNumberFormat="1" applyFont="1" applyFill="1" applyBorder="1"/>
    <xf numFmtId="17" fontId="7" fillId="6" borderId="20" xfId="0" applyNumberFormat="1" applyFont="1" applyFill="1" applyBorder="1" applyAlignment="1">
      <alignment horizontal="right"/>
    </xf>
    <xf numFmtId="0" fontId="4" fillId="3" borderId="3" xfId="0" applyFont="1" applyFill="1" applyBorder="1"/>
    <xf numFmtId="0" fontId="6" fillId="0" borderId="5" xfId="0" applyFont="1" applyBorder="1" applyAlignment="1">
      <alignment wrapText="1"/>
    </xf>
    <xf numFmtId="9" fontId="6" fillId="0" borderId="5" xfId="1" applyFont="1" applyBorder="1" applyAlignment="1">
      <alignment wrapText="1"/>
    </xf>
    <xf numFmtId="0" fontId="6" fillId="0" borderId="8" xfId="0" applyFont="1" applyBorder="1" applyAlignment="1">
      <alignment horizontal="right" wrapText="1"/>
    </xf>
    <xf numFmtId="0" fontId="6" fillId="0" borderId="5" xfId="0" applyFont="1" applyBorder="1" applyAlignment="1">
      <alignment horizontal="left"/>
    </xf>
    <xf numFmtId="0" fontId="7" fillId="6" borderId="17" xfId="0" applyFont="1" applyFill="1" applyBorder="1" applyAlignment="1"/>
    <xf numFmtId="0" fontId="7" fillId="6" borderId="19" xfId="0" applyFont="1" applyFill="1" applyBorder="1" applyAlignment="1"/>
    <xf numFmtId="9" fontId="6" fillId="0" borderId="9" xfId="1" applyFont="1" applyBorder="1"/>
    <xf numFmtId="0" fontId="10" fillId="0" borderId="5" xfId="0" applyFont="1" applyBorder="1"/>
    <xf numFmtId="0" fontId="6" fillId="0" borderId="21" xfId="0" applyFont="1" applyBorder="1"/>
    <xf numFmtId="0" fontId="10" fillId="0" borderId="8" xfId="0" applyFont="1" applyBorder="1" applyAlignment="1">
      <alignment horizontal="right"/>
    </xf>
    <xf numFmtId="0" fontId="11" fillId="0" borderId="0" xfId="2" applyFont="1"/>
    <xf numFmtId="0" fontId="5" fillId="0" borderId="0" xfId="2"/>
    <xf numFmtId="0" fontId="12" fillId="0" borderId="0" xfId="2" applyFont="1"/>
    <xf numFmtId="0" fontId="13" fillId="0" borderId="0" xfId="2" applyFont="1"/>
    <xf numFmtId="0" fontId="14" fillId="0" borderId="0" xfId="3" applyFont="1" applyAlignment="1" applyProtection="1"/>
    <xf numFmtId="0" fontId="14" fillId="0" borderId="0" xfId="3" applyAlignment="1" applyProtection="1"/>
    <xf numFmtId="0" fontId="14" fillId="0" borderId="0" xfId="3" applyFill="1" applyAlignment="1" applyProtection="1"/>
    <xf numFmtId="0" fontId="5" fillId="0" borderId="0" xfId="2" applyFont="1"/>
    <xf numFmtId="0" fontId="5" fillId="0" borderId="0" xfId="2" applyNumberFormat="1" applyFont="1"/>
    <xf numFmtId="0" fontId="5" fillId="0" borderId="0" xfId="2" applyNumberFormat="1" applyFont="1" applyAlignment="1">
      <alignment wrapText="1"/>
    </xf>
    <xf numFmtId="0" fontId="15" fillId="0" borderId="0" xfId="2" applyFont="1"/>
    <xf numFmtId="0" fontId="16" fillId="0" borderId="0" xfId="2" applyFont="1"/>
    <xf numFmtId="0" fontId="17" fillId="0" borderId="0" xfId="2" applyFont="1" applyAlignment="1"/>
    <xf numFmtId="0" fontId="18" fillId="0" borderId="0" xfId="2" applyFont="1"/>
    <xf numFmtId="0" fontId="5" fillId="0" borderId="0" xfId="2" applyAlignment="1">
      <alignment wrapText="1"/>
    </xf>
    <xf numFmtId="0" fontId="13" fillId="0" borderId="0" xfId="2" applyFont="1" applyAlignment="1">
      <alignment wrapText="1"/>
    </xf>
    <xf numFmtId="0" fontId="13" fillId="0" borderId="0" xfId="2" applyFont="1" applyAlignment="1"/>
    <xf numFmtId="0" fontId="19" fillId="0" borderId="3" xfId="2" applyFont="1" applyBorder="1"/>
    <xf numFmtId="49" fontId="20" fillId="0" borderId="3" xfId="2" applyNumberFormat="1" applyFont="1" applyBorder="1" applyAlignment="1">
      <alignment horizontal="center" vertical="center"/>
    </xf>
    <xf numFmtId="0" fontId="18" fillId="0" borderId="0" xfId="2" applyFont="1" applyAlignment="1">
      <alignment vertical="center"/>
    </xf>
    <xf numFmtId="0" fontId="21" fillId="0" borderId="0" xfId="2" applyFont="1"/>
    <xf numFmtId="0" fontId="14" fillId="0" borderId="0" xfId="3" applyNumberFormat="1" applyAlignment="1" applyProtection="1">
      <alignment wrapText="1"/>
    </xf>
    <xf numFmtId="0" fontId="2" fillId="2" borderId="0" xfId="0" applyFont="1" applyFill="1" applyAlignment="1" applyProtection="1">
      <alignment horizontal="left" vertical="top" wrapText="1" readingOrder="1"/>
      <protection locked="0"/>
    </xf>
    <xf numFmtId="2" fontId="6" fillId="0" borderId="5" xfId="0" applyNumberFormat="1" applyFont="1" applyBorder="1"/>
    <xf numFmtId="2" fontId="6" fillId="7" borderId="5" xfId="0" applyNumberFormat="1" applyFont="1" applyFill="1" applyBorder="1"/>
    <xf numFmtId="0" fontId="6" fillId="7" borderId="5" xfId="0" applyFont="1" applyFill="1" applyBorder="1"/>
    <xf numFmtId="0" fontId="6" fillId="0" borderId="24" xfId="0" applyFont="1" applyBorder="1"/>
    <xf numFmtId="0" fontId="6" fillId="0" borderId="25" xfId="0" applyFont="1" applyBorder="1"/>
    <xf numFmtId="0" fontId="22" fillId="0" borderId="21" xfId="0" applyFont="1" applyBorder="1" applyAlignment="1">
      <alignment horizontal="right"/>
    </xf>
    <xf numFmtId="0" fontId="5" fillId="0" borderId="26" xfId="0" applyFont="1" applyFill="1" applyBorder="1" applyAlignment="1">
      <alignment horizontal="right" wrapText="1"/>
    </xf>
    <xf numFmtId="0" fontId="16" fillId="0" borderId="27" xfId="0" applyFont="1" applyFill="1" applyBorder="1" applyAlignment="1">
      <alignment horizontal="right" wrapText="1"/>
    </xf>
    <xf numFmtId="0" fontId="16" fillId="0" borderId="26" xfId="0" applyFont="1" applyBorder="1" applyAlignment="1">
      <alignment horizontal="right" wrapText="1"/>
    </xf>
    <xf numFmtId="9" fontId="6" fillId="0" borderId="0" xfId="1" applyFont="1"/>
    <xf numFmtId="2" fontId="4" fillId="0" borderId="5" xfId="0" applyNumberFormat="1" applyFont="1" applyBorder="1"/>
    <xf numFmtId="0" fontId="5" fillId="0" borderId="5" xfId="0" applyNumberFormat="1" applyFont="1" applyFill="1" applyBorder="1"/>
    <xf numFmtId="0" fontId="5" fillId="0" borderId="5" xfId="0" applyFont="1" applyFill="1" applyBorder="1"/>
    <xf numFmtId="3" fontId="5" fillId="0" borderId="5" xfId="0" applyNumberFormat="1" applyFont="1" applyBorder="1"/>
    <xf numFmtId="0" fontId="5" fillId="0" borderId="5" xfId="0" applyFont="1" applyBorder="1" applyAlignment="1">
      <alignment horizontal="left"/>
    </xf>
    <xf numFmtId="0" fontId="7" fillId="5" borderId="5" xfId="0" applyFont="1" applyFill="1" applyBorder="1"/>
    <xf numFmtId="2" fontId="6" fillId="0" borderId="4" xfId="0" applyNumberFormat="1" applyFont="1" applyBorder="1"/>
    <xf numFmtId="2" fontId="6" fillId="3" borderId="3" xfId="0" applyNumberFormat="1" applyFont="1" applyFill="1" applyBorder="1"/>
    <xf numFmtId="0" fontId="2" fillId="4" borderId="2" xfId="0" applyFont="1" applyFill="1" applyBorder="1" applyAlignment="1" applyProtection="1">
      <alignment horizontal="left" vertical="top" wrapText="1" readingOrder="1"/>
      <protection locked="0"/>
    </xf>
    <xf numFmtId="0" fontId="3" fillId="4" borderId="0" xfId="0" applyFont="1" applyFill="1" applyBorder="1" applyAlignment="1" applyProtection="1">
      <alignment horizontal="left" vertical="top" wrapText="1" readingOrder="1"/>
      <protection locked="0"/>
    </xf>
    <xf numFmtId="2" fontId="10" fillId="7" borderId="8" xfId="0" applyNumberFormat="1" applyFont="1" applyFill="1" applyBorder="1" applyAlignment="1">
      <alignment horizontal="right"/>
    </xf>
    <xf numFmtId="2" fontId="6" fillId="0" borderId="5" xfId="0" applyNumberFormat="1" applyFont="1" applyBorder="1" applyAlignment="1">
      <alignment horizontal="left"/>
    </xf>
    <xf numFmtId="9" fontId="6" fillId="0" borderId="5" xfId="1" applyFont="1" applyBorder="1" applyAlignment="1">
      <alignment horizontal="right"/>
    </xf>
    <xf numFmtId="2" fontId="4" fillId="0" borderId="5" xfId="0" applyNumberFormat="1" applyFont="1" applyBorder="1" applyAlignment="1">
      <alignment wrapText="1"/>
    </xf>
    <xf numFmtId="0" fontId="22" fillId="4" borderId="0" xfId="0" applyFont="1" applyFill="1" applyAlignment="1" applyProtection="1">
      <alignment horizontal="right" vertical="top" wrapText="1" readingOrder="1"/>
      <protection locked="0"/>
    </xf>
    <xf numFmtId="0" fontId="4" fillId="0" borderId="8" xfId="0" applyFont="1" applyBorder="1"/>
    <xf numFmtId="9" fontId="4" fillId="0" borderId="8" xfId="1" applyFont="1" applyBorder="1" applyAlignment="1">
      <alignment wrapText="1"/>
    </xf>
    <xf numFmtId="2" fontId="6" fillId="0" borderId="5" xfId="0" applyNumberFormat="1" applyFont="1" applyBorder="1" applyAlignment="1">
      <alignment wrapText="1"/>
    </xf>
    <xf numFmtId="2" fontId="6" fillId="0" borderId="4" xfId="0" applyNumberFormat="1" applyFont="1" applyBorder="1" applyAlignment="1">
      <alignment wrapText="1"/>
    </xf>
    <xf numFmtId="0" fontId="6" fillId="0" borderId="4" xfId="0" applyFont="1" applyBorder="1"/>
    <xf numFmtId="0" fontId="6" fillId="0" borderId="19" xfId="0" applyFont="1" applyBorder="1" applyAlignment="1">
      <alignment horizontal="right" wrapText="1"/>
    </xf>
    <xf numFmtId="0" fontId="6" fillId="0" borderId="5" xfId="0" applyFont="1" applyBorder="1" applyAlignment="1"/>
    <xf numFmtId="0" fontId="6" fillId="0" borderId="5" xfId="0" applyFont="1" applyBorder="1" applyAlignment="1">
      <alignment horizontal="right"/>
    </xf>
    <xf numFmtId="0" fontId="4" fillId="0" borderId="5" xfId="0" applyFont="1" applyBorder="1" applyAlignment="1">
      <alignment horizontal="right" wrapText="1"/>
    </xf>
    <xf numFmtId="1" fontId="4" fillId="0" borderId="5" xfId="0" applyNumberFormat="1" applyFont="1" applyBorder="1"/>
    <xf numFmtId="1" fontId="4" fillId="0" borderId="5" xfId="1" applyNumberFormat="1" applyFont="1" applyBorder="1"/>
    <xf numFmtId="1" fontId="4" fillId="0" borderId="0" xfId="0" applyNumberFormat="1" applyFont="1"/>
    <xf numFmtId="0" fontId="6" fillId="3" borderId="22" xfId="0" applyFont="1" applyFill="1" applyBorder="1"/>
    <xf numFmtId="1" fontId="6" fillId="0" borderId="8" xfId="1" applyNumberFormat="1" applyFont="1" applyBorder="1"/>
    <xf numFmtId="1" fontId="6" fillId="0" borderId="5" xfId="0" applyNumberFormat="1" applyFont="1" applyBorder="1"/>
    <xf numFmtId="1" fontId="4" fillId="0" borderId="8" xfId="1" applyNumberFormat="1" applyFont="1" applyBorder="1"/>
    <xf numFmtId="1" fontId="6" fillId="0" borderId="5" xfId="1" applyNumberFormat="1" applyFont="1" applyBorder="1"/>
    <xf numFmtId="0" fontId="6" fillId="3" borderId="0" xfId="0" applyFont="1" applyFill="1" applyBorder="1"/>
    <xf numFmtId="0" fontId="6" fillId="7" borderId="0" xfId="0" applyFont="1" applyFill="1" applyBorder="1"/>
    <xf numFmtId="0" fontId="22" fillId="0" borderId="9" xfId="0" applyFont="1" applyBorder="1" applyAlignment="1">
      <alignment horizontal="right" wrapText="1"/>
    </xf>
    <xf numFmtId="0" fontId="22" fillId="0" borderId="5" xfId="0" applyFont="1" applyBorder="1" applyAlignment="1">
      <alignment horizontal="right" wrapText="1"/>
    </xf>
    <xf numFmtId="0" fontId="22" fillId="0" borderId="4" xfId="0" applyFont="1" applyBorder="1" applyAlignment="1">
      <alignment horizontal="right" wrapText="1"/>
    </xf>
    <xf numFmtId="0" fontId="22" fillId="0" borderId="5" xfId="0" applyFont="1" applyBorder="1" applyAlignment="1">
      <alignment horizontal="right"/>
    </xf>
    <xf numFmtId="0" fontId="5" fillId="0" borderId="5" xfId="0" applyFont="1" applyBorder="1" applyAlignment="1">
      <alignment wrapText="1"/>
    </xf>
    <xf numFmtId="2" fontId="6" fillId="0" borderId="8" xfId="0" applyNumberFormat="1" applyFont="1" applyBorder="1" applyAlignment="1">
      <alignment horizontal="right" wrapText="1"/>
    </xf>
    <xf numFmtId="0" fontId="5" fillId="0" borderId="8" xfId="0" applyFont="1" applyBorder="1" applyAlignment="1">
      <alignment horizontal="right" wrapText="1"/>
    </xf>
    <xf numFmtId="0" fontId="6" fillId="0" borderId="8" xfId="0" applyFont="1" applyFill="1" applyBorder="1" applyAlignment="1">
      <alignment horizontal="right" wrapText="1"/>
    </xf>
    <xf numFmtId="2" fontId="4" fillId="0" borderId="8" xfId="0" applyNumberFormat="1" applyFont="1" applyBorder="1" applyAlignment="1">
      <alignment horizontal="right" wrapText="1"/>
    </xf>
    <xf numFmtId="2" fontId="6" fillId="0" borderId="5" xfId="0" applyNumberFormat="1" applyFont="1" applyBorder="1" applyAlignment="1">
      <alignment horizontal="right" wrapText="1"/>
    </xf>
    <xf numFmtId="2" fontId="4" fillId="0" borderId="5" xfId="0" applyNumberFormat="1" applyFont="1" applyBorder="1" applyAlignment="1">
      <alignment horizontal="right" wrapText="1"/>
    </xf>
    <xf numFmtId="0" fontId="5" fillId="0" borderId="12" xfId="0" applyFont="1" applyBorder="1"/>
    <xf numFmtId="0" fontId="4" fillId="0" borderId="14" xfId="0" applyFont="1" applyBorder="1"/>
    <xf numFmtId="9" fontId="6" fillId="0" borderId="32" xfId="1" applyFont="1" applyBorder="1"/>
    <xf numFmtId="9" fontId="6" fillId="0" borderId="25" xfId="1" applyFont="1" applyBorder="1"/>
    <xf numFmtId="2" fontId="10" fillId="0" borderId="5" xfId="0" applyNumberFormat="1" applyFont="1" applyBorder="1" applyAlignment="1">
      <alignment horizontal="right"/>
    </xf>
    <xf numFmtId="0" fontId="5" fillId="0" borderId="13" xfId="0" applyFont="1" applyBorder="1"/>
    <xf numFmtId="2" fontId="4" fillId="0" borderId="14" xfId="0" applyNumberFormat="1" applyFont="1" applyBorder="1"/>
    <xf numFmtId="1" fontId="6" fillId="0" borderId="14" xfId="0" applyNumberFormat="1" applyFont="1" applyBorder="1"/>
    <xf numFmtId="1" fontId="6" fillId="0" borderId="33" xfId="0" applyNumberFormat="1" applyFont="1" applyBorder="1"/>
    <xf numFmtId="2" fontId="6" fillId="0" borderId="8" xfId="0" applyNumberFormat="1" applyFont="1" applyBorder="1"/>
    <xf numFmtId="2" fontId="24" fillId="0" borderId="5" xfId="0" applyNumberFormat="1" applyFont="1" applyBorder="1"/>
    <xf numFmtId="2" fontId="25" fillId="0" borderId="5" xfId="0" applyNumberFormat="1" applyFont="1" applyBorder="1"/>
    <xf numFmtId="9" fontId="25" fillId="0" borderId="5" xfId="1" applyFont="1" applyBorder="1"/>
    <xf numFmtId="9" fontId="0" fillId="0" borderId="5" xfId="1" applyFont="1" applyBorder="1"/>
    <xf numFmtId="2" fontId="0" fillId="0" borderId="5" xfId="0" applyNumberFormat="1" applyBorder="1"/>
    <xf numFmtId="0" fontId="0" fillId="0" borderId="5" xfId="0" applyBorder="1"/>
    <xf numFmtId="2" fontId="26" fillId="0" borderId="5" xfId="0" applyNumberFormat="1" applyFont="1" applyBorder="1"/>
    <xf numFmtId="0" fontId="27" fillId="0" borderId="17" xfId="0" applyNumberFormat="1" applyFont="1" applyFill="1" applyBorder="1" applyAlignment="1">
      <alignment horizontal="left" vertical="top"/>
    </xf>
    <xf numFmtId="0" fontId="27" fillId="0" borderId="15" xfId="0" applyNumberFormat="1" applyFont="1" applyFill="1" applyBorder="1" applyAlignment="1">
      <alignment horizontal="left" vertical="top"/>
    </xf>
    <xf numFmtId="0" fontId="27" fillId="0" borderId="18" xfId="0" applyNumberFormat="1" applyFont="1" applyFill="1" applyBorder="1" applyAlignment="1">
      <alignment horizontal="left" vertical="top"/>
    </xf>
    <xf numFmtId="3" fontId="27" fillId="0" borderId="5" xfId="0" applyNumberFormat="1" applyFont="1" applyBorder="1"/>
    <xf numFmtId="0" fontId="27" fillId="0" borderId="5" xfId="0" applyFont="1" applyBorder="1" applyAlignment="1">
      <alignment horizontal="left"/>
    </xf>
    <xf numFmtId="0" fontId="28" fillId="6" borderId="17" xfId="0" applyFont="1" applyFill="1" applyBorder="1" applyAlignment="1"/>
    <xf numFmtId="17" fontId="28" fillId="6" borderId="18" xfId="0" applyNumberFormat="1" applyFont="1" applyFill="1" applyBorder="1"/>
    <xf numFmtId="0" fontId="28" fillId="5" borderId="5" xfId="0" applyFont="1" applyFill="1" applyBorder="1"/>
    <xf numFmtId="0" fontId="28" fillId="6" borderId="19" xfId="0" applyFont="1" applyFill="1" applyBorder="1" applyAlignment="1"/>
    <xf numFmtId="17" fontId="28" fillId="6" borderId="20" xfId="0" applyNumberFormat="1" applyFont="1" applyFill="1" applyBorder="1" applyAlignment="1">
      <alignment horizontal="right"/>
    </xf>
    <xf numFmtId="0" fontId="6" fillId="0" borderId="17" xfId="0" applyFont="1" applyBorder="1"/>
    <xf numFmtId="2" fontId="6" fillId="3" borderId="0" xfId="0" applyNumberFormat="1" applyFont="1" applyFill="1" applyBorder="1"/>
    <xf numFmtId="2" fontId="6" fillId="3" borderId="7" xfId="0" applyNumberFormat="1" applyFont="1" applyFill="1" applyBorder="1"/>
    <xf numFmtId="0" fontId="2" fillId="2" borderId="3" xfId="0" applyFont="1" applyFill="1" applyBorder="1" applyAlignment="1" applyProtection="1">
      <alignment horizontal="left" vertical="top" wrapText="1" readingOrder="1"/>
      <protection locked="0"/>
    </xf>
    <xf numFmtId="0" fontId="2" fillId="2" borderId="3" xfId="0" applyFont="1" applyFill="1" applyBorder="1" applyAlignment="1" applyProtection="1">
      <alignment horizontal="right" vertical="top" wrapText="1" readingOrder="1"/>
      <protection locked="0"/>
    </xf>
    <xf numFmtId="0" fontId="29" fillId="8" borderId="3" xfId="0" applyFont="1" applyFill="1" applyBorder="1" applyAlignment="1" applyProtection="1">
      <alignment horizontal="right" vertical="top" wrapText="1" readingOrder="1"/>
      <protection locked="0"/>
    </xf>
    <xf numFmtId="2" fontId="30" fillId="3" borderId="22" xfId="0" applyNumberFormat="1" applyFont="1" applyFill="1" applyBorder="1"/>
    <xf numFmtId="2" fontId="31" fillId="0" borderId="5" xfId="0" applyNumberFormat="1" applyFont="1" applyBorder="1"/>
    <xf numFmtId="2" fontId="6" fillId="0" borderId="17" xfId="0" applyNumberFormat="1" applyFont="1" applyBorder="1"/>
    <xf numFmtId="2" fontId="6" fillId="0" borderId="0" xfId="0" applyNumberFormat="1" applyFont="1" applyBorder="1"/>
    <xf numFmtId="9" fontId="31" fillId="0" borderId="5" xfId="1" applyFont="1" applyBorder="1"/>
    <xf numFmtId="0" fontId="31" fillId="0" borderId="5" xfId="0" applyFont="1" applyBorder="1"/>
    <xf numFmtId="1" fontId="6" fillId="0" borderId="5" xfId="0" applyNumberFormat="1" applyFont="1" applyBorder="1" applyAlignment="1">
      <alignment horizontal="left"/>
    </xf>
    <xf numFmtId="2" fontId="6" fillId="3" borderId="28" xfId="0" applyNumberFormat="1" applyFont="1" applyFill="1" applyBorder="1"/>
    <xf numFmtId="0" fontId="2" fillId="2" borderId="3" xfId="0" applyFont="1" applyFill="1" applyBorder="1" applyAlignment="1" applyProtection="1">
      <alignment horizontal="left" vertical="top" wrapText="1" readingOrder="1"/>
      <protection locked="0"/>
    </xf>
    <xf numFmtId="2" fontId="6" fillId="7" borderId="4" xfId="0" applyNumberFormat="1" applyFont="1" applyFill="1" applyBorder="1"/>
    <xf numFmtId="2" fontId="6" fillId="3" borderId="29" xfId="0" applyNumberFormat="1" applyFont="1" applyFill="1" applyBorder="1"/>
    <xf numFmtId="2" fontId="6" fillId="0" borderId="37" xfId="0" applyNumberFormat="1" applyFont="1" applyBorder="1" applyAlignment="1">
      <alignment horizontal="right" wrapText="1"/>
    </xf>
    <xf numFmtId="2" fontId="6" fillId="7" borderId="5" xfId="0" applyNumberFormat="1" applyFont="1" applyFill="1" applyBorder="1" applyAlignment="1">
      <alignment wrapText="1"/>
    </xf>
    <xf numFmtId="9" fontId="6" fillId="0" borderId="14" xfId="1" applyFont="1" applyBorder="1"/>
    <xf numFmtId="166" fontId="6" fillId="0" borderId="14" xfId="5" applyNumberFormat="1" applyFont="1" applyBorder="1"/>
    <xf numFmtId="165" fontId="6" fillId="0" borderId="5" xfId="5" applyNumberFormat="1" applyFont="1" applyBorder="1"/>
    <xf numFmtId="165" fontId="6" fillId="0" borderId="5" xfId="1" applyNumberFormat="1" applyFont="1" applyBorder="1"/>
    <xf numFmtId="2" fontId="26" fillId="0" borderId="4" xfId="0" applyNumberFormat="1" applyFont="1" applyBorder="1"/>
    <xf numFmtId="2" fontId="32" fillId="3" borderId="3" xfId="0" applyNumberFormat="1" applyFont="1" applyFill="1" applyBorder="1"/>
    <xf numFmtId="2" fontId="26" fillId="0" borderId="8" xfId="0" applyNumberFormat="1" applyFont="1" applyBorder="1"/>
    <xf numFmtId="2" fontId="34" fillId="0" borderId="5" xfId="0" applyNumberFormat="1" applyFont="1" applyBorder="1" applyAlignment="1">
      <alignment horizontal="center"/>
    </xf>
    <xf numFmtId="2" fontId="34" fillId="0" borderId="5" xfId="0" applyNumberFormat="1" applyFont="1" applyBorder="1"/>
    <xf numFmtId="2" fontId="26" fillId="0" borderId="5" xfId="0" applyNumberFormat="1" applyFont="1" applyBorder="1" applyAlignment="1">
      <alignment wrapText="1"/>
    </xf>
    <xf numFmtId="2" fontId="26" fillId="0" borderId="25" xfId="0" applyNumberFormat="1" applyFont="1" applyBorder="1"/>
    <xf numFmtId="2" fontId="26" fillId="0" borderId="33" xfId="0" applyNumberFormat="1" applyFont="1" applyBorder="1"/>
    <xf numFmtId="2" fontId="26" fillId="0" borderId="9" xfId="0" applyNumberFormat="1" applyFont="1" applyBorder="1"/>
    <xf numFmtId="165" fontId="26" fillId="0" borderId="5" xfId="5" applyNumberFormat="1" applyFont="1" applyBorder="1" applyAlignment="1">
      <alignment horizontal="right"/>
    </xf>
    <xf numFmtId="1" fontId="26" fillId="0" borderId="4" xfId="0" applyNumberFormat="1" applyFont="1" applyBorder="1"/>
    <xf numFmtId="2" fontId="34" fillId="0" borderId="9" xfId="0" applyNumberFormat="1" applyFont="1" applyBorder="1"/>
    <xf numFmtId="165" fontId="34" fillId="0" borderId="5" xfId="5" applyNumberFormat="1" applyFont="1" applyBorder="1" applyAlignment="1">
      <alignment horizontal="right"/>
    </xf>
    <xf numFmtId="165" fontId="34" fillId="0" borderId="38" xfId="5" applyNumberFormat="1" applyFont="1" applyBorder="1" applyAlignment="1">
      <alignment horizontal="left"/>
    </xf>
    <xf numFmtId="165" fontId="34" fillId="0" borderId="38" xfId="5" applyNumberFormat="1" applyFont="1" applyBorder="1"/>
    <xf numFmtId="1" fontId="26" fillId="0" borderId="8" xfId="0" applyNumberFormat="1" applyFont="1" applyBorder="1" applyAlignment="1">
      <alignment horizontal="left"/>
    </xf>
    <xf numFmtId="9" fontId="26" fillId="0" borderId="8" xfId="1" applyFont="1" applyBorder="1" applyAlignment="1">
      <alignment horizontal="left"/>
    </xf>
    <xf numFmtId="1" fontId="26" fillId="0" borderId="5" xfId="0" applyNumberFormat="1" applyFont="1" applyBorder="1" applyAlignment="1">
      <alignment horizontal="left"/>
    </xf>
    <xf numFmtId="9" fontId="26" fillId="0" borderId="5" xfId="1" applyFont="1" applyBorder="1" applyAlignment="1">
      <alignment horizontal="left"/>
    </xf>
    <xf numFmtId="0" fontId="2" fillId="2" borderId="0" xfId="0" applyFont="1" applyFill="1" applyAlignment="1" applyProtection="1">
      <alignment horizontal="right" vertical="top" wrapText="1" readingOrder="1"/>
      <protection locked="0"/>
    </xf>
    <xf numFmtId="2" fontId="0" fillId="7" borderId="5" xfId="0" applyNumberFormat="1" applyFill="1" applyBorder="1"/>
    <xf numFmtId="0" fontId="0" fillId="7" borderId="5" xfId="0" applyFill="1" applyBorder="1"/>
    <xf numFmtId="0" fontId="5" fillId="0" borderId="5" xfId="0" applyFont="1" applyBorder="1"/>
    <xf numFmtId="0" fontId="22" fillId="0" borderId="9" xfId="0" applyFont="1" applyBorder="1" applyAlignment="1">
      <alignment horizontal="right" wrapText="1"/>
    </xf>
    <xf numFmtId="0" fontId="22" fillId="0" borderId="4" xfId="0" applyFont="1" applyBorder="1" applyAlignment="1">
      <alignment horizontal="right" wrapText="1"/>
    </xf>
    <xf numFmtId="0" fontId="5" fillId="0" borderId="33" xfId="0" applyFont="1" applyBorder="1"/>
    <xf numFmtId="0" fontId="16" fillId="0" borderId="5" xfId="0" applyFont="1" applyBorder="1" applyAlignment="1">
      <alignment wrapText="1"/>
    </xf>
    <xf numFmtId="0" fontId="0" fillId="3" borderId="0" xfId="0" applyFill="1" applyBorder="1"/>
    <xf numFmtId="0" fontId="0" fillId="7" borderId="0" xfId="0" applyFill="1" applyBorder="1"/>
    <xf numFmtId="0" fontId="26" fillId="0" borderId="5" xfId="0" applyFont="1" applyBorder="1"/>
    <xf numFmtId="2" fontId="26" fillId="7" borderId="5" xfId="0" applyNumberFormat="1" applyFont="1" applyFill="1" applyBorder="1"/>
    <xf numFmtId="0" fontId="26" fillId="7" borderId="5" xfId="0" applyFont="1" applyFill="1" applyBorder="1"/>
    <xf numFmtId="0" fontId="26" fillId="0" borderId="8" xfId="0" applyFont="1" applyBorder="1"/>
    <xf numFmtId="1" fontId="26" fillId="0" borderId="5" xfId="0" applyNumberFormat="1" applyFont="1" applyBorder="1"/>
    <xf numFmtId="9" fontId="26" fillId="0" borderId="5" xfId="1" applyFont="1" applyBorder="1"/>
    <xf numFmtId="0" fontId="16" fillId="0" borderId="14" xfId="0" applyFont="1" applyBorder="1" applyAlignment="1">
      <alignment wrapText="1"/>
    </xf>
    <xf numFmtId="0" fontId="26" fillId="0" borderId="5" xfId="0" applyFont="1" applyFill="1" applyBorder="1" applyAlignment="1">
      <alignment horizontal="right" wrapText="1"/>
    </xf>
    <xf numFmtId="0" fontId="35" fillId="0" borderId="5" xfId="0" applyFont="1" applyBorder="1" applyAlignment="1">
      <alignment horizontal="right" wrapText="1"/>
    </xf>
    <xf numFmtId="1" fontId="26" fillId="0" borderId="8" xfId="0" applyNumberFormat="1" applyFont="1" applyBorder="1"/>
    <xf numFmtId="0" fontId="36" fillId="0" borderId="0" xfId="0" applyFont="1" applyBorder="1"/>
    <xf numFmtId="9" fontId="24" fillId="0" borderId="5" xfId="1" applyFont="1" applyBorder="1"/>
    <xf numFmtId="0" fontId="37" fillId="4" borderId="0" xfId="0" applyFont="1" applyFill="1" applyAlignment="1" applyProtection="1">
      <alignment vertical="top" wrapText="1" readingOrder="1"/>
      <protection locked="0"/>
    </xf>
    <xf numFmtId="0" fontId="27" fillId="0" borderId="17" xfId="0" applyNumberFormat="1" applyFont="1" applyFill="1" applyBorder="1" applyAlignment="1">
      <alignment vertical="top" wrapText="1"/>
    </xf>
    <xf numFmtId="0" fontId="27" fillId="0" borderId="19" xfId="0" applyNumberFormat="1" applyFont="1" applyFill="1" applyBorder="1" applyAlignment="1">
      <alignment vertical="top" wrapText="1"/>
    </xf>
    <xf numFmtId="0" fontId="27" fillId="0" borderId="9" xfId="0" applyNumberFormat="1" applyFont="1" applyFill="1" applyBorder="1" applyAlignment="1">
      <alignment vertical="top" wrapText="1"/>
    </xf>
    <xf numFmtId="0" fontId="6" fillId="0" borderId="32" xfId="0" applyFont="1" applyFill="1" applyBorder="1" applyAlignment="1">
      <alignment horizontal="right" wrapText="1"/>
    </xf>
    <xf numFmtId="0" fontId="5" fillId="0" borderId="32" xfId="0" applyFont="1" applyBorder="1" applyAlignment="1">
      <alignment horizontal="right" wrapText="1"/>
    </xf>
    <xf numFmtId="0" fontId="5" fillId="0" borderId="32" xfId="0" applyFont="1" applyBorder="1" applyAlignment="1">
      <alignment horizontal="right"/>
    </xf>
    <xf numFmtId="0" fontId="5" fillId="0" borderId="25" xfId="0" applyFont="1" applyBorder="1" applyAlignment="1">
      <alignment horizontal="right"/>
    </xf>
    <xf numFmtId="2" fontId="4" fillId="0" borderId="8" xfId="0" applyNumberFormat="1" applyFont="1" applyBorder="1"/>
    <xf numFmtId="1" fontId="6" fillId="0" borderId="8" xfId="0" applyNumberFormat="1" applyFont="1" applyBorder="1"/>
    <xf numFmtId="165" fontId="6" fillId="0" borderId="8" xfId="5" applyNumberFormat="1" applyFont="1" applyBorder="1"/>
    <xf numFmtId="0" fontId="38" fillId="0" borderId="0" xfId="0" applyFont="1" applyBorder="1"/>
    <xf numFmtId="0" fontId="2" fillId="4" borderId="0" xfId="0" applyFont="1" applyFill="1" applyAlignment="1" applyProtection="1">
      <alignment vertical="top" wrapText="1" readingOrder="1"/>
      <protection locked="0"/>
    </xf>
    <xf numFmtId="0" fontId="5" fillId="0" borderId="17" xfId="0" applyNumberFormat="1" applyFont="1" applyFill="1" applyBorder="1" applyAlignment="1">
      <alignment vertical="top" wrapText="1"/>
    </xf>
    <xf numFmtId="0" fontId="5" fillId="0" borderId="19" xfId="0" applyNumberFormat="1" applyFont="1" applyFill="1" applyBorder="1" applyAlignment="1">
      <alignment vertical="top" wrapText="1"/>
    </xf>
    <xf numFmtId="0" fontId="5" fillId="0" borderId="21" xfId="0" applyNumberFormat="1" applyFont="1" applyFill="1" applyBorder="1" applyAlignment="1">
      <alignment vertical="top" wrapText="1"/>
    </xf>
    <xf numFmtId="0" fontId="5" fillId="0" borderId="9" xfId="0" applyNumberFormat="1" applyFont="1" applyFill="1" applyBorder="1" applyAlignment="1">
      <alignment vertical="top" wrapText="1"/>
    </xf>
    <xf numFmtId="0" fontId="6" fillId="3" borderId="7" xfId="0" applyFont="1" applyFill="1" applyBorder="1"/>
    <xf numFmtId="0" fontId="39" fillId="8" borderId="3" xfId="0" applyFont="1" applyFill="1" applyBorder="1" applyAlignment="1" applyProtection="1">
      <alignment horizontal="right" vertical="top" wrapText="1" readingOrder="1"/>
      <protection locked="0"/>
    </xf>
    <xf numFmtId="2" fontId="40" fillId="3" borderId="3" xfId="0" applyNumberFormat="1" applyFont="1" applyFill="1" applyBorder="1"/>
    <xf numFmtId="0" fontId="2" fillId="4" borderId="24" xfId="0" applyFont="1" applyFill="1" applyBorder="1" applyAlignment="1" applyProtection="1">
      <alignment vertical="top" wrapText="1" readingOrder="1"/>
      <protection locked="0"/>
    </xf>
    <xf numFmtId="2" fontId="6" fillId="7" borderId="25" xfId="0" applyNumberFormat="1" applyFont="1" applyFill="1" applyBorder="1"/>
    <xf numFmtId="2" fontId="6" fillId="7" borderId="8" xfId="0" applyNumberFormat="1" applyFont="1" applyFill="1" applyBorder="1"/>
    <xf numFmtId="0" fontId="6" fillId="7" borderId="8" xfId="0" applyFont="1" applyFill="1" applyBorder="1"/>
    <xf numFmtId="0" fontId="6" fillId="0" borderId="33" xfId="0" applyFont="1" applyBorder="1"/>
    <xf numFmtId="0" fontId="5" fillId="0" borderId="26" xfId="0" applyFont="1" applyBorder="1" applyAlignment="1">
      <alignment horizontal="right" wrapText="1"/>
    </xf>
    <xf numFmtId="0" fontId="4" fillId="0" borderId="26" xfId="0" applyFont="1" applyBorder="1" applyAlignment="1">
      <alignment horizontal="right" wrapText="1"/>
    </xf>
    <xf numFmtId="0" fontId="6" fillId="0" borderId="26" xfId="0" applyFont="1" applyBorder="1" applyAlignment="1">
      <alignment horizontal="right" wrapText="1"/>
    </xf>
    <xf numFmtId="9" fontId="4" fillId="0" borderId="13" xfId="1" applyFont="1" applyBorder="1" applyAlignment="1"/>
    <xf numFmtId="9" fontId="16" fillId="4" borderId="12" xfId="1" applyFont="1" applyFill="1" applyBorder="1" applyAlignment="1" applyProtection="1">
      <alignment vertical="top" wrapText="1" readingOrder="1"/>
      <protection locked="0"/>
    </xf>
    <xf numFmtId="9" fontId="5" fillId="0" borderId="14" xfId="1" applyFont="1" applyBorder="1" applyAlignment="1">
      <alignment vertical="top"/>
    </xf>
    <xf numFmtId="9" fontId="4" fillId="0" borderId="14" xfId="1" applyFont="1" applyBorder="1" applyAlignment="1">
      <alignment vertical="top"/>
    </xf>
    <xf numFmtId="9" fontId="6" fillId="0" borderId="5" xfId="1" applyFont="1" applyBorder="1" applyAlignment="1">
      <alignment vertical="top"/>
    </xf>
    <xf numFmtId="9" fontId="5" fillId="4" borderId="13" xfId="1" applyFont="1" applyFill="1" applyBorder="1" applyAlignment="1" applyProtection="1">
      <alignment vertical="top" wrapText="1" readingOrder="1"/>
      <protection locked="0"/>
    </xf>
    <xf numFmtId="9" fontId="6" fillId="0" borderId="14" xfId="1" applyFont="1" applyBorder="1" applyAlignment="1">
      <alignment vertical="top"/>
    </xf>
    <xf numFmtId="2" fontId="41" fillId="0" borderId="0" xfId="0" applyNumberFormat="1" applyFont="1" applyBorder="1"/>
    <xf numFmtId="0" fontId="16" fillId="4" borderId="0" xfId="0" applyFont="1" applyFill="1" applyAlignment="1" applyProtection="1">
      <alignment vertical="top" wrapText="1" readingOrder="1"/>
      <protection locked="0"/>
    </xf>
    <xf numFmtId="1" fontId="5" fillId="4" borderId="0" xfId="0" applyNumberFormat="1" applyFont="1" applyFill="1" applyAlignment="1" applyProtection="1">
      <alignment vertical="top" wrapText="1" readingOrder="1"/>
      <protection locked="0"/>
    </xf>
    <xf numFmtId="1" fontId="16" fillId="4" borderId="0" xfId="0" applyNumberFormat="1" applyFont="1" applyFill="1" applyAlignment="1" applyProtection="1">
      <alignment vertical="top" wrapText="1" readingOrder="1"/>
      <protection locked="0"/>
    </xf>
    <xf numFmtId="0" fontId="5" fillId="0" borderId="4" xfId="0" applyFont="1" applyBorder="1" applyAlignment="1">
      <alignment horizontal="left"/>
    </xf>
    <xf numFmtId="0" fontId="7" fillId="5" borderId="4" xfId="0" applyFont="1" applyFill="1" applyBorder="1"/>
    <xf numFmtId="2" fontId="6" fillId="0" borderId="16" xfId="0" applyNumberFormat="1" applyFont="1" applyBorder="1"/>
    <xf numFmtId="0" fontId="2" fillId="4" borderId="16" xfId="0" applyFont="1" applyFill="1" applyBorder="1" applyAlignment="1" applyProtection="1">
      <alignment vertical="top" wrapText="1" readingOrder="1"/>
      <protection locked="0"/>
    </xf>
    <xf numFmtId="0" fontId="16" fillId="0" borderId="32" xfId="0" applyFont="1" applyBorder="1" applyAlignment="1">
      <alignment horizontal="right" wrapText="1"/>
    </xf>
    <xf numFmtId="0" fontId="16" fillId="0" borderId="8" xfId="0" applyFont="1" applyBorder="1" applyAlignment="1">
      <alignment horizontal="center" wrapText="1"/>
    </xf>
    <xf numFmtId="165" fontId="4" fillId="0" borderId="8" xfId="5" applyNumberFormat="1" applyFont="1" applyBorder="1"/>
    <xf numFmtId="0" fontId="16" fillId="0" borderId="32" xfId="0" applyFont="1" applyBorder="1" applyAlignment="1">
      <alignment horizontal="right"/>
    </xf>
    <xf numFmtId="165" fontId="6" fillId="0" borderId="0" xfId="5" applyNumberFormat="1" applyFont="1"/>
    <xf numFmtId="165" fontId="6" fillId="0" borderId="26" xfId="5" applyNumberFormat="1" applyFont="1" applyBorder="1"/>
    <xf numFmtId="0" fontId="16" fillId="0" borderId="3" xfId="2" applyFont="1" applyBorder="1" applyAlignment="1">
      <alignment horizontal="left" wrapText="1"/>
    </xf>
    <xf numFmtId="0" fontId="5" fillId="0" borderId="3" xfId="2" applyFont="1" applyBorder="1" applyAlignment="1">
      <alignment horizontal="left" wrapText="1"/>
    </xf>
    <xf numFmtId="0" fontId="16" fillId="0" borderId="3" xfId="3" applyFont="1" applyBorder="1" applyAlignment="1" applyProtection="1">
      <alignment horizontal="left" vertical="top" wrapText="1"/>
    </xf>
    <xf numFmtId="0" fontId="16" fillId="0" borderId="3" xfId="3" applyFont="1" applyBorder="1" applyAlignment="1" applyProtection="1">
      <alignment horizontal="left" vertical="center" wrapText="1"/>
    </xf>
    <xf numFmtId="0" fontId="20" fillId="0" borderId="3" xfId="2" applyFont="1" applyBorder="1" applyAlignment="1">
      <alignment horizontal="left" wrapText="1"/>
    </xf>
    <xf numFmtId="0" fontId="20" fillId="0" borderId="3" xfId="2" applyFont="1" applyBorder="1" applyAlignment="1">
      <alignment horizontal="left" vertical="center" wrapText="1"/>
    </xf>
    <xf numFmtId="2" fontId="4" fillId="0" borderId="5" xfId="0" applyNumberFormat="1" applyFont="1" applyBorder="1" applyAlignment="1"/>
    <xf numFmtId="2" fontId="4" fillId="0" borderId="17" xfId="0" applyNumberFormat="1" applyFont="1" applyBorder="1" applyAlignment="1"/>
    <xf numFmtId="2" fontId="4" fillId="0" borderId="9" xfId="0" applyNumberFormat="1" applyFont="1" applyBorder="1" applyAlignment="1"/>
    <xf numFmtId="9" fontId="6" fillId="0" borderId="33" xfId="1" applyFont="1" applyBorder="1"/>
    <xf numFmtId="165" fontId="6" fillId="0" borderId="14" xfId="5" applyNumberFormat="1" applyFont="1" applyBorder="1"/>
    <xf numFmtId="165" fontId="6" fillId="0" borderId="14" xfId="1" applyNumberFormat="1" applyFont="1" applyBorder="1"/>
    <xf numFmtId="2" fontId="6" fillId="0" borderId="33" xfId="0" applyNumberFormat="1" applyFont="1" applyBorder="1"/>
    <xf numFmtId="2" fontId="26" fillId="0" borderId="5" xfId="0" applyNumberFormat="1" applyFont="1" applyBorder="1" applyAlignment="1">
      <alignment horizontal="right" wrapText="1"/>
    </xf>
    <xf numFmtId="2" fontId="26" fillId="0" borderId="14" xfId="0" applyNumberFormat="1" applyFont="1" applyBorder="1" applyAlignment="1">
      <alignment horizontal="right" wrapText="1"/>
    </xf>
    <xf numFmtId="2" fontId="6" fillId="0" borderId="26" xfId="0" applyNumberFormat="1" applyFont="1" applyBorder="1" applyAlignment="1">
      <alignment horizontal="right" wrapText="1"/>
    </xf>
    <xf numFmtId="0" fontId="16" fillId="0" borderId="26" xfId="0" applyFont="1" applyBorder="1" applyAlignment="1">
      <alignment horizontal="right"/>
    </xf>
    <xf numFmtId="0" fontId="5" fillId="0" borderId="26" xfId="0" applyFont="1" applyBorder="1" applyAlignment="1">
      <alignment horizontal="right"/>
    </xf>
    <xf numFmtId="3" fontId="6" fillId="0" borderId="0" xfId="0" applyNumberFormat="1" applyFont="1"/>
    <xf numFmtId="9" fontId="4" fillId="0" borderId="32" xfId="1" applyFont="1" applyBorder="1"/>
    <xf numFmtId="165" fontId="4" fillId="0" borderId="14" xfId="5" applyNumberFormat="1" applyFont="1" applyBorder="1"/>
    <xf numFmtId="165" fontId="6" fillId="0" borderId="33" xfId="5" applyNumberFormat="1" applyFont="1" applyBorder="1"/>
    <xf numFmtId="2" fontId="6" fillId="0" borderId="32" xfId="0" applyNumberFormat="1" applyFont="1" applyBorder="1" applyAlignment="1">
      <alignment horizontal="right" wrapText="1"/>
    </xf>
    <xf numFmtId="0" fontId="16" fillId="0" borderId="39" xfId="0" applyFont="1" applyBorder="1" applyAlignment="1">
      <alignment horizontal="right" wrapText="1"/>
    </xf>
    <xf numFmtId="2" fontId="4" fillId="0" borderId="32" xfId="0" applyNumberFormat="1" applyFont="1" applyBorder="1" applyAlignment="1">
      <alignment horizontal="right" wrapText="1"/>
    </xf>
    <xf numFmtId="0" fontId="19" fillId="0" borderId="22" xfId="2" applyFont="1" applyBorder="1" applyAlignment="1">
      <alignment horizontal="center"/>
    </xf>
    <xf numFmtId="0" fontId="5" fillId="0" borderId="23" xfId="2" applyBorder="1" applyAlignment="1">
      <alignment horizontal="center"/>
    </xf>
    <xf numFmtId="0" fontId="6" fillId="0" borderId="9" xfId="0" applyFont="1" applyBorder="1" applyAlignment="1">
      <alignment horizontal="left" wrapText="1"/>
    </xf>
    <xf numFmtId="0" fontId="6" fillId="0" borderId="10" xfId="0" applyFont="1" applyBorder="1" applyAlignment="1">
      <alignment horizontal="left" wrapText="1"/>
    </xf>
    <xf numFmtId="0" fontId="6" fillId="0" borderId="4" xfId="0" applyFont="1" applyBorder="1" applyAlignment="1">
      <alignment horizontal="left" wrapText="1"/>
    </xf>
    <xf numFmtId="9" fontId="4" fillId="0" borderId="11" xfId="1" applyFont="1" applyBorder="1" applyAlignment="1">
      <alignment horizontal="center" wrapText="1"/>
    </xf>
    <xf numFmtId="9" fontId="4" fillId="0" borderId="12" xfId="1" applyFont="1" applyBorder="1" applyAlignment="1">
      <alignment horizontal="center" wrapText="1"/>
    </xf>
    <xf numFmtId="0" fontId="4" fillId="0" borderId="9" xfId="0" applyFont="1" applyBorder="1" applyAlignment="1">
      <alignment horizontal="left"/>
    </xf>
    <xf numFmtId="0" fontId="4" fillId="0" borderId="10" xfId="0" applyFont="1" applyBorder="1" applyAlignment="1">
      <alignment horizontal="left"/>
    </xf>
    <xf numFmtId="0" fontId="4" fillId="0" borderId="4" xfId="0" applyFont="1" applyBorder="1" applyAlignment="1">
      <alignment horizontal="left"/>
    </xf>
    <xf numFmtId="0" fontId="2" fillId="2" borderId="2" xfId="0" applyFont="1" applyFill="1" applyBorder="1" applyAlignment="1" applyProtection="1">
      <alignment horizontal="left" vertical="top" wrapText="1" readingOrder="1"/>
      <protection locked="0"/>
    </xf>
    <xf numFmtId="0" fontId="3" fillId="2" borderId="7" xfId="0" applyFont="1" applyFill="1" applyBorder="1" applyAlignment="1" applyProtection="1">
      <alignment horizontal="left" vertical="top" wrapText="1" readingOrder="1"/>
      <protection locked="0"/>
    </xf>
    <xf numFmtId="0" fontId="4" fillId="4" borderId="7" xfId="0" applyFont="1" applyFill="1" applyBorder="1" applyAlignment="1" applyProtection="1">
      <alignment horizontal="center" vertical="top" wrapText="1" readingOrder="1"/>
      <protection locked="0"/>
    </xf>
    <xf numFmtId="0" fontId="7" fillId="6" borderId="17" xfId="0" applyFont="1" applyFill="1" applyBorder="1" applyAlignment="1">
      <alignment horizontal="left"/>
    </xf>
    <xf numFmtId="0" fontId="7" fillId="6" borderId="15" xfId="0" applyFont="1" applyFill="1" applyBorder="1" applyAlignment="1">
      <alignment horizontal="left"/>
    </xf>
    <xf numFmtId="0" fontId="7" fillId="6" borderId="19" xfId="0" applyFont="1" applyFill="1" applyBorder="1" applyAlignment="1">
      <alignment horizontal="left"/>
    </xf>
    <xf numFmtId="0" fontId="7" fillId="6" borderId="16" xfId="0" applyFont="1" applyFill="1" applyBorder="1" applyAlignment="1">
      <alignment horizontal="left"/>
    </xf>
    <xf numFmtId="0" fontId="4" fillId="0" borderId="11" xfId="0" applyFont="1" applyBorder="1" applyAlignment="1">
      <alignment horizontal="center"/>
    </xf>
    <xf numFmtId="0" fontId="4" fillId="0" borderId="13" xfId="0" applyFont="1" applyBorder="1" applyAlignment="1">
      <alignment horizontal="center"/>
    </xf>
    <xf numFmtId="0" fontId="4" fillId="0" borderId="12" xfId="0" applyFont="1" applyBorder="1" applyAlignment="1">
      <alignment horizontal="center"/>
    </xf>
    <xf numFmtId="0" fontId="2" fillId="2" borderId="0" xfId="0" applyFont="1" applyFill="1" applyAlignment="1" applyProtection="1">
      <alignment horizontal="left" vertical="top" wrapText="1" readingOrder="1"/>
      <protection locked="0"/>
    </xf>
    <xf numFmtId="0" fontId="3" fillId="2" borderId="0" xfId="0" applyFont="1" applyFill="1" applyAlignment="1" applyProtection="1">
      <alignment horizontal="left" vertical="top" wrapText="1" readingOrder="1"/>
      <protection locked="0"/>
    </xf>
    <xf numFmtId="0" fontId="16" fillId="0" borderId="13" xfId="0" applyFont="1" applyBorder="1" applyAlignment="1">
      <alignment horizontal="center" wrapText="1"/>
    </xf>
    <xf numFmtId="0" fontId="2" fillId="2" borderId="0" xfId="0" applyFont="1" applyFill="1" applyBorder="1" applyAlignment="1" applyProtection="1">
      <alignment horizontal="left" vertical="top" wrapText="1" readingOrder="1"/>
      <protection locked="0"/>
    </xf>
    <xf numFmtId="0" fontId="2" fillId="2" borderId="28" xfId="0" applyFont="1" applyFill="1" applyBorder="1" applyAlignment="1" applyProtection="1">
      <alignment horizontal="left" vertical="top" wrapText="1" readingOrder="1"/>
      <protection locked="0"/>
    </xf>
    <xf numFmtId="0" fontId="3" fillId="2" borderId="29" xfId="0" applyFont="1" applyFill="1" applyBorder="1" applyAlignment="1" applyProtection="1">
      <alignment horizontal="left" vertical="top" wrapText="1" readingOrder="1"/>
      <protection locked="0"/>
    </xf>
    <xf numFmtId="2" fontId="4" fillId="0" borderId="9" xfId="0" applyNumberFormat="1" applyFont="1" applyBorder="1" applyAlignment="1">
      <alignment horizontal="right" wrapText="1"/>
    </xf>
    <xf numFmtId="2" fontId="4" fillId="0" borderId="4" xfId="0" applyNumberFormat="1" applyFont="1" applyBorder="1" applyAlignment="1">
      <alignment horizontal="right" wrapText="1"/>
    </xf>
    <xf numFmtId="0" fontId="5" fillId="0" borderId="9" xfId="0" applyNumberFormat="1" applyFont="1" applyFill="1" applyBorder="1" applyAlignment="1">
      <alignment horizontal="left" wrapText="1"/>
    </xf>
    <xf numFmtId="0" fontId="5" fillId="0" borderId="10" xfId="0" applyNumberFormat="1" applyFont="1" applyFill="1" applyBorder="1" applyAlignment="1">
      <alignment horizontal="left" wrapText="1"/>
    </xf>
    <xf numFmtId="0" fontId="5" fillId="0" borderId="4" xfId="0" applyNumberFormat="1" applyFont="1" applyFill="1" applyBorder="1" applyAlignment="1">
      <alignment horizontal="left" wrapText="1"/>
    </xf>
    <xf numFmtId="2" fontId="6" fillId="0" borderId="9" xfId="0" applyNumberFormat="1" applyFont="1" applyBorder="1" applyAlignment="1">
      <alignment horizontal="left" wrapText="1"/>
    </xf>
    <xf numFmtId="2" fontId="6" fillId="0" borderId="10" xfId="0" applyNumberFormat="1" applyFont="1" applyBorder="1" applyAlignment="1">
      <alignment horizontal="left" wrapText="1"/>
    </xf>
    <xf numFmtId="2" fontId="6" fillId="0" borderId="4" xfId="0" applyNumberFormat="1" applyFont="1" applyBorder="1" applyAlignment="1">
      <alignment horizontal="left" wrapText="1"/>
    </xf>
    <xf numFmtId="2" fontId="4" fillId="0" borderId="16" xfId="0" applyNumberFormat="1" applyFont="1" applyBorder="1" applyAlignment="1">
      <alignment horizontal="right" wrapText="1" readingOrder="1"/>
    </xf>
    <xf numFmtId="2" fontId="4" fillId="0" borderId="20" xfId="0" applyNumberFormat="1" applyFont="1" applyBorder="1" applyAlignment="1">
      <alignment horizontal="right" wrapText="1" readingOrder="1"/>
    </xf>
    <xf numFmtId="2" fontId="6" fillId="0" borderId="17" xfId="0" applyNumberFormat="1" applyFont="1" applyBorder="1" applyAlignment="1">
      <alignment horizontal="left" wrapText="1"/>
    </xf>
    <xf numFmtId="2" fontId="6" fillId="0" borderId="15" xfId="0" applyNumberFormat="1" applyFont="1" applyBorder="1" applyAlignment="1">
      <alignment horizontal="left" wrapText="1"/>
    </xf>
    <xf numFmtId="2" fontId="6" fillId="0" borderId="18" xfId="0" applyNumberFormat="1" applyFont="1" applyBorder="1" applyAlignment="1">
      <alignment horizontal="left" wrapText="1"/>
    </xf>
    <xf numFmtId="2" fontId="6" fillId="0" borderId="19" xfId="0" applyNumberFormat="1" applyFont="1" applyBorder="1" applyAlignment="1">
      <alignment horizontal="left" wrapText="1"/>
    </xf>
    <xf numFmtId="2" fontId="6" fillId="0" borderId="16" xfId="0" applyNumberFormat="1" applyFont="1" applyBorder="1" applyAlignment="1">
      <alignment horizontal="left" wrapText="1"/>
    </xf>
    <xf numFmtId="2" fontId="6" fillId="0" borderId="20" xfId="0" applyNumberFormat="1" applyFont="1" applyBorder="1" applyAlignment="1">
      <alignment horizontal="left" wrapText="1"/>
    </xf>
    <xf numFmtId="0" fontId="2" fillId="2" borderId="30" xfId="0" applyFont="1" applyFill="1" applyBorder="1" applyAlignment="1" applyProtection="1">
      <alignment horizontal="left" vertical="top" wrapText="1" readingOrder="1"/>
      <protection locked="0"/>
    </xf>
    <xf numFmtId="0" fontId="16" fillId="4" borderId="7" xfId="0" applyFont="1" applyFill="1" applyBorder="1" applyAlignment="1" applyProtection="1">
      <alignment horizontal="center" vertical="top" wrapText="1" readingOrder="1"/>
      <protection locked="0"/>
    </xf>
    <xf numFmtId="0" fontId="16" fillId="4" borderId="31" xfId="0" applyFont="1" applyFill="1" applyBorder="1" applyAlignment="1" applyProtection="1">
      <alignment horizontal="center" vertical="top" wrapText="1" readingOrder="1"/>
      <protection locked="0"/>
    </xf>
    <xf numFmtId="0" fontId="5" fillId="0" borderId="9" xfId="0" applyNumberFormat="1" applyFont="1" applyFill="1" applyBorder="1" applyAlignment="1">
      <alignment horizontal="left" vertical="top" wrapText="1"/>
    </xf>
    <xf numFmtId="0" fontId="5" fillId="0" borderId="10"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7" xfId="0" applyNumberFormat="1" applyFont="1" applyFill="1" applyBorder="1" applyAlignment="1">
      <alignment vertical="top" wrapText="1"/>
    </xf>
    <xf numFmtId="0" fontId="5" fillId="0" borderId="15" xfId="0" applyNumberFormat="1" applyFont="1" applyFill="1" applyBorder="1" applyAlignment="1">
      <alignment vertical="top" wrapText="1"/>
    </xf>
    <xf numFmtId="0" fontId="5" fillId="0" borderId="18" xfId="0" applyNumberFormat="1" applyFont="1" applyFill="1" applyBorder="1" applyAlignment="1">
      <alignment vertical="top" wrapText="1"/>
    </xf>
    <xf numFmtId="0" fontId="5" fillId="0" borderId="19" xfId="0" applyNumberFormat="1" applyFont="1" applyFill="1" applyBorder="1" applyAlignment="1">
      <alignment vertical="top" wrapText="1"/>
    </xf>
    <xf numFmtId="0" fontId="5" fillId="0" borderId="16" xfId="0" applyNumberFormat="1" applyFont="1" applyFill="1" applyBorder="1" applyAlignment="1">
      <alignment vertical="top" wrapText="1"/>
    </xf>
    <xf numFmtId="0" fontId="5" fillId="0" borderId="20" xfId="0" applyNumberFormat="1" applyFont="1" applyFill="1" applyBorder="1" applyAlignment="1">
      <alignment vertical="top" wrapText="1"/>
    </xf>
    <xf numFmtId="0" fontId="2" fillId="2" borderId="24" xfId="0" applyFont="1" applyFill="1" applyBorder="1" applyAlignment="1" applyProtection="1">
      <alignment horizontal="left" vertical="top" wrapText="1" readingOrder="1"/>
      <protection locked="0"/>
    </xf>
    <xf numFmtId="0" fontId="3" fillId="2" borderId="24" xfId="0" applyFont="1" applyFill="1" applyBorder="1" applyAlignment="1" applyProtection="1">
      <alignment horizontal="left" vertical="top" wrapText="1" readingOrder="1"/>
      <protection locked="0"/>
    </xf>
    <xf numFmtId="0" fontId="5" fillId="0" borderId="11" xfId="0" applyFont="1" applyBorder="1" applyAlignment="1">
      <alignment horizontal="center" wrapText="1"/>
    </xf>
    <xf numFmtId="0" fontId="5" fillId="0" borderId="13" xfId="0" applyFont="1" applyBorder="1" applyAlignment="1">
      <alignment horizontal="center" wrapText="1"/>
    </xf>
    <xf numFmtId="0" fontId="5" fillId="0" borderId="12" xfId="0" applyFont="1" applyBorder="1" applyAlignment="1">
      <alignment horizontal="center" wrapText="1"/>
    </xf>
    <xf numFmtId="2" fontId="6" fillId="0" borderId="11" xfId="0" applyNumberFormat="1" applyFont="1" applyBorder="1" applyAlignment="1">
      <alignment horizontal="center"/>
    </xf>
    <xf numFmtId="2" fontId="6" fillId="0" borderId="13" xfId="0" applyNumberFormat="1" applyFont="1" applyBorder="1" applyAlignment="1">
      <alignment horizontal="center"/>
    </xf>
    <xf numFmtId="2" fontId="6" fillId="0" borderId="12" xfId="0" applyNumberFormat="1" applyFont="1" applyBorder="1" applyAlignment="1">
      <alignment horizontal="center"/>
    </xf>
    <xf numFmtId="0" fontId="27" fillId="0" borderId="17" xfId="0" applyNumberFormat="1" applyFont="1" applyFill="1" applyBorder="1" applyAlignment="1">
      <alignment horizontal="left" vertical="top"/>
    </xf>
    <xf numFmtId="0" fontId="27" fillId="0" borderId="15" xfId="0" applyNumberFormat="1" applyFont="1" applyFill="1" applyBorder="1" applyAlignment="1">
      <alignment horizontal="left" vertical="top"/>
    </xf>
    <xf numFmtId="0" fontId="27" fillId="0" borderId="18" xfId="0" applyNumberFormat="1" applyFont="1" applyFill="1" applyBorder="1" applyAlignment="1">
      <alignment horizontal="left" vertical="top"/>
    </xf>
    <xf numFmtId="0" fontId="16" fillId="0" borderId="11" xfId="0" applyFont="1" applyBorder="1" applyAlignment="1">
      <alignment horizontal="center" wrapText="1"/>
    </xf>
    <xf numFmtId="0" fontId="5" fillId="0" borderId="17" xfId="0" applyNumberFormat="1" applyFont="1" applyFill="1" applyBorder="1" applyAlignment="1">
      <alignment horizontal="center" vertical="top"/>
    </xf>
    <xf numFmtId="0" fontId="5" fillId="0" borderId="15" xfId="0" applyNumberFormat="1" applyFont="1" applyFill="1" applyBorder="1" applyAlignment="1">
      <alignment horizontal="center" vertical="top"/>
    </xf>
    <xf numFmtId="0" fontId="5" fillId="0" borderId="18" xfId="0" applyNumberFormat="1" applyFont="1" applyFill="1" applyBorder="1" applyAlignment="1">
      <alignment horizontal="center" vertical="top"/>
    </xf>
    <xf numFmtId="0" fontId="5" fillId="0" borderId="19" xfId="0" applyNumberFormat="1" applyFont="1" applyFill="1" applyBorder="1" applyAlignment="1">
      <alignment horizontal="center" vertical="top"/>
    </xf>
    <xf numFmtId="0" fontId="5" fillId="0" borderId="16" xfId="0" applyNumberFormat="1" applyFont="1" applyFill="1" applyBorder="1" applyAlignment="1">
      <alignment horizontal="center" vertical="top"/>
    </xf>
    <xf numFmtId="0" fontId="5" fillId="0" borderId="20" xfId="0" applyNumberFormat="1" applyFont="1" applyFill="1" applyBorder="1" applyAlignment="1">
      <alignment horizontal="center" vertical="top"/>
    </xf>
    <xf numFmtId="0" fontId="3" fillId="2" borderId="3" xfId="0" applyFont="1" applyFill="1" applyBorder="1" applyAlignment="1" applyProtection="1">
      <alignment horizontal="left" vertical="top" wrapText="1" readingOrder="1"/>
      <protection locked="0"/>
    </xf>
    <xf numFmtId="2" fontId="4" fillId="0" borderId="34" xfId="0" applyNumberFormat="1" applyFont="1" applyBorder="1" applyAlignment="1">
      <alignment horizontal="center"/>
    </xf>
    <xf numFmtId="2" fontId="4" fillId="0" borderId="35" xfId="0" applyNumberFormat="1" applyFont="1" applyBorder="1" applyAlignment="1">
      <alignment horizontal="center"/>
    </xf>
    <xf numFmtId="2" fontId="4" fillId="0" borderId="36" xfId="0" applyNumberFormat="1" applyFont="1" applyBorder="1" applyAlignment="1">
      <alignment horizontal="center"/>
    </xf>
    <xf numFmtId="0" fontId="2" fillId="2" borderId="3" xfId="0" applyFont="1" applyFill="1" applyBorder="1" applyAlignment="1" applyProtection="1">
      <alignment horizontal="left" vertical="top" wrapText="1" readingOrder="1"/>
      <protection locked="0"/>
    </xf>
    <xf numFmtId="0" fontId="5" fillId="0" borderId="17" xfId="0" applyNumberFormat="1" applyFont="1" applyFill="1" applyBorder="1" applyAlignment="1">
      <alignment horizontal="left" vertical="top"/>
    </xf>
    <xf numFmtId="0" fontId="5" fillId="0" borderId="15" xfId="0" applyNumberFormat="1" applyFont="1" applyFill="1" applyBorder="1" applyAlignment="1">
      <alignment horizontal="left" vertical="top"/>
    </xf>
    <xf numFmtId="2" fontId="33" fillId="0" borderId="33" xfId="0" applyNumberFormat="1" applyFont="1" applyBorder="1" applyAlignment="1">
      <alignment horizontal="center" vertical="center" textRotation="90"/>
    </xf>
    <xf numFmtId="2" fontId="33" fillId="0" borderId="25" xfId="0" applyNumberFormat="1" applyFont="1" applyBorder="1" applyAlignment="1">
      <alignment horizontal="center" vertical="center" textRotation="90"/>
    </xf>
    <xf numFmtId="2" fontId="33" fillId="0" borderId="8" xfId="0" applyNumberFormat="1" applyFont="1" applyBorder="1" applyAlignment="1">
      <alignment horizontal="center" vertical="center" textRotation="90"/>
    </xf>
    <xf numFmtId="2" fontId="34" fillId="0" borderId="33" xfId="0" applyNumberFormat="1" applyFont="1" applyBorder="1" applyAlignment="1">
      <alignment horizontal="center" textRotation="90"/>
    </xf>
    <xf numFmtId="2" fontId="34" fillId="0" borderId="25" xfId="0" applyNumberFormat="1" applyFont="1" applyBorder="1" applyAlignment="1">
      <alignment horizontal="center" textRotation="90"/>
    </xf>
    <xf numFmtId="2" fontId="34" fillId="0" borderId="8" xfId="0" applyNumberFormat="1" applyFont="1" applyBorder="1" applyAlignment="1">
      <alignment horizontal="center" textRotation="90"/>
    </xf>
    <xf numFmtId="2" fontId="34" fillId="0" borderId="5" xfId="0" applyNumberFormat="1" applyFont="1" applyBorder="1" applyAlignment="1">
      <alignment horizontal="center"/>
    </xf>
    <xf numFmtId="2" fontId="34" fillId="0" borderId="33" xfId="0" applyNumberFormat="1" applyFont="1" applyBorder="1" applyAlignment="1">
      <alignment horizontal="center" vertical="center" textRotation="90"/>
    </xf>
    <xf numFmtId="2" fontId="34" fillId="0" borderId="25" xfId="0" applyNumberFormat="1" applyFont="1" applyBorder="1" applyAlignment="1">
      <alignment horizontal="center" vertical="center" textRotation="90"/>
    </xf>
    <xf numFmtId="2" fontId="34" fillId="0" borderId="8" xfId="0" applyNumberFormat="1" applyFont="1" applyBorder="1" applyAlignment="1">
      <alignment horizontal="center" vertical="center" textRotation="90"/>
    </xf>
    <xf numFmtId="0" fontId="22" fillId="0" borderId="9" xfId="0" applyFont="1" applyBorder="1" applyAlignment="1">
      <alignment horizontal="right" wrapText="1"/>
    </xf>
    <xf numFmtId="0" fontId="22" fillId="0" borderId="10" xfId="0" applyFont="1" applyBorder="1" applyAlignment="1">
      <alignment horizontal="right" wrapText="1"/>
    </xf>
    <xf numFmtId="0" fontId="22" fillId="0" borderId="4" xfId="0" applyFont="1" applyBorder="1" applyAlignment="1">
      <alignment horizontal="right" wrapText="1"/>
    </xf>
    <xf numFmtId="0" fontId="16" fillId="0" borderId="12" xfId="0" applyFont="1" applyBorder="1" applyAlignment="1">
      <alignment horizontal="center" wrapText="1"/>
    </xf>
    <xf numFmtId="2" fontId="4" fillId="0" borderId="11" xfId="0" applyNumberFormat="1" applyFont="1" applyBorder="1" applyAlignment="1">
      <alignment horizontal="center"/>
    </xf>
    <xf numFmtId="2" fontId="4" fillId="0" borderId="13" xfId="0" applyNumberFormat="1" applyFont="1" applyBorder="1" applyAlignment="1">
      <alignment horizontal="center"/>
    </xf>
    <xf numFmtId="2" fontId="4" fillId="0" borderId="12" xfId="0" applyNumberFormat="1" applyFont="1" applyBorder="1" applyAlignment="1">
      <alignment horizontal="center"/>
    </xf>
    <xf numFmtId="0" fontId="5" fillId="0" borderId="18" xfId="0" applyNumberFormat="1" applyFont="1" applyFill="1" applyBorder="1" applyAlignment="1">
      <alignment horizontal="left" vertical="top"/>
    </xf>
    <xf numFmtId="0" fontId="27" fillId="0" borderId="17" xfId="0" applyNumberFormat="1" applyFont="1" applyFill="1" applyBorder="1" applyAlignment="1">
      <alignment horizontal="left" vertical="top" wrapText="1"/>
    </xf>
    <xf numFmtId="0" fontId="27" fillId="0" borderId="15" xfId="0" applyNumberFormat="1" applyFont="1" applyFill="1" applyBorder="1" applyAlignment="1">
      <alignment horizontal="left" vertical="top" wrapText="1"/>
    </xf>
    <xf numFmtId="0" fontId="27" fillId="0" borderId="19" xfId="0" applyNumberFormat="1" applyFont="1" applyFill="1" applyBorder="1" applyAlignment="1">
      <alignment horizontal="left" vertical="top" wrapText="1"/>
    </xf>
    <xf numFmtId="0" fontId="27" fillId="0" borderId="16"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19"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39" fillId="8" borderId="3" xfId="0" applyFont="1" applyFill="1" applyBorder="1" applyAlignment="1" applyProtection="1">
      <alignment horizontal="left" vertical="top" wrapText="1" readingOrder="1"/>
      <protection locked="0"/>
    </xf>
    <xf numFmtId="0" fontId="40" fillId="8" borderId="3" xfId="0" applyFont="1" applyFill="1" applyBorder="1" applyAlignment="1" applyProtection="1">
      <alignment horizontal="left" vertical="top" wrapText="1" readingOrder="1"/>
      <protection locked="0"/>
    </xf>
    <xf numFmtId="0" fontId="4" fillId="0" borderId="11" xfId="0" applyFont="1" applyBorder="1" applyAlignment="1">
      <alignment horizontal="center" wrapText="1"/>
    </xf>
    <xf numFmtId="0" fontId="4" fillId="0" borderId="13" xfId="0" applyFont="1" applyBorder="1" applyAlignment="1">
      <alignment horizontal="center" wrapText="1"/>
    </xf>
    <xf numFmtId="0" fontId="5" fillId="0" borderId="0" xfId="0" applyNumberFormat="1" applyFont="1" applyFill="1" applyBorder="1" applyAlignment="1">
      <alignment horizontal="left" vertical="top" wrapText="1"/>
    </xf>
    <xf numFmtId="0" fontId="5" fillId="0" borderId="18" xfId="0" applyNumberFormat="1" applyFont="1" applyFill="1" applyBorder="1" applyAlignment="1">
      <alignment horizontal="left" vertical="top" wrapText="1"/>
    </xf>
    <xf numFmtId="0" fontId="5" fillId="0" borderId="20" xfId="0" applyNumberFormat="1" applyFont="1" applyFill="1" applyBorder="1" applyAlignment="1">
      <alignment horizontal="left" vertical="top" wrapText="1"/>
    </xf>
    <xf numFmtId="2" fontId="34" fillId="0" borderId="40" xfId="0" applyNumberFormat="1" applyFont="1" applyBorder="1" applyAlignment="1">
      <alignment horizontal="center"/>
    </xf>
    <xf numFmtId="2" fontId="34" fillId="0" borderId="41" xfId="0" applyNumberFormat="1" applyFont="1" applyBorder="1" applyAlignment="1">
      <alignment horizontal="center"/>
    </xf>
    <xf numFmtId="2" fontId="10" fillId="0" borderId="42" xfId="0" applyNumberFormat="1" applyFont="1" applyBorder="1" applyAlignment="1"/>
  </cellXfs>
  <cellStyles count="6">
    <cellStyle name="Comma 2" xfId="4"/>
    <cellStyle name="Comma 3" xfId="5"/>
    <cellStyle name="Hyperlink" xfId="3" builtinId="8"/>
    <cellStyle name="Normal" xfId="0" builtinId="0"/>
    <cellStyle name="Normal 2" xfId="2"/>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2</xdr:row>
      <xdr:rowOff>57150</xdr:rowOff>
    </xdr:from>
    <xdr:to>
      <xdr:col>1</xdr:col>
      <xdr:colOff>2019300</xdr:colOff>
      <xdr:row>7</xdr:row>
      <xdr:rowOff>419100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381000"/>
          <a:ext cx="203835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466725</xdr:colOff>
      <xdr:row>3</xdr:row>
      <xdr:rowOff>38100</xdr:rowOff>
    </xdr:from>
    <xdr:to>
      <xdr:col>6</xdr:col>
      <xdr:colOff>390525</xdr:colOff>
      <xdr:row>7</xdr:row>
      <xdr:rowOff>323850</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29375" y="523875"/>
          <a:ext cx="114300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land-use-change-statistics" TargetMode="External"/><Relationship Id="rId2" Type="http://schemas.openxmlformats.org/officeDocument/2006/relationships/hyperlink" Target="https://www.gov.uk/government/publications/land-use-change-statistics-methodology-changes-guidance" TargetMode="External"/><Relationship Id="rId1" Type="http://schemas.openxmlformats.org/officeDocument/2006/relationships/hyperlink" Target="mailto:hpi@ons.gov.uk"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19"/>
  <sheetViews>
    <sheetView showGridLines="0" showRowColHeaders="0" tabSelected="1" zoomScaleNormal="100" workbookViewId="0">
      <selection activeCell="F18" sqref="F18"/>
    </sheetView>
  </sheetViews>
  <sheetFormatPr defaultRowHeight="12.75" x14ac:dyDescent="0.2"/>
  <cols>
    <col min="1" max="1" width="2.7109375" style="37" customWidth="1"/>
    <col min="2" max="2" width="68.42578125" style="37" bestFit="1" customWidth="1"/>
    <col min="3" max="256" width="9.140625" style="37"/>
    <col min="257" max="257" width="2.7109375" style="37" customWidth="1"/>
    <col min="258" max="258" width="68.42578125" style="37" bestFit="1" customWidth="1"/>
    <col min="259" max="512" width="9.140625" style="37"/>
    <col min="513" max="513" width="2.7109375" style="37" customWidth="1"/>
    <col min="514" max="514" width="68.42578125" style="37" bestFit="1" customWidth="1"/>
    <col min="515" max="768" width="9.140625" style="37"/>
    <col min="769" max="769" width="2.7109375" style="37" customWidth="1"/>
    <col min="770" max="770" width="68.42578125" style="37" bestFit="1" customWidth="1"/>
    <col min="771" max="1024" width="9.140625" style="37"/>
    <col min="1025" max="1025" width="2.7109375" style="37" customWidth="1"/>
    <col min="1026" max="1026" width="68.42578125" style="37" bestFit="1" customWidth="1"/>
    <col min="1027" max="1280" width="9.140625" style="37"/>
    <col min="1281" max="1281" width="2.7109375" style="37" customWidth="1"/>
    <col min="1282" max="1282" width="68.42578125" style="37" bestFit="1" customWidth="1"/>
    <col min="1283" max="1536" width="9.140625" style="37"/>
    <col min="1537" max="1537" width="2.7109375" style="37" customWidth="1"/>
    <col min="1538" max="1538" width="68.42578125" style="37" bestFit="1" customWidth="1"/>
    <col min="1539" max="1792" width="9.140625" style="37"/>
    <col min="1793" max="1793" width="2.7109375" style="37" customWidth="1"/>
    <col min="1794" max="1794" width="68.42578125" style="37" bestFit="1" customWidth="1"/>
    <col min="1795" max="2048" width="9.140625" style="37"/>
    <col min="2049" max="2049" width="2.7109375" style="37" customWidth="1"/>
    <col min="2050" max="2050" width="68.42578125" style="37" bestFit="1" customWidth="1"/>
    <col min="2051" max="2304" width="9.140625" style="37"/>
    <col min="2305" max="2305" width="2.7109375" style="37" customWidth="1"/>
    <col min="2306" max="2306" width="68.42578125" style="37" bestFit="1" customWidth="1"/>
    <col min="2307" max="2560" width="9.140625" style="37"/>
    <col min="2561" max="2561" width="2.7109375" style="37" customWidth="1"/>
    <col min="2562" max="2562" width="68.42578125" style="37" bestFit="1" customWidth="1"/>
    <col min="2563" max="2816" width="9.140625" style="37"/>
    <col min="2817" max="2817" width="2.7109375" style="37" customWidth="1"/>
    <col min="2818" max="2818" width="68.42578125" style="37" bestFit="1" customWidth="1"/>
    <col min="2819" max="3072" width="9.140625" style="37"/>
    <col min="3073" max="3073" width="2.7109375" style="37" customWidth="1"/>
    <col min="3074" max="3074" width="68.42578125" style="37" bestFit="1" customWidth="1"/>
    <col min="3075" max="3328" width="9.140625" style="37"/>
    <col min="3329" max="3329" width="2.7109375" style="37" customWidth="1"/>
    <col min="3330" max="3330" width="68.42578125" style="37" bestFit="1" customWidth="1"/>
    <col min="3331" max="3584" width="9.140625" style="37"/>
    <col min="3585" max="3585" width="2.7109375" style="37" customWidth="1"/>
    <col min="3586" max="3586" width="68.42578125" style="37" bestFit="1" customWidth="1"/>
    <col min="3587" max="3840" width="9.140625" style="37"/>
    <col min="3841" max="3841" width="2.7109375" style="37" customWidth="1"/>
    <col min="3842" max="3842" width="68.42578125" style="37" bestFit="1" customWidth="1"/>
    <col min="3843" max="4096" width="9.140625" style="37"/>
    <col min="4097" max="4097" width="2.7109375" style="37" customWidth="1"/>
    <col min="4098" max="4098" width="68.42578125" style="37" bestFit="1" customWidth="1"/>
    <col min="4099" max="4352" width="9.140625" style="37"/>
    <col min="4353" max="4353" width="2.7109375" style="37" customWidth="1"/>
    <col min="4354" max="4354" width="68.42578125" style="37" bestFit="1" customWidth="1"/>
    <col min="4355" max="4608" width="9.140625" style="37"/>
    <col min="4609" max="4609" width="2.7109375" style="37" customWidth="1"/>
    <col min="4610" max="4610" width="68.42578125" style="37" bestFit="1" customWidth="1"/>
    <col min="4611" max="4864" width="9.140625" style="37"/>
    <col min="4865" max="4865" width="2.7109375" style="37" customWidth="1"/>
    <col min="4866" max="4866" width="68.42578125" style="37" bestFit="1" customWidth="1"/>
    <col min="4867" max="5120" width="9.140625" style="37"/>
    <col min="5121" max="5121" width="2.7109375" style="37" customWidth="1"/>
    <col min="5122" max="5122" width="68.42578125" style="37" bestFit="1" customWidth="1"/>
    <col min="5123" max="5376" width="9.140625" style="37"/>
    <col min="5377" max="5377" width="2.7109375" style="37" customWidth="1"/>
    <col min="5378" max="5378" width="68.42578125" style="37" bestFit="1" customWidth="1"/>
    <col min="5379" max="5632" width="9.140625" style="37"/>
    <col min="5633" max="5633" width="2.7109375" style="37" customWidth="1"/>
    <col min="5634" max="5634" width="68.42578125" style="37" bestFit="1" customWidth="1"/>
    <col min="5635" max="5888" width="9.140625" style="37"/>
    <col min="5889" max="5889" width="2.7109375" style="37" customWidth="1"/>
    <col min="5890" max="5890" width="68.42578125" style="37" bestFit="1" customWidth="1"/>
    <col min="5891" max="6144" width="9.140625" style="37"/>
    <col min="6145" max="6145" width="2.7109375" style="37" customWidth="1"/>
    <col min="6146" max="6146" width="68.42578125" style="37" bestFit="1" customWidth="1"/>
    <col min="6147" max="6400" width="9.140625" style="37"/>
    <col min="6401" max="6401" width="2.7109375" style="37" customWidth="1"/>
    <col min="6402" max="6402" width="68.42578125" style="37" bestFit="1" customWidth="1"/>
    <col min="6403" max="6656" width="9.140625" style="37"/>
    <col min="6657" max="6657" width="2.7109375" style="37" customWidth="1"/>
    <col min="6658" max="6658" width="68.42578125" style="37" bestFit="1" customWidth="1"/>
    <col min="6659" max="6912" width="9.140625" style="37"/>
    <col min="6913" max="6913" width="2.7109375" style="37" customWidth="1"/>
    <col min="6914" max="6914" width="68.42578125" style="37" bestFit="1" customWidth="1"/>
    <col min="6915" max="7168" width="9.140625" style="37"/>
    <col min="7169" max="7169" width="2.7109375" style="37" customWidth="1"/>
    <col min="7170" max="7170" width="68.42578125" style="37" bestFit="1" customWidth="1"/>
    <col min="7171" max="7424" width="9.140625" style="37"/>
    <col min="7425" max="7425" width="2.7109375" style="37" customWidth="1"/>
    <col min="7426" max="7426" width="68.42578125" style="37" bestFit="1" customWidth="1"/>
    <col min="7427" max="7680" width="9.140625" style="37"/>
    <col min="7681" max="7681" width="2.7109375" style="37" customWidth="1"/>
    <col min="7682" max="7682" width="68.42578125" style="37" bestFit="1" customWidth="1"/>
    <col min="7683" max="7936" width="9.140625" style="37"/>
    <col min="7937" max="7937" width="2.7109375" style="37" customWidth="1"/>
    <col min="7938" max="7938" width="68.42578125" style="37" bestFit="1" customWidth="1"/>
    <col min="7939" max="8192" width="9.140625" style="37"/>
    <col min="8193" max="8193" width="2.7109375" style="37" customWidth="1"/>
    <col min="8194" max="8194" width="68.42578125" style="37" bestFit="1" customWidth="1"/>
    <col min="8195" max="8448" width="9.140625" style="37"/>
    <col min="8449" max="8449" width="2.7109375" style="37" customWidth="1"/>
    <col min="8450" max="8450" width="68.42578125" style="37" bestFit="1" customWidth="1"/>
    <col min="8451" max="8704" width="9.140625" style="37"/>
    <col min="8705" max="8705" width="2.7109375" style="37" customWidth="1"/>
    <col min="8706" max="8706" width="68.42578125" style="37" bestFit="1" customWidth="1"/>
    <col min="8707" max="8960" width="9.140625" style="37"/>
    <col min="8961" max="8961" width="2.7109375" style="37" customWidth="1"/>
    <col min="8962" max="8962" width="68.42578125" style="37" bestFit="1" customWidth="1"/>
    <col min="8963" max="9216" width="9.140625" style="37"/>
    <col min="9217" max="9217" width="2.7109375" style="37" customWidth="1"/>
    <col min="9218" max="9218" width="68.42578125" style="37" bestFit="1" customWidth="1"/>
    <col min="9219" max="9472" width="9.140625" style="37"/>
    <col min="9473" max="9473" width="2.7109375" style="37" customWidth="1"/>
    <col min="9474" max="9474" width="68.42578125" style="37" bestFit="1" customWidth="1"/>
    <col min="9475" max="9728" width="9.140625" style="37"/>
    <col min="9729" max="9729" width="2.7109375" style="37" customWidth="1"/>
    <col min="9730" max="9730" width="68.42578125" style="37" bestFit="1" customWidth="1"/>
    <col min="9731" max="9984" width="9.140625" style="37"/>
    <col min="9985" max="9985" width="2.7109375" style="37" customWidth="1"/>
    <col min="9986" max="9986" width="68.42578125" style="37" bestFit="1" customWidth="1"/>
    <col min="9987" max="10240" width="9.140625" style="37"/>
    <col min="10241" max="10241" width="2.7109375" style="37" customWidth="1"/>
    <col min="10242" max="10242" width="68.42578125" style="37" bestFit="1" customWidth="1"/>
    <col min="10243" max="10496" width="9.140625" style="37"/>
    <col min="10497" max="10497" width="2.7109375" style="37" customWidth="1"/>
    <col min="10498" max="10498" width="68.42578125" style="37" bestFit="1" customWidth="1"/>
    <col min="10499" max="10752" width="9.140625" style="37"/>
    <col min="10753" max="10753" width="2.7109375" style="37" customWidth="1"/>
    <col min="10754" max="10754" width="68.42578125" style="37" bestFit="1" customWidth="1"/>
    <col min="10755" max="11008" width="9.140625" style="37"/>
    <col min="11009" max="11009" width="2.7109375" style="37" customWidth="1"/>
    <col min="11010" max="11010" width="68.42578125" style="37" bestFit="1" customWidth="1"/>
    <col min="11011" max="11264" width="9.140625" style="37"/>
    <col min="11265" max="11265" width="2.7109375" style="37" customWidth="1"/>
    <col min="11266" max="11266" width="68.42578125" style="37" bestFit="1" customWidth="1"/>
    <col min="11267" max="11520" width="9.140625" style="37"/>
    <col min="11521" max="11521" width="2.7109375" style="37" customWidth="1"/>
    <col min="11522" max="11522" width="68.42578125" style="37" bestFit="1" customWidth="1"/>
    <col min="11523" max="11776" width="9.140625" style="37"/>
    <col min="11777" max="11777" width="2.7109375" style="37" customWidth="1"/>
    <col min="11778" max="11778" width="68.42578125" style="37" bestFit="1" customWidth="1"/>
    <col min="11779" max="12032" width="9.140625" style="37"/>
    <col min="12033" max="12033" width="2.7109375" style="37" customWidth="1"/>
    <col min="12034" max="12034" width="68.42578125" style="37" bestFit="1" customWidth="1"/>
    <col min="12035" max="12288" width="9.140625" style="37"/>
    <col min="12289" max="12289" width="2.7109375" style="37" customWidth="1"/>
    <col min="12290" max="12290" width="68.42578125" style="37" bestFit="1" customWidth="1"/>
    <col min="12291" max="12544" width="9.140625" style="37"/>
    <col min="12545" max="12545" width="2.7109375" style="37" customWidth="1"/>
    <col min="12546" max="12546" width="68.42578125" style="37" bestFit="1" customWidth="1"/>
    <col min="12547" max="12800" width="9.140625" style="37"/>
    <col min="12801" max="12801" width="2.7109375" style="37" customWidth="1"/>
    <col min="12802" max="12802" width="68.42578125" style="37" bestFit="1" customWidth="1"/>
    <col min="12803" max="13056" width="9.140625" style="37"/>
    <col min="13057" max="13057" width="2.7109375" style="37" customWidth="1"/>
    <col min="13058" max="13058" width="68.42578125" style="37" bestFit="1" customWidth="1"/>
    <col min="13059" max="13312" width="9.140625" style="37"/>
    <col min="13313" max="13313" width="2.7109375" style="37" customWidth="1"/>
    <col min="13314" max="13314" width="68.42578125" style="37" bestFit="1" customWidth="1"/>
    <col min="13315" max="13568" width="9.140625" style="37"/>
    <col min="13569" max="13569" width="2.7109375" style="37" customWidth="1"/>
    <col min="13570" max="13570" width="68.42578125" style="37" bestFit="1" customWidth="1"/>
    <col min="13571" max="13824" width="9.140625" style="37"/>
    <col min="13825" max="13825" width="2.7109375" style="37" customWidth="1"/>
    <col min="13826" max="13826" width="68.42578125" style="37" bestFit="1" customWidth="1"/>
    <col min="13827" max="14080" width="9.140625" style="37"/>
    <col min="14081" max="14081" width="2.7109375" style="37" customWidth="1"/>
    <col min="14082" max="14082" width="68.42578125" style="37" bestFit="1" customWidth="1"/>
    <col min="14083" max="14336" width="9.140625" style="37"/>
    <col min="14337" max="14337" width="2.7109375" style="37" customWidth="1"/>
    <col min="14338" max="14338" width="68.42578125" style="37" bestFit="1" customWidth="1"/>
    <col min="14339" max="14592" width="9.140625" style="37"/>
    <col min="14593" max="14593" width="2.7109375" style="37" customWidth="1"/>
    <col min="14594" max="14594" width="68.42578125" style="37" bestFit="1" customWidth="1"/>
    <col min="14595" max="14848" width="9.140625" style="37"/>
    <col min="14849" max="14849" width="2.7109375" style="37" customWidth="1"/>
    <col min="14850" max="14850" width="68.42578125" style="37" bestFit="1" customWidth="1"/>
    <col min="14851" max="15104" width="9.140625" style="37"/>
    <col min="15105" max="15105" width="2.7109375" style="37" customWidth="1"/>
    <col min="15106" max="15106" width="68.42578125" style="37" bestFit="1" customWidth="1"/>
    <col min="15107" max="15360" width="9.140625" style="37"/>
    <col min="15361" max="15361" width="2.7109375" style="37" customWidth="1"/>
    <col min="15362" max="15362" width="68.42578125" style="37" bestFit="1" customWidth="1"/>
    <col min="15363" max="15616" width="9.140625" style="37"/>
    <col min="15617" max="15617" width="2.7109375" style="37" customWidth="1"/>
    <col min="15618" max="15618" width="68.42578125" style="37" bestFit="1" customWidth="1"/>
    <col min="15619" max="15872" width="9.140625" style="37"/>
    <col min="15873" max="15873" width="2.7109375" style="37" customWidth="1"/>
    <col min="15874" max="15874" width="68.42578125" style="37" bestFit="1" customWidth="1"/>
    <col min="15875" max="16128" width="9.140625" style="37"/>
    <col min="16129" max="16129" width="2.7109375" style="37" customWidth="1"/>
    <col min="16130" max="16130" width="68.42578125" style="37" bestFit="1" customWidth="1"/>
    <col min="16131" max="16384" width="9.140625" style="37"/>
  </cols>
  <sheetData>
    <row r="8" spans="1:2" ht="44.25" x14ac:dyDescent="0.55000000000000004">
      <c r="A8" s="36"/>
    </row>
    <row r="10" spans="1:2" ht="44.25" x14ac:dyDescent="0.55000000000000004">
      <c r="B10" s="56" t="s">
        <v>698</v>
      </c>
    </row>
    <row r="11" spans="1:2" ht="18" x14ac:dyDescent="0.25">
      <c r="B11" s="38" t="s">
        <v>856</v>
      </c>
    </row>
    <row r="12" spans="1:2" ht="18" x14ac:dyDescent="0.25">
      <c r="B12" s="38"/>
    </row>
    <row r="13" spans="1:2" ht="18" x14ac:dyDescent="0.25">
      <c r="B13" s="38"/>
    </row>
    <row r="14" spans="1:2" ht="18" x14ac:dyDescent="0.25">
      <c r="B14" s="38"/>
    </row>
    <row r="15" spans="1:2" ht="18" x14ac:dyDescent="0.25">
      <c r="A15" s="39"/>
      <c r="B15" s="38"/>
    </row>
    <row r="16" spans="1:2" ht="15" x14ac:dyDescent="0.2">
      <c r="A16" s="39"/>
      <c r="B16" s="39" t="s">
        <v>699</v>
      </c>
    </row>
    <row r="17" spans="1:2" ht="15" x14ac:dyDescent="0.2">
      <c r="A17" s="39"/>
      <c r="B17" s="39" t="s">
        <v>700</v>
      </c>
    </row>
    <row r="18" spans="1:2" ht="15" x14ac:dyDescent="0.2">
      <c r="A18" s="39"/>
      <c r="B18" s="39" t="s">
        <v>857</v>
      </c>
    </row>
    <row r="19" spans="1:2" ht="15" x14ac:dyDescent="0.2">
      <c r="B19" s="39" t="s">
        <v>701</v>
      </c>
    </row>
  </sheetData>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40"/>
  <sheetViews>
    <sheetView workbookViewId="0">
      <pane xSplit="1" ySplit="6" topLeftCell="B7" activePane="bottomRight" state="frozenSplit"/>
      <selection activeCell="B2" sqref="B2:F2"/>
      <selection pane="topRight" activeCell="B2" sqref="B2:F2"/>
      <selection pane="bottomLeft" activeCell="B2" sqref="B2:F2"/>
      <selection pane="bottomRight" activeCell="B185" sqref="B185"/>
    </sheetView>
  </sheetViews>
  <sheetFormatPr defaultRowHeight="12.75" x14ac:dyDescent="0.2"/>
  <cols>
    <col min="1" max="1" width="11.28515625" style="9" customWidth="1"/>
    <col min="2" max="2" width="26.42578125" style="9" customWidth="1"/>
    <col min="3" max="10" width="14" style="9" customWidth="1"/>
    <col min="11" max="11" width="2.85546875" style="9" customWidth="1"/>
    <col min="12" max="12" width="21.5703125" style="9" customWidth="1"/>
    <col min="13" max="13" width="11.28515625" style="9" customWidth="1"/>
    <col min="14" max="19" width="14" style="9" customWidth="1"/>
    <col min="20" max="20" width="4.140625" style="9" customWidth="1"/>
    <col min="21" max="21" width="18" style="9" customWidth="1"/>
    <col min="22" max="29" width="9.140625" style="9"/>
    <col min="30" max="30" width="14.140625" style="9" customWidth="1"/>
    <col min="31" max="36" width="9.140625" style="9"/>
    <col min="37" max="37" width="12" style="9" customWidth="1"/>
    <col min="38" max="16384" width="9.140625" style="9"/>
  </cols>
  <sheetData>
    <row r="1" spans="1:38" ht="15" customHeight="1" x14ac:dyDescent="0.2">
      <c r="A1" s="1" t="s">
        <v>759</v>
      </c>
      <c r="B1" s="289" t="s">
        <v>760</v>
      </c>
      <c r="C1" s="289"/>
      <c r="D1" s="289"/>
      <c r="E1" s="289"/>
      <c r="F1" s="289"/>
      <c r="G1" s="289"/>
      <c r="H1" s="289"/>
      <c r="I1" s="289"/>
      <c r="J1" s="289"/>
      <c r="K1" s="289"/>
      <c r="L1" s="321"/>
      <c r="M1" s="8"/>
      <c r="N1" s="8"/>
      <c r="O1" s="8"/>
      <c r="P1" s="8"/>
      <c r="Q1" s="8"/>
      <c r="R1" s="8"/>
      <c r="S1" s="8"/>
      <c r="T1" s="8"/>
      <c r="U1" s="96"/>
      <c r="V1" s="8"/>
      <c r="W1" s="8"/>
      <c r="X1" s="88"/>
    </row>
    <row r="2" spans="1:38" x14ac:dyDescent="0.2">
      <c r="A2" s="2"/>
      <c r="B2" s="290" t="s">
        <v>0</v>
      </c>
      <c r="C2" s="290"/>
      <c r="D2" s="290"/>
      <c r="E2" s="290"/>
      <c r="F2" s="290"/>
      <c r="G2" s="3"/>
      <c r="H2" s="3"/>
      <c r="I2" s="8"/>
      <c r="J2" s="8"/>
      <c r="K2" s="8"/>
      <c r="L2" s="8"/>
      <c r="M2" s="8"/>
      <c r="N2" s="8"/>
      <c r="O2" s="8"/>
      <c r="P2" s="8"/>
      <c r="Q2" s="8"/>
      <c r="R2" s="8"/>
      <c r="S2" s="8"/>
      <c r="T2" s="8"/>
      <c r="U2" s="96"/>
      <c r="V2" s="8"/>
      <c r="W2" s="8"/>
      <c r="X2" s="88"/>
    </row>
    <row r="3" spans="1:38" x14ac:dyDescent="0.2">
      <c r="A3" s="4"/>
      <c r="B3" s="5"/>
      <c r="C3" s="5"/>
      <c r="D3" s="5"/>
      <c r="E3" s="5"/>
      <c r="F3" s="5"/>
      <c r="G3" s="6"/>
      <c r="H3" s="6"/>
      <c r="I3" s="10"/>
      <c r="J3" s="10"/>
      <c r="K3" s="10"/>
      <c r="L3" s="33" t="s">
        <v>750</v>
      </c>
      <c r="M3" s="10"/>
      <c r="N3" s="10"/>
      <c r="O3" s="10"/>
      <c r="P3" s="10"/>
      <c r="Q3" s="10"/>
      <c r="R3" s="10"/>
      <c r="S3" s="10"/>
      <c r="T3" s="10"/>
      <c r="U3" s="33" t="s">
        <v>750</v>
      </c>
      <c r="V3" s="10"/>
      <c r="W3" s="10"/>
    </row>
    <row r="4" spans="1:38" ht="18.75" customHeight="1" x14ac:dyDescent="0.2">
      <c r="A4" s="11"/>
      <c r="C4" s="20"/>
      <c r="D4" s="296" t="s">
        <v>681</v>
      </c>
      <c r="E4" s="297"/>
      <c r="F4" s="297"/>
      <c r="G4" s="297"/>
      <c r="H4" s="297"/>
      <c r="I4" s="297"/>
      <c r="J4" s="298"/>
      <c r="K4" s="12"/>
      <c r="N4" s="296" t="s">
        <v>761</v>
      </c>
      <c r="O4" s="297"/>
      <c r="P4" s="297"/>
      <c r="Q4" s="297"/>
      <c r="R4" s="297"/>
      <c r="S4" s="298"/>
      <c r="T4" s="12"/>
    </row>
    <row r="5" spans="1:38" hidden="1" x14ac:dyDescent="0.2">
      <c r="D5" s="13"/>
      <c r="E5" s="10"/>
      <c r="F5" s="10"/>
      <c r="G5" s="10"/>
      <c r="H5" s="10"/>
      <c r="I5" s="10"/>
      <c r="J5" s="10"/>
      <c r="L5" s="9" t="s">
        <v>7</v>
      </c>
      <c r="N5" s="10" t="s">
        <v>8</v>
      </c>
      <c r="O5" s="10"/>
      <c r="P5" s="10"/>
      <c r="Q5" s="10"/>
      <c r="R5" s="10"/>
      <c r="S5" s="10"/>
      <c r="U5" s="9" t="s">
        <v>9</v>
      </c>
    </row>
    <row r="6" spans="1:38" s="14" customFormat="1" ht="60" customHeight="1" x14ac:dyDescent="0.2">
      <c r="A6" s="14" t="s">
        <v>10</v>
      </c>
      <c r="B6" s="15" t="s">
        <v>11</v>
      </c>
      <c r="C6" s="16" t="s">
        <v>13</v>
      </c>
      <c r="D6" s="17" t="s">
        <v>14</v>
      </c>
      <c r="E6" s="16" t="s">
        <v>15</v>
      </c>
      <c r="F6" s="16" t="s">
        <v>16</v>
      </c>
      <c r="G6" s="16" t="s">
        <v>17</v>
      </c>
      <c r="H6" s="16" t="s">
        <v>18</v>
      </c>
      <c r="I6" s="16" t="s">
        <v>691</v>
      </c>
      <c r="J6" s="16" t="s">
        <v>683</v>
      </c>
      <c r="K6" s="16"/>
      <c r="L6" s="16" t="s">
        <v>762</v>
      </c>
      <c r="M6" s="92"/>
      <c r="N6" s="16" t="s">
        <v>12</v>
      </c>
      <c r="O6" s="16" t="s">
        <v>19</v>
      </c>
      <c r="P6" s="16" t="s">
        <v>20</v>
      </c>
      <c r="Q6" s="16" t="s">
        <v>21</v>
      </c>
      <c r="R6" s="16" t="s">
        <v>22</v>
      </c>
      <c r="S6" s="16" t="s">
        <v>763</v>
      </c>
      <c r="T6" s="16"/>
      <c r="U6" s="16" t="s">
        <v>764</v>
      </c>
      <c r="V6" s="92"/>
      <c r="W6" s="16" t="s">
        <v>757</v>
      </c>
    </row>
    <row r="7" spans="1:38" x14ac:dyDescent="0.2">
      <c r="A7" s="9" t="s">
        <v>23</v>
      </c>
      <c r="B7" s="10" t="s">
        <v>24</v>
      </c>
      <c r="C7" s="97">
        <v>7</v>
      </c>
      <c r="D7" s="97"/>
      <c r="E7" s="97"/>
      <c r="F7" s="97"/>
      <c r="G7" s="97">
        <v>28.923076923076923</v>
      </c>
      <c r="H7" s="97">
        <v>34.083333333333336</v>
      </c>
      <c r="I7" s="97">
        <v>27</v>
      </c>
      <c r="J7" s="97"/>
      <c r="K7" s="98"/>
      <c r="L7" s="99">
        <v>31.069767441860463</v>
      </c>
      <c r="M7" s="100"/>
      <c r="N7" s="97">
        <v>2</v>
      </c>
      <c r="O7" s="97">
        <v>30</v>
      </c>
      <c r="P7" s="97"/>
      <c r="Q7" s="97">
        <v>48.25</v>
      </c>
      <c r="R7" s="97">
        <v>47.428571428571431</v>
      </c>
      <c r="S7" s="97">
        <v>32</v>
      </c>
      <c r="U7" s="99">
        <v>38.529411764705884</v>
      </c>
      <c r="V7" s="20"/>
      <c r="W7" s="99">
        <v>33.18333333333333</v>
      </c>
      <c r="X7" s="20"/>
      <c r="Y7" s="20"/>
      <c r="Z7" s="20"/>
      <c r="AA7" s="20"/>
      <c r="AB7" s="20"/>
      <c r="AC7" s="20"/>
      <c r="AD7" s="20"/>
      <c r="AE7" s="20"/>
      <c r="AF7" s="20"/>
      <c r="AG7" s="20"/>
      <c r="AH7" s="20"/>
      <c r="AI7" s="20"/>
      <c r="AJ7" s="20"/>
      <c r="AK7" s="20"/>
      <c r="AL7" s="20"/>
    </row>
    <row r="8" spans="1:38" x14ac:dyDescent="0.2">
      <c r="A8" s="9" t="s">
        <v>25</v>
      </c>
      <c r="B8" s="9" t="s">
        <v>26</v>
      </c>
      <c r="C8" s="100"/>
      <c r="D8" s="100"/>
      <c r="E8" s="100">
        <v>6.5</v>
      </c>
      <c r="F8" s="100"/>
      <c r="G8" s="100">
        <v>38.833333333333336</v>
      </c>
      <c r="H8" s="100">
        <v>30.25</v>
      </c>
      <c r="I8" s="100">
        <v>25.4</v>
      </c>
      <c r="J8" s="100">
        <v>20.136363636363637</v>
      </c>
      <c r="K8" s="98"/>
      <c r="L8" s="94">
        <v>30.774999999999999</v>
      </c>
      <c r="M8" s="100"/>
      <c r="N8" s="100"/>
      <c r="O8" s="100"/>
      <c r="P8" s="100"/>
      <c r="Q8" s="100">
        <v>25.140350877192983</v>
      </c>
      <c r="R8" s="100">
        <v>15.75</v>
      </c>
      <c r="S8" s="100">
        <v>22.794117647058822</v>
      </c>
      <c r="U8" s="94">
        <v>23.905263157894737</v>
      </c>
      <c r="V8" s="20"/>
      <c r="W8" s="94">
        <v>27.045714285714286</v>
      </c>
      <c r="X8" s="20"/>
      <c r="Y8" s="20"/>
      <c r="Z8" s="20"/>
      <c r="AA8" s="20"/>
      <c r="AB8" s="20"/>
      <c r="AC8" s="20"/>
      <c r="AD8" s="20"/>
      <c r="AE8" s="20"/>
      <c r="AF8" s="20"/>
      <c r="AG8" s="20"/>
      <c r="AH8" s="20"/>
      <c r="AI8" s="20"/>
      <c r="AJ8" s="20"/>
      <c r="AK8" s="20"/>
      <c r="AL8" s="20"/>
    </row>
    <row r="9" spans="1:38" x14ac:dyDescent="0.2">
      <c r="A9" s="9" t="s">
        <v>27</v>
      </c>
      <c r="B9" s="9" t="s">
        <v>28</v>
      </c>
      <c r="C9" s="100">
        <v>11.714285714285714</v>
      </c>
      <c r="D9" s="100"/>
      <c r="E9" s="100">
        <v>22.75</v>
      </c>
      <c r="F9" s="100"/>
      <c r="G9" s="100">
        <v>44.553191489361701</v>
      </c>
      <c r="H9" s="100">
        <v>34</v>
      </c>
      <c r="I9" s="100">
        <v>25.59090909090909</v>
      </c>
      <c r="J9" s="100">
        <v>28.671052631578949</v>
      </c>
      <c r="K9" s="98"/>
      <c r="L9" s="94">
        <v>32.034682080924853</v>
      </c>
      <c r="M9" s="100"/>
      <c r="N9" s="100">
        <v>24.433333333333334</v>
      </c>
      <c r="O9" s="100"/>
      <c r="P9" s="100">
        <v>31.555555555555557</v>
      </c>
      <c r="Q9" s="100">
        <v>26.875</v>
      </c>
      <c r="R9" s="100">
        <v>22.9</v>
      </c>
      <c r="S9" s="100">
        <v>28.2</v>
      </c>
      <c r="U9" s="94">
        <v>26.375621890547265</v>
      </c>
      <c r="V9" s="20"/>
      <c r="W9" s="94">
        <v>28.078260869565216</v>
      </c>
      <c r="X9" s="20"/>
      <c r="Y9" s="20"/>
      <c r="Z9" s="20"/>
      <c r="AA9" s="20"/>
      <c r="AB9" s="20"/>
      <c r="AC9" s="20"/>
      <c r="AD9" s="20"/>
      <c r="AE9" s="20"/>
      <c r="AF9" s="20"/>
      <c r="AG9" s="20"/>
      <c r="AH9" s="20"/>
      <c r="AI9" s="20"/>
      <c r="AJ9" s="20"/>
      <c r="AK9" s="20"/>
      <c r="AL9" s="20"/>
    </row>
    <row r="10" spans="1:38" x14ac:dyDescent="0.2">
      <c r="A10" s="9" t="s">
        <v>29</v>
      </c>
      <c r="B10" s="9" t="s">
        <v>30</v>
      </c>
      <c r="C10" s="100"/>
      <c r="D10" s="100"/>
      <c r="E10" s="100">
        <v>25</v>
      </c>
      <c r="F10" s="100"/>
      <c r="G10" s="100">
        <v>36.630136986301373</v>
      </c>
      <c r="H10" s="100">
        <v>40</v>
      </c>
      <c r="I10" s="100">
        <v>26.876288659793815</v>
      </c>
      <c r="J10" s="100">
        <v>28.149425287356323</v>
      </c>
      <c r="K10" s="98"/>
      <c r="L10" s="94">
        <v>30.018796992481203</v>
      </c>
      <c r="M10" s="100"/>
      <c r="N10" s="100">
        <v>1.3333333333333333</v>
      </c>
      <c r="O10" s="100"/>
      <c r="P10" s="100"/>
      <c r="Q10" s="100">
        <v>22.25</v>
      </c>
      <c r="R10" s="100">
        <v>25</v>
      </c>
      <c r="S10" s="100">
        <v>25.426415094339621</v>
      </c>
      <c r="U10" s="94">
        <v>24.91919191919192</v>
      </c>
      <c r="V10" s="20"/>
      <c r="W10" s="94">
        <v>27.328596802841918</v>
      </c>
      <c r="X10" s="20"/>
      <c r="Y10" s="20"/>
      <c r="Z10" s="20"/>
      <c r="AA10" s="20"/>
      <c r="AB10" s="20"/>
      <c r="AC10" s="20"/>
      <c r="AD10" s="20"/>
      <c r="AE10" s="20"/>
      <c r="AF10" s="20"/>
      <c r="AG10" s="20"/>
      <c r="AH10" s="20"/>
      <c r="AI10" s="20"/>
      <c r="AJ10" s="20"/>
      <c r="AK10" s="20"/>
      <c r="AL10" s="20"/>
    </row>
    <row r="11" spans="1:38" x14ac:dyDescent="0.2">
      <c r="A11" s="9" t="s">
        <v>31</v>
      </c>
      <c r="B11" s="9" t="s">
        <v>32</v>
      </c>
      <c r="C11" s="100"/>
      <c r="D11" s="100"/>
      <c r="E11" s="100">
        <v>22.5</v>
      </c>
      <c r="F11" s="100"/>
      <c r="G11" s="100">
        <v>35.611940298507463</v>
      </c>
      <c r="H11" s="100">
        <v>31</v>
      </c>
      <c r="I11" s="100">
        <v>31.25</v>
      </c>
      <c r="J11" s="100">
        <v>21.5</v>
      </c>
      <c r="K11" s="98"/>
      <c r="L11" s="94">
        <v>32.547169811320757</v>
      </c>
      <c r="M11" s="100"/>
      <c r="N11" s="100">
        <v>4.166666666666667</v>
      </c>
      <c r="O11" s="100">
        <v>1</v>
      </c>
      <c r="P11" s="100"/>
      <c r="Q11" s="100">
        <v>21.352941176470587</v>
      </c>
      <c r="R11" s="100">
        <v>26.1</v>
      </c>
      <c r="S11" s="100">
        <v>22</v>
      </c>
      <c r="U11" s="94">
        <v>19.487179487179485</v>
      </c>
      <c r="V11" s="20"/>
      <c r="W11" s="94">
        <v>29.03448275862069</v>
      </c>
      <c r="X11" s="20"/>
      <c r="Y11" s="20"/>
      <c r="Z11" s="20"/>
      <c r="AA11" s="20"/>
      <c r="AB11" s="20"/>
      <c r="AC11" s="20"/>
      <c r="AD11" s="20"/>
      <c r="AE11" s="20"/>
      <c r="AF11" s="20"/>
      <c r="AG11" s="20"/>
      <c r="AH11" s="20"/>
      <c r="AI11" s="20"/>
      <c r="AJ11" s="20"/>
      <c r="AK11" s="20"/>
      <c r="AL11" s="20"/>
    </row>
    <row r="12" spans="1:38" x14ac:dyDescent="0.2">
      <c r="A12" s="9" t="s">
        <v>33</v>
      </c>
      <c r="B12" s="9" t="s">
        <v>34</v>
      </c>
      <c r="C12" s="100"/>
      <c r="D12" s="100"/>
      <c r="E12" s="100">
        <v>38.333333333333336</v>
      </c>
      <c r="F12" s="100"/>
      <c r="G12" s="100">
        <v>21.666666666666668</v>
      </c>
      <c r="H12" s="100">
        <v>19.399999999999999</v>
      </c>
      <c r="I12" s="100">
        <v>13</v>
      </c>
      <c r="J12" s="100"/>
      <c r="K12" s="98"/>
      <c r="L12" s="94">
        <v>23</v>
      </c>
      <c r="M12" s="100"/>
      <c r="N12" s="100">
        <v>6</v>
      </c>
      <c r="O12" s="100"/>
      <c r="P12" s="100"/>
      <c r="Q12" s="100"/>
      <c r="R12" s="100"/>
      <c r="S12" s="100">
        <v>15.714285714285714</v>
      </c>
      <c r="U12" s="94">
        <v>14.5</v>
      </c>
      <c r="V12" s="20"/>
      <c r="W12" s="94">
        <v>20.166666666666668</v>
      </c>
      <c r="X12" s="20"/>
      <c r="Y12" s="20"/>
      <c r="Z12" s="20"/>
      <c r="AA12" s="20"/>
      <c r="AB12" s="20"/>
      <c r="AC12" s="20"/>
      <c r="AD12" s="20"/>
      <c r="AE12" s="20"/>
      <c r="AF12" s="20"/>
      <c r="AG12" s="20"/>
      <c r="AH12" s="20"/>
      <c r="AI12" s="20"/>
      <c r="AJ12" s="20"/>
      <c r="AK12" s="20"/>
      <c r="AL12" s="20"/>
    </row>
    <row r="13" spans="1:38" x14ac:dyDescent="0.2">
      <c r="A13" s="9" t="s">
        <v>35</v>
      </c>
      <c r="B13" s="9" t="s">
        <v>36</v>
      </c>
      <c r="C13" s="100">
        <v>27</v>
      </c>
      <c r="D13" s="100"/>
      <c r="E13" s="100">
        <v>13.714285714285714</v>
      </c>
      <c r="F13" s="100"/>
      <c r="G13" s="100">
        <v>29.176470588235293</v>
      </c>
      <c r="H13" s="100">
        <v>25</v>
      </c>
      <c r="I13" s="100">
        <v>30.545454545454547</v>
      </c>
      <c r="J13" s="100">
        <v>34.871508379888269</v>
      </c>
      <c r="K13" s="98"/>
      <c r="L13" s="94">
        <v>33.258771929824562</v>
      </c>
      <c r="M13" s="100"/>
      <c r="N13" s="100">
        <v>8.1818181818181817</v>
      </c>
      <c r="O13" s="100">
        <v>10.6</v>
      </c>
      <c r="P13" s="100"/>
      <c r="Q13" s="100">
        <v>16</v>
      </c>
      <c r="R13" s="100">
        <v>18.523809523809526</v>
      </c>
      <c r="S13" s="100">
        <v>26.917355371900825</v>
      </c>
      <c r="U13" s="94">
        <v>22.634020618556701</v>
      </c>
      <c r="V13" s="20"/>
      <c r="W13" s="94">
        <v>28.374407582938389</v>
      </c>
      <c r="X13" s="20"/>
      <c r="Y13" s="20"/>
      <c r="Z13" s="20"/>
      <c r="AA13" s="20"/>
      <c r="AB13" s="20"/>
      <c r="AC13" s="20"/>
      <c r="AD13" s="20"/>
      <c r="AE13" s="20"/>
      <c r="AF13" s="20"/>
      <c r="AG13" s="20"/>
      <c r="AH13" s="20"/>
      <c r="AI13" s="20"/>
      <c r="AJ13" s="20"/>
      <c r="AK13" s="20"/>
      <c r="AL13" s="20"/>
    </row>
    <row r="14" spans="1:38" x14ac:dyDescent="0.2">
      <c r="A14" s="9" t="s">
        <v>37</v>
      </c>
      <c r="B14" s="9" t="s">
        <v>38</v>
      </c>
      <c r="C14" s="100">
        <v>35</v>
      </c>
      <c r="D14" s="100"/>
      <c r="E14" s="100">
        <v>28.655172413793103</v>
      </c>
      <c r="F14" s="100">
        <v>33</v>
      </c>
      <c r="G14" s="100">
        <v>41.337278106508876</v>
      </c>
      <c r="H14" s="100">
        <v>27.5</v>
      </c>
      <c r="I14" s="100">
        <v>30.185185185185187</v>
      </c>
      <c r="J14" s="100">
        <v>21.25</v>
      </c>
      <c r="K14" s="98"/>
      <c r="L14" s="94">
        <v>36.890151515151516</v>
      </c>
      <c r="M14" s="100"/>
      <c r="N14" s="100">
        <v>2</v>
      </c>
      <c r="O14" s="100">
        <v>1</v>
      </c>
      <c r="P14" s="100"/>
      <c r="Q14" s="100">
        <v>26.75</v>
      </c>
      <c r="R14" s="100">
        <v>31.842105263157894</v>
      </c>
      <c r="S14" s="100">
        <v>14</v>
      </c>
      <c r="U14" s="94">
        <v>27.735294117647058</v>
      </c>
      <c r="V14" s="20"/>
      <c r="W14" s="94">
        <v>35.845637583892618</v>
      </c>
      <c r="X14" s="20"/>
      <c r="Y14" s="20"/>
      <c r="Z14" s="20"/>
      <c r="AA14" s="20"/>
      <c r="AB14" s="20"/>
      <c r="AC14" s="20"/>
      <c r="AD14" s="20"/>
      <c r="AE14" s="20"/>
      <c r="AF14" s="20"/>
      <c r="AG14" s="20"/>
      <c r="AH14" s="20"/>
      <c r="AI14" s="20"/>
      <c r="AJ14" s="20"/>
      <c r="AK14" s="20"/>
      <c r="AL14" s="20"/>
    </row>
    <row r="15" spans="1:38" x14ac:dyDescent="0.2">
      <c r="A15" s="9" t="s">
        <v>39</v>
      </c>
      <c r="B15" s="9" t="s">
        <v>40</v>
      </c>
      <c r="C15" s="100"/>
      <c r="D15" s="100"/>
      <c r="E15" s="100">
        <v>42.916666666666664</v>
      </c>
      <c r="F15" s="100"/>
      <c r="G15" s="100">
        <v>62.903846153846153</v>
      </c>
      <c r="H15" s="100">
        <v>40.75</v>
      </c>
      <c r="I15" s="100">
        <v>38.833333333333336</v>
      </c>
      <c r="J15" s="100"/>
      <c r="K15" s="98"/>
      <c r="L15" s="94">
        <v>56.513513513513516</v>
      </c>
      <c r="M15" s="100"/>
      <c r="N15" s="100"/>
      <c r="O15" s="100"/>
      <c r="P15" s="100"/>
      <c r="Q15" s="100">
        <v>63.2</v>
      </c>
      <c r="R15" s="100">
        <v>3</v>
      </c>
      <c r="S15" s="100"/>
      <c r="U15" s="94">
        <v>53.166666666666664</v>
      </c>
      <c r="V15" s="20"/>
      <c r="W15" s="94">
        <v>56.262500000000003</v>
      </c>
      <c r="X15" s="20"/>
      <c r="Y15" s="20"/>
      <c r="Z15" s="20"/>
      <c r="AA15" s="20"/>
      <c r="AB15" s="20"/>
      <c r="AC15" s="20"/>
      <c r="AD15" s="20"/>
      <c r="AE15" s="20"/>
      <c r="AF15" s="20"/>
      <c r="AG15" s="20"/>
      <c r="AH15" s="20"/>
      <c r="AI15" s="20"/>
      <c r="AJ15" s="20"/>
      <c r="AK15" s="20"/>
      <c r="AL15" s="20"/>
    </row>
    <row r="16" spans="1:38" x14ac:dyDescent="0.2">
      <c r="A16" s="9" t="s">
        <v>41</v>
      </c>
      <c r="B16" s="9" t="s">
        <v>42</v>
      </c>
      <c r="C16" s="100">
        <v>67.666666666666671</v>
      </c>
      <c r="D16" s="100"/>
      <c r="E16" s="100">
        <v>33.5</v>
      </c>
      <c r="F16" s="100"/>
      <c r="G16" s="100">
        <v>39.882352941176471</v>
      </c>
      <c r="H16" s="100">
        <v>35</v>
      </c>
      <c r="I16" s="100">
        <v>26.989247311827956</v>
      </c>
      <c r="J16" s="100">
        <v>34.354838709677416</v>
      </c>
      <c r="K16" s="98"/>
      <c r="L16" s="94">
        <v>32.725388601036272</v>
      </c>
      <c r="M16" s="100"/>
      <c r="N16" s="100">
        <v>63</v>
      </c>
      <c r="O16" s="100"/>
      <c r="P16" s="100"/>
      <c r="Q16" s="100">
        <v>29.076923076923077</v>
      </c>
      <c r="R16" s="100">
        <v>20.375</v>
      </c>
      <c r="S16" s="100">
        <v>28.274999999999999</v>
      </c>
      <c r="U16" s="94">
        <v>28.14788732394366</v>
      </c>
      <c r="V16" s="20"/>
      <c r="W16" s="94">
        <v>30.785074626865672</v>
      </c>
      <c r="X16" s="20"/>
      <c r="Y16" s="20"/>
      <c r="Z16" s="20"/>
      <c r="AA16" s="20"/>
      <c r="AB16" s="20"/>
      <c r="AC16" s="20"/>
      <c r="AD16" s="20"/>
      <c r="AE16" s="20"/>
      <c r="AF16" s="20"/>
      <c r="AG16" s="20"/>
      <c r="AH16" s="20"/>
      <c r="AI16" s="20"/>
      <c r="AJ16" s="20"/>
      <c r="AK16" s="20"/>
      <c r="AL16" s="20"/>
    </row>
    <row r="17" spans="1:38" x14ac:dyDescent="0.2">
      <c r="A17" s="9" t="s">
        <v>43</v>
      </c>
      <c r="B17" s="9" t="s">
        <v>44</v>
      </c>
      <c r="C17" s="100">
        <v>14</v>
      </c>
      <c r="D17" s="100"/>
      <c r="E17" s="100">
        <v>22.2</v>
      </c>
      <c r="F17" s="100"/>
      <c r="G17" s="100">
        <v>35.372413793103448</v>
      </c>
      <c r="H17" s="100"/>
      <c r="I17" s="100">
        <v>27.528985507246375</v>
      </c>
      <c r="J17" s="100">
        <v>29.597560975609756</v>
      </c>
      <c r="K17" s="98"/>
      <c r="L17" s="94">
        <v>30.713910761154857</v>
      </c>
      <c r="M17" s="100"/>
      <c r="N17" s="100">
        <v>17.114503816793892</v>
      </c>
      <c r="O17" s="100">
        <v>8.1</v>
      </c>
      <c r="P17" s="100"/>
      <c r="Q17" s="100">
        <v>23.810344827586206</v>
      </c>
      <c r="R17" s="100">
        <v>35.996763754045304</v>
      </c>
      <c r="S17" s="100">
        <v>20.267441860465116</v>
      </c>
      <c r="U17" s="94">
        <v>27.895622895622896</v>
      </c>
      <c r="V17" s="20"/>
      <c r="W17" s="94">
        <v>28.996923076923078</v>
      </c>
      <c r="X17" s="20"/>
      <c r="Y17" s="20"/>
      <c r="Z17" s="20"/>
      <c r="AA17" s="20"/>
      <c r="AB17" s="20"/>
      <c r="AC17" s="20"/>
      <c r="AD17" s="20"/>
      <c r="AE17" s="20"/>
      <c r="AF17" s="20"/>
      <c r="AG17" s="20"/>
      <c r="AH17" s="20"/>
      <c r="AI17" s="20"/>
      <c r="AJ17" s="20"/>
      <c r="AK17" s="20"/>
      <c r="AL17" s="20"/>
    </row>
    <row r="18" spans="1:38" x14ac:dyDescent="0.2">
      <c r="A18" s="9" t="s">
        <v>45</v>
      </c>
      <c r="B18" s="9" t="s">
        <v>46</v>
      </c>
      <c r="C18" s="100">
        <v>29</v>
      </c>
      <c r="D18" s="100"/>
      <c r="E18" s="100">
        <v>38.333333333333336</v>
      </c>
      <c r="F18" s="100"/>
      <c r="G18" s="100">
        <v>29.882978723404257</v>
      </c>
      <c r="H18" s="100">
        <v>33.222222222222221</v>
      </c>
      <c r="I18" s="100">
        <v>21.416666666666668</v>
      </c>
      <c r="J18" s="100">
        <v>28.766666666666666</v>
      </c>
      <c r="K18" s="98"/>
      <c r="L18" s="94">
        <v>28.693298969072163</v>
      </c>
      <c r="M18" s="100"/>
      <c r="N18" s="100"/>
      <c r="O18" s="100"/>
      <c r="P18" s="100"/>
      <c r="Q18" s="100">
        <v>36.829787234042556</v>
      </c>
      <c r="R18" s="100">
        <v>14.384615384615385</v>
      </c>
      <c r="S18" s="100">
        <v>22.787500000000001</v>
      </c>
      <c r="U18" s="94">
        <v>26.721428571428572</v>
      </c>
      <c r="V18" s="20"/>
      <c r="W18" s="94">
        <v>28.170454545454547</v>
      </c>
      <c r="X18" s="20"/>
      <c r="Y18" s="20"/>
      <c r="Z18" s="20"/>
      <c r="AA18" s="20"/>
      <c r="AB18" s="20"/>
      <c r="AC18" s="20"/>
      <c r="AD18" s="20"/>
      <c r="AE18" s="20"/>
      <c r="AF18" s="20"/>
      <c r="AG18" s="20"/>
      <c r="AH18" s="20"/>
      <c r="AI18" s="20"/>
      <c r="AJ18" s="20"/>
      <c r="AK18" s="20"/>
      <c r="AL18" s="20"/>
    </row>
    <row r="19" spans="1:38" x14ac:dyDescent="0.2">
      <c r="A19" s="9" t="s">
        <v>47</v>
      </c>
      <c r="B19" s="9" t="s">
        <v>48</v>
      </c>
      <c r="C19" s="100">
        <v>14</v>
      </c>
      <c r="D19" s="100"/>
      <c r="E19" s="100">
        <v>15.125</v>
      </c>
      <c r="F19" s="100"/>
      <c r="G19" s="100">
        <v>18.431818181818183</v>
      </c>
      <c r="H19" s="100">
        <v>18.5</v>
      </c>
      <c r="I19" s="100">
        <v>22.591836734693878</v>
      </c>
      <c r="J19" s="100">
        <v>25.152173913043477</v>
      </c>
      <c r="K19" s="98"/>
      <c r="L19" s="94">
        <v>21.646666666666668</v>
      </c>
      <c r="M19" s="100"/>
      <c r="N19" s="100">
        <v>15.3</v>
      </c>
      <c r="O19" s="100"/>
      <c r="P19" s="100"/>
      <c r="Q19" s="100">
        <v>18.022222222222222</v>
      </c>
      <c r="R19" s="100">
        <v>20.166666666666668</v>
      </c>
      <c r="S19" s="100">
        <v>29.068548387096776</v>
      </c>
      <c r="U19" s="94">
        <v>26.250737463126843</v>
      </c>
      <c r="V19" s="20"/>
      <c r="W19" s="94">
        <v>24.83844580777096</v>
      </c>
      <c r="X19" s="20"/>
      <c r="Y19" s="20"/>
      <c r="Z19" s="20"/>
      <c r="AA19" s="20"/>
      <c r="AB19" s="20"/>
      <c r="AC19" s="20"/>
      <c r="AD19" s="20"/>
      <c r="AE19" s="20"/>
      <c r="AF19" s="20"/>
      <c r="AG19" s="20"/>
      <c r="AH19" s="20"/>
      <c r="AI19" s="20"/>
      <c r="AJ19" s="20"/>
      <c r="AK19" s="20"/>
      <c r="AL19" s="20"/>
    </row>
    <row r="20" spans="1:38" x14ac:dyDescent="0.2">
      <c r="A20" s="9" t="s">
        <v>49</v>
      </c>
      <c r="B20" s="9" t="s">
        <v>50</v>
      </c>
      <c r="C20" s="100"/>
      <c r="D20" s="100"/>
      <c r="E20" s="100">
        <v>29</v>
      </c>
      <c r="F20" s="100"/>
      <c r="G20" s="100">
        <v>35.452380952380949</v>
      </c>
      <c r="H20" s="100">
        <v>25.5</v>
      </c>
      <c r="I20" s="100">
        <v>25.085714285714285</v>
      </c>
      <c r="J20" s="100">
        <v>50</v>
      </c>
      <c r="K20" s="98"/>
      <c r="L20" s="94">
        <v>29.111111111111111</v>
      </c>
      <c r="M20" s="100"/>
      <c r="N20" s="100">
        <v>19.09090909090909</v>
      </c>
      <c r="O20" s="100">
        <v>13.909090909090908</v>
      </c>
      <c r="P20" s="100"/>
      <c r="Q20" s="100">
        <v>23.315789473684209</v>
      </c>
      <c r="R20" s="100">
        <v>32.201680672268907</v>
      </c>
      <c r="S20" s="100"/>
      <c r="U20" s="94">
        <v>26.938679245283019</v>
      </c>
      <c r="V20" s="20"/>
      <c r="W20" s="94">
        <v>27.962593516209477</v>
      </c>
      <c r="X20" s="20"/>
      <c r="Y20" s="20"/>
      <c r="Z20" s="20"/>
      <c r="AA20" s="20"/>
      <c r="AB20" s="20"/>
      <c r="AC20" s="20"/>
      <c r="AD20" s="20"/>
      <c r="AE20" s="20"/>
      <c r="AF20" s="20"/>
      <c r="AG20" s="20"/>
      <c r="AH20" s="20"/>
      <c r="AI20" s="20"/>
      <c r="AJ20" s="20"/>
      <c r="AK20" s="20"/>
      <c r="AL20" s="20"/>
    </row>
    <row r="21" spans="1:38" x14ac:dyDescent="0.2">
      <c r="A21" s="9" t="s">
        <v>51</v>
      </c>
      <c r="B21" s="9" t="s">
        <v>52</v>
      </c>
      <c r="C21" s="100">
        <v>16.75</v>
      </c>
      <c r="D21" s="100"/>
      <c r="E21" s="100">
        <v>29.166666666666668</v>
      </c>
      <c r="F21" s="100"/>
      <c r="G21" s="100">
        <v>43.908045977011497</v>
      </c>
      <c r="H21" s="100"/>
      <c r="I21" s="100">
        <v>43.03125</v>
      </c>
      <c r="J21" s="100">
        <v>33.884615384615387</v>
      </c>
      <c r="K21" s="98"/>
      <c r="L21" s="94">
        <v>40.341614906832298</v>
      </c>
      <c r="M21" s="100"/>
      <c r="N21" s="100">
        <v>43</v>
      </c>
      <c r="O21" s="100"/>
      <c r="P21" s="100"/>
      <c r="Q21" s="100">
        <v>30.6</v>
      </c>
      <c r="R21" s="100">
        <v>28.290909090909089</v>
      </c>
      <c r="S21" s="100">
        <v>28.571428571428573</v>
      </c>
      <c r="U21" s="94">
        <v>29.152173913043477</v>
      </c>
      <c r="V21" s="20"/>
      <c r="W21" s="94">
        <v>35.177257525083611</v>
      </c>
      <c r="X21" s="20"/>
      <c r="Y21" s="20"/>
      <c r="Z21" s="20"/>
      <c r="AA21" s="20"/>
      <c r="AB21" s="20"/>
      <c r="AC21" s="20"/>
      <c r="AD21" s="20"/>
      <c r="AE21" s="20"/>
      <c r="AF21" s="20"/>
      <c r="AG21" s="20"/>
      <c r="AH21" s="20"/>
      <c r="AI21" s="20"/>
      <c r="AJ21" s="20"/>
      <c r="AK21" s="20"/>
      <c r="AL21" s="20"/>
    </row>
    <row r="22" spans="1:38" x14ac:dyDescent="0.2">
      <c r="A22" s="9" t="s">
        <v>53</v>
      </c>
      <c r="B22" s="9" t="s">
        <v>54</v>
      </c>
      <c r="C22" s="100">
        <v>30</v>
      </c>
      <c r="D22" s="100"/>
      <c r="E22" s="100">
        <v>31.772727272727273</v>
      </c>
      <c r="F22" s="100"/>
      <c r="G22" s="100">
        <v>53.570512820512818</v>
      </c>
      <c r="H22" s="100">
        <v>99.5</v>
      </c>
      <c r="I22" s="100">
        <v>48.541666666666664</v>
      </c>
      <c r="J22" s="100">
        <v>39.847826086956523</v>
      </c>
      <c r="K22" s="98"/>
      <c r="L22" s="94">
        <v>48.623762376237622</v>
      </c>
      <c r="M22" s="100"/>
      <c r="N22" s="100">
        <v>64</v>
      </c>
      <c r="O22" s="100"/>
      <c r="P22" s="100">
        <v>30.5</v>
      </c>
      <c r="Q22" s="100">
        <v>32.564516129032256</v>
      </c>
      <c r="R22" s="100">
        <v>18</v>
      </c>
      <c r="S22" s="100">
        <v>24.328571428571429</v>
      </c>
      <c r="U22" s="94">
        <v>28.561643835616437</v>
      </c>
      <c r="V22" s="20"/>
      <c r="W22" s="94">
        <v>42.100222717149222</v>
      </c>
      <c r="X22" s="20"/>
      <c r="Y22" s="20"/>
      <c r="Z22" s="20"/>
      <c r="AA22" s="20"/>
      <c r="AB22" s="20"/>
      <c r="AC22" s="20"/>
      <c r="AD22" s="20"/>
      <c r="AE22" s="20"/>
      <c r="AF22" s="20"/>
      <c r="AG22" s="20"/>
      <c r="AH22" s="20"/>
      <c r="AI22" s="20"/>
      <c r="AJ22" s="20"/>
      <c r="AK22" s="20"/>
      <c r="AL22" s="20"/>
    </row>
    <row r="23" spans="1:38" x14ac:dyDescent="0.2">
      <c r="A23" s="9" t="s">
        <v>55</v>
      </c>
      <c r="B23" s="9" t="s">
        <v>56</v>
      </c>
      <c r="C23" s="100">
        <v>33.222222222222221</v>
      </c>
      <c r="D23" s="100"/>
      <c r="E23" s="100">
        <v>16</v>
      </c>
      <c r="F23" s="100"/>
      <c r="G23" s="100">
        <v>10.555555555555555</v>
      </c>
      <c r="H23" s="100">
        <v>18.5</v>
      </c>
      <c r="I23" s="100">
        <v>18.866666666666667</v>
      </c>
      <c r="J23" s="100"/>
      <c r="K23" s="98"/>
      <c r="L23" s="94">
        <v>18.42622950819672</v>
      </c>
      <c r="M23" s="100"/>
      <c r="N23" s="100">
        <v>26.289156626506024</v>
      </c>
      <c r="O23" s="100">
        <v>36.285714285714285</v>
      </c>
      <c r="P23" s="100">
        <v>19.055555555555557</v>
      </c>
      <c r="Q23" s="100">
        <v>15.043478260869565</v>
      </c>
      <c r="R23" s="100">
        <v>28.309734513274336</v>
      </c>
      <c r="S23" s="100">
        <v>38</v>
      </c>
      <c r="U23" s="94">
        <v>25.96734693877551</v>
      </c>
      <c r="V23" s="20"/>
      <c r="W23" s="94">
        <v>24.464052287581698</v>
      </c>
      <c r="X23" s="20"/>
      <c r="Y23" s="20"/>
      <c r="Z23" s="20"/>
      <c r="AA23" s="20"/>
      <c r="AB23" s="20"/>
      <c r="AC23" s="20"/>
      <c r="AD23" s="20"/>
      <c r="AE23" s="20"/>
      <c r="AF23" s="20"/>
      <c r="AG23" s="20"/>
      <c r="AH23" s="20"/>
      <c r="AI23" s="20"/>
      <c r="AJ23" s="20"/>
      <c r="AK23" s="20"/>
      <c r="AL23" s="20"/>
    </row>
    <row r="24" spans="1:38" x14ac:dyDescent="0.2">
      <c r="A24" s="9" t="s">
        <v>57</v>
      </c>
      <c r="B24" s="9" t="s">
        <v>58</v>
      </c>
      <c r="C24" s="100">
        <v>31.466666666666665</v>
      </c>
      <c r="D24" s="100"/>
      <c r="E24" s="100">
        <v>28.761904761904763</v>
      </c>
      <c r="F24" s="100"/>
      <c r="G24" s="100">
        <v>75.877192982456137</v>
      </c>
      <c r="H24" s="100"/>
      <c r="I24" s="100">
        <v>38.890909090909091</v>
      </c>
      <c r="J24" s="100">
        <v>39.138888888888886</v>
      </c>
      <c r="K24" s="98"/>
      <c r="L24" s="94">
        <v>48.635869565217391</v>
      </c>
      <c r="M24" s="100"/>
      <c r="N24" s="100"/>
      <c r="O24" s="100"/>
      <c r="P24" s="100">
        <v>39.666666666666664</v>
      </c>
      <c r="Q24" s="100">
        <v>34.736842105263158</v>
      </c>
      <c r="R24" s="100">
        <v>34.796296296296298</v>
      </c>
      <c r="S24" s="100">
        <v>28.844827586206897</v>
      </c>
      <c r="U24" s="94">
        <v>32.320895522388057</v>
      </c>
      <c r="V24" s="20"/>
      <c r="W24" s="94">
        <v>41.761006289308177</v>
      </c>
      <c r="X24" s="20"/>
      <c r="Y24" s="20"/>
      <c r="Z24" s="20"/>
      <c r="AA24" s="20"/>
      <c r="AB24" s="20"/>
      <c r="AC24" s="20"/>
      <c r="AD24" s="20"/>
      <c r="AE24" s="20"/>
      <c r="AF24" s="20"/>
      <c r="AG24" s="20"/>
      <c r="AH24" s="20"/>
      <c r="AI24" s="20"/>
      <c r="AJ24" s="20"/>
      <c r="AK24" s="20"/>
      <c r="AL24" s="20"/>
    </row>
    <row r="25" spans="1:38" x14ac:dyDescent="0.2">
      <c r="A25" s="9" t="s">
        <v>59</v>
      </c>
      <c r="B25" s="9" t="s">
        <v>60</v>
      </c>
      <c r="C25" s="100">
        <v>1.5</v>
      </c>
      <c r="D25" s="100"/>
      <c r="E25" s="100">
        <v>18.388888888888889</v>
      </c>
      <c r="F25" s="100"/>
      <c r="G25" s="100">
        <v>16.826086956521738</v>
      </c>
      <c r="H25" s="100">
        <v>31.5</v>
      </c>
      <c r="I25" s="100">
        <v>14.758333333333333</v>
      </c>
      <c r="J25" s="100">
        <v>33.666666666666664</v>
      </c>
      <c r="K25" s="98"/>
      <c r="L25" s="94">
        <v>16.105485232067512</v>
      </c>
      <c r="M25" s="100"/>
      <c r="N25" s="100">
        <v>8.4615384615384617</v>
      </c>
      <c r="O25" s="100">
        <v>3.6666666666666665</v>
      </c>
      <c r="P25" s="100">
        <v>15</v>
      </c>
      <c r="Q25" s="100">
        <v>13.123287671232877</v>
      </c>
      <c r="R25" s="100">
        <v>13.571428571428571</v>
      </c>
      <c r="S25" s="100">
        <v>23.741935483870968</v>
      </c>
      <c r="U25" s="94">
        <v>15.572972972972973</v>
      </c>
      <c r="V25" s="20"/>
      <c r="W25" s="94">
        <v>15.872037914691942</v>
      </c>
      <c r="X25" s="20"/>
      <c r="Y25" s="20"/>
      <c r="Z25" s="20"/>
      <c r="AA25" s="20"/>
      <c r="AB25" s="20"/>
      <c r="AC25" s="20"/>
      <c r="AD25" s="20"/>
      <c r="AE25" s="20"/>
      <c r="AF25" s="20"/>
      <c r="AG25" s="20"/>
      <c r="AH25" s="20"/>
      <c r="AI25" s="20"/>
      <c r="AJ25" s="20"/>
      <c r="AK25" s="20"/>
      <c r="AL25" s="20"/>
    </row>
    <row r="26" spans="1:38" x14ac:dyDescent="0.2">
      <c r="A26" s="9" t="s">
        <v>61</v>
      </c>
      <c r="B26" s="9" t="s">
        <v>62</v>
      </c>
      <c r="C26" s="100">
        <v>21</v>
      </c>
      <c r="D26" s="100"/>
      <c r="E26" s="100">
        <v>12.35</v>
      </c>
      <c r="F26" s="100"/>
      <c r="G26" s="100">
        <v>18.704918032786885</v>
      </c>
      <c r="H26" s="100">
        <v>28.23076923076923</v>
      </c>
      <c r="I26" s="100">
        <v>26.928571428571427</v>
      </c>
      <c r="J26" s="100">
        <v>31.509803921568629</v>
      </c>
      <c r="K26" s="98"/>
      <c r="L26" s="94">
        <v>24.528138528138527</v>
      </c>
      <c r="M26" s="100"/>
      <c r="N26" s="100">
        <v>8.1428571428571423</v>
      </c>
      <c r="O26" s="100">
        <v>20</v>
      </c>
      <c r="P26" s="100">
        <v>1</v>
      </c>
      <c r="Q26" s="100">
        <v>17.853333333333332</v>
      </c>
      <c r="R26" s="100">
        <v>22.40909090909091</v>
      </c>
      <c r="S26" s="100">
        <v>33.009569377990431</v>
      </c>
      <c r="U26" s="94">
        <v>26.739690721649485</v>
      </c>
      <c r="V26" s="20"/>
      <c r="W26" s="94">
        <v>25.91437802907916</v>
      </c>
      <c r="X26" s="20"/>
      <c r="Y26" s="20"/>
      <c r="Z26" s="20"/>
      <c r="AA26" s="20"/>
      <c r="AB26" s="20"/>
      <c r="AC26" s="20"/>
      <c r="AD26" s="20"/>
      <c r="AE26" s="20"/>
      <c r="AF26" s="20"/>
      <c r="AG26" s="20"/>
      <c r="AH26" s="20"/>
      <c r="AI26" s="20"/>
      <c r="AJ26" s="20"/>
      <c r="AK26" s="20"/>
      <c r="AL26" s="20"/>
    </row>
    <row r="27" spans="1:38" x14ac:dyDescent="0.2">
      <c r="A27" s="9" t="s">
        <v>63</v>
      </c>
      <c r="B27" s="9" t="s">
        <v>64</v>
      </c>
      <c r="C27" s="100">
        <v>13</v>
      </c>
      <c r="D27" s="100"/>
      <c r="E27" s="100">
        <v>20.90909090909091</v>
      </c>
      <c r="F27" s="100"/>
      <c r="G27" s="100">
        <v>78.451612903225808</v>
      </c>
      <c r="H27" s="100">
        <v>76.448275862068968</v>
      </c>
      <c r="I27" s="100">
        <v>30.5</v>
      </c>
      <c r="J27" s="100">
        <v>39.070707070707073</v>
      </c>
      <c r="K27" s="98"/>
      <c r="L27" s="94">
        <v>60.220048899755504</v>
      </c>
      <c r="M27" s="100"/>
      <c r="N27" s="100">
        <v>42.92307692307692</v>
      </c>
      <c r="O27" s="100">
        <v>10</v>
      </c>
      <c r="P27" s="100"/>
      <c r="Q27" s="100">
        <v>42.21153846153846</v>
      </c>
      <c r="R27" s="100">
        <v>23.708333333333332</v>
      </c>
      <c r="S27" s="100">
        <v>31.173333333333332</v>
      </c>
      <c r="U27" s="94">
        <v>34.363636363636367</v>
      </c>
      <c r="V27" s="20"/>
      <c r="W27" s="94">
        <v>52.78745644599303</v>
      </c>
      <c r="X27" s="20"/>
      <c r="Y27" s="20"/>
      <c r="Z27" s="20"/>
      <c r="AA27" s="20"/>
      <c r="AB27" s="20"/>
      <c r="AC27" s="20"/>
      <c r="AD27" s="20"/>
      <c r="AE27" s="20"/>
      <c r="AF27" s="20"/>
      <c r="AG27" s="20"/>
      <c r="AH27" s="20"/>
      <c r="AI27" s="20"/>
      <c r="AJ27" s="20"/>
      <c r="AK27" s="20"/>
      <c r="AL27" s="20"/>
    </row>
    <row r="28" spans="1:38" x14ac:dyDescent="0.2">
      <c r="A28" s="9" t="s">
        <v>65</v>
      </c>
      <c r="B28" s="9" t="s">
        <v>66</v>
      </c>
      <c r="C28" s="100"/>
      <c r="D28" s="100"/>
      <c r="E28" s="100">
        <v>32.862068965517238</v>
      </c>
      <c r="F28" s="100"/>
      <c r="G28" s="100">
        <v>33.758064516129032</v>
      </c>
      <c r="H28" s="100"/>
      <c r="I28" s="100">
        <v>37.188405797101453</v>
      </c>
      <c r="J28" s="100">
        <v>34</v>
      </c>
      <c r="K28" s="98"/>
      <c r="L28" s="94">
        <v>35.061728395061728</v>
      </c>
      <c r="M28" s="100"/>
      <c r="N28" s="100">
        <v>11</v>
      </c>
      <c r="O28" s="100">
        <v>11</v>
      </c>
      <c r="P28" s="100"/>
      <c r="Q28" s="100">
        <v>26.205882352941178</v>
      </c>
      <c r="R28" s="100">
        <v>24.994871794871795</v>
      </c>
      <c r="S28" s="100">
        <v>53.4</v>
      </c>
      <c r="U28" s="94">
        <v>25.14590747330961</v>
      </c>
      <c r="V28" s="20"/>
      <c r="W28" s="94">
        <v>28.772009029345373</v>
      </c>
      <c r="X28" s="20"/>
      <c r="Y28" s="20"/>
      <c r="Z28" s="20"/>
      <c r="AA28" s="20"/>
      <c r="AB28" s="20"/>
      <c r="AC28" s="20"/>
      <c r="AD28" s="20"/>
      <c r="AE28" s="20"/>
      <c r="AF28" s="20"/>
      <c r="AG28" s="20"/>
      <c r="AH28" s="20"/>
      <c r="AI28" s="20"/>
      <c r="AJ28" s="20"/>
      <c r="AK28" s="20"/>
      <c r="AL28" s="20"/>
    </row>
    <row r="29" spans="1:38" x14ac:dyDescent="0.2">
      <c r="A29" s="9" t="s">
        <v>67</v>
      </c>
      <c r="B29" s="9" t="s">
        <v>68</v>
      </c>
      <c r="C29" s="100">
        <v>20.666666666666668</v>
      </c>
      <c r="D29" s="100"/>
      <c r="E29" s="100">
        <v>55.456140350877192</v>
      </c>
      <c r="F29" s="100"/>
      <c r="G29" s="100">
        <v>53.013986013986013</v>
      </c>
      <c r="H29" s="100">
        <v>105</v>
      </c>
      <c r="I29" s="100">
        <v>47.620689655172413</v>
      </c>
      <c r="J29" s="100">
        <v>36.909090909090907</v>
      </c>
      <c r="K29" s="98"/>
      <c r="L29" s="94">
        <v>51.188034188034187</v>
      </c>
      <c r="M29" s="100"/>
      <c r="N29" s="100"/>
      <c r="O29" s="100">
        <v>29.470588235294116</v>
      </c>
      <c r="P29" s="100">
        <v>40.216216216216218</v>
      </c>
      <c r="Q29" s="100">
        <v>42.360465116279073</v>
      </c>
      <c r="R29" s="100">
        <v>29.148936170212767</v>
      </c>
      <c r="S29" s="100">
        <v>31.911111111111111</v>
      </c>
      <c r="U29" s="94">
        <v>36.899628252788105</v>
      </c>
      <c r="V29" s="20"/>
      <c r="W29" s="94">
        <v>45.972862957937586</v>
      </c>
      <c r="X29" s="20"/>
      <c r="Y29" s="20"/>
      <c r="Z29" s="20"/>
      <c r="AA29" s="20"/>
      <c r="AB29" s="20"/>
      <c r="AC29" s="20"/>
      <c r="AD29" s="20"/>
      <c r="AE29" s="20"/>
      <c r="AF29" s="20"/>
      <c r="AG29" s="20"/>
      <c r="AH29" s="20"/>
      <c r="AI29" s="20"/>
      <c r="AJ29" s="20"/>
      <c r="AK29" s="20"/>
      <c r="AL29" s="20"/>
    </row>
    <row r="30" spans="1:38" x14ac:dyDescent="0.2">
      <c r="A30" s="9" t="s">
        <v>69</v>
      </c>
      <c r="B30" s="9" t="s">
        <v>70</v>
      </c>
      <c r="C30" s="100">
        <v>15.5</v>
      </c>
      <c r="D30" s="100"/>
      <c r="E30" s="100">
        <v>28.375</v>
      </c>
      <c r="F30" s="100"/>
      <c r="G30" s="100">
        <v>41.74074074074074</v>
      </c>
      <c r="H30" s="100">
        <v>25.2</v>
      </c>
      <c r="I30" s="100">
        <v>15.421052631578947</v>
      </c>
      <c r="J30" s="100">
        <v>25.466666666666665</v>
      </c>
      <c r="K30" s="98"/>
      <c r="L30" s="94">
        <v>24.956989247311828</v>
      </c>
      <c r="M30" s="100"/>
      <c r="N30" s="100">
        <v>8.0416666666666661</v>
      </c>
      <c r="O30" s="100">
        <v>6.666666666666667</v>
      </c>
      <c r="P30" s="100"/>
      <c r="Q30" s="100">
        <v>23.966666666666665</v>
      </c>
      <c r="R30" s="100">
        <v>26.812865497076022</v>
      </c>
      <c r="S30" s="100">
        <v>34.12903225806452</v>
      </c>
      <c r="U30" s="94">
        <v>26.470588235294116</v>
      </c>
      <c r="V30" s="20"/>
      <c r="W30" s="94">
        <v>25.952117863720073</v>
      </c>
      <c r="X30" s="20"/>
      <c r="Y30" s="20"/>
      <c r="Z30" s="20"/>
      <c r="AA30" s="20"/>
      <c r="AB30" s="20"/>
      <c r="AC30" s="20"/>
      <c r="AD30" s="20"/>
      <c r="AE30" s="20"/>
      <c r="AF30" s="20"/>
      <c r="AG30" s="20"/>
      <c r="AH30" s="20"/>
      <c r="AI30" s="20"/>
      <c r="AJ30" s="20"/>
      <c r="AK30" s="20"/>
      <c r="AL30" s="20"/>
    </row>
    <row r="31" spans="1:38" x14ac:dyDescent="0.2">
      <c r="A31" s="9" t="s">
        <v>71</v>
      </c>
      <c r="B31" s="9" t="s">
        <v>72</v>
      </c>
      <c r="C31" s="100">
        <v>32</v>
      </c>
      <c r="D31" s="100"/>
      <c r="E31" s="100">
        <v>17.666666666666668</v>
      </c>
      <c r="F31" s="100"/>
      <c r="G31" s="100">
        <v>34.42537313432836</v>
      </c>
      <c r="H31" s="100">
        <v>5</v>
      </c>
      <c r="I31" s="100">
        <v>28.723684210526315</v>
      </c>
      <c r="J31" s="100">
        <v>29.07017543859649</v>
      </c>
      <c r="K31" s="98"/>
      <c r="L31" s="94">
        <v>30.071090047393366</v>
      </c>
      <c r="M31" s="100"/>
      <c r="N31" s="100">
        <v>13.224137931034482</v>
      </c>
      <c r="O31" s="100">
        <v>20.2</v>
      </c>
      <c r="P31" s="100">
        <v>11</v>
      </c>
      <c r="Q31" s="100">
        <v>19.011235955056179</v>
      </c>
      <c r="R31" s="100">
        <v>17.142857142857142</v>
      </c>
      <c r="S31" s="100">
        <v>25.920987654320989</v>
      </c>
      <c r="U31" s="94">
        <v>22.855973813420622</v>
      </c>
      <c r="V31" s="20"/>
      <c r="W31" s="94">
        <v>25.803484995159728</v>
      </c>
      <c r="X31" s="20"/>
      <c r="Y31" s="20"/>
      <c r="Z31" s="20"/>
      <c r="AA31" s="20"/>
      <c r="AB31" s="20"/>
      <c r="AC31" s="20"/>
      <c r="AD31" s="20"/>
      <c r="AE31" s="20"/>
      <c r="AF31" s="20"/>
      <c r="AG31" s="20"/>
      <c r="AH31" s="20"/>
      <c r="AI31" s="20"/>
      <c r="AJ31" s="20"/>
      <c r="AK31" s="20"/>
      <c r="AL31" s="20"/>
    </row>
    <row r="32" spans="1:38" x14ac:dyDescent="0.2">
      <c r="A32" s="9" t="s">
        <v>73</v>
      </c>
      <c r="B32" s="9" t="s">
        <v>74</v>
      </c>
      <c r="C32" s="100"/>
      <c r="D32" s="100"/>
      <c r="E32" s="100">
        <v>46.75</v>
      </c>
      <c r="F32" s="100"/>
      <c r="G32" s="100">
        <v>42.711340206185568</v>
      </c>
      <c r="H32" s="100">
        <v>26.5</v>
      </c>
      <c r="I32" s="100">
        <v>34.253164556962027</v>
      </c>
      <c r="J32" s="100">
        <v>48</v>
      </c>
      <c r="K32" s="98"/>
      <c r="L32" s="94">
        <v>40.313167259786475</v>
      </c>
      <c r="M32" s="100"/>
      <c r="N32" s="100"/>
      <c r="O32" s="100"/>
      <c r="P32" s="100"/>
      <c r="Q32" s="100">
        <v>39</v>
      </c>
      <c r="R32" s="100">
        <v>87.5</v>
      </c>
      <c r="S32" s="100">
        <v>41.948717948717949</v>
      </c>
      <c r="U32" s="94">
        <v>42.802325581395351</v>
      </c>
      <c r="V32" s="20"/>
      <c r="W32" s="94">
        <v>40.896457765667577</v>
      </c>
      <c r="X32" s="20"/>
      <c r="Y32" s="20"/>
      <c r="Z32" s="20"/>
      <c r="AA32" s="20"/>
      <c r="AB32" s="20"/>
      <c r="AC32" s="20"/>
      <c r="AD32" s="20"/>
      <c r="AE32" s="20"/>
      <c r="AF32" s="20"/>
      <c r="AG32" s="20"/>
      <c r="AH32" s="20"/>
      <c r="AI32" s="20"/>
      <c r="AJ32" s="20"/>
      <c r="AK32" s="20"/>
      <c r="AL32" s="20"/>
    </row>
    <row r="33" spans="1:38" x14ac:dyDescent="0.2">
      <c r="A33" s="9" t="s">
        <v>75</v>
      </c>
      <c r="B33" s="9" t="s">
        <v>76</v>
      </c>
      <c r="C33" s="100"/>
      <c r="D33" s="100"/>
      <c r="E33" s="100">
        <v>31.833333333333332</v>
      </c>
      <c r="F33" s="100"/>
      <c r="G33" s="100">
        <v>39.628975265017665</v>
      </c>
      <c r="H33" s="100">
        <v>29.222222222222221</v>
      </c>
      <c r="I33" s="100">
        <v>34.535714285714285</v>
      </c>
      <c r="J33" s="100"/>
      <c r="K33" s="98"/>
      <c r="L33" s="94">
        <v>38.504477611940295</v>
      </c>
      <c r="M33" s="100"/>
      <c r="N33" s="100">
        <v>52.260869565217391</v>
      </c>
      <c r="O33" s="100">
        <v>13</v>
      </c>
      <c r="P33" s="100"/>
      <c r="Q33" s="100">
        <v>39.128205128205131</v>
      </c>
      <c r="R33" s="100">
        <v>46</v>
      </c>
      <c r="S33" s="100">
        <v>46.666666666666664</v>
      </c>
      <c r="U33" s="94">
        <v>42.448</v>
      </c>
      <c r="V33" s="20"/>
      <c r="W33" s="94">
        <v>39.576086956521742</v>
      </c>
      <c r="X33" s="20"/>
      <c r="Y33" s="20"/>
      <c r="Z33" s="20"/>
      <c r="AA33" s="20"/>
      <c r="AB33" s="20"/>
      <c r="AC33" s="20"/>
      <c r="AD33" s="20"/>
      <c r="AE33" s="20"/>
      <c r="AF33" s="20"/>
      <c r="AG33" s="20"/>
      <c r="AH33" s="20"/>
      <c r="AI33" s="20"/>
      <c r="AJ33" s="20"/>
      <c r="AK33" s="20"/>
      <c r="AL33" s="20"/>
    </row>
    <row r="34" spans="1:38" x14ac:dyDescent="0.2">
      <c r="A34" s="9" t="s">
        <v>77</v>
      </c>
      <c r="B34" s="9" t="s">
        <v>78</v>
      </c>
      <c r="C34" s="100">
        <v>18</v>
      </c>
      <c r="D34" s="100"/>
      <c r="E34" s="100">
        <v>41</v>
      </c>
      <c r="F34" s="100"/>
      <c r="G34" s="100">
        <v>52.056074766355138</v>
      </c>
      <c r="H34" s="100"/>
      <c r="I34" s="100">
        <v>39.5</v>
      </c>
      <c r="J34" s="100">
        <v>53</v>
      </c>
      <c r="K34" s="98"/>
      <c r="L34" s="94">
        <v>49.654135338345867</v>
      </c>
      <c r="M34" s="100"/>
      <c r="N34" s="100"/>
      <c r="O34" s="100"/>
      <c r="P34" s="100"/>
      <c r="Q34" s="100">
        <v>39.628571428571426</v>
      </c>
      <c r="R34" s="100">
        <v>25.454545454545453</v>
      </c>
      <c r="S34" s="100">
        <v>49</v>
      </c>
      <c r="U34" s="94">
        <v>34.66101694915254</v>
      </c>
      <c r="V34" s="20"/>
      <c r="W34" s="94">
        <v>45.046875</v>
      </c>
      <c r="X34" s="20"/>
      <c r="Y34" s="20"/>
      <c r="Z34" s="20"/>
      <c r="AA34" s="20"/>
      <c r="AB34" s="20"/>
      <c r="AC34" s="20"/>
      <c r="AD34" s="20"/>
      <c r="AE34" s="20"/>
      <c r="AF34" s="20"/>
      <c r="AG34" s="20"/>
      <c r="AH34" s="20"/>
      <c r="AI34" s="20"/>
      <c r="AJ34" s="20"/>
      <c r="AK34" s="20"/>
      <c r="AL34" s="20"/>
    </row>
    <row r="35" spans="1:38" x14ac:dyDescent="0.2">
      <c r="A35" s="9" t="s">
        <v>79</v>
      </c>
      <c r="B35" s="9" t="s">
        <v>80</v>
      </c>
      <c r="C35" s="100">
        <v>34</v>
      </c>
      <c r="D35" s="100"/>
      <c r="E35" s="100">
        <v>33.666666666666664</v>
      </c>
      <c r="F35" s="100"/>
      <c r="G35" s="100">
        <v>31.111111111111111</v>
      </c>
      <c r="H35" s="100"/>
      <c r="I35" s="100">
        <v>23.555555555555557</v>
      </c>
      <c r="J35" s="100">
        <v>9.6</v>
      </c>
      <c r="K35" s="98"/>
      <c r="L35" s="94">
        <v>27.157894736842106</v>
      </c>
      <c r="M35" s="100"/>
      <c r="N35" s="100"/>
      <c r="O35" s="100"/>
      <c r="P35" s="100"/>
      <c r="Q35" s="100">
        <v>22.116883116883116</v>
      </c>
      <c r="R35" s="100">
        <v>38.266666666666666</v>
      </c>
      <c r="S35" s="100">
        <v>13</v>
      </c>
      <c r="U35" s="94">
        <v>24.623655913978496</v>
      </c>
      <c r="V35" s="20"/>
      <c r="W35" s="94">
        <v>25.586666666666666</v>
      </c>
      <c r="X35" s="20"/>
      <c r="Y35" s="20"/>
      <c r="Z35" s="20"/>
      <c r="AA35" s="20"/>
      <c r="AB35" s="20"/>
      <c r="AC35" s="20"/>
      <c r="AD35" s="20"/>
      <c r="AE35" s="20"/>
      <c r="AF35" s="20"/>
      <c r="AG35" s="20"/>
      <c r="AH35" s="20"/>
      <c r="AI35" s="20"/>
      <c r="AJ35" s="20"/>
      <c r="AK35" s="20"/>
      <c r="AL35" s="20"/>
    </row>
    <row r="36" spans="1:38" x14ac:dyDescent="0.2">
      <c r="A36" s="9" t="s">
        <v>81</v>
      </c>
      <c r="B36" s="9" t="s">
        <v>82</v>
      </c>
      <c r="C36" s="100">
        <v>11</v>
      </c>
      <c r="D36" s="100"/>
      <c r="E36" s="100">
        <v>40.583333333333336</v>
      </c>
      <c r="F36" s="100"/>
      <c r="G36" s="100">
        <v>45.527027027027025</v>
      </c>
      <c r="H36" s="100">
        <v>38.5</v>
      </c>
      <c r="I36" s="100">
        <v>27.3</v>
      </c>
      <c r="J36" s="100">
        <v>61.5</v>
      </c>
      <c r="K36" s="98"/>
      <c r="L36" s="94">
        <v>43.145945945945947</v>
      </c>
      <c r="M36" s="100"/>
      <c r="N36" s="100">
        <v>8</v>
      </c>
      <c r="O36" s="100">
        <v>3.3333333333333335</v>
      </c>
      <c r="P36" s="100"/>
      <c r="Q36" s="100">
        <v>24.23076923076923</v>
      </c>
      <c r="R36" s="100">
        <v>29.896551724137932</v>
      </c>
      <c r="S36" s="100">
        <v>36.107142857142854</v>
      </c>
      <c r="U36" s="94">
        <v>32.955719557195572</v>
      </c>
      <c r="V36" s="20"/>
      <c r="W36" s="94">
        <v>37.089912280701753</v>
      </c>
      <c r="X36" s="20"/>
      <c r="Y36" s="20"/>
      <c r="Z36" s="20"/>
      <c r="AA36" s="20"/>
      <c r="AB36" s="20"/>
      <c r="AC36" s="20"/>
      <c r="AD36" s="20"/>
      <c r="AE36" s="20"/>
      <c r="AF36" s="20"/>
      <c r="AG36" s="20"/>
      <c r="AH36" s="20"/>
      <c r="AI36" s="20"/>
      <c r="AJ36" s="20"/>
      <c r="AK36" s="20"/>
      <c r="AL36" s="20"/>
    </row>
    <row r="37" spans="1:38" x14ac:dyDescent="0.2">
      <c r="A37" s="9" t="s">
        <v>83</v>
      </c>
      <c r="B37" s="9" t="s">
        <v>84</v>
      </c>
      <c r="C37" s="100">
        <v>22</v>
      </c>
      <c r="D37" s="100"/>
      <c r="E37" s="100">
        <v>17.416666666666668</v>
      </c>
      <c r="F37" s="100"/>
      <c r="G37" s="100">
        <v>28.426829268292682</v>
      </c>
      <c r="H37" s="100">
        <v>18.600000000000001</v>
      </c>
      <c r="I37" s="100">
        <v>21.194444444444443</v>
      </c>
      <c r="J37" s="100">
        <v>32.5</v>
      </c>
      <c r="K37" s="98"/>
      <c r="L37" s="94">
        <v>27.038759689922479</v>
      </c>
      <c r="M37" s="100"/>
      <c r="N37" s="100">
        <v>22.821428571428573</v>
      </c>
      <c r="O37" s="100">
        <v>10</v>
      </c>
      <c r="P37" s="100">
        <v>22.833333333333332</v>
      </c>
      <c r="Q37" s="100">
        <v>18.047619047619047</v>
      </c>
      <c r="R37" s="100">
        <v>18.830769230769231</v>
      </c>
      <c r="S37" s="100">
        <v>27.690697674418605</v>
      </c>
      <c r="U37" s="94">
        <v>25.194805194805195</v>
      </c>
      <c r="V37" s="20"/>
      <c r="W37" s="94">
        <v>25.739130434782609</v>
      </c>
      <c r="X37" s="20"/>
      <c r="Y37" s="20"/>
      <c r="Z37" s="20"/>
      <c r="AA37" s="20"/>
      <c r="AB37" s="20"/>
      <c r="AC37" s="20"/>
      <c r="AD37" s="20"/>
      <c r="AE37" s="20"/>
      <c r="AF37" s="20"/>
      <c r="AG37" s="20"/>
      <c r="AH37" s="20"/>
      <c r="AI37" s="20"/>
      <c r="AJ37" s="20"/>
      <c r="AK37" s="20"/>
      <c r="AL37" s="20"/>
    </row>
    <row r="38" spans="1:38" x14ac:dyDescent="0.2">
      <c r="A38" s="9" t="s">
        <v>85</v>
      </c>
      <c r="B38" s="9" t="s">
        <v>86</v>
      </c>
      <c r="C38" s="100">
        <v>192.28571428571428</v>
      </c>
      <c r="D38" s="100"/>
      <c r="E38" s="100">
        <v>49</v>
      </c>
      <c r="F38" s="100"/>
      <c r="G38" s="100">
        <v>52.666666666666664</v>
      </c>
      <c r="H38" s="100"/>
      <c r="I38" s="100">
        <v>32.75</v>
      </c>
      <c r="J38" s="100">
        <v>38</v>
      </c>
      <c r="K38" s="98"/>
      <c r="L38" s="94">
        <v>57.549549549549546</v>
      </c>
      <c r="M38" s="100"/>
      <c r="N38" s="100"/>
      <c r="O38" s="100"/>
      <c r="P38" s="100"/>
      <c r="Q38" s="100">
        <v>32.555555555555557</v>
      </c>
      <c r="R38" s="100">
        <v>32.026315789473685</v>
      </c>
      <c r="S38" s="100">
        <v>36.666666666666664</v>
      </c>
      <c r="U38" s="94">
        <v>32.519553072625698</v>
      </c>
      <c r="V38" s="20"/>
      <c r="W38" s="94">
        <v>42.1</v>
      </c>
      <c r="X38" s="20"/>
      <c r="Y38" s="20"/>
      <c r="Z38" s="20"/>
      <c r="AA38" s="20"/>
      <c r="AB38" s="20"/>
      <c r="AC38" s="20"/>
      <c r="AD38" s="20"/>
      <c r="AE38" s="20"/>
      <c r="AF38" s="20"/>
      <c r="AG38" s="20"/>
      <c r="AH38" s="20"/>
      <c r="AI38" s="20"/>
      <c r="AJ38" s="20"/>
      <c r="AK38" s="20"/>
      <c r="AL38" s="20"/>
    </row>
    <row r="39" spans="1:38" x14ac:dyDescent="0.2">
      <c r="A39" s="9" t="s">
        <v>87</v>
      </c>
      <c r="B39" s="9" t="s">
        <v>88</v>
      </c>
      <c r="C39" s="100">
        <v>39</v>
      </c>
      <c r="D39" s="100"/>
      <c r="E39" s="100">
        <v>29.666666666666668</v>
      </c>
      <c r="F39" s="100"/>
      <c r="G39" s="100">
        <v>50.75</v>
      </c>
      <c r="H39" s="100"/>
      <c r="I39" s="100">
        <v>53.583333333333336</v>
      </c>
      <c r="J39" s="100">
        <v>62</v>
      </c>
      <c r="K39" s="98"/>
      <c r="L39" s="94">
        <v>49.87096774193548</v>
      </c>
      <c r="M39" s="100"/>
      <c r="N39" s="100"/>
      <c r="O39" s="100">
        <v>1</v>
      </c>
      <c r="P39" s="100"/>
      <c r="Q39" s="100">
        <v>36.421052631578945</v>
      </c>
      <c r="R39" s="100">
        <v>43</v>
      </c>
      <c r="S39" s="100">
        <v>19</v>
      </c>
      <c r="U39" s="94">
        <v>36.064516129032256</v>
      </c>
      <c r="V39" s="20"/>
      <c r="W39" s="94">
        <v>46.41935483870968</v>
      </c>
      <c r="X39" s="20"/>
      <c r="Y39" s="20"/>
      <c r="Z39" s="20"/>
      <c r="AA39" s="20"/>
      <c r="AB39" s="20"/>
      <c r="AC39" s="20"/>
      <c r="AD39" s="20"/>
      <c r="AE39" s="20"/>
      <c r="AF39" s="20"/>
      <c r="AG39" s="20"/>
      <c r="AH39" s="20"/>
      <c r="AI39" s="20"/>
      <c r="AJ39" s="20"/>
      <c r="AK39" s="20"/>
      <c r="AL39" s="20"/>
    </row>
    <row r="40" spans="1:38" x14ac:dyDescent="0.2">
      <c r="A40" s="9" t="s">
        <v>89</v>
      </c>
      <c r="B40" s="9" t="s">
        <v>90</v>
      </c>
      <c r="C40" s="100">
        <v>21.333333333333332</v>
      </c>
      <c r="D40" s="100"/>
      <c r="E40" s="100">
        <v>9.6666666666666661</v>
      </c>
      <c r="F40" s="100"/>
      <c r="G40" s="100">
        <v>39.769230769230766</v>
      </c>
      <c r="H40" s="100"/>
      <c r="I40" s="100">
        <v>17.222222222222221</v>
      </c>
      <c r="J40" s="100">
        <v>31.178571428571427</v>
      </c>
      <c r="K40" s="98"/>
      <c r="L40" s="94">
        <v>27.584615384615386</v>
      </c>
      <c r="M40" s="100"/>
      <c r="N40" s="100">
        <v>1</v>
      </c>
      <c r="O40" s="100"/>
      <c r="P40" s="100">
        <v>24.545454545454547</v>
      </c>
      <c r="Q40" s="100">
        <v>32.230769230769234</v>
      </c>
      <c r="R40" s="100">
        <v>44.666666666666664</v>
      </c>
      <c r="S40" s="100"/>
      <c r="U40" s="94">
        <v>26.78688524590164</v>
      </c>
      <c r="V40" s="20"/>
      <c r="W40" s="94">
        <v>27.198412698412699</v>
      </c>
      <c r="X40" s="20"/>
      <c r="Y40" s="20"/>
      <c r="Z40" s="20"/>
      <c r="AA40" s="20"/>
      <c r="AB40" s="20"/>
      <c r="AC40" s="20"/>
      <c r="AD40" s="20"/>
      <c r="AE40" s="20"/>
      <c r="AF40" s="20"/>
      <c r="AG40" s="20"/>
      <c r="AH40" s="20"/>
      <c r="AI40" s="20"/>
      <c r="AJ40" s="20"/>
      <c r="AK40" s="20"/>
      <c r="AL40" s="20"/>
    </row>
    <row r="41" spans="1:38" x14ac:dyDescent="0.2">
      <c r="A41" s="9" t="s">
        <v>91</v>
      </c>
      <c r="B41" s="9" t="s">
        <v>92</v>
      </c>
      <c r="C41" s="100">
        <v>6</v>
      </c>
      <c r="D41" s="100"/>
      <c r="E41" s="100">
        <v>20.8</v>
      </c>
      <c r="F41" s="100"/>
      <c r="G41" s="100">
        <v>49.30952380952381</v>
      </c>
      <c r="H41" s="100">
        <v>36</v>
      </c>
      <c r="I41" s="100">
        <v>22.733333333333334</v>
      </c>
      <c r="J41" s="100">
        <v>49</v>
      </c>
      <c r="K41" s="98"/>
      <c r="L41" s="94">
        <v>39.06666666666667</v>
      </c>
      <c r="M41" s="100"/>
      <c r="N41" s="100">
        <v>10</v>
      </c>
      <c r="O41" s="100">
        <v>23</v>
      </c>
      <c r="P41" s="100"/>
      <c r="Q41" s="100">
        <v>22.3125</v>
      </c>
      <c r="R41" s="100">
        <v>27.84375</v>
      </c>
      <c r="S41" s="100"/>
      <c r="U41" s="94">
        <v>24.7012987012987</v>
      </c>
      <c r="V41" s="20"/>
      <c r="W41" s="94">
        <v>31.789473684210527</v>
      </c>
      <c r="X41" s="20"/>
      <c r="Y41" s="20"/>
      <c r="Z41" s="20"/>
      <c r="AA41" s="20"/>
      <c r="AB41" s="20"/>
      <c r="AC41" s="20"/>
      <c r="AD41" s="20"/>
      <c r="AE41" s="20"/>
      <c r="AF41" s="20"/>
      <c r="AG41" s="20"/>
      <c r="AH41" s="20"/>
      <c r="AI41" s="20"/>
      <c r="AJ41" s="20"/>
      <c r="AK41" s="20"/>
      <c r="AL41" s="20"/>
    </row>
    <row r="42" spans="1:38" x14ac:dyDescent="0.2">
      <c r="A42" s="9" t="s">
        <v>93</v>
      </c>
      <c r="B42" s="9" t="s">
        <v>94</v>
      </c>
      <c r="C42" s="100"/>
      <c r="D42" s="100"/>
      <c r="E42" s="100">
        <v>15.4</v>
      </c>
      <c r="F42" s="100"/>
      <c r="G42" s="100">
        <v>20.80952380952381</v>
      </c>
      <c r="H42" s="100">
        <v>12</v>
      </c>
      <c r="I42" s="100">
        <v>11.86046511627907</v>
      </c>
      <c r="J42" s="100">
        <v>38.200000000000003</v>
      </c>
      <c r="K42" s="98"/>
      <c r="L42" s="94">
        <v>17.141414141414142</v>
      </c>
      <c r="M42" s="100"/>
      <c r="N42" s="100">
        <v>13.666666666666666</v>
      </c>
      <c r="O42" s="100">
        <v>13</v>
      </c>
      <c r="P42" s="100"/>
      <c r="Q42" s="100">
        <v>15.736842105263158</v>
      </c>
      <c r="R42" s="100">
        <v>54.197674418604649</v>
      </c>
      <c r="S42" s="100">
        <v>33.837837837837839</v>
      </c>
      <c r="U42" s="94">
        <v>37.442622950819676</v>
      </c>
      <c r="V42" s="20"/>
      <c r="W42" s="94">
        <v>31.583090379008745</v>
      </c>
      <c r="X42" s="20"/>
      <c r="Y42" s="20"/>
      <c r="Z42" s="20"/>
      <c r="AA42" s="20"/>
      <c r="AB42" s="20"/>
      <c r="AC42" s="20"/>
      <c r="AD42" s="20"/>
      <c r="AE42" s="20"/>
      <c r="AF42" s="20"/>
      <c r="AG42" s="20"/>
      <c r="AH42" s="20"/>
      <c r="AI42" s="20"/>
      <c r="AJ42" s="20"/>
      <c r="AK42" s="20"/>
      <c r="AL42" s="20"/>
    </row>
    <row r="43" spans="1:38" x14ac:dyDescent="0.2">
      <c r="A43" s="9" t="s">
        <v>95</v>
      </c>
      <c r="B43" s="9" t="s">
        <v>96</v>
      </c>
      <c r="C43" s="100">
        <v>6</v>
      </c>
      <c r="D43" s="100">
        <v>1</v>
      </c>
      <c r="E43" s="100">
        <v>26.3125</v>
      </c>
      <c r="F43" s="100"/>
      <c r="G43" s="100">
        <v>17.797468354430379</v>
      </c>
      <c r="H43" s="100">
        <v>29</v>
      </c>
      <c r="I43" s="100">
        <v>22.237623762376238</v>
      </c>
      <c r="J43" s="100">
        <v>24.363636363636363</v>
      </c>
      <c r="K43" s="98"/>
      <c r="L43" s="94">
        <v>20.81860465116279</v>
      </c>
      <c r="M43" s="100"/>
      <c r="N43" s="100">
        <v>10.692307692307692</v>
      </c>
      <c r="O43" s="100">
        <v>32.5</v>
      </c>
      <c r="P43" s="100"/>
      <c r="Q43" s="100">
        <v>25.143999999999998</v>
      </c>
      <c r="R43" s="100">
        <v>37.521008403361343</v>
      </c>
      <c r="S43" s="100">
        <v>19.368421052631579</v>
      </c>
      <c r="U43" s="94">
        <v>29.424460431654676</v>
      </c>
      <c r="V43" s="20"/>
      <c r="W43" s="94">
        <v>25.671399594320487</v>
      </c>
      <c r="X43" s="20"/>
      <c r="Y43" s="20"/>
      <c r="Z43" s="20"/>
      <c r="AA43" s="20"/>
      <c r="AB43" s="20"/>
      <c r="AC43" s="20"/>
      <c r="AD43" s="20"/>
      <c r="AE43" s="20"/>
      <c r="AF43" s="20"/>
      <c r="AG43" s="20"/>
      <c r="AH43" s="20"/>
      <c r="AI43" s="20"/>
      <c r="AJ43" s="20"/>
      <c r="AK43" s="20"/>
      <c r="AL43" s="20"/>
    </row>
    <row r="44" spans="1:38" x14ac:dyDescent="0.2">
      <c r="A44" s="9" t="s">
        <v>97</v>
      </c>
      <c r="B44" s="9" t="s">
        <v>98</v>
      </c>
      <c r="C44" s="100"/>
      <c r="D44" s="100"/>
      <c r="E44" s="100">
        <v>51.875</v>
      </c>
      <c r="F44" s="100"/>
      <c r="G44" s="100">
        <v>51.868421052631582</v>
      </c>
      <c r="H44" s="100">
        <v>52.833333333333336</v>
      </c>
      <c r="I44" s="100">
        <v>55.5</v>
      </c>
      <c r="J44" s="100">
        <v>69</v>
      </c>
      <c r="K44" s="98"/>
      <c r="L44" s="94">
        <v>53.238461538461536</v>
      </c>
      <c r="M44" s="100"/>
      <c r="N44" s="100"/>
      <c r="O44" s="100">
        <v>40.5</v>
      </c>
      <c r="P44" s="100"/>
      <c r="Q44" s="100">
        <v>30.567567567567568</v>
      </c>
      <c r="R44" s="100">
        <v>54.285714285714285</v>
      </c>
      <c r="S44" s="100"/>
      <c r="U44" s="94">
        <v>35.08</v>
      </c>
      <c r="V44" s="20"/>
      <c r="W44" s="94">
        <v>48.194444444444443</v>
      </c>
      <c r="X44" s="20"/>
      <c r="Y44" s="20"/>
      <c r="Z44" s="20"/>
      <c r="AA44" s="20"/>
      <c r="AB44" s="20"/>
      <c r="AC44" s="20"/>
      <c r="AD44" s="20"/>
      <c r="AE44" s="20"/>
      <c r="AF44" s="20"/>
      <c r="AG44" s="20"/>
      <c r="AH44" s="20"/>
      <c r="AI44" s="20"/>
      <c r="AJ44" s="20"/>
      <c r="AK44" s="20"/>
      <c r="AL44" s="20"/>
    </row>
    <row r="45" spans="1:38" x14ac:dyDescent="0.2">
      <c r="A45" s="9" t="s">
        <v>99</v>
      </c>
      <c r="B45" s="9" t="s">
        <v>100</v>
      </c>
      <c r="C45" s="100"/>
      <c r="D45" s="100"/>
      <c r="E45" s="100">
        <v>30.5</v>
      </c>
      <c r="F45" s="100"/>
      <c r="G45" s="100">
        <v>37.058823529411768</v>
      </c>
      <c r="H45" s="100">
        <v>76</v>
      </c>
      <c r="I45" s="100">
        <v>52.3</v>
      </c>
      <c r="J45" s="100">
        <v>18.5</v>
      </c>
      <c r="K45" s="98"/>
      <c r="L45" s="94">
        <v>39.568627450980394</v>
      </c>
      <c r="M45" s="100"/>
      <c r="N45" s="100"/>
      <c r="O45" s="100"/>
      <c r="P45" s="100">
        <v>23.6</v>
      </c>
      <c r="Q45" s="100">
        <v>34.090909090909093</v>
      </c>
      <c r="R45" s="100">
        <v>37.6</v>
      </c>
      <c r="S45" s="100">
        <v>42</v>
      </c>
      <c r="U45" s="94">
        <v>34.310344827586206</v>
      </c>
      <c r="V45" s="20"/>
      <c r="W45" s="94">
        <v>37.662500000000001</v>
      </c>
      <c r="X45" s="20"/>
      <c r="Y45" s="20"/>
      <c r="Z45" s="20"/>
      <c r="AA45" s="20"/>
      <c r="AB45" s="20"/>
      <c r="AC45" s="20"/>
      <c r="AD45" s="20"/>
      <c r="AE45" s="20"/>
      <c r="AF45" s="20"/>
      <c r="AG45" s="20"/>
      <c r="AH45" s="20"/>
      <c r="AI45" s="20"/>
      <c r="AJ45" s="20"/>
      <c r="AK45" s="20"/>
      <c r="AL45" s="20"/>
    </row>
    <row r="46" spans="1:38" x14ac:dyDescent="0.2">
      <c r="A46" s="9" t="s">
        <v>101</v>
      </c>
      <c r="B46" s="9" t="s">
        <v>102</v>
      </c>
      <c r="C46" s="100">
        <v>1</v>
      </c>
      <c r="D46" s="100"/>
      <c r="E46" s="100">
        <v>38.230769230769234</v>
      </c>
      <c r="F46" s="100"/>
      <c r="G46" s="100">
        <v>19.505747126436781</v>
      </c>
      <c r="H46" s="100"/>
      <c r="I46" s="100">
        <v>40.797297297297298</v>
      </c>
      <c r="J46" s="100">
        <v>51.666666666666664</v>
      </c>
      <c r="K46" s="98"/>
      <c r="L46" s="94">
        <v>30.557291666666668</v>
      </c>
      <c r="M46" s="100"/>
      <c r="N46" s="100">
        <v>28</v>
      </c>
      <c r="O46" s="100">
        <v>68.086956521739125</v>
      </c>
      <c r="P46" s="100"/>
      <c r="Q46" s="100">
        <v>17.085365853658537</v>
      </c>
      <c r="R46" s="100">
        <v>38.428571428571431</v>
      </c>
      <c r="S46" s="100">
        <v>63.165354330708659</v>
      </c>
      <c r="U46" s="94">
        <v>48.598214285714285</v>
      </c>
      <c r="V46" s="20"/>
      <c r="W46" s="94">
        <v>42.037878787878789</v>
      </c>
      <c r="X46" s="20"/>
      <c r="Y46" s="20"/>
      <c r="Z46" s="20"/>
      <c r="AA46" s="20"/>
      <c r="AB46" s="20"/>
      <c r="AC46" s="20"/>
      <c r="AD46" s="20"/>
      <c r="AE46" s="20"/>
      <c r="AF46" s="20"/>
      <c r="AG46" s="20"/>
      <c r="AH46" s="20"/>
      <c r="AI46" s="20"/>
      <c r="AJ46" s="20"/>
      <c r="AK46" s="20"/>
      <c r="AL46" s="20"/>
    </row>
    <row r="47" spans="1:38" x14ac:dyDescent="0.2">
      <c r="A47" s="9" t="s">
        <v>103</v>
      </c>
      <c r="B47" s="9" t="s">
        <v>104</v>
      </c>
      <c r="C47" s="100">
        <v>1.5</v>
      </c>
      <c r="D47" s="100"/>
      <c r="E47" s="100">
        <v>7.75</v>
      </c>
      <c r="F47" s="100"/>
      <c r="G47" s="100">
        <v>24.015625</v>
      </c>
      <c r="H47" s="100">
        <v>26</v>
      </c>
      <c r="I47" s="100">
        <v>27</v>
      </c>
      <c r="J47" s="100"/>
      <c r="K47" s="98"/>
      <c r="L47" s="94">
        <v>24.377049180327869</v>
      </c>
      <c r="M47" s="100"/>
      <c r="N47" s="100">
        <v>11.888888888888889</v>
      </c>
      <c r="O47" s="100">
        <v>5</v>
      </c>
      <c r="P47" s="100"/>
      <c r="Q47" s="100">
        <v>19.586206896551722</v>
      </c>
      <c r="R47" s="100">
        <v>22.215827338129497</v>
      </c>
      <c r="S47" s="100">
        <v>23.5</v>
      </c>
      <c r="U47" s="94">
        <v>20.824999999999999</v>
      </c>
      <c r="V47" s="20"/>
      <c r="W47" s="94">
        <v>22.022099447513813</v>
      </c>
      <c r="X47" s="20"/>
      <c r="Y47" s="20"/>
      <c r="Z47" s="20"/>
      <c r="AA47" s="20"/>
      <c r="AB47" s="20"/>
      <c r="AC47" s="20"/>
      <c r="AD47" s="20"/>
      <c r="AE47" s="20"/>
      <c r="AF47" s="20"/>
      <c r="AG47" s="20"/>
      <c r="AH47" s="20"/>
      <c r="AI47" s="20"/>
      <c r="AJ47" s="20"/>
      <c r="AK47" s="20"/>
      <c r="AL47" s="20"/>
    </row>
    <row r="48" spans="1:38" x14ac:dyDescent="0.2">
      <c r="A48" s="9" t="s">
        <v>105</v>
      </c>
      <c r="B48" s="9" t="s">
        <v>106</v>
      </c>
      <c r="C48" s="100"/>
      <c r="D48" s="100"/>
      <c r="E48" s="100">
        <v>11.666666666666666</v>
      </c>
      <c r="F48" s="100"/>
      <c r="G48" s="100">
        <v>29.5</v>
      </c>
      <c r="H48" s="100">
        <v>47.304347826086953</v>
      </c>
      <c r="I48" s="100">
        <v>35.548387096774192</v>
      </c>
      <c r="J48" s="100">
        <v>38.086486486486486</v>
      </c>
      <c r="K48" s="98"/>
      <c r="L48" s="94">
        <v>36.660194174757279</v>
      </c>
      <c r="M48" s="100"/>
      <c r="N48" s="100">
        <v>30.23404255319149</v>
      </c>
      <c r="O48" s="100">
        <v>34.09375</v>
      </c>
      <c r="P48" s="100"/>
      <c r="Q48" s="100">
        <v>18.78125</v>
      </c>
      <c r="R48" s="100">
        <v>28.78358208955224</v>
      </c>
      <c r="S48" s="100">
        <v>35.686075949367087</v>
      </c>
      <c r="U48" s="94">
        <v>32.572207084468666</v>
      </c>
      <c r="V48" s="20"/>
      <c r="W48" s="94">
        <v>33.783317353787155</v>
      </c>
      <c r="X48" s="20"/>
      <c r="Y48" s="20"/>
      <c r="Z48" s="20"/>
      <c r="AA48" s="20"/>
      <c r="AB48" s="20"/>
      <c r="AC48" s="20"/>
      <c r="AD48" s="20"/>
      <c r="AE48" s="20"/>
      <c r="AF48" s="20"/>
      <c r="AG48" s="20"/>
      <c r="AH48" s="20"/>
      <c r="AI48" s="20"/>
      <c r="AJ48" s="20"/>
      <c r="AK48" s="20"/>
      <c r="AL48" s="20"/>
    </row>
    <row r="49" spans="1:38" x14ac:dyDescent="0.2">
      <c r="A49" s="9" t="s">
        <v>107</v>
      </c>
      <c r="B49" s="9" t="s">
        <v>108</v>
      </c>
      <c r="C49" s="100">
        <v>90</v>
      </c>
      <c r="D49" s="100"/>
      <c r="E49" s="100">
        <v>73.217391304347828</v>
      </c>
      <c r="F49" s="100"/>
      <c r="G49" s="100">
        <v>109.90647482014388</v>
      </c>
      <c r="H49" s="100">
        <v>125</v>
      </c>
      <c r="I49" s="100">
        <v>49.392857142857146</v>
      </c>
      <c r="J49" s="100">
        <v>77.5</v>
      </c>
      <c r="K49" s="98"/>
      <c r="L49" s="94">
        <v>96.238578680203048</v>
      </c>
      <c r="M49" s="100"/>
      <c r="N49" s="100"/>
      <c r="O49" s="100"/>
      <c r="P49" s="100"/>
      <c r="Q49" s="100">
        <v>36.734693877551024</v>
      </c>
      <c r="R49" s="100">
        <v>44</v>
      </c>
      <c r="S49" s="100"/>
      <c r="U49" s="94">
        <v>37.153846153846153</v>
      </c>
      <c r="V49" s="20"/>
      <c r="W49" s="94">
        <v>83.899598393574294</v>
      </c>
      <c r="X49" s="20"/>
      <c r="Y49" s="20"/>
      <c r="Z49" s="20"/>
      <c r="AA49" s="20"/>
      <c r="AB49" s="20"/>
      <c r="AC49" s="20"/>
      <c r="AD49" s="20"/>
      <c r="AE49" s="20"/>
      <c r="AF49" s="20"/>
      <c r="AG49" s="20"/>
      <c r="AH49" s="20"/>
      <c r="AI49" s="20"/>
      <c r="AJ49" s="20"/>
      <c r="AK49" s="20"/>
      <c r="AL49" s="20"/>
    </row>
    <row r="50" spans="1:38" x14ac:dyDescent="0.2">
      <c r="A50" s="9" t="s">
        <v>109</v>
      </c>
      <c r="B50" s="9" t="s">
        <v>110</v>
      </c>
      <c r="C50" s="100">
        <v>186</v>
      </c>
      <c r="D50" s="100"/>
      <c r="E50" s="100">
        <v>77.25</v>
      </c>
      <c r="F50" s="100"/>
      <c r="G50" s="100">
        <v>76.652173913043484</v>
      </c>
      <c r="H50" s="100"/>
      <c r="I50" s="100">
        <v>44.15</v>
      </c>
      <c r="J50" s="100">
        <v>32.87096774193548</v>
      </c>
      <c r="K50" s="98"/>
      <c r="L50" s="94">
        <v>59.310679611650485</v>
      </c>
      <c r="M50" s="100"/>
      <c r="N50" s="100"/>
      <c r="O50" s="100">
        <v>1</v>
      </c>
      <c r="P50" s="100"/>
      <c r="Q50" s="100">
        <v>75.857142857142861</v>
      </c>
      <c r="R50" s="100">
        <v>46</v>
      </c>
      <c r="S50" s="100">
        <v>27.875</v>
      </c>
      <c r="U50" s="94">
        <v>47.117647058823529</v>
      </c>
      <c r="V50" s="20"/>
      <c r="W50" s="94">
        <v>57.583333333333336</v>
      </c>
      <c r="X50" s="20"/>
      <c r="Y50" s="20"/>
      <c r="Z50" s="20"/>
      <c r="AA50" s="20"/>
      <c r="AB50" s="20"/>
      <c r="AC50" s="20"/>
      <c r="AD50" s="20"/>
      <c r="AE50" s="20"/>
      <c r="AF50" s="20"/>
      <c r="AG50" s="20"/>
      <c r="AH50" s="20"/>
      <c r="AI50" s="20"/>
      <c r="AJ50" s="20"/>
      <c r="AK50" s="20"/>
      <c r="AL50" s="20"/>
    </row>
    <row r="51" spans="1:38" x14ac:dyDescent="0.2">
      <c r="A51" s="9" t="s">
        <v>111</v>
      </c>
      <c r="B51" s="9" t="s">
        <v>112</v>
      </c>
      <c r="C51" s="100">
        <v>39.799999999999997</v>
      </c>
      <c r="D51" s="100"/>
      <c r="E51" s="100">
        <v>38.439024390243901</v>
      </c>
      <c r="F51" s="100"/>
      <c r="G51" s="100">
        <v>47.311926605504588</v>
      </c>
      <c r="H51" s="100"/>
      <c r="I51" s="100">
        <v>34.4</v>
      </c>
      <c r="J51" s="100">
        <v>55.041666666666664</v>
      </c>
      <c r="K51" s="98"/>
      <c r="L51" s="94">
        <v>47.225000000000001</v>
      </c>
      <c r="M51" s="100"/>
      <c r="N51" s="100">
        <v>24</v>
      </c>
      <c r="O51" s="100">
        <v>6</v>
      </c>
      <c r="P51" s="100"/>
      <c r="Q51" s="100">
        <v>40.097560975609753</v>
      </c>
      <c r="R51" s="100">
        <v>37.333333333333336</v>
      </c>
      <c r="S51" s="100">
        <v>54.07692307692308</v>
      </c>
      <c r="U51" s="94">
        <v>43.439655172413794</v>
      </c>
      <c r="V51" s="20"/>
      <c r="W51" s="94">
        <v>46.217889908256879</v>
      </c>
      <c r="X51" s="20"/>
      <c r="Y51" s="20"/>
      <c r="Z51" s="20"/>
      <c r="AA51" s="20"/>
      <c r="AB51" s="20"/>
      <c r="AC51" s="20"/>
      <c r="AD51" s="20"/>
      <c r="AE51" s="20"/>
      <c r="AF51" s="20"/>
      <c r="AG51" s="20"/>
      <c r="AH51" s="20"/>
      <c r="AI51" s="20"/>
      <c r="AJ51" s="20"/>
      <c r="AK51" s="20"/>
      <c r="AL51" s="20"/>
    </row>
    <row r="52" spans="1:38" x14ac:dyDescent="0.2">
      <c r="A52" s="9" t="s">
        <v>113</v>
      </c>
      <c r="B52" s="9" t="s">
        <v>114</v>
      </c>
      <c r="C52" s="100"/>
      <c r="D52" s="100"/>
      <c r="E52" s="100">
        <v>36.307692307692307</v>
      </c>
      <c r="F52" s="100"/>
      <c r="G52" s="100">
        <v>47.625570776255707</v>
      </c>
      <c r="H52" s="100">
        <v>17.5</v>
      </c>
      <c r="I52" s="100">
        <v>22.490909090909092</v>
      </c>
      <c r="J52" s="100"/>
      <c r="K52" s="98"/>
      <c r="L52" s="94">
        <v>42.12456747404844</v>
      </c>
      <c r="M52" s="100"/>
      <c r="N52" s="100">
        <v>12.553571428571429</v>
      </c>
      <c r="O52" s="100">
        <v>1</v>
      </c>
      <c r="P52" s="100">
        <v>4</v>
      </c>
      <c r="Q52" s="100">
        <v>29.888888888888889</v>
      </c>
      <c r="R52" s="100">
        <v>15.842105263157896</v>
      </c>
      <c r="S52" s="100">
        <v>52.375</v>
      </c>
      <c r="U52" s="94">
        <v>20.422764227642276</v>
      </c>
      <c r="V52" s="20"/>
      <c r="W52" s="94">
        <v>35.645631067961162</v>
      </c>
      <c r="X52" s="20"/>
      <c r="Y52" s="20"/>
      <c r="Z52" s="20"/>
      <c r="AA52" s="20"/>
      <c r="AB52" s="20"/>
      <c r="AC52" s="20"/>
      <c r="AD52" s="20"/>
      <c r="AE52" s="20"/>
      <c r="AF52" s="20"/>
      <c r="AG52" s="20"/>
      <c r="AH52" s="20"/>
      <c r="AI52" s="20"/>
      <c r="AJ52" s="20"/>
      <c r="AK52" s="20"/>
      <c r="AL52" s="20"/>
    </row>
    <row r="53" spans="1:38" x14ac:dyDescent="0.2">
      <c r="A53" s="9" t="s">
        <v>115</v>
      </c>
      <c r="B53" s="9" t="s">
        <v>116</v>
      </c>
      <c r="C53" s="100">
        <v>23.066666666666666</v>
      </c>
      <c r="D53" s="100"/>
      <c r="E53" s="100">
        <v>14.785714285714286</v>
      </c>
      <c r="F53" s="100"/>
      <c r="G53" s="100">
        <v>25.751479289940828</v>
      </c>
      <c r="H53" s="100">
        <v>19.384615384615383</v>
      </c>
      <c r="I53" s="100">
        <v>20.678571428571427</v>
      </c>
      <c r="J53" s="100">
        <v>24.962264150943398</v>
      </c>
      <c r="K53" s="98"/>
      <c r="L53" s="94">
        <v>23.945812807881772</v>
      </c>
      <c r="M53" s="100"/>
      <c r="N53" s="100">
        <v>8.7118644067796609</v>
      </c>
      <c r="O53" s="100">
        <v>8.6</v>
      </c>
      <c r="P53" s="100">
        <v>2.3333333333333335</v>
      </c>
      <c r="Q53" s="100">
        <v>19.711864406779661</v>
      </c>
      <c r="R53" s="100">
        <v>18.652542372881356</v>
      </c>
      <c r="S53" s="100">
        <v>19.357142857142858</v>
      </c>
      <c r="U53" s="94">
        <v>18.090016366612112</v>
      </c>
      <c r="V53" s="20"/>
      <c r="W53" s="94">
        <v>21.431482782853127</v>
      </c>
      <c r="X53" s="20"/>
      <c r="Y53" s="20"/>
      <c r="Z53" s="20"/>
      <c r="AA53" s="20"/>
      <c r="AB53" s="20"/>
      <c r="AC53" s="20"/>
      <c r="AD53" s="20"/>
      <c r="AE53" s="20"/>
      <c r="AF53" s="20"/>
      <c r="AG53" s="20"/>
      <c r="AH53" s="20"/>
      <c r="AI53" s="20"/>
      <c r="AJ53" s="20"/>
      <c r="AK53" s="20"/>
      <c r="AL53" s="20"/>
    </row>
    <row r="54" spans="1:38" x14ac:dyDescent="0.2">
      <c r="A54" s="9" t="s">
        <v>117</v>
      </c>
      <c r="B54" s="9" t="s">
        <v>118</v>
      </c>
      <c r="C54" s="100">
        <v>1.5</v>
      </c>
      <c r="D54" s="100"/>
      <c r="E54" s="100">
        <v>26.6875</v>
      </c>
      <c r="F54" s="100"/>
      <c r="G54" s="100">
        <v>28.578947368421051</v>
      </c>
      <c r="H54" s="100">
        <v>32</v>
      </c>
      <c r="I54" s="100">
        <v>23.738095238095237</v>
      </c>
      <c r="J54" s="100">
        <v>27.526315789473685</v>
      </c>
      <c r="K54" s="98"/>
      <c r="L54" s="94">
        <v>25.572815533980581</v>
      </c>
      <c r="M54" s="100"/>
      <c r="N54" s="100">
        <v>11.529411764705882</v>
      </c>
      <c r="O54" s="100">
        <v>19.636363636363637</v>
      </c>
      <c r="P54" s="100">
        <v>28</v>
      </c>
      <c r="Q54" s="100">
        <v>29.194915254237287</v>
      </c>
      <c r="R54" s="100">
        <v>22.886567164179105</v>
      </c>
      <c r="S54" s="100">
        <v>26.326530612244898</v>
      </c>
      <c r="U54" s="94">
        <v>23.157377049180329</v>
      </c>
      <c r="V54" s="20"/>
      <c r="W54" s="94">
        <v>24.372964169381106</v>
      </c>
      <c r="X54" s="20"/>
      <c r="Y54" s="20"/>
      <c r="Z54" s="20"/>
      <c r="AA54" s="20"/>
      <c r="AB54" s="20"/>
      <c r="AC54" s="20"/>
      <c r="AD54" s="20"/>
      <c r="AE54" s="20"/>
      <c r="AF54" s="20"/>
      <c r="AG54" s="20"/>
      <c r="AH54" s="20"/>
      <c r="AI54" s="20"/>
      <c r="AJ54" s="20"/>
      <c r="AK54" s="20"/>
      <c r="AL54" s="20"/>
    </row>
    <row r="55" spans="1:38" x14ac:dyDescent="0.2">
      <c r="A55" s="9" t="s">
        <v>119</v>
      </c>
      <c r="B55" s="9" t="s">
        <v>120</v>
      </c>
      <c r="C55" s="100">
        <v>20.714285714285715</v>
      </c>
      <c r="D55" s="100"/>
      <c r="E55" s="100">
        <v>25.176470588235293</v>
      </c>
      <c r="F55" s="100">
        <v>22</v>
      </c>
      <c r="G55" s="100">
        <v>31.856603773584904</v>
      </c>
      <c r="H55" s="100">
        <v>11.5</v>
      </c>
      <c r="I55" s="100">
        <v>28.893617021276597</v>
      </c>
      <c r="J55" s="100">
        <v>30.424528301886792</v>
      </c>
      <c r="K55" s="98"/>
      <c r="L55" s="94">
        <v>29.923182441700959</v>
      </c>
      <c r="M55" s="100"/>
      <c r="N55" s="100">
        <v>20.784140969162994</v>
      </c>
      <c r="O55" s="100">
        <v>23.408450704225352</v>
      </c>
      <c r="P55" s="100">
        <v>21.8</v>
      </c>
      <c r="Q55" s="100">
        <v>21.642105263157895</v>
      </c>
      <c r="R55" s="100">
        <v>22.753401360544217</v>
      </c>
      <c r="S55" s="100">
        <v>9.7653958944281527</v>
      </c>
      <c r="U55" s="94">
        <v>15.885515181682429</v>
      </c>
      <c r="V55" s="20"/>
      <c r="W55" s="94">
        <v>19.623082542001463</v>
      </c>
      <c r="X55" s="20"/>
      <c r="Y55" s="20"/>
      <c r="Z55" s="20"/>
      <c r="AA55" s="20"/>
      <c r="AB55" s="20"/>
      <c r="AC55" s="20"/>
      <c r="AD55" s="20"/>
      <c r="AE55" s="20"/>
      <c r="AF55" s="20"/>
      <c r="AG55" s="20"/>
      <c r="AH55" s="20"/>
      <c r="AI55" s="20"/>
      <c r="AJ55" s="20"/>
      <c r="AK55" s="20"/>
      <c r="AL55" s="20"/>
    </row>
    <row r="56" spans="1:38" x14ac:dyDescent="0.2">
      <c r="A56" s="9" t="s">
        <v>121</v>
      </c>
      <c r="B56" s="9" t="s">
        <v>122</v>
      </c>
      <c r="C56" s="100">
        <v>6.416666666666667</v>
      </c>
      <c r="D56" s="100"/>
      <c r="E56" s="100">
        <v>20.568181818181817</v>
      </c>
      <c r="F56" s="100"/>
      <c r="G56" s="100">
        <v>18.950570342205324</v>
      </c>
      <c r="H56" s="100">
        <v>23.666666666666668</v>
      </c>
      <c r="I56" s="100">
        <v>15.369458128078819</v>
      </c>
      <c r="J56" s="100">
        <v>26.73170731707317</v>
      </c>
      <c r="K56" s="98"/>
      <c r="L56" s="94">
        <v>18.173076923076923</v>
      </c>
      <c r="M56" s="100"/>
      <c r="N56" s="100">
        <v>7.7763157894736841</v>
      </c>
      <c r="O56" s="100">
        <v>9.1818181818181817</v>
      </c>
      <c r="P56" s="100"/>
      <c r="Q56" s="100">
        <v>14.823008849557523</v>
      </c>
      <c r="R56" s="100">
        <v>21.427083333333332</v>
      </c>
      <c r="S56" s="100">
        <v>20.745454545454546</v>
      </c>
      <c r="U56" s="94">
        <v>14.416861826697891</v>
      </c>
      <c r="V56" s="20"/>
      <c r="W56" s="94">
        <v>16.567567567567568</v>
      </c>
      <c r="X56" s="20"/>
      <c r="Y56" s="20"/>
      <c r="Z56" s="20"/>
      <c r="AA56" s="20"/>
      <c r="AB56" s="20"/>
      <c r="AC56" s="20"/>
      <c r="AD56" s="20"/>
      <c r="AE56" s="20"/>
      <c r="AF56" s="20"/>
      <c r="AG56" s="20"/>
      <c r="AH56" s="20"/>
      <c r="AI56" s="20"/>
      <c r="AJ56" s="20"/>
      <c r="AK56" s="20"/>
      <c r="AL56" s="20"/>
    </row>
    <row r="57" spans="1:38" x14ac:dyDescent="0.2">
      <c r="A57" s="9" t="s">
        <v>123</v>
      </c>
      <c r="B57" s="9" t="s">
        <v>124</v>
      </c>
      <c r="C57" s="100">
        <v>18.235294117647058</v>
      </c>
      <c r="D57" s="100"/>
      <c r="E57" s="100">
        <v>23.356164383561644</v>
      </c>
      <c r="F57" s="100"/>
      <c r="G57" s="100">
        <v>24.202567760342369</v>
      </c>
      <c r="H57" s="100">
        <v>22.8125</v>
      </c>
      <c r="I57" s="100">
        <v>14.538793103448276</v>
      </c>
      <c r="J57" s="100">
        <v>34.36</v>
      </c>
      <c r="K57" s="98"/>
      <c r="L57" s="94">
        <v>22.159774436090224</v>
      </c>
      <c r="M57" s="100"/>
      <c r="N57" s="100">
        <v>13.052083333333334</v>
      </c>
      <c r="O57" s="100">
        <v>9.304347826086957</v>
      </c>
      <c r="P57" s="100">
        <v>1.3333333333333333</v>
      </c>
      <c r="Q57" s="100">
        <v>15.387323943661972</v>
      </c>
      <c r="R57" s="100">
        <v>21.95774647887324</v>
      </c>
      <c r="S57" s="100">
        <v>27.36</v>
      </c>
      <c r="U57" s="94">
        <v>17.057023643949929</v>
      </c>
      <c r="V57" s="20"/>
      <c r="W57" s="94">
        <v>20.102075154234438</v>
      </c>
      <c r="X57" s="20"/>
      <c r="Y57" s="20"/>
      <c r="Z57" s="20"/>
      <c r="AA57" s="20"/>
      <c r="AB57" s="20"/>
      <c r="AC57" s="20"/>
      <c r="AD57" s="20"/>
      <c r="AE57" s="20"/>
      <c r="AF57" s="20"/>
      <c r="AG57" s="20"/>
      <c r="AH57" s="20"/>
      <c r="AI57" s="20"/>
      <c r="AJ57" s="20"/>
      <c r="AK57" s="20"/>
      <c r="AL57" s="20"/>
    </row>
    <row r="58" spans="1:38" x14ac:dyDescent="0.2">
      <c r="A58" s="9" t="s">
        <v>125</v>
      </c>
      <c r="B58" s="9" t="s">
        <v>126</v>
      </c>
      <c r="C58" s="100"/>
      <c r="D58" s="100"/>
      <c r="E58" s="100"/>
      <c r="F58" s="100"/>
      <c r="G58" s="100">
        <v>3</v>
      </c>
      <c r="H58" s="100"/>
      <c r="I58" s="100">
        <v>7.5</v>
      </c>
      <c r="J58" s="100">
        <v>50</v>
      </c>
      <c r="K58" s="98"/>
      <c r="L58" s="94">
        <v>14.2</v>
      </c>
      <c r="M58" s="100"/>
      <c r="N58" s="100">
        <v>1</v>
      </c>
      <c r="O58" s="100"/>
      <c r="P58" s="100"/>
      <c r="Q58" s="100"/>
      <c r="R58" s="100"/>
      <c r="S58" s="100">
        <v>53.5</v>
      </c>
      <c r="U58" s="94">
        <v>36</v>
      </c>
      <c r="V58" s="20"/>
      <c r="W58" s="94">
        <v>22.375</v>
      </c>
      <c r="X58" s="20"/>
      <c r="Y58" s="20"/>
      <c r="Z58" s="20"/>
      <c r="AA58" s="20"/>
      <c r="AB58" s="20"/>
      <c r="AC58" s="20"/>
      <c r="AD58" s="20"/>
      <c r="AE58" s="20"/>
      <c r="AF58" s="20"/>
      <c r="AG58" s="20"/>
      <c r="AH58" s="20"/>
      <c r="AI58" s="20"/>
      <c r="AJ58" s="20"/>
      <c r="AK58" s="20"/>
      <c r="AL58" s="20"/>
    </row>
    <row r="59" spans="1:38" x14ac:dyDescent="0.2">
      <c r="A59" s="9" t="s">
        <v>127</v>
      </c>
      <c r="B59" s="9" t="s">
        <v>128</v>
      </c>
      <c r="C59" s="100">
        <v>17.857142857142858</v>
      </c>
      <c r="D59" s="100"/>
      <c r="E59" s="100">
        <v>27.672413793103448</v>
      </c>
      <c r="F59" s="100"/>
      <c r="G59" s="100">
        <v>27.920187793427232</v>
      </c>
      <c r="H59" s="100">
        <v>24.8</v>
      </c>
      <c r="I59" s="100">
        <v>22.5</v>
      </c>
      <c r="J59" s="100">
        <v>37.87222222222222</v>
      </c>
      <c r="K59" s="98"/>
      <c r="L59" s="94">
        <v>28.394109396914445</v>
      </c>
      <c r="M59" s="100"/>
      <c r="N59" s="100">
        <v>27.047619047619047</v>
      </c>
      <c r="O59" s="100">
        <v>20.13953488372093</v>
      </c>
      <c r="P59" s="100">
        <v>26.068181818181817</v>
      </c>
      <c r="Q59" s="100">
        <v>20.242268041237114</v>
      </c>
      <c r="R59" s="100">
        <v>31.822727272727274</v>
      </c>
      <c r="S59" s="100">
        <v>34.982456140350877</v>
      </c>
      <c r="U59" s="94">
        <v>29.698964046313225</v>
      </c>
      <c r="V59" s="20"/>
      <c r="W59" s="94">
        <v>29.303738317757009</v>
      </c>
      <c r="X59" s="20"/>
      <c r="Y59" s="20"/>
      <c r="Z59" s="20"/>
      <c r="AA59" s="20"/>
      <c r="AB59" s="20"/>
      <c r="AC59" s="20"/>
      <c r="AD59" s="20"/>
      <c r="AE59" s="20"/>
      <c r="AF59" s="20"/>
      <c r="AG59" s="20"/>
      <c r="AH59" s="20"/>
      <c r="AI59" s="20"/>
      <c r="AJ59" s="20"/>
      <c r="AK59" s="20"/>
      <c r="AL59" s="20"/>
    </row>
    <row r="60" spans="1:38" x14ac:dyDescent="0.2">
      <c r="A60" s="9" t="s">
        <v>129</v>
      </c>
      <c r="B60" s="9" t="s">
        <v>130</v>
      </c>
      <c r="C60" s="100">
        <v>4.5</v>
      </c>
      <c r="D60" s="100"/>
      <c r="E60" s="100">
        <v>44.277777777777779</v>
      </c>
      <c r="F60" s="100"/>
      <c r="G60" s="100">
        <v>43.75</v>
      </c>
      <c r="H60" s="100">
        <v>34.5</v>
      </c>
      <c r="I60" s="100">
        <v>13.157894736842104</v>
      </c>
      <c r="J60" s="100">
        <v>55.875</v>
      </c>
      <c r="K60" s="98"/>
      <c r="L60" s="94">
        <v>37.6</v>
      </c>
      <c r="M60" s="100"/>
      <c r="N60" s="100">
        <v>3.5</v>
      </c>
      <c r="O60" s="100">
        <v>75</v>
      </c>
      <c r="P60" s="100"/>
      <c r="Q60" s="100">
        <v>21.894736842105264</v>
      </c>
      <c r="R60" s="100">
        <v>53.6875</v>
      </c>
      <c r="S60" s="100">
        <v>47.314814814814817</v>
      </c>
      <c r="U60" s="94">
        <v>42.385416666666664</v>
      </c>
      <c r="V60" s="20"/>
      <c r="W60" s="94">
        <v>39.885572139303484</v>
      </c>
      <c r="X60" s="20"/>
      <c r="Y60" s="20"/>
      <c r="Z60" s="20"/>
      <c r="AA60" s="20"/>
      <c r="AB60" s="20"/>
      <c r="AC60" s="20"/>
      <c r="AD60" s="20"/>
      <c r="AE60" s="20"/>
      <c r="AF60" s="20"/>
      <c r="AG60" s="20"/>
      <c r="AH60" s="20"/>
      <c r="AI60" s="20"/>
      <c r="AJ60" s="20"/>
      <c r="AK60" s="20"/>
      <c r="AL60" s="20"/>
    </row>
    <row r="61" spans="1:38" x14ac:dyDescent="0.2">
      <c r="A61" s="9" t="s">
        <v>131</v>
      </c>
      <c r="B61" s="9" t="s">
        <v>132</v>
      </c>
      <c r="C61" s="100">
        <v>4</v>
      </c>
      <c r="D61" s="100"/>
      <c r="E61" s="100">
        <v>16.176470588235293</v>
      </c>
      <c r="F61" s="100"/>
      <c r="G61" s="100">
        <v>31.75</v>
      </c>
      <c r="H61" s="100">
        <v>21.333333333333332</v>
      </c>
      <c r="I61" s="100">
        <v>19.231884057971016</v>
      </c>
      <c r="J61" s="100">
        <v>35.550847457627121</v>
      </c>
      <c r="K61" s="98"/>
      <c r="L61" s="94">
        <v>30.947513812154696</v>
      </c>
      <c r="M61" s="100"/>
      <c r="N61" s="100">
        <v>22.008620689655171</v>
      </c>
      <c r="O61" s="100">
        <v>17.357142857142858</v>
      </c>
      <c r="P61" s="100">
        <v>26.611111111111111</v>
      </c>
      <c r="Q61" s="100">
        <v>19.117647058823529</v>
      </c>
      <c r="R61" s="100">
        <v>23.529914529914532</v>
      </c>
      <c r="S61" s="100">
        <v>27.15</v>
      </c>
      <c r="U61" s="94">
        <v>24.076530612244898</v>
      </c>
      <c r="V61" s="20"/>
      <c r="W61" s="94">
        <v>26.24694589877836</v>
      </c>
      <c r="X61" s="20"/>
      <c r="Y61" s="20"/>
      <c r="Z61" s="20"/>
      <c r="AA61" s="20"/>
      <c r="AB61" s="20"/>
      <c r="AC61" s="20"/>
      <c r="AD61" s="20"/>
      <c r="AE61" s="20"/>
      <c r="AF61" s="20"/>
      <c r="AG61" s="20"/>
      <c r="AH61" s="20"/>
      <c r="AI61" s="20"/>
      <c r="AJ61" s="20"/>
      <c r="AK61" s="20"/>
      <c r="AL61" s="20"/>
    </row>
    <row r="62" spans="1:38" x14ac:dyDescent="0.2">
      <c r="A62" s="9" t="s">
        <v>133</v>
      </c>
      <c r="B62" s="9" t="s">
        <v>134</v>
      </c>
      <c r="C62" s="100"/>
      <c r="D62" s="100"/>
      <c r="E62" s="100">
        <v>27.416666666666668</v>
      </c>
      <c r="F62" s="100"/>
      <c r="G62" s="100">
        <v>23.84</v>
      </c>
      <c r="H62" s="100">
        <v>14.090909090909092</v>
      </c>
      <c r="I62" s="100">
        <v>15.35064935064935</v>
      </c>
      <c r="J62" s="100">
        <v>32.18181818181818</v>
      </c>
      <c r="K62" s="98"/>
      <c r="L62" s="94">
        <v>21.39591836734694</v>
      </c>
      <c r="M62" s="100"/>
      <c r="N62" s="100">
        <v>12.342465753424657</v>
      </c>
      <c r="O62" s="100">
        <v>6.2222222222222223</v>
      </c>
      <c r="P62" s="100">
        <v>12</v>
      </c>
      <c r="Q62" s="100">
        <v>17.727272727272727</v>
      </c>
      <c r="R62" s="100">
        <v>23.732673267326732</v>
      </c>
      <c r="S62" s="100">
        <v>27.966101694915253</v>
      </c>
      <c r="U62" s="94">
        <v>22.093264248704664</v>
      </c>
      <c r="V62" s="20"/>
      <c r="W62" s="94">
        <v>21.885922330097088</v>
      </c>
      <c r="X62" s="20"/>
      <c r="Y62" s="20"/>
      <c r="Z62" s="20"/>
      <c r="AA62" s="20"/>
      <c r="AB62" s="20"/>
      <c r="AC62" s="20"/>
      <c r="AD62" s="20"/>
      <c r="AE62" s="20"/>
      <c r="AF62" s="20"/>
      <c r="AG62" s="20"/>
      <c r="AH62" s="20"/>
      <c r="AI62" s="20"/>
      <c r="AJ62" s="20"/>
      <c r="AK62" s="20"/>
      <c r="AL62" s="20"/>
    </row>
    <row r="63" spans="1:38" x14ac:dyDescent="0.2">
      <c r="A63" s="9" t="s">
        <v>135</v>
      </c>
      <c r="B63" s="9" t="s">
        <v>136</v>
      </c>
      <c r="C63" s="100">
        <v>8</v>
      </c>
      <c r="D63" s="100"/>
      <c r="E63" s="100">
        <v>34.585365853658537</v>
      </c>
      <c r="F63" s="100"/>
      <c r="G63" s="100">
        <v>25.761194029850746</v>
      </c>
      <c r="H63" s="100">
        <v>24</v>
      </c>
      <c r="I63" s="100">
        <v>24.760416666666668</v>
      </c>
      <c r="J63" s="100"/>
      <c r="K63" s="98"/>
      <c r="L63" s="94">
        <v>26.956310679611651</v>
      </c>
      <c r="M63" s="100"/>
      <c r="N63" s="100">
        <v>29.175054704595187</v>
      </c>
      <c r="O63" s="100"/>
      <c r="P63" s="100"/>
      <c r="Q63" s="100">
        <v>16.1864406779661</v>
      </c>
      <c r="R63" s="100">
        <v>25.063492063492063</v>
      </c>
      <c r="S63" s="100">
        <v>34.0390625</v>
      </c>
      <c r="U63" s="94">
        <v>28.605374823196605</v>
      </c>
      <c r="V63" s="20"/>
      <c r="W63" s="94">
        <v>28.233296823658268</v>
      </c>
      <c r="X63" s="20"/>
      <c r="Y63" s="20"/>
      <c r="Z63" s="20"/>
      <c r="AA63" s="20"/>
      <c r="AB63" s="20"/>
      <c r="AC63" s="20"/>
      <c r="AD63" s="20"/>
      <c r="AE63" s="20"/>
      <c r="AF63" s="20"/>
      <c r="AG63" s="20"/>
      <c r="AH63" s="20"/>
      <c r="AI63" s="20"/>
      <c r="AJ63" s="20"/>
      <c r="AK63" s="20"/>
      <c r="AL63" s="20"/>
    </row>
    <row r="64" spans="1:38" x14ac:dyDescent="0.2">
      <c r="A64" s="9" t="s">
        <v>137</v>
      </c>
      <c r="B64" s="9" t="s">
        <v>138</v>
      </c>
      <c r="C64" s="100"/>
      <c r="D64" s="100"/>
      <c r="E64" s="100">
        <v>28.666666666666668</v>
      </c>
      <c r="F64" s="100"/>
      <c r="G64" s="100">
        <v>25.272727272727273</v>
      </c>
      <c r="H64" s="100"/>
      <c r="I64" s="100">
        <v>26.9</v>
      </c>
      <c r="J64" s="100"/>
      <c r="K64" s="98"/>
      <c r="L64" s="94">
        <v>26.028571428571428</v>
      </c>
      <c r="M64" s="100"/>
      <c r="N64" s="100">
        <v>19</v>
      </c>
      <c r="O64" s="100"/>
      <c r="P64" s="100"/>
      <c r="Q64" s="100">
        <v>24.365079365079364</v>
      </c>
      <c r="R64" s="100">
        <v>18.666666666666668</v>
      </c>
      <c r="S64" s="100">
        <v>38.236842105263158</v>
      </c>
      <c r="U64" s="94">
        <v>28.87962962962963</v>
      </c>
      <c r="V64" s="20"/>
      <c r="W64" s="94">
        <v>27.474178403755868</v>
      </c>
      <c r="X64" s="20"/>
      <c r="Y64" s="20"/>
      <c r="Z64" s="20"/>
      <c r="AA64" s="20"/>
      <c r="AB64" s="20"/>
      <c r="AC64" s="20"/>
      <c r="AD64" s="20"/>
      <c r="AE64" s="20"/>
      <c r="AF64" s="20"/>
      <c r="AG64" s="20"/>
      <c r="AH64" s="20"/>
      <c r="AI64" s="20"/>
      <c r="AJ64" s="20"/>
      <c r="AK64" s="20"/>
      <c r="AL64" s="20"/>
    </row>
    <row r="65" spans="1:38" x14ac:dyDescent="0.2">
      <c r="A65" s="9" t="s">
        <v>139</v>
      </c>
      <c r="B65" s="9" t="s">
        <v>140</v>
      </c>
      <c r="C65" s="100"/>
      <c r="D65" s="100"/>
      <c r="E65" s="100">
        <v>23</v>
      </c>
      <c r="F65" s="100"/>
      <c r="G65" s="100">
        <v>17.285714285714285</v>
      </c>
      <c r="H65" s="100"/>
      <c r="I65" s="100">
        <v>14.76923076923077</v>
      </c>
      <c r="J65" s="100">
        <v>10.8</v>
      </c>
      <c r="K65" s="98"/>
      <c r="L65" s="94">
        <v>16.021276595744681</v>
      </c>
      <c r="M65" s="100"/>
      <c r="N65" s="100"/>
      <c r="O65" s="100">
        <v>2.5</v>
      </c>
      <c r="P65" s="100"/>
      <c r="Q65" s="100">
        <v>15.673469387755102</v>
      </c>
      <c r="R65" s="100">
        <v>24.583333333333332</v>
      </c>
      <c r="S65" s="100"/>
      <c r="U65" s="94">
        <v>16.952380952380953</v>
      </c>
      <c r="V65" s="20"/>
      <c r="W65" s="94">
        <v>16.554545454545455</v>
      </c>
      <c r="X65" s="20"/>
      <c r="Y65" s="20"/>
      <c r="Z65" s="20"/>
      <c r="AA65" s="20"/>
      <c r="AB65" s="20"/>
      <c r="AC65" s="20"/>
      <c r="AD65" s="20"/>
      <c r="AE65" s="20"/>
      <c r="AF65" s="20"/>
      <c r="AG65" s="20"/>
      <c r="AH65" s="20"/>
      <c r="AI65" s="20"/>
      <c r="AJ65" s="20"/>
      <c r="AK65" s="20"/>
      <c r="AL65" s="20"/>
    </row>
    <row r="66" spans="1:38" x14ac:dyDescent="0.2">
      <c r="A66" s="9" t="s">
        <v>141</v>
      </c>
      <c r="B66" s="9" t="s">
        <v>142</v>
      </c>
      <c r="C66" s="100">
        <v>4</v>
      </c>
      <c r="D66" s="100"/>
      <c r="E66" s="100">
        <v>67.707317073170728</v>
      </c>
      <c r="F66" s="100"/>
      <c r="G66" s="100">
        <v>37.837837837837839</v>
      </c>
      <c r="H66" s="100">
        <v>52.5</v>
      </c>
      <c r="I66" s="100">
        <v>19.710526315789473</v>
      </c>
      <c r="J66" s="100">
        <v>50.090909090909093</v>
      </c>
      <c r="K66" s="98"/>
      <c r="L66" s="94">
        <v>42.788359788359791</v>
      </c>
      <c r="M66" s="100"/>
      <c r="N66" s="100">
        <v>6.117647058823529</v>
      </c>
      <c r="O66" s="100">
        <v>50</v>
      </c>
      <c r="P66" s="100"/>
      <c r="Q66" s="100">
        <v>23.325301204819276</v>
      </c>
      <c r="R66" s="100">
        <v>49.882352941176471</v>
      </c>
      <c r="S66" s="100">
        <v>52.1875</v>
      </c>
      <c r="U66" s="94">
        <v>28.156716417910449</v>
      </c>
      <c r="V66" s="20"/>
      <c r="W66" s="94">
        <v>36.71826625386997</v>
      </c>
      <c r="X66" s="20"/>
      <c r="Y66" s="20"/>
      <c r="Z66" s="20"/>
      <c r="AA66" s="20"/>
      <c r="AB66" s="20"/>
      <c r="AC66" s="20"/>
      <c r="AD66" s="20"/>
      <c r="AE66" s="20"/>
      <c r="AF66" s="20"/>
      <c r="AG66" s="20"/>
      <c r="AH66" s="20"/>
      <c r="AI66" s="20"/>
      <c r="AJ66" s="20"/>
      <c r="AK66" s="20"/>
      <c r="AL66" s="20"/>
    </row>
    <row r="67" spans="1:38" x14ac:dyDescent="0.2">
      <c r="A67" s="9" t="s">
        <v>143</v>
      </c>
      <c r="B67" s="9" t="s">
        <v>144</v>
      </c>
      <c r="C67" s="100">
        <v>39</v>
      </c>
      <c r="D67" s="100"/>
      <c r="E67" s="100">
        <v>32</v>
      </c>
      <c r="F67" s="100"/>
      <c r="G67" s="100">
        <v>34.102564102564102</v>
      </c>
      <c r="H67" s="100">
        <v>20</v>
      </c>
      <c r="I67" s="100">
        <v>41.916666666666664</v>
      </c>
      <c r="J67" s="100">
        <v>87.845070422535215</v>
      </c>
      <c r="K67" s="98"/>
      <c r="L67" s="94">
        <v>61.930069930069934</v>
      </c>
      <c r="M67" s="100"/>
      <c r="N67" s="100"/>
      <c r="O67" s="100"/>
      <c r="P67" s="100"/>
      <c r="Q67" s="100">
        <v>29.532258064516128</v>
      </c>
      <c r="R67" s="100"/>
      <c r="S67" s="100">
        <v>33.323308270676691</v>
      </c>
      <c r="U67" s="94">
        <v>32.117948717948721</v>
      </c>
      <c r="V67" s="20"/>
      <c r="W67" s="94">
        <v>44.730769230769234</v>
      </c>
      <c r="X67" s="20"/>
      <c r="Y67" s="20"/>
      <c r="Z67" s="20"/>
      <c r="AA67" s="20"/>
      <c r="AB67" s="20"/>
      <c r="AC67" s="20"/>
      <c r="AD67" s="20"/>
      <c r="AE67" s="20"/>
      <c r="AF67" s="20"/>
      <c r="AG67" s="20"/>
      <c r="AH67" s="20"/>
      <c r="AI67" s="20"/>
      <c r="AJ67" s="20"/>
      <c r="AK67" s="20"/>
      <c r="AL67" s="20"/>
    </row>
    <row r="68" spans="1:38" x14ac:dyDescent="0.2">
      <c r="A68" s="9" t="s">
        <v>145</v>
      </c>
      <c r="B68" s="9" t="s">
        <v>146</v>
      </c>
      <c r="C68" s="100"/>
      <c r="D68" s="100"/>
      <c r="E68" s="100">
        <v>34.799999999999997</v>
      </c>
      <c r="F68" s="100"/>
      <c r="G68" s="100">
        <v>13.55</v>
      </c>
      <c r="H68" s="100">
        <v>2</v>
      </c>
      <c r="I68" s="100">
        <v>12.636363636363637</v>
      </c>
      <c r="J68" s="100">
        <v>23.96</v>
      </c>
      <c r="K68" s="98"/>
      <c r="L68" s="94">
        <v>19.112903225806452</v>
      </c>
      <c r="M68" s="100"/>
      <c r="N68" s="100">
        <v>13</v>
      </c>
      <c r="O68" s="100">
        <v>7.5</v>
      </c>
      <c r="P68" s="100">
        <v>16.285714285714285</v>
      </c>
      <c r="Q68" s="100">
        <v>21.026315789473685</v>
      </c>
      <c r="R68" s="100">
        <v>10.5</v>
      </c>
      <c r="S68" s="100">
        <v>8</v>
      </c>
      <c r="U68" s="94">
        <v>17.846153846153847</v>
      </c>
      <c r="V68" s="20"/>
      <c r="W68" s="94">
        <v>18.464566929133859</v>
      </c>
      <c r="X68" s="20"/>
      <c r="Y68" s="20"/>
      <c r="Z68" s="20"/>
      <c r="AA68" s="20"/>
      <c r="AB68" s="20"/>
      <c r="AC68" s="20"/>
      <c r="AD68" s="20"/>
      <c r="AE68" s="20"/>
      <c r="AF68" s="20"/>
      <c r="AG68" s="20"/>
      <c r="AH68" s="20"/>
      <c r="AI68" s="20"/>
      <c r="AJ68" s="20"/>
      <c r="AK68" s="20"/>
      <c r="AL68" s="20"/>
    </row>
    <row r="69" spans="1:38" x14ac:dyDescent="0.2">
      <c r="A69" s="9" t="s">
        <v>147</v>
      </c>
      <c r="B69" s="9" t="s">
        <v>148</v>
      </c>
      <c r="C69" s="100">
        <v>4</v>
      </c>
      <c r="D69" s="100"/>
      <c r="E69" s="100">
        <v>23.787878787878789</v>
      </c>
      <c r="F69" s="100"/>
      <c r="G69" s="100">
        <v>31.883040935672515</v>
      </c>
      <c r="H69" s="100">
        <v>14</v>
      </c>
      <c r="I69" s="100">
        <v>24.434782608695652</v>
      </c>
      <c r="J69" s="100">
        <v>23.90909090909091</v>
      </c>
      <c r="K69" s="98"/>
      <c r="L69" s="94">
        <v>28.685314685314687</v>
      </c>
      <c r="M69" s="100"/>
      <c r="N69" s="100">
        <v>17.083333333333332</v>
      </c>
      <c r="O69" s="100"/>
      <c r="P69" s="100"/>
      <c r="Q69" s="100">
        <v>20.905109489051096</v>
      </c>
      <c r="R69" s="100">
        <v>20.696428571428573</v>
      </c>
      <c r="S69" s="100">
        <v>23.567164179104477</v>
      </c>
      <c r="U69" s="94">
        <v>21.169014084507044</v>
      </c>
      <c r="V69" s="20"/>
      <c r="W69" s="94">
        <v>24.940350877192984</v>
      </c>
      <c r="X69" s="20"/>
      <c r="Y69" s="20"/>
      <c r="Z69" s="20"/>
      <c r="AA69" s="20"/>
      <c r="AB69" s="20"/>
      <c r="AC69" s="20"/>
      <c r="AD69" s="20"/>
      <c r="AE69" s="20"/>
      <c r="AF69" s="20"/>
      <c r="AG69" s="20"/>
      <c r="AH69" s="20"/>
      <c r="AI69" s="20"/>
      <c r="AJ69" s="20"/>
      <c r="AK69" s="20"/>
      <c r="AL69" s="20"/>
    </row>
    <row r="70" spans="1:38" x14ac:dyDescent="0.2">
      <c r="A70" s="9" t="s">
        <v>149</v>
      </c>
      <c r="B70" s="9" t="s">
        <v>150</v>
      </c>
      <c r="C70" s="100"/>
      <c r="D70" s="100"/>
      <c r="E70" s="100">
        <v>31.94736842105263</v>
      </c>
      <c r="F70" s="100"/>
      <c r="G70" s="100">
        <v>27.456140350877192</v>
      </c>
      <c r="H70" s="100"/>
      <c r="I70" s="100">
        <v>34.887999999999998</v>
      </c>
      <c r="J70" s="100">
        <v>32.274725274725277</v>
      </c>
      <c r="K70" s="98"/>
      <c r="L70" s="94">
        <v>32.43150684931507</v>
      </c>
      <c r="M70" s="100"/>
      <c r="N70" s="100">
        <v>5.5454545454545459</v>
      </c>
      <c r="O70" s="100">
        <v>19.84</v>
      </c>
      <c r="P70" s="100"/>
      <c r="Q70" s="100">
        <v>26.494117647058822</v>
      </c>
      <c r="R70" s="100">
        <v>18.595238095238095</v>
      </c>
      <c r="S70" s="100">
        <v>23.702380952380953</v>
      </c>
      <c r="U70" s="94">
        <v>22.318713450292396</v>
      </c>
      <c r="V70" s="20"/>
      <c r="W70" s="94">
        <v>26.976340694006311</v>
      </c>
      <c r="X70" s="20"/>
      <c r="Y70" s="20"/>
      <c r="Z70" s="20"/>
      <c r="AA70" s="20"/>
      <c r="AB70" s="20"/>
      <c r="AC70" s="20"/>
      <c r="AD70" s="20"/>
      <c r="AE70" s="20"/>
      <c r="AF70" s="20"/>
      <c r="AG70" s="20"/>
      <c r="AH70" s="20"/>
      <c r="AI70" s="20"/>
      <c r="AJ70" s="20"/>
      <c r="AK70" s="20"/>
      <c r="AL70" s="20"/>
    </row>
    <row r="71" spans="1:38" x14ac:dyDescent="0.2">
      <c r="A71" s="9" t="s">
        <v>151</v>
      </c>
      <c r="B71" s="9" t="s">
        <v>152</v>
      </c>
      <c r="C71" s="100"/>
      <c r="D71" s="100"/>
      <c r="E71" s="100">
        <v>19.5</v>
      </c>
      <c r="F71" s="100"/>
      <c r="G71" s="100">
        <v>21.027027027027028</v>
      </c>
      <c r="H71" s="100"/>
      <c r="I71" s="100">
        <v>22.777777777777779</v>
      </c>
      <c r="J71" s="100">
        <v>22.682539682539684</v>
      </c>
      <c r="K71" s="98"/>
      <c r="L71" s="94">
        <v>21.892116182572614</v>
      </c>
      <c r="M71" s="100"/>
      <c r="N71" s="100">
        <v>13.435897435897436</v>
      </c>
      <c r="O71" s="100">
        <v>10.235294117647058</v>
      </c>
      <c r="P71" s="100">
        <v>2</v>
      </c>
      <c r="Q71" s="100">
        <v>15.210526315789474</v>
      </c>
      <c r="R71" s="100">
        <v>11.8</v>
      </c>
      <c r="S71" s="100">
        <v>23.699421965317921</v>
      </c>
      <c r="U71" s="94">
        <v>18.566765578635014</v>
      </c>
      <c r="V71" s="20"/>
      <c r="W71" s="94">
        <v>19.953287197231834</v>
      </c>
      <c r="X71" s="20"/>
      <c r="Y71" s="20"/>
      <c r="Z71" s="20"/>
      <c r="AA71" s="20"/>
      <c r="AB71" s="20"/>
      <c r="AC71" s="20"/>
      <c r="AD71" s="20"/>
      <c r="AE71" s="20"/>
      <c r="AF71" s="20"/>
      <c r="AG71" s="20"/>
      <c r="AH71" s="20"/>
      <c r="AI71" s="20"/>
      <c r="AJ71" s="20"/>
      <c r="AK71" s="20"/>
      <c r="AL71" s="20"/>
    </row>
    <row r="72" spans="1:38" x14ac:dyDescent="0.2">
      <c r="A72" s="9" t="s">
        <v>153</v>
      </c>
      <c r="B72" s="9" t="s">
        <v>154</v>
      </c>
      <c r="C72" s="100"/>
      <c r="D72" s="100"/>
      <c r="E72" s="100">
        <v>38.857142857142854</v>
      </c>
      <c r="F72" s="100"/>
      <c r="G72" s="100">
        <v>25.088235294117649</v>
      </c>
      <c r="H72" s="100">
        <v>27</v>
      </c>
      <c r="I72" s="100">
        <v>20.738095238095237</v>
      </c>
      <c r="J72" s="100">
        <v>18.611111111111111</v>
      </c>
      <c r="K72" s="98"/>
      <c r="L72" s="94">
        <v>23.117647058823529</v>
      </c>
      <c r="M72" s="100"/>
      <c r="N72" s="100">
        <v>12.810126582278482</v>
      </c>
      <c r="O72" s="100">
        <v>1</v>
      </c>
      <c r="P72" s="100"/>
      <c r="Q72" s="100">
        <v>20.818181818181817</v>
      </c>
      <c r="R72" s="100">
        <v>17.320754716981131</v>
      </c>
      <c r="S72" s="100">
        <v>24.621212121212121</v>
      </c>
      <c r="U72" s="94">
        <v>18.023809523809526</v>
      </c>
      <c r="V72" s="20"/>
      <c r="W72" s="94">
        <v>19.689102564102566</v>
      </c>
      <c r="X72" s="20"/>
      <c r="Y72" s="20"/>
      <c r="Z72" s="20"/>
      <c r="AA72" s="20"/>
      <c r="AB72" s="20"/>
      <c r="AC72" s="20"/>
      <c r="AD72" s="20"/>
      <c r="AE72" s="20"/>
      <c r="AF72" s="20"/>
      <c r="AG72" s="20"/>
      <c r="AH72" s="20"/>
      <c r="AI72" s="20"/>
      <c r="AJ72" s="20"/>
      <c r="AK72" s="20"/>
      <c r="AL72" s="20"/>
    </row>
    <row r="73" spans="1:38" x14ac:dyDescent="0.2">
      <c r="A73" s="9" t="s">
        <v>155</v>
      </c>
      <c r="B73" s="9" t="s">
        <v>156</v>
      </c>
      <c r="C73" s="100"/>
      <c r="D73" s="100"/>
      <c r="E73" s="100">
        <v>9</v>
      </c>
      <c r="F73" s="100"/>
      <c r="G73" s="100">
        <v>30.363636363636363</v>
      </c>
      <c r="H73" s="100"/>
      <c r="I73" s="100">
        <v>34.421052631578945</v>
      </c>
      <c r="J73" s="100"/>
      <c r="K73" s="98"/>
      <c r="L73" s="94">
        <v>32.161290322580648</v>
      </c>
      <c r="M73" s="100"/>
      <c r="N73" s="100">
        <v>1</v>
      </c>
      <c r="O73" s="100"/>
      <c r="P73" s="100"/>
      <c r="Q73" s="100">
        <v>23</v>
      </c>
      <c r="R73" s="100">
        <v>12.4</v>
      </c>
      <c r="S73" s="100">
        <v>26.25</v>
      </c>
      <c r="U73" s="94">
        <v>18.058823529411764</v>
      </c>
      <c r="V73" s="20"/>
      <c r="W73" s="94">
        <v>27.166666666666668</v>
      </c>
      <c r="X73" s="20"/>
      <c r="Y73" s="20"/>
      <c r="Z73" s="20"/>
      <c r="AA73" s="20"/>
      <c r="AB73" s="20"/>
      <c r="AC73" s="20"/>
      <c r="AD73" s="20"/>
      <c r="AE73" s="20"/>
      <c r="AF73" s="20"/>
      <c r="AG73" s="20"/>
      <c r="AH73" s="20"/>
      <c r="AI73" s="20"/>
      <c r="AJ73" s="20"/>
      <c r="AK73" s="20"/>
      <c r="AL73" s="20"/>
    </row>
    <row r="74" spans="1:38" x14ac:dyDescent="0.2">
      <c r="A74" s="9" t="s">
        <v>157</v>
      </c>
      <c r="B74" s="9" t="s">
        <v>158</v>
      </c>
      <c r="C74" s="100"/>
      <c r="D74" s="100"/>
      <c r="E74" s="100">
        <v>11.5</v>
      </c>
      <c r="F74" s="100"/>
      <c r="G74" s="100">
        <v>19.666666666666668</v>
      </c>
      <c r="H74" s="100">
        <v>24.5</v>
      </c>
      <c r="I74" s="100">
        <v>22.606060606060606</v>
      </c>
      <c r="J74" s="100">
        <v>22.74074074074074</v>
      </c>
      <c r="K74" s="98"/>
      <c r="L74" s="94">
        <v>22.041095890410958</v>
      </c>
      <c r="M74" s="100"/>
      <c r="N74" s="100">
        <v>5.1875</v>
      </c>
      <c r="O74" s="100">
        <v>19</v>
      </c>
      <c r="P74" s="100"/>
      <c r="Q74" s="100">
        <v>11.210526315789474</v>
      </c>
      <c r="R74" s="100">
        <v>14</v>
      </c>
      <c r="S74" s="100">
        <v>23.589041095890412</v>
      </c>
      <c r="U74" s="94">
        <v>17.9921875</v>
      </c>
      <c r="V74" s="20"/>
      <c r="W74" s="94">
        <v>19.46268656716418</v>
      </c>
      <c r="X74" s="20"/>
      <c r="Y74" s="20"/>
      <c r="Z74" s="20"/>
      <c r="AA74" s="20"/>
      <c r="AB74" s="20"/>
      <c r="AC74" s="20"/>
      <c r="AD74" s="20"/>
      <c r="AE74" s="20"/>
      <c r="AF74" s="20"/>
      <c r="AG74" s="20"/>
      <c r="AH74" s="20"/>
      <c r="AI74" s="20"/>
      <c r="AJ74" s="20"/>
      <c r="AK74" s="20"/>
      <c r="AL74" s="20"/>
    </row>
    <row r="75" spans="1:38" x14ac:dyDescent="0.2">
      <c r="A75" s="9" t="s">
        <v>159</v>
      </c>
      <c r="B75" s="9" t="s">
        <v>160</v>
      </c>
      <c r="C75" s="100">
        <v>25.666666666666668</v>
      </c>
      <c r="D75" s="100"/>
      <c r="E75" s="100">
        <v>31.692307692307693</v>
      </c>
      <c r="F75" s="100"/>
      <c r="G75" s="100">
        <v>26.766666666666666</v>
      </c>
      <c r="H75" s="100"/>
      <c r="I75" s="100">
        <v>20.333333333333332</v>
      </c>
      <c r="J75" s="100">
        <v>25.666666666666668</v>
      </c>
      <c r="K75" s="98"/>
      <c r="L75" s="94">
        <v>25.26829268292683</v>
      </c>
      <c r="M75" s="100"/>
      <c r="N75" s="100">
        <v>3.125</v>
      </c>
      <c r="O75" s="100"/>
      <c r="P75" s="100"/>
      <c r="Q75" s="100">
        <v>23.666666666666668</v>
      </c>
      <c r="R75" s="100">
        <v>21.333333333333332</v>
      </c>
      <c r="S75" s="100">
        <v>25.76</v>
      </c>
      <c r="U75" s="94">
        <v>20.833333333333332</v>
      </c>
      <c r="V75" s="20"/>
      <c r="W75" s="94">
        <v>23.766129032258064</v>
      </c>
      <c r="X75" s="20"/>
      <c r="Y75" s="20"/>
      <c r="Z75" s="20"/>
      <c r="AA75" s="20"/>
      <c r="AB75" s="20"/>
      <c r="AC75" s="20"/>
      <c r="AD75" s="20"/>
      <c r="AE75" s="20"/>
      <c r="AF75" s="20"/>
      <c r="AG75" s="20"/>
      <c r="AH75" s="20"/>
      <c r="AI75" s="20"/>
      <c r="AJ75" s="20"/>
      <c r="AK75" s="20"/>
      <c r="AL75" s="20"/>
    </row>
    <row r="76" spans="1:38" x14ac:dyDescent="0.2">
      <c r="A76" s="9" t="s">
        <v>161</v>
      </c>
      <c r="B76" s="9" t="s">
        <v>162</v>
      </c>
      <c r="C76" s="100"/>
      <c r="D76" s="100"/>
      <c r="E76" s="100">
        <v>21.076923076923077</v>
      </c>
      <c r="F76" s="100"/>
      <c r="G76" s="100">
        <v>15.44</v>
      </c>
      <c r="H76" s="100">
        <v>8.75</v>
      </c>
      <c r="I76" s="100">
        <v>19.928571428571427</v>
      </c>
      <c r="J76" s="100"/>
      <c r="K76" s="98"/>
      <c r="L76" s="94">
        <v>17.392857142857142</v>
      </c>
      <c r="M76" s="100"/>
      <c r="N76" s="100">
        <v>4.1304347826086953</v>
      </c>
      <c r="O76" s="100">
        <v>2</v>
      </c>
      <c r="P76" s="100"/>
      <c r="Q76" s="100">
        <v>11.5625</v>
      </c>
      <c r="R76" s="100">
        <v>11.666666666666666</v>
      </c>
      <c r="S76" s="100">
        <v>17.875</v>
      </c>
      <c r="U76" s="94">
        <v>10.083333333333334</v>
      </c>
      <c r="V76" s="20"/>
      <c r="W76" s="94">
        <v>13.612068965517242</v>
      </c>
      <c r="X76" s="20"/>
      <c r="Y76" s="20"/>
      <c r="Z76" s="20"/>
      <c r="AA76" s="20"/>
      <c r="AB76" s="20"/>
      <c r="AC76" s="20"/>
      <c r="AD76" s="20"/>
      <c r="AE76" s="20"/>
      <c r="AF76" s="20"/>
      <c r="AG76" s="20"/>
      <c r="AH76" s="20"/>
      <c r="AI76" s="20"/>
      <c r="AJ76" s="20"/>
      <c r="AK76" s="20"/>
      <c r="AL76" s="20"/>
    </row>
    <row r="77" spans="1:38" x14ac:dyDescent="0.2">
      <c r="A77" s="9" t="s">
        <v>163</v>
      </c>
      <c r="B77" s="9" t="s">
        <v>164</v>
      </c>
      <c r="C77" s="100">
        <v>1</v>
      </c>
      <c r="D77" s="100"/>
      <c r="E77" s="100">
        <v>33</v>
      </c>
      <c r="F77" s="100"/>
      <c r="G77" s="100">
        <v>24.582417582417584</v>
      </c>
      <c r="H77" s="100">
        <v>23.714285714285715</v>
      </c>
      <c r="I77" s="100">
        <v>16.25</v>
      </c>
      <c r="J77" s="100">
        <v>87</v>
      </c>
      <c r="K77" s="98"/>
      <c r="L77" s="94">
        <v>24.6</v>
      </c>
      <c r="M77" s="100"/>
      <c r="N77" s="100">
        <v>12.8</v>
      </c>
      <c r="O77" s="100">
        <v>8.2307692307692299</v>
      </c>
      <c r="P77" s="100"/>
      <c r="Q77" s="100">
        <v>21.518518518518519</v>
      </c>
      <c r="R77" s="100">
        <v>20</v>
      </c>
      <c r="S77" s="100"/>
      <c r="U77" s="94">
        <v>15.803278688524591</v>
      </c>
      <c r="V77" s="20"/>
      <c r="W77" s="94">
        <v>21.635359116022098</v>
      </c>
      <c r="X77" s="20"/>
      <c r="Y77" s="20"/>
      <c r="Z77" s="20"/>
      <c r="AA77" s="20"/>
      <c r="AB77" s="20"/>
      <c r="AC77" s="20"/>
      <c r="AD77" s="20"/>
      <c r="AE77" s="20"/>
      <c r="AF77" s="20"/>
      <c r="AG77" s="20"/>
      <c r="AH77" s="20"/>
      <c r="AI77" s="20"/>
      <c r="AJ77" s="20"/>
      <c r="AK77" s="20"/>
      <c r="AL77" s="20"/>
    </row>
    <row r="78" spans="1:38" x14ac:dyDescent="0.2">
      <c r="A78" s="9" t="s">
        <v>165</v>
      </c>
      <c r="B78" s="9" t="s">
        <v>166</v>
      </c>
      <c r="C78" s="100"/>
      <c r="D78" s="100"/>
      <c r="E78" s="100">
        <v>18.125</v>
      </c>
      <c r="F78" s="100"/>
      <c r="G78" s="100">
        <v>21.041666666666668</v>
      </c>
      <c r="H78" s="100">
        <v>41.5</v>
      </c>
      <c r="I78" s="100">
        <v>20.967741935483872</v>
      </c>
      <c r="J78" s="100">
        <v>54</v>
      </c>
      <c r="K78" s="98"/>
      <c r="L78" s="94">
        <v>35.179487179487182</v>
      </c>
      <c r="M78" s="100"/>
      <c r="N78" s="100">
        <v>7.666666666666667</v>
      </c>
      <c r="O78" s="100">
        <v>1</v>
      </c>
      <c r="P78" s="100">
        <v>28.444444444444443</v>
      </c>
      <c r="Q78" s="100">
        <v>21.470588235294116</v>
      </c>
      <c r="R78" s="100">
        <v>21.866666666666667</v>
      </c>
      <c r="S78" s="100">
        <v>23.8</v>
      </c>
      <c r="U78" s="94">
        <v>22.174311926605505</v>
      </c>
      <c r="V78" s="20"/>
      <c r="W78" s="94">
        <v>28.907079646017699</v>
      </c>
      <c r="X78" s="20"/>
      <c r="Y78" s="20"/>
      <c r="Z78" s="20"/>
      <c r="AA78" s="20"/>
      <c r="AB78" s="20"/>
      <c r="AC78" s="20"/>
      <c r="AD78" s="20"/>
      <c r="AE78" s="20"/>
      <c r="AF78" s="20"/>
      <c r="AG78" s="20"/>
      <c r="AH78" s="20"/>
      <c r="AI78" s="20"/>
      <c r="AJ78" s="20"/>
      <c r="AK78" s="20"/>
      <c r="AL78" s="20"/>
    </row>
    <row r="79" spans="1:38" x14ac:dyDescent="0.2">
      <c r="A79" s="9" t="s">
        <v>167</v>
      </c>
      <c r="B79" s="9" t="s">
        <v>168</v>
      </c>
      <c r="C79" s="100"/>
      <c r="D79" s="100"/>
      <c r="E79" s="100">
        <v>13.6</v>
      </c>
      <c r="F79" s="100"/>
      <c r="G79" s="100">
        <v>26.095238095238095</v>
      </c>
      <c r="H79" s="100">
        <v>12.5</v>
      </c>
      <c r="I79" s="100">
        <v>14.4</v>
      </c>
      <c r="J79" s="100"/>
      <c r="K79" s="98"/>
      <c r="L79" s="94">
        <v>18.735849056603772</v>
      </c>
      <c r="M79" s="100"/>
      <c r="N79" s="100">
        <v>4.5</v>
      </c>
      <c r="O79" s="100">
        <v>43.285714285714285</v>
      </c>
      <c r="P79" s="100"/>
      <c r="Q79" s="100">
        <v>25.666666666666668</v>
      </c>
      <c r="R79" s="100">
        <v>28</v>
      </c>
      <c r="S79" s="100">
        <v>36.777777777777779</v>
      </c>
      <c r="U79" s="94">
        <v>29.211678832116789</v>
      </c>
      <c r="V79" s="20"/>
      <c r="W79" s="94">
        <v>26.289473684210527</v>
      </c>
      <c r="X79" s="20"/>
      <c r="Y79" s="20"/>
      <c r="Z79" s="20"/>
      <c r="AA79" s="20"/>
      <c r="AB79" s="20"/>
      <c r="AC79" s="20"/>
      <c r="AD79" s="20"/>
      <c r="AE79" s="20"/>
      <c r="AF79" s="20"/>
      <c r="AG79" s="20"/>
      <c r="AH79" s="20"/>
      <c r="AI79" s="20"/>
      <c r="AJ79" s="20"/>
      <c r="AK79" s="20"/>
      <c r="AL79" s="20"/>
    </row>
    <row r="80" spans="1:38" x14ac:dyDescent="0.2">
      <c r="A80" s="9" t="s">
        <v>169</v>
      </c>
      <c r="B80" s="9" t="s">
        <v>170</v>
      </c>
      <c r="C80" s="100">
        <v>19.2</v>
      </c>
      <c r="D80" s="100"/>
      <c r="E80" s="100">
        <v>18.5</v>
      </c>
      <c r="F80" s="100"/>
      <c r="G80" s="100">
        <v>18.841750841750841</v>
      </c>
      <c r="H80" s="100">
        <v>49</v>
      </c>
      <c r="I80" s="100">
        <v>18.222222222222221</v>
      </c>
      <c r="J80" s="100">
        <v>26.117647058823529</v>
      </c>
      <c r="K80" s="98"/>
      <c r="L80" s="94">
        <v>19.555555555555557</v>
      </c>
      <c r="M80" s="100"/>
      <c r="N80" s="100">
        <v>10</v>
      </c>
      <c r="O80" s="100"/>
      <c r="P80" s="100">
        <v>26.14</v>
      </c>
      <c r="Q80" s="100">
        <v>22.80263157894737</v>
      </c>
      <c r="R80" s="100">
        <v>25.416666666666668</v>
      </c>
      <c r="S80" s="100">
        <v>29.857142857142858</v>
      </c>
      <c r="U80" s="94">
        <v>24.715151515151515</v>
      </c>
      <c r="V80" s="20"/>
      <c r="W80" s="94">
        <v>21.149812734082396</v>
      </c>
      <c r="X80" s="20"/>
      <c r="Y80" s="20"/>
      <c r="Z80" s="20"/>
      <c r="AA80" s="20"/>
      <c r="AB80" s="20"/>
      <c r="AC80" s="20"/>
      <c r="AD80" s="20"/>
      <c r="AE80" s="20"/>
      <c r="AF80" s="20"/>
      <c r="AG80" s="20"/>
      <c r="AH80" s="20"/>
      <c r="AI80" s="20"/>
      <c r="AJ80" s="20"/>
      <c r="AK80" s="20"/>
      <c r="AL80" s="20"/>
    </row>
    <row r="81" spans="1:38" x14ac:dyDescent="0.2">
      <c r="A81" s="9" t="s">
        <v>171</v>
      </c>
      <c r="B81" s="9" t="s">
        <v>172</v>
      </c>
      <c r="C81" s="100">
        <v>23.444444444444443</v>
      </c>
      <c r="D81" s="100"/>
      <c r="E81" s="100">
        <v>9.117647058823529</v>
      </c>
      <c r="F81" s="100"/>
      <c r="G81" s="100">
        <v>12.975</v>
      </c>
      <c r="H81" s="100"/>
      <c r="I81" s="100">
        <v>19.285714285714285</v>
      </c>
      <c r="J81" s="100">
        <v>11</v>
      </c>
      <c r="K81" s="98"/>
      <c r="L81" s="94">
        <v>15.984</v>
      </c>
      <c r="M81" s="100"/>
      <c r="N81" s="100">
        <v>4.0666666666666664</v>
      </c>
      <c r="O81" s="100"/>
      <c r="P81" s="100">
        <v>1</v>
      </c>
      <c r="Q81" s="100">
        <v>22.055555555555557</v>
      </c>
      <c r="R81" s="100">
        <v>23.047619047619047</v>
      </c>
      <c r="S81" s="100">
        <v>26.1</v>
      </c>
      <c r="U81" s="94">
        <v>18.523076923076925</v>
      </c>
      <c r="V81" s="20"/>
      <c r="W81" s="94">
        <v>16.852631578947367</v>
      </c>
      <c r="X81" s="20"/>
      <c r="Y81" s="20"/>
      <c r="Z81" s="20"/>
      <c r="AA81" s="20"/>
      <c r="AB81" s="20"/>
      <c r="AC81" s="20"/>
      <c r="AD81" s="20"/>
      <c r="AE81" s="20"/>
      <c r="AF81" s="20"/>
      <c r="AG81" s="20"/>
      <c r="AH81" s="20"/>
      <c r="AI81" s="20"/>
      <c r="AJ81" s="20"/>
      <c r="AK81" s="20"/>
      <c r="AL81" s="20"/>
    </row>
    <row r="82" spans="1:38" x14ac:dyDescent="0.2">
      <c r="A82" s="9" t="s">
        <v>173</v>
      </c>
      <c r="B82" s="9" t="s">
        <v>174</v>
      </c>
      <c r="C82" s="100">
        <v>30.466666666666665</v>
      </c>
      <c r="D82" s="100"/>
      <c r="E82" s="100">
        <v>18.818181818181817</v>
      </c>
      <c r="F82" s="100"/>
      <c r="G82" s="100">
        <v>30.469387755102041</v>
      </c>
      <c r="H82" s="100">
        <v>33.666666666666664</v>
      </c>
      <c r="I82" s="100">
        <v>16.615384615384617</v>
      </c>
      <c r="J82" s="100">
        <v>24.352941176470587</v>
      </c>
      <c r="K82" s="98"/>
      <c r="L82" s="94">
        <v>26.74074074074074</v>
      </c>
      <c r="M82" s="100"/>
      <c r="N82" s="100">
        <v>1</v>
      </c>
      <c r="O82" s="100">
        <v>2</v>
      </c>
      <c r="P82" s="100"/>
      <c r="Q82" s="100">
        <v>24.866666666666667</v>
      </c>
      <c r="R82" s="100">
        <v>7</v>
      </c>
      <c r="S82" s="100">
        <v>29.524590163934427</v>
      </c>
      <c r="U82" s="94">
        <v>26.590361445783131</v>
      </c>
      <c r="V82" s="20"/>
      <c r="W82" s="94">
        <v>26.67539267015707</v>
      </c>
      <c r="X82" s="20"/>
      <c r="Y82" s="20"/>
      <c r="Z82" s="20"/>
      <c r="AA82" s="20"/>
      <c r="AB82" s="20"/>
      <c r="AC82" s="20"/>
      <c r="AD82" s="20"/>
      <c r="AE82" s="20"/>
      <c r="AF82" s="20"/>
      <c r="AG82" s="20"/>
      <c r="AH82" s="20"/>
      <c r="AI82" s="20"/>
      <c r="AJ82" s="20"/>
      <c r="AK82" s="20"/>
      <c r="AL82" s="20"/>
    </row>
    <row r="83" spans="1:38" x14ac:dyDescent="0.2">
      <c r="A83" s="9" t="s">
        <v>175</v>
      </c>
      <c r="B83" s="9" t="s">
        <v>176</v>
      </c>
      <c r="C83" s="100"/>
      <c r="D83" s="100"/>
      <c r="E83" s="100">
        <v>25</v>
      </c>
      <c r="F83" s="100"/>
      <c r="G83" s="100">
        <v>18.795454545454547</v>
      </c>
      <c r="H83" s="100"/>
      <c r="I83" s="100">
        <v>12.555555555555555</v>
      </c>
      <c r="J83" s="100"/>
      <c r="K83" s="98"/>
      <c r="L83" s="94">
        <v>19.338235294117649</v>
      </c>
      <c r="M83" s="100"/>
      <c r="N83" s="100">
        <v>21.360655737704917</v>
      </c>
      <c r="O83" s="100">
        <v>24.714285714285715</v>
      </c>
      <c r="P83" s="100"/>
      <c r="Q83" s="100">
        <v>26.636363636363637</v>
      </c>
      <c r="R83" s="100">
        <v>18.84090909090909</v>
      </c>
      <c r="S83" s="100">
        <v>32</v>
      </c>
      <c r="U83" s="94">
        <v>21.20967741935484</v>
      </c>
      <c r="V83" s="20"/>
      <c r="W83" s="94">
        <v>20.546875</v>
      </c>
      <c r="X83" s="20"/>
      <c r="Y83" s="20"/>
      <c r="Z83" s="20"/>
      <c r="AA83" s="20"/>
      <c r="AB83" s="20"/>
      <c r="AC83" s="20"/>
      <c r="AD83" s="20"/>
      <c r="AE83" s="20"/>
      <c r="AF83" s="20"/>
      <c r="AG83" s="20"/>
      <c r="AH83" s="20"/>
      <c r="AI83" s="20"/>
      <c r="AJ83" s="20"/>
      <c r="AK83" s="20"/>
      <c r="AL83" s="20"/>
    </row>
    <row r="84" spans="1:38" x14ac:dyDescent="0.2">
      <c r="A84" s="9" t="s">
        <v>177</v>
      </c>
      <c r="B84" s="9" t="s">
        <v>178</v>
      </c>
      <c r="C84" s="100"/>
      <c r="D84" s="100"/>
      <c r="E84" s="100">
        <v>27.5</v>
      </c>
      <c r="F84" s="100"/>
      <c r="G84" s="100">
        <v>19.071428571428573</v>
      </c>
      <c r="H84" s="100">
        <v>25.066666666666666</v>
      </c>
      <c r="I84" s="100">
        <v>14.6</v>
      </c>
      <c r="J84" s="100">
        <v>91</v>
      </c>
      <c r="K84" s="98"/>
      <c r="L84" s="94">
        <v>21.476923076923075</v>
      </c>
      <c r="M84" s="100"/>
      <c r="N84" s="100">
        <v>5.2</v>
      </c>
      <c r="O84" s="100"/>
      <c r="P84" s="100"/>
      <c r="Q84" s="100">
        <v>21.177777777777777</v>
      </c>
      <c r="R84" s="100">
        <v>22.291666666666668</v>
      </c>
      <c r="S84" s="100"/>
      <c r="U84" s="94">
        <v>20.45945945945946</v>
      </c>
      <c r="V84" s="20"/>
      <c r="W84" s="94">
        <v>20.935251798561151</v>
      </c>
      <c r="X84" s="20"/>
      <c r="Y84" s="20"/>
      <c r="Z84" s="20"/>
      <c r="AA84" s="20"/>
      <c r="AB84" s="20"/>
      <c r="AC84" s="20"/>
      <c r="AD84" s="20"/>
      <c r="AE84" s="20"/>
      <c r="AF84" s="20"/>
      <c r="AG84" s="20"/>
      <c r="AH84" s="20"/>
      <c r="AI84" s="20"/>
      <c r="AJ84" s="20"/>
      <c r="AK84" s="20"/>
      <c r="AL84" s="20"/>
    </row>
    <row r="85" spans="1:38" x14ac:dyDescent="0.2">
      <c r="A85" s="9" t="s">
        <v>179</v>
      </c>
      <c r="B85" s="9" t="s">
        <v>180</v>
      </c>
      <c r="C85" s="100">
        <v>16</v>
      </c>
      <c r="D85" s="100"/>
      <c r="E85" s="100">
        <v>18</v>
      </c>
      <c r="F85" s="100"/>
      <c r="G85" s="100">
        <v>19.614285714285714</v>
      </c>
      <c r="H85" s="100">
        <v>35.107142857142854</v>
      </c>
      <c r="I85" s="100">
        <v>19.043478260869566</v>
      </c>
      <c r="J85" s="100">
        <v>3</v>
      </c>
      <c r="K85" s="98"/>
      <c r="L85" s="94">
        <v>22.492307692307691</v>
      </c>
      <c r="M85" s="100"/>
      <c r="N85" s="100">
        <v>5.2</v>
      </c>
      <c r="O85" s="100">
        <v>7.4444444444444446</v>
      </c>
      <c r="P85" s="100"/>
      <c r="Q85" s="100">
        <v>28.204081632653061</v>
      </c>
      <c r="R85" s="100">
        <v>16.316326530612244</v>
      </c>
      <c r="S85" s="100">
        <v>25.395833333333332</v>
      </c>
      <c r="U85" s="94">
        <v>20.540669856459331</v>
      </c>
      <c r="V85" s="20"/>
      <c r="W85" s="94">
        <v>21.289085545722713</v>
      </c>
      <c r="X85" s="20"/>
      <c r="Y85" s="20"/>
      <c r="Z85" s="20"/>
      <c r="AA85" s="20"/>
      <c r="AB85" s="20"/>
      <c r="AC85" s="20"/>
      <c r="AD85" s="20"/>
      <c r="AE85" s="20"/>
      <c r="AF85" s="20"/>
      <c r="AG85" s="20"/>
      <c r="AH85" s="20"/>
      <c r="AI85" s="20"/>
      <c r="AJ85" s="20"/>
      <c r="AK85" s="20"/>
      <c r="AL85" s="20"/>
    </row>
    <row r="86" spans="1:38" x14ac:dyDescent="0.2">
      <c r="A86" s="9" t="s">
        <v>181</v>
      </c>
      <c r="B86" s="9" t="s">
        <v>182</v>
      </c>
      <c r="C86" s="100">
        <v>8</v>
      </c>
      <c r="D86" s="100"/>
      <c r="E86" s="100">
        <v>38.799999999999997</v>
      </c>
      <c r="F86" s="100"/>
      <c r="G86" s="100">
        <v>23.786324786324787</v>
      </c>
      <c r="H86" s="100"/>
      <c r="I86" s="100">
        <v>27.155038759689923</v>
      </c>
      <c r="J86" s="100">
        <v>29.8</v>
      </c>
      <c r="K86" s="98"/>
      <c r="L86" s="94">
        <v>26.072519083969464</v>
      </c>
      <c r="M86" s="100"/>
      <c r="N86" s="100">
        <v>10.351851851851851</v>
      </c>
      <c r="O86" s="100">
        <v>2</v>
      </c>
      <c r="P86" s="100"/>
      <c r="Q86" s="100">
        <v>13.232142857142858</v>
      </c>
      <c r="R86" s="100">
        <v>16.012195121951219</v>
      </c>
      <c r="S86" s="100">
        <v>25.714285714285715</v>
      </c>
      <c r="U86" s="94">
        <v>20.478354978354979</v>
      </c>
      <c r="V86" s="20"/>
      <c r="W86" s="94">
        <v>22.502762430939228</v>
      </c>
      <c r="X86" s="20"/>
      <c r="Y86" s="20"/>
      <c r="Z86" s="20"/>
      <c r="AA86" s="20"/>
      <c r="AB86" s="20"/>
      <c r="AC86" s="20"/>
      <c r="AD86" s="20"/>
      <c r="AE86" s="20"/>
      <c r="AF86" s="20"/>
      <c r="AG86" s="20"/>
      <c r="AH86" s="20"/>
      <c r="AI86" s="20"/>
      <c r="AJ86" s="20"/>
      <c r="AK86" s="20"/>
      <c r="AL86" s="20"/>
    </row>
    <row r="87" spans="1:38" x14ac:dyDescent="0.2">
      <c r="A87" s="9" t="s">
        <v>183</v>
      </c>
      <c r="B87" s="9" t="s">
        <v>184</v>
      </c>
      <c r="C87" s="100">
        <v>15</v>
      </c>
      <c r="D87" s="100"/>
      <c r="E87" s="100">
        <v>47.833333333333336</v>
      </c>
      <c r="F87" s="100"/>
      <c r="G87" s="100">
        <v>59.645669291338585</v>
      </c>
      <c r="H87" s="100">
        <v>28</v>
      </c>
      <c r="I87" s="100">
        <v>35.466666666666669</v>
      </c>
      <c r="J87" s="100">
        <v>26.763636363636362</v>
      </c>
      <c r="K87" s="98"/>
      <c r="L87" s="94">
        <v>47.111607142857146</v>
      </c>
      <c r="M87" s="100"/>
      <c r="N87" s="100">
        <v>14.966666666666667</v>
      </c>
      <c r="O87" s="100">
        <v>19</v>
      </c>
      <c r="P87" s="100"/>
      <c r="Q87" s="100">
        <v>20.23076923076923</v>
      </c>
      <c r="R87" s="100">
        <v>14.434782608695652</v>
      </c>
      <c r="S87" s="100">
        <v>23.964285714285715</v>
      </c>
      <c r="U87" s="94">
        <v>17.778625954198475</v>
      </c>
      <c r="V87" s="20"/>
      <c r="W87" s="94">
        <v>36.287323943661974</v>
      </c>
      <c r="X87" s="20"/>
      <c r="Y87" s="20"/>
      <c r="Z87" s="20"/>
      <c r="AA87" s="20"/>
      <c r="AB87" s="20"/>
      <c r="AC87" s="20"/>
      <c r="AD87" s="20"/>
      <c r="AE87" s="20"/>
      <c r="AF87" s="20"/>
      <c r="AG87" s="20"/>
      <c r="AH87" s="20"/>
      <c r="AI87" s="20"/>
      <c r="AJ87" s="20"/>
      <c r="AK87" s="20"/>
      <c r="AL87" s="20"/>
    </row>
    <row r="88" spans="1:38" x14ac:dyDescent="0.2">
      <c r="A88" s="9" t="s">
        <v>185</v>
      </c>
      <c r="B88" s="9" t="s">
        <v>186</v>
      </c>
      <c r="C88" s="100"/>
      <c r="D88" s="100"/>
      <c r="E88" s="100">
        <v>31.5</v>
      </c>
      <c r="F88" s="100"/>
      <c r="G88" s="100">
        <v>25.031746031746032</v>
      </c>
      <c r="H88" s="100"/>
      <c r="I88" s="100">
        <v>18.785714285714285</v>
      </c>
      <c r="J88" s="100"/>
      <c r="K88" s="98"/>
      <c r="L88" s="94">
        <v>21.888888888888889</v>
      </c>
      <c r="M88" s="100"/>
      <c r="N88" s="100">
        <v>12.653846153846153</v>
      </c>
      <c r="O88" s="100">
        <v>25.666666666666668</v>
      </c>
      <c r="P88" s="100"/>
      <c r="Q88" s="100">
        <v>21.625</v>
      </c>
      <c r="R88" s="100">
        <v>15.227272727272727</v>
      </c>
      <c r="S88" s="100">
        <v>22.424242424242426</v>
      </c>
      <c r="U88" s="94">
        <v>19.056818181818183</v>
      </c>
      <c r="V88" s="20"/>
      <c r="W88" s="94">
        <v>20.286173633440516</v>
      </c>
      <c r="X88" s="20"/>
      <c r="Y88" s="20"/>
      <c r="Z88" s="20"/>
      <c r="AA88" s="20"/>
      <c r="AB88" s="20"/>
      <c r="AC88" s="20"/>
      <c r="AD88" s="20"/>
      <c r="AE88" s="20"/>
      <c r="AF88" s="20"/>
      <c r="AG88" s="20"/>
      <c r="AH88" s="20"/>
      <c r="AI88" s="20"/>
      <c r="AJ88" s="20"/>
      <c r="AK88" s="20"/>
      <c r="AL88" s="20"/>
    </row>
    <row r="89" spans="1:38" x14ac:dyDescent="0.2">
      <c r="A89" s="9" t="s">
        <v>187</v>
      </c>
      <c r="B89" s="9" t="s">
        <v>188</v>
      </c>
      <c r="C89" s="100">
        <v>21</v>
      </c>
      <c r="D89" s="100"/>
      <c r="E89" s="100">
        <v>13.7</v>
      </c>
      <c r="F89" s="100"/>
      <c r="G89" s="100">
        <v>24.486238532110093</v>
      </c>
      <c r="H89" s="100">
        <v>14</v>
      </c>
      <c r="I89" s="100">
        <v>11.324324324324325</v>
      </c>
      <c r="J89" s="100">
        <v>22</v>
      </c>
      <c r="K89" s="98"/>
      <c r="L89" s="94">
        <v>20.666666666666668</v>
      </c>
      <c r="M89" s="100"/>
      <c r="N89" s="100">
        <v>4.2173913043478262</v>
      </c>
      <c r="O89" s="100">
        <v>2</v>
      </c>
      <c r="P89" s="100">
        <v>3</v>
      </c>
      <c r="Q89" s="100">
        <v>23.023809523809526</v>
      </c>
      <c r="R89" s="100">
        <v>14</v>
      </c>
      <c r="S89" s="100">
        <v>10</v>
      </c>
      <c r="U89" s="94">
        <v>15.597222222222221</v>
      </c>
      <c r="V89" s="20"/>
      <c r="W89" s="94">
        <v>19.106837606837608</v>
      </c>
      <c r="X89" s="20"/>
      <c r="Y89" s="20"/>
      <c r="Z89" s="20"/>
      <c r="AA89" s="20"/>
      <c r="AB89" s="20"/>
      <c r="AC89" s="20"/>
      <c r="AD89" s="20"/>
      <c r="AE89" s="20"/>
      <c r="AF89" s="20"/>
      <c r="AG89" s="20"/>
      <c r="AH89" s="20"/>
      <c r="AI89" s="20"/>
      <c r="AJ89" s="20"/>
      <c r="AK89" s="20"/>
      <c r="AL89" s="20"/>
    </row>
    <row r="90" spans="1:38" x14ac:dyDescent="0.2">
      <c r="A90" s="9" t="s">
        <v>189</v>
      </c>
      <c r="B90" s="9" t="s">
        <v>190</v>
      </c>
      <c r="C90" s="100"/>
      <c r="D90" s="100"/>
      <c r="E90" s="100">
        <v>36.384615384615387</v>
      </c>
      <c r="F90" s="100"/>
      <c r="G90" s="100">
        <v>15.905405405405405</v>
      </c>
      <c r="H90" s="100">
        <v>1</v>
      </c>
      <c r="I90" s="100">
        <v>27.571428571428573</v>
      </c>
      <c r="J90" s="100">
        <v>4</v>
      </c>
      <c r="K90" s="98"/>
      <c r="L90" s="94">
        <v>22.547169811320753</v>
      </c>
      <c r="M90" s="100"/>
      <c r="N90" s="100">
        <v>14.55</v>
      </c>
      <c r="O90" s="100">
        <v>4</v>
      </c>
      <c r="P90" s="100">
        <v>13.428571428571429</v>
      </c>
      <c r="Q90" s="100">
        <v>22.272727272727273</v>
      </c>
      <c r="R90" s="100">
        <v>25.945578231292519</v>
      </c>
      <c r="S90" s="100"/>
      <c r="U90" s="94">
        <v>22.257383966244724</v>
      </c>
      <c r="V90" s="20"/>
      <c r="W90" s="94">
        <v>22.373737373737374</v>
      </c>
      <c r="X90" s="20"/>
      <c r="Y90" s="20"/>
      <c r="Z90" s="20"/>
      <c r="AA90" s="20"/>
      <c r="AB90" s="20"/>
      <c r="AC90" s="20"/>
      <c r="AD90" s="20"/>
      <c r="AE90" s="20"/>
      <c r="AF90" s="20"/>
      <c r="AG90" s="20"/>
      <c r="AH90" s="20"/>
      <c r="AI90" s="20"/>
      <c r="AJ90" s="20"/>
      <c r="AK90" s="20"/>
      <c r="AL90" s="20"/>
    </row>
    <row r="91" spans="1:38" x14ac:dyDescent="0.2">
      <c r="A91" s="9" t="s">
        <v>191</v>
      </c>
      <c r="B91" s="9" t="s">
        <v>192</v>
      </c>
      <c r="C91" s="100">
        <v>4</v>
      </c>
      <c r="D91" s="100"/>
      <c r="E91" s="100">
        <v>21.875</v>
      </c>
      <c r="F91" s="100"/>
      <c r="G91" s="100">
        <v>30.407894736842106</v>
      </c>
      <c r="H91" s="100">
        <v>8.3333333333333339</v>
      </c>
      <c r="I91" s="100">
        <v>39.140186915887853</v>
      </c>
      <c r="J91" s="100">
        <v>24</v>
      </c>
      <c r="K91" s="98"/>
      <c r="L91" s="94">
        <v>34.321428571428569</v>
      </c>
      <c r="M91" s="100"/>
      <c r="N91" s="100">
        <v>21.348314606741575</v>
      </c>
      <c r="O91" s="100">
        <v>23.111111111111111</v>
      </c>
      <c r="P91" s="100"/>
      <c r="Q91" s="100">
        <v>19.100000000000001</v>
      </c>
      <c r="R91" s="100">
        <v>27.08</v>
      </c>
      <c r="S91" s="100">
        <v>26.666666666666668</v>
      </c>
      <c r="U91" s="94">
        <v>23.823308270676691</v>
      </c>
      <c r="V91" s="20"/>
      <c r="W91" s="94">
        <v>28.277056277056278</v>
      </c>
      <c r="X91" s="20"/>
      <c r="Y91" s="20"/>
      <c r="Z91" s="20"/>
      <c r="AA91" s="20"/>
      <c r="AB91" s="20"/>
      <c r="AC91" s="20"/>
      <c r="AD91" s="20"/>
      <c r="AE91" s="20"/>
      <c r="AF91" s="20"/>
      <c r="AG91" s="20"/>
      <c r="AH91" s="20"/>
      <c r="AI91" s="20"/>
      <c r="AJ91" s="20"/>
      <c r="AK91" s="20"/>
      <c r="AL91" s="20"/>
    </row>
    <row r="92" spans="1:38" x14ac:dyDescent="0.2">
      <c r="A92" s="9" t="s">
        <v>193</v>
      </c>
      <c r="B92" s="9" t="s">
        <v>194</v>
      </c>
      <c r="C92" s="100">
        <v>36.333333333333336</v>
      </c>
      <c r="D92" s="100"/>
      <c r="E92" s="100">
        <v>3</v>
      </c>
      <c r="F92" s="100"/>
      <c r="G92" s="100">
        <v>26.040816326530614</v>
      </c>
      <c r="H92" s="100"/>
      <c r="I92" s="100">
        <v>12.037037037037036</v>
      </c>
      <c r="J92" s="100">
        <v>19.222222222222221</v>
      </c>
      <c r="K92" s="98"/>
      <c r="L92" s="94">
        <v>21.010204081632654</v>
      </c>
      <c r="M92" s="100"/>
      <c r="N92" s="100">
        <v>9.0925925925925934</v>
      </c>
      <c r="O92" s="100">
        <v>10.923076923076923</v>
      </c>
      <c r="P92" s="100">
        <v>11.321428571428571</v>
      </c>
      <c r="Q92" s="100">
        <v>14.964285714285714</v>
      </c>
      <c r="R92" s="100">
        <v>15.88</v>
      </c>
      <c r="S92" s="100">
        <v>25.695652173913043</v>
      </c>
      <c r="U92" s="94">
        <v>13.783625730994151</v>
      </c>
      <c r="V92" s="20"/>
      <c r="W92" s="94">
        <v>16.41635687732342</v>
      </c>
      <c r="X92" s="20"/>
      <c r="Y92" s="20"/>
      <c r="Z92" s="20"/>
      <c r="AA92" s="20"/>
      <c r="AB92" s="20"/>
      <c r="AC92" s="20"/>
      <c r="AD92" s="20"/>
      <c r="AE92" s="20"/>
      <c r="AF92" s="20"/>
      <c r="AG92" s="20"/>
      <c r="AH92" s="20"/>
      <c r="AI92" s="20"/>
      <c r="AJ92" s="20"/>
      <c r="AK92" s="20"/>
      <c r="AL92" s="20"/>
    </row>
    <row r="93" spans="1:38" x14ac:dyDescent="0.2">
      <c r="A93" s="9" t="s">
        <v>195</v>
      </c>
      <c r="B93" s="9" t="s">
        <v>196</v>
      </c>
      <c r="C93" s="100">
        <v>45</v>
      </c>
      <c r="D93" s="100"/>
      <c r="E93" s="100">
        <v>14.714285714285714</v>
      </c>
      <c r="F93" s="100"/>
      <c r="G93" s="100">
        <v>17.264150943396228</v>
      </c>
      <c r="H93" s="100"/>
      <c r="I93" s="100">
        <v>13.65625</v>
      </c>
      <c r="J93" s="100"/>
      <c r="K93" s="98"/>
      <c r="L93" s="94">
        <v>16.129032258064516</v>
      </c>
      <c r="M93" s="100"/>
      <c r="N93" s="100">
        <v>5.5714285714285712</v>
      </c>
      <c r="O93" s="100">
        <v>26.545454545454547</v>
      </c>
      <c r="P93" s="100"/>
      <c r="Q93" s="100">
        <v>12.5625</v>
      </c>
      <c r="R93" s="100">
        <v>23.166666666666668</v>
      </c>
      <c r="S93" s="100">
        <v>5</v>
      </c>
      <c r="U93" s="94">
        <v>14.895833333333334</v>
      </c>
      <c r="V93" s="20"/>
      <c r="W93" s="94">
        <v>15.709219858156029</v>
      </c>
      <c r="X93" s="20"/>
      <c r="Y93" s="20"/>
      <c r="Z93" s="20"/>
      <c r="AA93" s="20"/>
      <c r="AB93" s="20"/>
      <c r="AC93" s="20"/>
      <c r="AD93" s="20"/>
      <c r="AE93" s="20"/>
      <c r="AF93" s="20"/>
      <c r="AG93" s="20"/>
      <c r="AH93" s="20"/>
      <c r="AI93" s="20"/>
      <c r="AJ93" s="20"/>
      <c r="AK93" s="20"/>
      <c r="AL93" s="20"/>
    </row>
    <row r="94" spans="1:38" x14ac:dyDescent="0.2">
      <c r="A94" s="9" t="s">
        <v>197</v>
      </c>
      <c r="B94" s="9" t="s">
        <v>198</v>
      </c>
      <c r="C94" s="100"/>
      <c r="D94" s="100"/>
      <c r="E94" s="100">
        <v>10</v>
      </c>
      <c r="F94" s="100"/>
      <c r="G94" s="100">
        <v>23.375</v>
      </c>
      <c r="H94" s="100"/>
      <c r="I94" s="100">
        <v>24.454545454545453</v>
      </c>
      <c r="J94" s="100">
        <v>19</v>
      </c>
      <c r="K94" s="98"/>
      <c r="L94" s="94">
        <v>23.172413793103448</v>
      </c>
      <c r="M94" s="100"/>
      <c r="N94" s="100">
        <v>28.285714285714285</v>
      </c>
      <c r="O94" s="100"/>
      <c r="P94" s="100"/>
      <c r="Q94" s="100">
        <v>21.2</v>
      </c>
      <c r="R94" s="100"/>
      <c r="S94" s="100"/>
      <c r="U94" s="94">
        <v>22.75</v>
      </c>
      <c r="V94" s="20"/>
      <c r="W94" s="94">
        <v>22.950819672131146</v>
      </c>
      <c r="X94" s="20"/>
      <c r="Y94" s="20"/>
      <c r="Z94" s="20"/>
      <c r="AA94" s="20"/>
      <c r="AB94" s="20"/>
      <c r="AC94" s="20"/>
      <c r="AD94" s="20"/>
      <c r="AE94" s="20"/>
      <c r="AF94" s="20"/>
      <c r="AG94" s="20"/>
      <c r="AH94" s="20"/>
      <c r="AI94" s="20"/>
      <c r="AJ94" s="20"/>
      <c r="AK94" s="20"/>
      <c r="AL94" s="20"/>
    </row>
    <row r="95" spans="1:38" x14ac:dyDescent="0.2">
      <c r="A95" s="9" t="s">
        <v>199</v>
      </c>
      <c r="B95" s="9" t="s">
        <v>200</v>
      </c>
      <c r="C95" s="100"/>
      <c r="D95" s="100"/>
      <c r="E95" s="100">
        <v>2</v>
      </c>
      <c r="F95" s="100"/>
      <c r="G95" s="100">
        <v>16.94736842105263</v>
      </c>
      <c r="H95" s="100">
        <v>1</v>
      </c>
      <c r="I95" s="100">
        <v>27.333333333333332</v>
      </c>
      <c r="J95" s="100">
        <v>10</v>
      </c>
      <c r="K95" s="98"/>
      <c r="L95" s="94">
        <v>20.675000000000001</v>
      </c>
      <c r="M95" s="100"/>
      <c r="N95" s="100">
        <v>2.6666666666666665</v>
      </c>
      <c r="O95" s="100">
        <v>5</v>
      </c>
      <c r="P95" s="100"/>
      <c r="Q95" s="100">
        <v>23.642857142857142</v>
      </c>
      <c r="R95" s="100"/>
      <c r="S95" s="100">
        <v>16</v>
      </c>
      <c r="U95" s="94">
        <v>18.94736842105263</v>
      </c>
      <c r="V95" s="20"/>
      <c r="W95" s="94">
        <v>20.118644067796609</v>
      </c>
      <c r="X95" s="20"/>
      <c r="Y95" s="20"/>
      <c r="Z95" s="20"/>
      <c r="AA95" s="20"/>
      <c r="AB95" s="20"/>
      <c r="AC95" s="20"/>
      <c r="AD95" s="20"/>
      <c r="AE95" s="20"/>
      <c r="AF95" s="20"/>
      <c r="AG95" s="20"/>
      <c r="AH95" s="20"/>
      <c r="AI95" s="20"/>
      <c r="AJ95" s="20"/>
      <c r="AK95" s="20"/>
      <c r="AL95" s="20"/>
    </row>
    <row r="96" spans="1:38" x14ac:dyDescent="0.2">
      <c r="A96" s="9" t="s">
        <v>201</v>
      </c>
      <c r="B96" s="9" t="s">
        <v>202</v>
      </c>
      <c r="C96" s="100">
        <v>8.1999999999999993</v>
      </c>
      <c r="D96" s="100"/>
      <c r="E96" s="100">
        <v>34</v>
      </c>
      <c r="F96" s="100"/>
      <c r="G96" s="100">
        <v>12.590909090909092</v>
      </c>
      <c r="H96" s="100">
        <v>54</v>
      </c>
      <c r="I96" s="100">
        <v>5.666666666666667</v>
      </c>
      <c r="J96" s="100">
        <v>8</v>
      </c>
      <c r="K96" s="98"/>
      <c r="L96" s="94">
        <v>13.1</v>
      </c>
      <c r="M96" s="100"/>
      <c r="N96" s="100">
        <v>3.9166666666666665</v>
      </c>
      <c r="O96" s="100"/>
      <c r="P96" s="100"/>
      <c r="Q96" s="100">
        <v>11.041666666666666</v>
      </c>
      <c r="R96" s="100">
        <v>35.976470588235294</v>
      </c>
      <c r="S96" s="100">
        <v>23.75</v>
      </c>
      <c r="U96" s="94">
        <v>30.793577981651374</v>
      </c>
      <c r="V96" s="20"/>
      <c r="W96" s="94">
        <v>26.043624161073826</v>
      </c>
      <c r="X96" s="20"/>
      <c r="Y96" s="20"/>
      <c r="Z96" s="20"/>
      <c r="AA96" s="20"/>
      <c r="AB96" s="20"/>
      <c r="AC96" s="20"/>
      <c r="AD96" s="20"/>
      <c r="AE96" s="20"/>
      <c r="AF96" s="20"/>
      <c r="AG96" s="20"/>
      <c r="AH96" s="20"/>
      <c r="AI96" s="20"/>
      <c r="AJ96" s="20"/>
      <c r="AK96" s="20"/>
      <c r="AL96" s="20"/>
    </row>
    <row r="97" spans="1:38" x14ac:dyDescent="0.2">
      <c r="A97" s="9" t="s">
        <v>203</v>
      </c>
      <c r="B97" s="9" t="s">
        <v>204</v>
      </c>
      <c r="C97" s="100">
        <v>35.333333333333336</v>
      </c>
      <c r="D97" s="100"/>
      <c r="E97" s="100">
        <v>44</v>
      </c>
      <c r="F97" s="100"/>
      <c r="G97" s="100">
        <v>32</v>
      </c>
      <c r="H97" s="100">
        <v>11.5</v>
      </c>
      <c r="I97" s="100">
        <v>29.75</v>
      </c>
      <c r="J97" s="100">
        <v>39.75</v>
      </c>
      <c r="K97" s="98"/>
      <c r="L97" s="94">
        <v>32.625</v>
      </c>
      <c r="M97" s="100"/>
      <c r="N97" s="100">
        <v>10</v>
      </c>
      <c r="O97" s="100"/>
      <c r="P97" s="100"/>
      <c r="Q97" s="100">
        <v>17.96</v>
      </c>
      <c r="R97" s="100">
        <v>13.25</v>
      </c>
      <c r="S97" s="100"/>
      <c r="U97" s="94">
        <v>15.976190476190476</v>
      </c>
      <c r="V97" s="20"/>
      <c r="W97" s="94">
        <v>24.097560975609756</v>
      </c>
      <c r="X97" s="20"/>
      <c r="Y97" s="20"/>
      <c r="Z97" s="20"/>
      <c r="AA97" s="20"/>
      <c r="AB97" s="20"/>
      <c r="AC97" s="20"/>
      <c r="AD97" s="20"/>
      <c r="AE97" s="20"/>
      <c r="AF97" s="20"/>
      <c r="AG97" s="20"/>
      <c r="AH97" s="20"/>
      <c r="AI97" s="20"/>
      <c r="AJ97" s="20"/>
      <c r="AK97" s="20"/>
      <c r="AL97" s="20"/>
    </row>
    <row r="98" spans="1:38" x14ac:dyDescent="0.2">
      <c r="A98" s="9" t="s">
        <v>205</v>
      </c>
      <c r="B98" s="9" t="s">
        <v>206</v>
      </c>
      <c r="C98" s="100">
        <v>8</v>
      </c>
      <c r="D98" s="100"/>
      <c r="E98" s="100">
        <v>32.5</v>
      </c>
      <c r="F98" s="100"/>
      <c r="G98" s="100">
        <v>16.962264150943398</v>
      </c>
      <c r="H98" s="100">
        <v>7</v>
      </c>
      <c r="I98" s="100">
        <v>15.294117647058824</v>
      </c>
      <c r="J98" s="100">
        <v>8</v>
      </c>
      <c r="K98" s="98"/>
      <c r="L98" s="94">
        <v>16.513157894736842</v>
      </c>
      <c r="M98" s="100"/>
      <c r="N98" s="100">
        <v>5.5</v>
      </c>
      <c r="O98" s="100"/>
      <c r="P98" s="100"/>
      <c r="Q98" s="100">
        <v>19.600000000000001</v>
      </c>
      <c r="R98" s="100">
        <v>32.75</v>
      </c>
      <c r="S98" s="100">
        <v>16</v>
      </c>
      <c r="U98" s="94">
        <v>18.323529411764707</v>
      </c>
      <c r="V98" s="20"/>
      <c r="W98" s="94">
        <v>17.072727272727274</v>
      </c>
      <c r="X98" s="20"/>
      <c r="Y98" s="20"/>
      <c r="Z98" s="20"/>
      <c r="AA98" s="20"/>
      <c r="AB98" s="20"/>
      <c r="AC98" s="20"/>
      <c r="AD98" s="20"/>
      <c r="AE98" s="20"/>
      <c r="AF98" s="20"/>
      <c r="AG98" s="20"/>
      <c r="AH98" s="20"/>
      <c r="AI98" s="20"/>
      <c r="AJ98" s="20"/>
      <c r="AK98" s="20"/>
      <c r="AL98" s="20"/>
    </row>
    <row r="99" spans="1:38" x14ac:dyDescent="0.2">
      <c r="A99" s="9" t="s">
        <v>207</v>
      </c>
      <c r="B99" s="9" t="s">
        <v>208</v>
      </c>
      <c r="C99" s="100">
        <v>19</v>
      </c>
      <c r="D99" s="100"/>
      <c r="E99" s="100">
        <v>104.33333333333333</v>
      </c>
      <c r="F99" s="100"/>
      <c r="G99" s="100">
        <v>42.307692307692307</v>
      </c>
      <c r="H99" s="100">
        <v>28</v>
      </c>
      <c r="I99" s="100">
        <v>30.382352941176471</v>
      </c>
      <c r="J99" s="100">
        <v>20</v>
      </c>
      <c r="K99" s="98"/>
      <c r="L99" s="94">
        <v>36.870370370370374</v>
      </c>
      <c r="M99" s="100"/>
      <c r="N99" s="100"/>
      <c r="O99" s="100"/>
      <c r="P99" s="100"/>
      <c r="Q99" s="100">
        <v>25.3</v>
      </c>
      <c r="R99" s="100">
        <v>37</v>
      </c>
      <c r="S99" s="100"/>
      <c r="U99" s="94">
        <v>29.2</v>
      </c>
      <c r="V99" s="20"/>
      <c r="W99" s="94">
        <v>35.20289855072464</v>
      </c>
      <c r="X99" s="20"/>
      <c r="Y99" s="20"/>
      <c r="Z99" s="20"/>
      <c r="AA99" s="20"/>
      <c r="AB99" s="20"/>
      <c r="AC99" s="20"/>
      <c r="AD99" s="20"/>
      <c r="AE99" s="20"/>
      <c r="AF99" s="20"/>
      <c r="AG99" s="20"/>
      <c r="AH99" s="20"/>
      <c r="AI99" s="20"/>
      <c r="AJ99" s="20"/>
      <c r="AK99" s="20"/>
      <c r="AL99" s="20"/>
    </row>
    <row r="100" spans="1:38" x14ac:dyDescent="0.2">
      <c r="A100" s="9" t="s">
        <v>209</v>
      </c>
      <c r="B100" s="9" t="s">
        <v>210</v>
      </c>
      <c r="C100" s="100">
        <v>126.33333333333333</v>
      </c>
      <c r="D100" s="100"/>
      <c r="E100" s="100">
        <v>44.357142857142854</v>
      </c>
      <c r="F100" s="100"/>
      <c r="G100" s="100">
        <v>67.229885057471265</v>
      </c>
      <c r="H100" s="100">
        <v>26.333333333333332</v>
      </c>
      <c r="I100" s="100">
        <v>27.285714285714285</v>
      </c>
      <c r="J100" s="100">
        <v>65</v>
      </c>
      <c r="K100" s="98"/>
      <c r="L100" s="94">
        <v>62.512820512820511</v>
      </c>
      <c r="M100" s="100"/>
      <c r="N100" s="100"/>
      <c r="O100" s="100"/>
      <c r="P100" s="100"/>
      <c r="Q100" s="100">
        <v>44.545454545454547</v>
      </c>
      <c r="R100" s="100">
        <v>29</v>
      </c>
      <c r="S100" s="100">
        <v>59</v>
      </c>
      <c r="U100" s="94">
        <v>44.46153846153846</v>
      </c>
      <c r="V100" s="20"/>
      <c r="W100" s="94">
        <v>60.707692307692305</v>
      </c>
      <c r="X100" s="20"/>
      <c r="Y100" s="20"/>
      <c r="Z100" s="20"/>
      <c r="AA100" s="20"/>
      <c r="AB100" s="20"/>
      <c r="AC100" s="20"/>
      <c r="AD100" s="20"/>
      <c r="AE100" s="20"/>
      <c r="AF100" s="20"/>
      <c r="AG100" s="20"/>
      <c r="AH100" s="20"/>
      <c r="AI100" s="20"/>
      <c r="AJ100" s="20"/>
      <c r="AK100" s="20"/>
      <c r="AL100" s="20"/>
    </row>
    <row r="101" spans="1:38" x14ac:dyDescent="0.2">
      <c r="A101" s="9" t="s">
        <v>211</v>
      </c>
      <c r="B101" s="9" t="s">
        <v>212</v>
      </c>
      <c r="C101" s="100">
        <v>101</v>
      </c>
      <c r="D101" s="100"/>
      <c r="E101" s="100">
        <v>57.2</v>
      </c>
      <c r="F101" s="100"/>
      <c r="G101" s="100">
        <v>47.827586206896555</v>
      </c>
      <c r="H101" s="100">
        <v>38</v>
      </c>
      <c r="I101" s="100">
        <v>49.25</v>
      </c>
      <c r="J101" s="100">
        <v>40.416666666666664</v>
      </c>
      <c r="K101" s="98"/>
      <c r="L101" s="94">
        <v>47.976470588235294</v>
      </c>
      <c r="M101" s="100"/>
      <c r="N101" s="100"/>
      <c r="O101" s="100">
        <v>38.571428571428569</v>
      </c>
      <c r="P101" s="100"/>
      <c r="Q101" s="100">
        <v>38.799999999999997</v>
      </c>
      <c r="R101" s="100">
        <v>14.888888888888889</v>
      </c>
      <c r="S101" s="100">
        <v>26.111111111111111</v>
      </c>
      <c r="U101" s="94">
        <v>30.555555555555557</v>
      </c>
      <c r="V101" s="20"/>
      <c r="W101" s="94">
        <v>41.208633093525179</v>
      </c>
      <c r="X101" s="20"/>
      <c r="Y101" s="20"/>
      <c r="Z101" s="20"/>
      <c r="AA101" s="20"/>
      <c r="AB101" s="20"/>
      <c r="AC101" s="20"/>
      <c r="AD101" s="20"/>
      <c r="AE101" s="20"/>
      <c r="AF101" s="20"/>
      <c r="AG101" s="20"/>
      <c r="AH101" s="20"/>
      <c r="AI101" s="20"/>
      <c r="AJ101" s="20"/>
      <c r="AK101" s="20"/>
      <c r="AL101" s="20"/>
    </row>
    <row r="102" spans="1:38" x14ac:dyDescent="0.2">
      <c r="A102" s="9" t="s">
        <v>213</v>
      </c>
      <c r="B102" s="9" t="s">
        <v>214</v>
      </c>
      <c r="C102" s="100">
        <v>30</v>
      </c>
      <c r="D102" s="100"/>
      <c r="E102" s="100">
        <v>38</v>
      </c>
      <c r="F102" s="100"/>
      <c r="G102" s="100">
        <v>29.53846153846154</v>
      </c>
      <c r="H102" s="100"/>
      <c r="I102" s="100">
        <v>25</v>
      </c>
      <c r="J102" s="100">
        <v>33.857142857142854</v>
      </c>
      <c r="K102" s="98"/>
      <c r="L102" s="94">
        <v>29.294871794871796</v>
      </c>
      <c r="M102" s="100"/>
      <c r="N102" s="100">
        <v>1</v>
      </c>
      <c r="O102" s="100">
        <v>6</v>
      </c>
      <c r="P102" s="100">
        <v>17</v>
      </c>
      <c r="Q102" s="100">
        <v>17.037037037037038</v>
      </c>
      <c r="R102" s="100">
        <v>28.283783783783782</v>
      </c>
      <c r="S102" s="100">
        <v>22.666666666666668</v>
      </c>
      <c r="U102" s="94">
        <v>24.477064220183486</v>
      </c>
      <c r="V102" s="20"/>
      <c r="W102" s="94">
        <v>26.486631016042782</v>
      </c>
      <c r="X102" s="20"/>
      <c r="Y102" s="20"/>
      <c r="Z102" s="20"/>
      <c r="AA102" s="20"/>
      <c r="AB102" s="20"/>
      <c r="AC102" s="20"/>
      <c r="AD102" s="20"/>
      <c r="AE102" s="20"/>
      <c r="AF102" s="20"/>
      <c r="AG102" s="20"/>
      <c r="AH102" s="20"/>
      <c r="AI102" s="20"/>
      <c r="AJ102" s="20"/>
      <c r="AK102" s="20"/>
      <c r="AL102" s="20"/>
    </row>
    <row r="103" spans="1:38" x14ac:dyDescent="0.2">
      <c r="A103" s="9" t="s">
        <v>215</v>
      </c>
      <c r="B103" s="9" t="s">
        <v>216</v>
      </c>
      <c r="C103" s="100"/>
      <c r="D103" s="100"/>
      <c r="E103" s="100">
        <v>18.166666666666668</v>
      </c>
      <c r="F103" s="100"/>
      <c r="G103" s="100">
        <v>22.703703703703702</v>
      </c>
      <c r="H103" s="100">
        <v>22.5</v>
      </c>
      <c r="I103" s="100">
        <v>14.189189189189189</v>
      </c>
      <c r="J103" s="100">
        <v>53.111111111111114</v>
      </c>
      <c r="K103" s="98"/>
      <c r="L103" s="94">
        <v>22.192592592592593</v>
      </c>
      <c r="M103" s="100"/>
      <c r="N103" s="100">
        <v>3.25</v>
      </c>
      <c r="O103" s="100">
        <v>1</v>
      </c>
      <c r="P103" s="100">
        <v>1</v>
      </c>
      <c r="Q103" s="100">
        <v>10.386363636363637</v>
      </c>
      <c r="R103" s="100">
        <v>30.368421052631579</v>
      </c>
      <c r="S103" s="100">
        <v>60.357142857142854</v>
      </c>
      <c r="U103" s="94">
        <v>21.919540229885058</v>
      </c>
      <c r="V103" s="20"/>
      <c r="W103" s="94">
        <v>22.085585585585587</v>
      </c>
      <c r="X103" s="20"/>
      <c r="Y103" s="20"/>
      <c r="Z103" s="20"/>
      <c r="AA103" s="20"/>
      <c r="AB103" s="20"/>
      <c r="AC103" s="20"/>
      <c r="AD103" s="20"/>
      <c r="AE103" s="20"/>
      <c r="AF103" s="20"/>
      <c r="AG103" s="20"/>
      <c r="AH103" s="20"/>
      <c r="AI103" s="20"/>
      <c r="AJ103" s="20"/>
      <c r="AK103" s="20"/>
      <c r="AL103" s="20"/>
    </row>
    <row r="104" spans="1:38" x14ac:dyDescent="0.2">
      <c r="A104" s="9" t="s">
        <v>217</v>
      </c>
      <c r="B104" s="9" t="s">
        <v>218</v>
      </c>
      <c r="C104" s="100">
        <v>5</v>
      </c>
      <c r="D104" s="100"/>
      <c r="E104" s="100">
        <v>11.5</v>
      </c>
      <c r="F104" s="100"/>
      <c r="G104" s="100">
        <v>12.43362831858407</v>
      </c>
      <c r="H104" s="100"/>
      <c r="I104" s="100">
        <v>6.2452830188679247</v>
      </c>
      <c r="J104" s="100">
        <v>24</v>
      </c>
      <c r="K104" s="98"/>
      <c r="L104" s="94">
        <v>10.551136363636363</v>
      </c>
      <c r="M104" s="100"/>
      <c r="N104" s="100">
        <v>5.612903225806452</v>
      </c>
      <c r="O104" s="100">
        <v>14.111111111111111</v>
      </c>
      <c r="P104" s="100">
        <v>1</v>
      </c>
      <c r="Q104" s="100">
        <v>13.73076923076923</v>
      </c>
      <c r="R104" s="100">
        <v>21.897435897435898</v>
      </c>
      <c r="S104" s="100">
        <v>15</v>
      </c>
      <c r="U104" s="94">
        <v>15.564593301435407</v>
      </c>
      <c r="V104" s="20"/>
      <c r="W104" s="94">
        <v>13.272727272727273</v>
      </c>
      <c r="X104" s="20"/>
      <c r="Y104" s="20"/>
      <c r="Z104" s="20"/>
      <c r="AA104" s="20"/>
      <c r="AB104" s="20"/>
      <c r="AC104" s="20"/>
      <c r="AD104" s="20"/>
      <c r="AE104" s="20"/>
      <c r="AF104" s="20"/>
      <c r="AG104" s="20"/>
      <c r="AH104" s="20"/>
      <c r="AI104" s="20"/>
      <c r="AJ104" s="20"/>
      <c r="AK104" s="20"/>
      <c r="AL104" s="20"/>
    </row>
    <row r="105" spans="1:38" x14ac:dyDescent="0.2">
      <c r="A105" s="9" t="s">
        <v>219</v>
      </c>
      <c r="B105" s="9" t="s">
        <v>220</v>
      </c>
      <c r="C105" s="100">
        <v>11.5</v>
      </c>
      <c r="D105" s="100"/>
      <c r="E105" s="100">
        <v>8.4444444444444446</v>
      </c>
      <c r="F105" s="100"/>
      <c r="G105" s="100">
        <v>37.590822179732314</v>
      </c>
      <c r="H105" s="100">
        <v>50.857142857142854</v>
      </c>
      <c r="I105" s="100">
        <v>28.12280701754386</v>
      </c>
      <c r="J105" s="100">
        <v>17.333333333333332</v>
      </c>
      <c r="K105" s="98"/>
      <c r="L105" s="94">
        <v>35.076119402985071</v>
      </c>
      <c r="M105" s="100"/>
      <c r="N105" s="100">
        <v>28.019607843137255</v>
      </c>
      <c r="O105" s="100">
        <v>22.545454545454547</v>
      </c>
      <c r="P105" s="100">
        <v>54.666666666666664</v>
      </c>
      <c r="Q105" s="100">
        <v>19.309859154929576</v>
      </c>
      <c r="R105" s="100">
        <v>32.159999999999997</v>
      </c>
      <c r="S105" s="100">
        <v>29.333333333333332</v>
      </c>
      <c r="U105" s="94">
        <v>26.235059760956176</v>
      </c>
      <c r="V105" s="20"/>
      <c r="W105" s="94">
        <v>32.666666666666664</v>
      </c>
      <c r="X105" s="20"/>
      <c r="Y105" s="20"/>
      <c r="Z105" s="20"/>
      <c r="AA105" s="20"/>
      <c r="AB105" s="20"/>
      <c r="AC105" s="20"/>
      <c r="AD105" s="20"/>
      <c r="AE105" s="20"/>
      <c r="AF105" s="20"/>
      <c r="AG105" s="20"/>
      <c r="AH105" s="20"/>
      <c r="AI105" s="20"/>
      <c r="AJ105" s="20"/>
      <c r="AK105" s="20"/>
      <c r="AL105" s="20"/>
    </row>
    <row r="106" spans="1:38" x14ac:dyDescent="0.2">
      <c r="A106" s="9" t="s">
        <v>221</v>
      </c>
      <c r="B106" s="9" t="s">
        <v>222</v>
      </c>
      <c r="C106" s="100">
        <v>1</v>
      </c>
      <c r="D106" s="100"/>
      <c r="E106" s="100">
        <v>25</v>
      </c>
      <c r="F106" s="100"/>
      <c r="G106" s="100">
        <v>79.287769784172667</v>
      </c>
      <c r="H106" s="100">
        <v>29.8</v>
      </c>
      <c r="I106" s="100">
        <v>27.991803278688526</v>
      </c>
      <c r="J106" s="100">
        <v>35.320754716981135</v>
      </c>
      <c r="K106" s="98"/>
      <c r="L106" s="94">
        <v>49.587209302325583</v>
      </c>
      <c r="M106" s="100"/>
      <c r="N106" s="100">
        <v>7.8947368421052628</v>
      </c>
      <c r="O106" s="100">
        <v>33.5</v>
      </c>
      <c r="P106" s="100">
        <v>42.125</v>
      </c>
      <c r="Q106" s="100">
        <v>22.244444444444444</v>
      </c>
      <c r="R106" s="100">
        <v>37.385135135135137</v>
      </c>
      <c r="S106" s="100">
        <v>30.083333333333332</v>
      </c>
      <c r="U106" s="94">
        <v>31.914634146341463</v>
      </c>
      <c r="V106" s="20"/>
      <c r="W106" s="94">
        <v>42.21864406779661</v>
      </c>
      <c r="X106" s="20"/>
      <c r="Y106" s="20"/>
      <c r="Z106" s="20"/>
      <c r="AA106" s="20"/>
      <c r="AB106" s="20"/>
      <c r="AC106" s="20"/>
      <c r="AD106" s="20"/>
      <c r="AE106" s="20"/>
      <c r="AF106" s="20"/>
      <c r="AG106" s="20"/>
      <c r="AH106" s="20"/>
      <c r="AI106" s="20"/>
      <c r="AJ106" s="20"/>
      <c r="AK106" s="20"/>
      <c r="AL106" s="20"/>
    </row>
    <row r="107" spans="1:38" x14ac:dyDescent="0.2">
      <c r="A107" s="9" t="s">
        <v>223</v>
      </c>
      <c r="B107" s="9" t="s">
        <v>224</v>
      </c>
      <c r="C107" s="100"/>
      <c r="D107" s="100"/>
      <c r="E107" s="100">
        <v>34.551724137931032</v>
      </c>
      <c r="F107" s="100"/>
      <c r="G107" s="100">
        <v>40.85</v>
      </c>
      <c r="H107" s="100">
        <v>17.5</v>
      </c>
      <c r="I107" s="100">
        <v>11.375</v>
      </c>
      <c r="J107" s="100">
        <v>1</v>
      </c>
      <c r="K107" s="98"/>
      <c r="L107" s="94">
        <v>32.43181818181818</v>
      </c>
      <c r="M107" s="100"/>
      <c r="N107" s="100"/>
      <c r="O107" s="100"/>
      <c r="P107" s="100"/>
      <c r="Q107" s="100">
        <v>23.857142857142858</v>
      </c>
      <c r="R107" s="100">
        <v>35</v>
      </c>
      <c r="S107" s="100"/>
      <c r="U107" s="94">
        <v>24.6</v>
      </c>
      <c r="V107" s="20"/>
      <c r="W107" s="94">
        <v>31.291262135922331</v>
      </c>
      <c r="X107" s="20"/>
      <c r="Y107" s="20"/>
      <c r="Z107" s="20"/>
      <c r="AA107" s="20"/>
      <c r="AB107" s="20"/>
      <c r="AC107" s="20"/>
      <c r="AD107" s="20"/>
      <c r="AE107" s="20"/>
      <c r="AF107" s="20"/>
      <c r="AG107" s="20"/>
      <c r="AH107" s="20"/>
      <c r="AI107" s="20"/>
      <c r="AJ107" s="20"/>
      <c r="AK107" s="20"/>
      <c r="AL107" s="20"/>
    </row>
    <row r="108" spans="1:38" x14ac:dyDescent="0.2">
      <c r="A108" s="9" t="s">
        <v>225</v>
      </c>
      <c r="B108" s="9" t="s">
        <v>226</v>
      </c>
      <c r="C108" s="100"/>
      <c r="D108" s="100"/>
      <c r="E108" s="100"/>
      <c r="F108" s="100"/>
      <c r="G108" s="100">
        <v>28.333333333333332</v>
      </c>
      <c r="H108" s="100">
        <v>69</v>
      </c>
      <c r="I108" s="100"/>
      <c r="J108" s="100"/>
      <c r="K108" s="98"/>
      <c r="L108" s="94">
        <v>38.5</v>
      </c>
      <c r="M108" s="100"/>
      <c r="N108" s="100"/>
      <c r="O108" s="100">
        <v>25.285714285714285</v>
      </c>
      <c r="P108" s="100"/>
      <c r="Q108" s="100">
        <v>30.1</v>
      </c>
      <c r="R108" s="100">
        <v>1.7857142857142858</v>
      </c>
      <c r="S108" s="100"/>
      <c r="U108" s="94">
        <v>9.3728813559322042</v>
      </c>
      <c r="V108" s="20"/>
      <c r="W108" s="94">
        <v>11.222222222222221</v>
      </c>
      <c r="X108" s="20"/>
      <c r="Y108" s="20"/>
      <c r="Z108" s="20"/>
      <c r="AA108" s="20"/>
      <c r="AB108" s="20"/>
      <c r="AC108" s="20"/>
      <c r="AD108" s="20"/>
      <c r="AE108" s="20"/>
      <c r="AF108" s="20"/>
      <c r="AG108" s="20"/>
      <c r="AH108" s="20"/>
      <c r="AI108" s="20"/>
      <c r="AJ108" s="20"/>
      <c r="AK108" s="20"/>
      <c r="AL108" s="20"/>
    </row>
    <row r="109" spans="1:38" x14ac:dyDescent="0.2">
      <c r="A109" s="9" t="s">
        <v>227</v>
      </c>
      <c r="B109" s="9" t="s">
        <v>228</v>
      </c>
      <c r="C109" s="100"/>
      <c r="D109" s="100"/>
      <c r="E109" s="100">
        <v>30.05</v>
      </c>
      <c r="F109" s="100"/>
      <c r="G109" s="100">
        <v>21.842105263157894</v>
      </c>
      <c r="H109" s="100"/>
      <c r="I109" s="100">
        <v>21.6875</v>
      </c>
      <c r="J109" s="100">
        <v>14.25</v>
      </c>
      <c r="K109" s="98"/>
      <c r="L109" s="94">
        <v>23.56</v>
      </c>
      <c r="M109" s="100"/>
      <c r="N109" s="100">
        <v>5.125</v>
      </c>
      <c r="O109" s="100">
        <v>2</v>
      </c>
      <c r="P109" s="100">
        <v>33.277777777777779</v>
      </c>
      <c r="Q109" s="100">
        <v>19.962962962962962</v>
      </c>
      <c r="R109" s="100">
        <v>31.078014184397162</v>
      </c>
      <c r="S109" s="100">
        <v>20</v>
      </c>
      <c r="U109" s="94">
        <v>28.48469387755102</v>
      </c>
      <c r="V109" s="20"/>
      <c r="W109" s="94">
        <v>27.121771217712176</v>
      </c>
      <c r="X109" s="20"/>
      <c r="Y109" s="20"/>
      <c r="Z109" s="20"/>
      <c r="AA109" s="20"/>
      <c r="AB109" s="20"/>
      <c r="AC109" s="20"/>
      <c r="AD109" s="20"/>
      <c r="AE109" s="20"/>
      <c r="AF109" s="20"/>
      <c r="AG109" s="20"/>
      <c r="AH109" s="20"/>
      <c r="AI109" s="20"/>
      <c r="AJ109" s="20"/>
      <c r="AK109" s="20"/>
      <c r="AL109" s="20"/>
    </row>
    <row r="110" spans="1:38" x14ac:dyDescent="0.2">
      <c r="A110" s="9" t="s">
        <v>229</v>
      </c>
      <c r="B110" s="9" t="s">
        <v>230</v>
      </c>
      <c r="C110" s="100">
        <v>16.666666666666668</v>
      </c>
      <c r="D110" s="100"/>
      <c r="E110" s="100">
        <v>23.9375</v>
      </c>
      <c r="F110" s="100"/>
      <c r="G110" s="100">
        <v>35</v>
      </c>
      <c r="H110" s="100">
        <v>22.1</v>
      </c>
      <c r="I110" s="100">
        <v>32.8671875</v>
      </c>
      <c r="J110" s="100">
        <v>24.210526315789473</v>
      </c>
      <c r="K110" s="98"/>
      <c r="L110" s="94">
        <v>29.935412026726059</v>
      </c>
      <c r="M110" s="100"/>
      <c r="N110" s="100">
        <v>39.5</v>
      </c>
      <c r="O110" s="100">
        <v>2</v>
      </c>
      <c r="P110" s="100"/>
      <c r="Q110" s="100">
        <v>18.7</v>
      </c>
      <c r="R110" s="100">
        <v>16.8</v>
      </c>
      <c r="S110" s="100">
        <v>26.117647058823529</v>
      </c>
      <c r="U110" s="94">
        <v>25.199233716475096</v>
      </c>
      <c r="V110" s="20"/>
      <c r="W110" s="94">
        <v>28.194366197183097</v>
      </c>
      <c r="X110" s="20"/>
      <c r="Y110" s="20"/>
      <c r="Z110" s="20"/>
      <c r="AA110" s="20"/>
      <c r="AB110" s="20"/>
      <c r="AC110" s="20"/>
      <c r="AD110" s="20"/>
      <c r="AE110" s="20"/>
      <c r="AF110" s="20"/>
      <c r="AG110" s="20"/>
      <c r="AH110" s="20"/>
      <c r="AI110" s="20"/>
      <c r="AJ110" s="20"/>
      <c r="AK110" s="20"/>
      <c r="AL110" s="20"/>
    </row>
    <row r="111" spans="1:38" x14ac:dyDescent="0.2">
      <c r="A111" s="9" t="s">
        <v>231</v>
      </c>
      <c r="B111" s="9" t="s">
        <v>232</v>
      </c>
      <c r="C111" s="100">
        <v>2</v>
      </c>
      <c r="D111" s="100"/>
      <c r="E111" s="100">
        <v>21.866666666666667</v>
      </c>
      <c r="F111" s="100"/>
      <c r="G111" s="100">
        <v>20.726415094339622</v>
      </c>
      <c r="H111" s="100">
        <v>12.05</v>
      </c>
      <c r="I111" s="100">
        <v>18.225000000000001</v>
      </c>
      <c r="J111" s="100">
        <v>51.375</v>
      </c>
      <c r="K111" s="98"/>
      <c r="L111" s="94">
        <v>20.568421052631578</v>
      </c>
      <c r="M111" s="100"/>
      <c r="N111" s="100">
        <v>5.3636363636363633</v>
      </c>
      <c r="O111" s="100"/>
      <c r="P111" s="100">
        <v>5</v>
      </c>
      <c r="Q111" s="100">
        <v>21.355555555555554</v>
      </c>
      <c r="R111" s="100">
        <v>43.2</v>
      </c>
      <c r="S111" s="100">
        <v>9.6</v>
      </c>
      <c r="U111" s="94">
        <v>16.619565217391305</v>
      </c>
      <c r="V111" s="20"/>
      <c r="W111" s="94">
        <v>19.280141843971631</v>
      </c>
      <c r="X111" s="20"/>
      <c r="Y111" s="20"/>
      <c r="Z111" s="20"/>
      <c r="AA111" s="20"/>
      <c r="AB111" s="20"/>
      <c r="AC111" s="20"/>
      <c r="AD111" s="20"/>
      <c r="AE111" s="20"/>
      <c r="AF111" s="20"/>
      <c r="AG111" s="20"/>
      <c r="AH111" s="20"/>
      <c r="AI111" s="20"/>
      <c r="AJ111" s="20"/>
      <c r="AK111" s="20"/>
      <c r="AL111" s="20"/>
    </row>
    <row r="112" spans="1:38" x14ac:dyDescent="0.2">
      <c r="A112" s="9" t="s">
        <v>233</v>
      </c>
      <c r="B112" s="9" t="s">
        <v>234</v>
      </c>
      <c r="C112" s="100"/>
      <c r="D112" s="100"/>
      <c r="E112" s="100">
        <v>26.333333333333332</v>
      </c>
      <c r="F112" s="100"/>
      <c r="G112" s="100">
        <v>23.375</v>
      </c>
      <c r="H112" s="100">
        <v>33.81818181818182</v>
      </c>
      <c r="I112" s="100">
        <v>57</v>
      </c>
      <c r="J112" s="100"/>
      <c r="K112" s="98"/>
      <c r="L112" s="94">
        <v>33.710526315789473</v>
      </c>
      <c r="M112" s="100"/>
      <c r="N112" s="100">
        <v>24.236686390532544</v>
      </c>
      <c r="O112" s="100">
        <v>27</v>
      </c>
      <c r="P112" s="100"/>
      <c r="Q112" s="100">
        <v>36.210526315789473</v>
      </c>
      <c r="R112" s="100">
        <v>21.666666666666668</v>
      </c>
      <c r="S112" s="100"/>
      <c r="U112" s="94">
        <v>25.338461538461537</v>
      </c>
      <c r="V112" s="20"/>
      <c r="W112" s="94">
        <v>26.703862660944207</v>
      </c>
      <c r="X112" s="20"/>
      <c r="Y112" s="20"/>
      <c r="Z112" s="20"/>
      <c r="AA112" s="20"/>
      <c r="AB112" s="20"/>
      <c r="AC112" s="20"/>
      <c r="AD112" s="20"/>
      <c r="AE112" s="20"/>
      <c r="AF112" s="20"/>
      <c r="AG112" s="20"/>
      <c r="AH112" s="20"/>
      <c r="AI112" s="20"/>
      <c r="AJ112" s="20"/>
      <c r="AK112" s="20"/>
      <c r="AL112" s="20"/>
    </row>
    <row r="113" spans="1:38" x14ac:dyDescent="0.2">
      <c r="A113" s="9" t="s">
        <v>235</v>
      </c>
      <c r="B113" s="9" t="s">
        <v>236</v>
      </c>
      <c r="C113" s="100">
        <v>5</v>
      </c>
      <c r="D113" s="100"/>
      <c r="E113" s="100">
        <v>24</v>
      </c>
      <c r="F113" s="100"/>
      <c r="G113" s="100">
        <v>9.875</v>
      </c>
      <c r="H113" s="100">
        <v>5</v>
      </c>
      <c r="I113" s="100">
        <v>14.25</v>
      </c>
      <c r="J113" s="100"/>
      <c r="K113" s="98"/>
      <c r="L113" s="94">
        <v>11.311111111111112</v>
      </c>
      <c r="M113" s="100"/>
      <c r="N113" s="100">
        <v>9.4</v>
      </c>
      <c r="O113" s="100">
        <v>2.6666666666666665</v>
      </c>
      <c r="P113" s="100"/>
      <c r="Q113" s="100">
        <v>9.2222222222222214</v>
      </c>
      <c r="R113" s="100">
        <v>5.2666666666666666</v>
      </c>
      <c r="S113" s="100"/>
      <c r="U113" s="94">
        <v>7.6101694915254239</v>
      </c>
      <c r="V113" s="20"/>
      <c r="W113" s="94">
        <v>9.2115384615384617</v>
      </c>
      <c r="X113" s="20"/>
      <c r="Y113" s="20"/>
      <c r="Z113" s="20"/>
      <c r="AA113" s="20"/>
      <c r="AB113" s="20"/>
      <c r="AC113" s="20"/>
      <c r="AD113" s="20"/>
      <c r="AE113" s="20"/>
      <c r="AF113" s="20"/>
      <c r="AG113" s="20"/>
      <c r="AH113" s="20"/>
      <c r="AI113" s="20"/>
      <c r="AJ113" s="20"/>
      <c r="AK113" s="20"/>
      <c r="AL113" s="20"/>
    </row>
    <row r="114" spans="1:38" x14ac:dyDescent="0.2">
      <c r="A114" s="9" t="s">
        <v>237</v>
      </c>
      <c r="B114" s="9" t="s">
        <v>238</v>
      </c>
      <c r="C114" s="100"/>
      <c r="D114" s="100"/>
      <c r="E114" s="100">
        <v>5.25</v>
      </c>
      <c r="F114" s="100"/>
      <c r="G114" s="100">
        <v>17.888888888888889</v>
      </c>
      <c r="H114" s="100"/>
      <c r="I114" s="100">
        <v>10.8</v>
      </c>
      <c r="J114" s="100"/>
      <c r="K114" s="98"/>
      <c r="L114" s="94">
        <v>14.703703703703704</v>
      </c>
      <c r="M114" s="100"/>
      <c r="N114" s="100">
        <v>3.8333333333333335</v>
      </c>
      <c r="O114" s="100">
        <v>4</v>
      </c>
      <c r="P114" s="100"/>
      <c r="Q114" s="100">
        <v>13.333333333333334</v>
      </c>
      <c r="R114" s="100">
        <v>19.5</v>
      </c>
      <c r="S114" s="100"/>
      <c r="U114" s="94">
        <v>10.333333333333334</v>
      </c>
      <c r="V114" s="20"/>
      <c r="W114" s="94">
        <v>12.955555555555556</v>
      </c>
      <c r="X114" s="20"/>
      <c r="Y114" s="20"/>
      <c r="Z114" s="20"/>
      <c r="AA114" s="20"/>
      <c r="AB114" s="20"/>
      <c r="AC114" s="20"/>
      <c r="AD114" s="20"/>
      <c r="AE114" s="20"/>
      <c r="AF114" s="20"/>
      <c r="AG114" s="20"/>
      <c r="AH114" s="20"/>
      <c r="AI114" s="20"/>
      <c r="AJ114" s="20"/>
      <c r="AK114" s="20"/>
      <c r="AL114" s="20"/>
    </row>
    <row r="115" spans="1:38" x14ac:dyDescent="0.2">
      <c r="A115" s="9" t="s">
        <v>239</v>
      </c>
      <c r="B115" s="9" t="s">
        <v>240</v>
      </c>
      <c r="C115" s="100">
        <v>14.5</v>
      </c>
      <c r="D115" s="100"/>
      <c r="E115" s="100">
        <v>19.399999999999999</v>
      </c>
      <c r="F115" s="100"/>
      <c r="G115" s="100">
        <v>35.114285714285714</v>
      </c>
      <c r="H115" s="100"/>
      <c r="I115" s="100">
        <v>16.2</v>
      </c>
      <c r="J115" s="100">
        <v>31.40909090909091</v>
      </c>
      <c r="K115" s="98"/>
      <c r="L115" s="94">
        <v>30.826086956521738</v>
      </c>
      <c r="M115" s="100"/>
      <c r="N115" s="100">
        <v>3.5555555555555554</v>
      </c>
      <c r="O115" s="100">
        <v>14.8</v>
      </c>
      <c r="P115" s="100"/>
      <c r="Q115" s="100">
        <v>13.416666666666666</v>
      </c>
      <c r="R115" s="100">
        <v>6.09375</v>
      </c>
      <c r="S115" s="100">
        <v>22</v>
      </c>
      <c r="U115" s="94">
        <v>10.029411764705882</v>
      </c>
      <c r="V115" s="20"/>
      <c r="W115" s="94">
        <v>20.503649635036496</v>
      </c>
      <c r="X115" s="20"/>
      <c r="Y115" s="20"/>
      <c r="Z115" s="20"/>
      <c r="AA115" s="20"/>
      <c r="AB115" s="20"/>
      <c r="AC115" s="20"/>
      <c r="AD115" s="20"/>
      <c r="AE115" s="20"/>
      <c r="AF115" s="20"/>
      <c r="AG115" s="20"/>
      <c r="AH115" s="20"/>
      <c r="AI115" s="20"/>
      <c r="AJ115" s="20"/>
      <c r="AK115" s="20"/>
      <c r="AL115" s="20"/>
    </row>
    <row r="116" spans="1:38" x14ac:dyDescent="0.2">
      <c r="A116" s="9" t="s">
        <v>241</v>
      </c>
      <c r="B116" s="9" t="s">
        <v>242</v>
      </c>
      <c r="C116" s="100">
        <v>6.166666666666667</v>
      </c>
      <c r="D116" s="100"/>
      <c r="E116" s="100">
        <v>14.666666666666666</v>
      </c>
      <c r="F116" s="100"/>
      <c r="G116" s="100">
        <v>12.00531914893617</v>
      </c>
      <c r="H116" s="100">
        <v>4.2</v>
      </c>
      <c r="I116" s="100">
        <v>21.764705882352942</v>
      </c>
      <c r="J116" s="100">
        <v>2</v>
      </c>
      <c r="K116" s="98"/>
      <c r="L116" s="94">
        <v>14.19434628975265</v>
      </c>
      <c r="M116" s="100"/>
      <c r="N116" s="100">
        <v>11.686567164179104</v>
      </c>
      <c r="O116" s="100">
        <v>13.5</v>
      </c>
      <c r="P116" s="100">
        <v>5</v>
      </c>
      <c r="Q116" s="100">
        <v>14.318181818181818</v>
      </c>
      <c r="R116" s="100">
        <v>29.392857142857142</v>
      </c>
      <c r="S116" s="100"/>
      <c r="U116" s="94">
        <v>20.894736842105264</v>
      </c>
      <c r="V116" s="20"/>
      <c r="W116" s="94">
        <v>17.1839530332681</v>
      </c>
      <c r="X116" s="20"/>
      <c r="Y116" s="20"/>
      <c r="Z116" s="20"/>
      <c r="AA116" s="20"/>
      <c r="AB116" s="20"/>
      <c r="AC116" s="20"/>
      <c r="AD116" s="20"/>
      <c r="AE116" s="20"/>
      <c r="AF116" s="20"/>
      <c r="AG116" s="20"/>
      <c r="AH116" s="20"/>
      <c r="AI116" s="20"/>
      <c r="AJ116" s="20"/>
      <c r="AK116" s="20"/>
      <c r="AL116" s="20"/>
    </row>
    <row r="117" spans="1:38" x14ac:dyDescent="0.2">
      <c r="A117" s="9" t="s">
        <v>243</v>
      </c>
      <c r="B117" s="9" t="s">
        <v>244</v>
      </c>
      <c r="C117" s="100"/>
      <c r="D117" s="100"/>
      <c r="E117" s="100">
        <v>47.333333333333336</v>
      </c>
      <c r="F117" s="100"/>
      <c r="G117" s="100">
        <v>57.25</v>
      </c>
      <c r="H117" s="100">
        <v>36.666666666666664</v>
      </c>
      <c r="I117" s="100">
        <v>41.142857142857146</v>
      </c>
      <c r="J117" s="100">
        <v>44.857142857142854</v>
      </c>
      <c r="K117" s="98"/>
      <c r="L117" s="94">
        <v>49.145833333333336</v>
      </c>
      <c r="M117" s="100"/>
      <c r="N117" s="100">
        <v>24.8</v>
      </c>
      <c r="O117" s="100"/>
      <c r="P117" s="100"/>
      <c r="Q117" s="100">
        <v>46.291666666666664</v>
      </c>
      <c r="R117" s="100">
        <v>17.333333333333332</v>
      </c>
      <c r="S117" s="100">
        <v>33.36</v>
      </c>
      <c r="U117" s="94">
        <v>37.210526315789473</v>
      </c>
      <c r="V117" s="20"/>
      <c r="W117" s="94">
        <v>44.699346405228759</v>
      </c>
      <c r="X117" s="20"/>
      <c r="Y117" s="20"/>
      <c r="Z117" s="20"/>
      <c r="AA117" s="20"/>
      <c r="AB117" s="20"/>
      <c r="AC117" s="20"/>
      <c r="AD117" s="20"/>
      <c r="AE117" s="20"/>
      <c r="AF117" s="20"/>
      <c r="AG117" s="20"/>
      <c r="AH117" s="20"/>
      <c r="AI117" s="20"/>
      <c r="AJ117" s="20"/>
      <c r="AK117" s="20"/>
      <c r="AL117" s="20"/>
    </row>
    <row r="118" spans="1:38" x14ac:dyDescent="0.2">
      <c r="A118" s="9" t="s">
        <v>245</v>
      </c>
      <c r="B118" s="9" t="s">
        <v>246</v>
      </c>
      <c r="C118" s="100">
        <v>22</v>
      </c>
      <c r="D118" s="100"/>
      <c r="E118" s="100">
        <v>15.064516129032258</v>
      </c>
      <c r="F118" s="100"/>
      <c r="G118" s="100">
        <v>9.4499999999999993</v>
      </c>
      <c r="H118" s="100">
        <v>21.6</v>
      </c>
      <c r="I118" s="100">
        <v>16</v>
      </c>
      <c r="J118" s="100">
        <v>19.125</v>
      </c>
      <c r="K118" s="98"/>
      <c r="L118" s="94">
        <v>15.471204188481675</v>
      </c>
      <c r="M118" s="100"/>
      <c r="N118" s="100">
        <v>23.736842105263158</v>
      </c>
      <c r="O118" s="100">
        <v>20.210526315789473</v>
      </c>
      <c r="P118" s="100"/>
      <c r="Q118" s="100">
        <v>13.172413793103448</v>
      </c>
      <c r="R118" s="100">
        <v>21.368421052631579</v>
      </c>
      <c r="S118" s="100">
        <v>13.5</v>
      </c>
      <c r="U118" s="94">
        <v>20.784810126582279</v>
      </c>
      <c r="V118" s="20"/>
      <c r="W118" s="94">
        <v>18.783037475345168</v>
      </c>
      <c r="X118" s="20"/>
      <c r="Y118" s="20"/>
      <c r="Z118" s="20"/>
      <c r="AA118" s="20"/>
      <c r="AB118" s="20"/>
      <c r="AC118" s="20"/>
      <c r="AD118" s="20"/>
      <c r="AE118" s="20"/>
      <c r="AF118" s="20"/>
      <c r="AG118" s="20"/>
      <c r="AH118" s="20"/>
      <c r="AI118" s="20"/>
      <c r="AJ118" s="20"/>
      <c r="AK118" s="20"/>
      <c r="AL118" s="20"/>
    </row>
    <row r="119" spans="1:38" x14ac:dyDescent="0.2">
      <c r="A119" s="9" t="s">
        <v>247</v>
      </c>
      <c r="B119" s="9" t="s">
        <v>248</v>
      </c>
      <c r="C119" s="100">
        <v>16</v>
      </c>
      <c r="D119" s="100"/>
      <c r="E119" s="100">
        <v>18.5</v>
      </c>
      <c r="F119" s="100"/>
      <c r="G119" s="100">
        <v>20.835820895522389</v>
      </c>
      <c r="H119" s="100">
        <v>23.222222222222221</v>
      </c>
      <c r="I119" s="100">
        <v>6.1904761904761907</v>
      </c>
      <c r="J119" s="100"/>
      <c r="K119" s="98"/>
      <c r="L119" s="94">
        <v>17.934959349593495</v>
      </c>
      <c r="M119" s="100"/>
      <c r="N119" s="100">
        <v>6.4545454545454541</v>
      </c>
      <c r="O119" s="100"/>
      <c r="P119" s="100"/>
      <c r="Q119" s="100">
        <v>14.36734693877551</v>
      </c>
      <c r="R119" s="100">
        <v>17</v>
      </c>
      <c r="S119" s="100">
        <v>17</v>
      </c>
      <c r="U119" s="94">
        <v>13.287878787878787</v>
      </c>
      <c r="V119" s="20"/>
      <c r="W119" s="94">
        <v>16.312169312169313</v>
      </c>
      <c r="X119" s="20"/>
      <c r="Y119" s="20"/>
      <c r="Z119" s="20"/>
      <c r="AA119" s="20"/>
      <c r="AB119" s="20"/>
      <c r="AC119" s="20"/>
      <c r="AD119" s="20"/>
      <c r="AE119" s="20"/>
      <c r="AF119" s="20"/>
      <c r="AG119" s="20"/>
      <c r="AH119" s="20"/>
      <c r="AI119" s="20"/>
      <c r="AJ119" s="20"/>
      <c r="AK119" s="20"/>
      <c r="AL119" s="20"/>
    </row>
    <row r="120" spans="1:38" x14ac:dyDescent="0.2">
      <c r="A120" s="9" t="s">
        <v>249</v>
      </c>
      <c r="B120" s="9" t="s">
        <v>250</v>
      </c>
      <c r="C120" s="100">
        <v>14.5</v>
      </c>
      <c r="D120" s="100"/>
      <c r="E120" s="100">
        <v>30.25</v>
      </c>
      <c r="F120" s="100"/>
      <c r="G120" s="100">
        <v>42.406779661016948</v>
      </c>
      <c r="H120" s="100">
        <v>29</v>
      </c>
      <c r="I120" s="100">
        <v>24.224489795918366</v>
      </c>
      <c r="J120" s="100">
        <v>42.540983606557376</v>
      </c>
      <c r="K120" s="98"/>
      <c r="L120" s="94">
        <v>36.269841269841272</v>
      </c>
      <c r="M120" s="100"/>
      <c r="N120" s="100">
        <v>5.5</v>
      </c>
      <c r="O120" s="100"/>
      <c r="P120" s="100"/>
      <c r="Q120" s="100">
        <v>20.894736842105264</v>
      </c>
      <c r="R120" s="100">
        <v>15</v>
      </c>
      <c r="S120" s="100">
        <v>25.057471264367816</v>
      </c>
      <c r="U120" s="94">
        <v>23.642857142857142</v>
      </c>
      <c r="V120" s="20"/>
      <c r="W120" s="94">
        <v>31.571428571428573</v>
      </c>
      <c r="X120" s="20"/>
      <c r="Y120" s="20"/>
      <c r="Z120" s="20"/>
      <c r="AA120" s="20"/>
      <c r="AB120" s="20"/>
      <c r="AC120" s="20"/>
      <c r="AD120" s="20"/>
      <c r="AE120" s="20"/>
      <c r="AF120" s="20"/>
      <c r="AG120" s="20"/>
      <c r="AH120" s="20"/>
      <c r="AI120" s="20"/>
      <c r="AJ120" s="20"/>
      <c r="AK120" s="20"/>
      <c r="AL120" s="20"/>
    </row>
    <row r="121" spans="1:38" x14ac:dyDescent="0.2">
      <c r="A121" s="9" t="s">
        <v>251</v>
      </c>
      <c r="B121" s="9" t="s">
        <v>252</v>
      </c>
      <c r="C121" s="100">
        <v>2</v>
      </c>
      <c r="D121" s="100"/>
      <c r="E121" s="100">
        <v>19.399999999999999</v>
      </c>
      <c r="F121" s="100"/>
      <c r="G121" s="100">
        <v>17.958333333333332</v>
      </c>
      <c r="H121" s="100"/>
      <c r="I121" s="100">
        <v>28.020833333333332</v>
      </c>
      <c r="J121" s="100">
        <v>44.541666666666664</v>
      </c>
      <c r="K121" s="98"/>
      <c r="L121" s="94">
        <v>26.785714285714285</v>
      </c>
      <c r="M121" s="100"/>
      <c r="N121" s="100">
        <v>11.347826086956522</v>
      </c>
      <c r="O121" s="100">
        <v>1</v>
      </c>
      <c r="P121" s="100">
        <v>25.23076923076923</v>
      </c>
      <c r="Q121" s="100">
        <v>17.5</v>
      </c>
      <c r="R121" s="100">
        <v>24.459016393442624</v>
      </c>
      <c r="S121" s="100">
        <v>30.712499999999999</v>
      </c>
      <c r="U121" s="94">
        <v>25.117241379310343</v>
      </c>
      <c r="V121" s="20"/>
      <c r="W121" s="94">
        <v>25.491978609625669</v>
      </c>
      <c r="X121" s="20"/>
      <c r="Y121" s="20"/>
      <c r="Z121" s="20"/>
      <c r="AA121" s="20"/>
      <c r="AB121" s="20"/>
      <c r="AC121" s="20"/>
      <c r="AD121" s="20"/>
      <c r="AE121" s="20"/>
      <c r="AF121" s="20"/>
      <c r="AG121" s="20"/>
      <c r="AH121" s="20"/>
      <c r="AI121" s="20"/>
      <c r="AJ121" s="20"/>
      <c r="AK121" s="20"/>
      <c r="AL121" s="20"/>
    </row>
    <row r="122" spans="1:38" x14ac:dyDescent="0.2">
      <c r="A122" s="9" t="s">
        <v>253</v>
      </c>
      <c r="B122" s="9" t="s">
        <v>254</v>
      </c>
      <c r="C122" s="100">
        <v>2</v>
      </c>
      <c r="D122" s="100"/>
      <c r="E122" s="100">
        <v>39.799999999999997</v>
      </c>
      <c r="F122" s="100"/>
      <c r="G122" s="100">
        <v>28.105263157894736</v>
      </c>
      <c r="H122" s="100">
        <v>22.333333333333332</v>
      </c>
      <c r="I122" s="100">
        <v>18.976190476190474</v>
      </c>
      <c r="J122" s="100"/>
      <c r="K122" s="98"/>
      <c r="L122" s="94">
        <v>23.913043478260871</v>
      </c>
      <c r="M122" s="100"/>
      <c r="N122" s="100">
        <v>19.886363636363637</v>
      </c>
      <c r="O122" s="100"/>
      <c r="P122" s="100"/>
      <c r="Q122" s="100">
        <v>13.466666666666667</v>
      </c>
      <c r="R122" s="100">
        <v>57.230337078651687</v>
      </c>
      <c r="S122" s="100">
        <v>37.031818181818181</v>
      </c>
      <c r="U122" s="94">
        <v>41.552966101694913</v>
      </c>
      <c r="V122" s="20"/>
      <c r="W122" s="94">
        <v>38.675531914893618</v>
      </c>
      <c r="X122" s="20"/>
      <c r="Y122" s="20"/>
      <c r="Z122" s="20"/>
      <c r="AA122" s="20"/>
      <c r="AB122" s="20"/>
      <c r="AC122" s="20"/>
      <c r="AD122" s="20"/>
      <c r="AE122" s="20"/>
      <c r="AF122" s="20"/>
      <c r="AG122" s="20"/>
      <c r="AH122" s="20"/>
      <c r="AI122" s="20"/>
      <c r="AJ122" s="20"/>
      <c r="AK122" s="20"/>
      <c r="AL122" s="20"/>
    </row>
    <row r="123" spans="1:38" x14ac:dyDescent="0.2">
      <c r="A123" s="9" t="s">
        <v>255</v>
      </c>
      <c r="B123" s="9" t="s">
        <v>256</v>
      </c>
      <c r="C123" s="100">
        <v>44.666666666666664</v>
      </c>
      <c r="D123" s="100"/>
      <c r="E123" s="100">
        <v>23.714285714285715</v>
      </c>
      <c r="F123" s="100"/>
      <c r="G123" s="100">
        <v>32.428571428571431</v>
      </c>
      <c r="H123" s="100">
        <v>21</v>
      </c>
      <c r="I123" s="100">
        <v>29.411764705882351</v>
      </c>
      <c r="J123" s="100">
        <v>68.230769230769226</v>
      </c>
      <c r="K123" s="98"/>
      <c r="L123" s="94">
        <v>47.653284671532845</v>
      </c>
      <c r="M123" s="100"/>
      <c r="N123" s="100">
        <v>4.25</v>
      </c>
      <c r="O123" s="100"/>
      <c r="P123" s="100"/>
      <c r="Q123" s="100">
        <v>12.352941176470589</v>
      </c>
      <c r="R123" s="100">
        <v>29.582191780821919</v>
      </c>
      <c r="S123" s="100">
        <v>23.424657534246574</v>
      </c>
      <c r="U123" s="94">
        <v>26.066666666666666</v>
      </c>
      <c r="V123" s="20"/>
      <c r="W123" s="94">
        <v>37.573929961089497</v>
      </c>
      <c r="X123" s="20"/>
      <c r="Y123" s="20"/>
      <c r="Z123" s="20"/>
      <c r="AA123" s="20"/>
      <c r="AB123" s="20"/>
      <c r="AC123" s="20"/>
      <c r="AD123" s="20"/>
      <c r="AE123" s="20"/>
      <c r="AF123" s="20"/>
      <c r="AG123" s="20"/>
      <c r="AH123" s="20"/>
      <c r="AI123" s="20"/>
      <c r="AJ123" s="20"/>
      <c r="AK123" s="20"/>
      <c r="AL123" s="20"/>
    </row>
    <row r="124" spans="1:38" x14ac:dyDescent="0.2">
      <c r="A124" s="9" t="s">
        <v>257</v>
      </c>
      <c r="B124" s="9" t="s">
        <v>258</v>
      </c>
      <c r="C124" s="100">
        <v>13.6</v>
      </c>
      <c r="D124" s="100"/>
      <c r="E124" s="100">
        <v>22.692307692307693</v>
      </c>
      <c r="F124" s="100"/>
      <c r="G124" s="100">
        <v>21.351063829787233</v>
      </c>
      <c r="H124" s="100">
        <v>18.5</v>
      </c>
      <c r="I124" s="100">
        <v>22.328125</v>
      </c>
      <c r="J124" s="100">
        <v>29.6</v>
      </c>
      <c r="K124" s="98"/>
      <c r="L124" s="94">
        <v>21.770491803278688</v>
      </c>
      <c r="M124" s="100"/>
      <c r="N124" s="100">
        <v>5.3</v>
      </c>
      <c r="O124" s="100">
        <v>11.777777777777779</v>
      </c>
      <c r="P124" s="100"/>
      <c r="Q124" s="100">
        <v>17.39568345323741</v>
      </c>
      <c r="R124" s="100">
        <v>23.069105691056912</v>
      </c>
      <c r="S124" s="100">
        <v>30.846153846153847</v>
      </c>
      <c r="U124" s="94">
        <v>21.263948497854077</v>
      </c>
      <c r="V124" s="20"/>
      <c r="W124" s="94">
        <v>21.406779661016948</v>
      </c>
      <c r="X124" s="20"/>
      <c r="Y124" s="20"/>
      <c r="Z124" s="20"/>
      <c r="AA124" s="20"/>
      <c r="AB124" s="20"/>
      <c r="AC124" s="20"/>
      <c r="AD124" s="20"/>
      <c r="AE124" s="20"/>
      <c r="AF124" s="20"/>
      <c r="AG124" s="20"/>
      <c r="AH124" s="20"/>
      <c r="AI124" s="20"/>
      <c r="AJ124" s="20"/>
      <c r="AK124" s="20"/>
      <c r="AL124" s="20"/>
    </row>
    <row r="125" spans="1:38" x14ac:dyDescent="0.2">
      <c r="A125" s="9" t="s">
        <v>259</v>
      </c>
      <c r="B125" s="9" t="s">
        <v>260</v>
      </c>
      <c r="C125" s="100">
        <v>9</v>
      </c>
      <c r="D125" s="100"/>
      <c r="E125" s="100">
        <v>23</v>
      </c>
      <c r="F125" s="100"/>
      <c r="G125" s="100">
        <v>25.434782608695652</v>
      </c>
      <c r="H125" s="100">
        <v>36.5</v>
      </c>
      <c r="I125" s="100">
        <v>25.6</v>
      </c>
      <c r="J125" s="100">
        <v>35.6</v>
      </c>
      <c r="K125" s="98"/>
      <c r="L125" s="94">
        <v>28.213740458015266</v>
      </c>
      <c r="M125" s="100"/>
      <c r="N125" s="100"/>
      <c r="O125" s="100"/>
      <c r="P125" s="100"/>
      <c r="Q125" s="100">
        <v>22.108108108108109</v>
      </c>
      <c r="R125" s="100">
        <v>26.676470588235293</v>
      </c>
      <c r="S125" s="100">
        <v>40.444444444444443</v>
      </c>
      <c r="U125" s="94">
        <v>29.728971962616821</v>
      </c>
      <c r="V125" s="20"/>
      <c r="W125" s="94">
        <v>28.894957983193276</v>
      </c>
      <c r="X125" s="20"/>
      <c r="Y125" s="20"/>
      <c r="Z125" s="20"/>
      <c r="AA125" s="20"/>
      <c r="AB125" s="20"/>
      <c r="AC125" s="20"/>
      <c r="AD125" s="20"/>
      <c r="AE125" s="20"/>
      <c r="AF125" s="20"/>
      <c r="AG125" s="20"/>
      <c r="AH125" s="20"/>
      <c r="AI125" s="20"/>
      <c r="AJ125" s="20"/>
      <c r="AK125" s="20"/>
      <c r="AL125" s="20"/>
    </row>
    <row r="126" spans="1:38" x14ac:dyDescent="0.2">
      <c r="A126" s="9" t="s">
        <v>261</v>
      </c>
      <c r="B126" s="9" t="s">
        <v>262</v>
      </c>
      <c r="C126" s="100">
        <v>3</v>
      </c>
      <c r="D126" s="100"/>
      <c r="E126" s="100">
        <v>36.5</v>
      </c>
      <c r="F126" s="100"/>
      <c r="G126" s="100">
        <v>25.444444444444443</v>
      </c>
      <c r="H126" s="100"/>
      <c r="I126" s="100">
        <v>23.833333333333332</v>
      </c>
      <c r="J126" s="100">
        <v>26.958333333333332</v>
      </c>
      <c r="K126" s="98"/>
      <c r="L126" s="94">
        <v>25.574074074074073</v>
      </c>
      <c r="M126" s="100"/>
      <c r="N126" s="100">
        <v>4.5</v>
      </c>
      <c r="O126" s="100"/>
      <c r="P126" s="100"/>
      <c r="Q126" s="100">
        <v>19.176470588235293</v>
      </c>
      <c r="R126" s="100">
        <v>21.902439024390244</v>
      </c>
      <c r="S126" s="100">
        <v>26.05</v>
      </c>
      <c r="U126" s="94">
        <v>21.258215962441316</v>
      </c>
      <c r="V126" s="20"/>
      <c r="W126" s="94">
        <v>22.131086142322097</v>
      </c>
      <c r="X126" s="20"/>
      <c r="Y126" s="20"/>
      <c r="Z126" s="20"/>
      <c r="AA126" s="20"/>
      <c r="AB126" s="20"/>
      <c r="AC126" s="20"/>
      <c r="AD126" s="20"/>
      <c r="AE126" s="20"/>
      <c r="AF126" s="20"/>
      <c r="AG126" s="20"/>
      <c r="AH126" s="20"/>
      <c r="AI126" s="20"/>
      <c r="AJ126" s="20"/>
      <c r="AK126" s="20"/>
      <c r="AL126" s="20"/>
    </row>
    <row r="127" spans="1:38" x14ac:dyDescent="0.2">
      <c r="A127" s="9" t="s">
        <v>263</v>
      </c>
      <c r="B127" s="9" t="s">
        <v>264</v>
      </c>
      <c r="C127" s="100">
        <v>26</v>
      </c>
      <c r="D127" s="100"/>
      <c r="E127" s="100">
        <v>32.38095238095238</v>
      </c>
      <c r="F127" s="100"/>
      <c r="G127" s="100">
        <v>41.893617021276597</v>
      </c>
      <c r="H127" s="100">
        <v>108</v>
      </c>
      <c r="I127" s="100">
        <v>36</v>
      </c>
      <c r="J127" s="100">
        <v>40.333333333333336</v>
      </c>
      <c r="K127" s="98"/>
      <c r="L127" s="94">
        <v>41.773809523809526</v>
      </c>
      <c r="M127" s="100"/>
      <c r="N127" s="100"/>
      <c r="O127" s="100"/>
      <c r="P127" s="100"/>
      <c r="Q127" s="100">
        <v>37.533333333333331</v>
      </c>
      <c r="R127" s="100">
        <v>38</v>
      </c>
      <c r="S127" s="100">
        <v>45.8</v>
      </c>
      <c r="U127" s="94">
        <v>41.548387096774192</v>
      </c>
      <c r="V127" s="20"/>
      <c r="W127" s="94">
        <v>41.713043478260872</v>
      </c>
      <c r="X127" s="20"/>
      <c r="Y127" s="20"/>
      <c r="Z127" s="20"/>
      <c r="AA127" s="20"/>
      <c r="AB127" s="20"/>
      <c r="AC127" s="20"/>
      <c r="AD127" s="20"/>
      <c r="AE127" s="20"/>
      <c r="AF127" s="20"/>
      <c r="AG127" s="20"/>
      <c r="AH127" s="20"/>
      <c r="AI127" s="20"/>
      <c r="AJ127" s="20"/>
      <c r="AK127" s="20"/>
      <c r="AL127" s="20"/>
    </row>
    <row r="128" spans="1:38" x14ac:dyDescent="0.2">
      <c r="A128" s="9" t="s">
        <v>265</v>
      </c>
      <c r="B128" s="9" t="s">
        <v>266</v>
      </c>
      <c r="C128" s="100"/>
      <c r="D128" s="100"/>
      <c r="E128" s="100"/>
      <c r="F128" s="100"/>
      <c r="G128" s="100">
        <v>44.666666666666664</v>
      </c>
      <c r="H128" s="100">
        <v>11.514705882352942</v>
      </c>
      <c r="I128" s="100">
        <v>25.244897959183675</v>
      </c>
      <c r="J128" s="100"/>
      <c r="K128" s="98"/>
      <c r="L128" s="94">
        <v>20.378787878787879</v>
      </c>
      <c r="M128" s="100"/>
      <c r="N128" s="100"/>
      <c r="O128" s="100">
        <v>18.333333333333332</v>
      </c>
      <c r="P128" s="100">
        <v>4.4025974025974026</v>
      </c>
      <c r="Q128" s="100">
        <v>27.176470588235293</v>
      </c>
      <c r="R128" s="100">
        <v>27.844444444444445</v>
      </c>
      <c r="S128" s="100">
        <v>3.7196969696969697</v>
      </c>
      <c r="U128" s="94">
        <v>10.52233676975945</v>
      </c>
      <c r="V128" s="20"/>
      <c r="W128" s="94">
        <v>13.598108747044916</v>
      </c>
      <c r="X128" s="20"/>
      <c r="Y128" s="20"/>
      <c r="Z128" s="20"/>
      <c r="AA128" s="20"/>
      <c r="AB128" s="20"/>
      <c r="AC128" s="20"/>
      <c r="AD128" s="20"/>
      <c r="AE128" s="20"/>
      <c r="AF128" s="20"/>
      <c r="AG128" s="20"/>
      <c r="AH128" s="20"/>
      <c r="AI128" s="20"/>
      <c r="AJ128" s="20"/>
      <c r="AK128" s="20"/>
      <c r="AL128" s="20"/>
    </row>
    <row r="129" spans="1:38" x14ac:dyDescent="0.2">
      <c r="A129" s="9" t="s">
        <v>267</v>
      </c>
      <c r="B129" s="9" t="s">
        <v>268</v>
      </c>
      <c r="C129" s="100">
        <v>41.4375</v>
      </c>
      <c r="D129" s="100"/>
      <c r="E129" s="100">
        <v>20.25</v>
      </c>
      <c r="F129" s="100"/>
      <c r="G129" s="100">
        <v>50.5</v>
      </c>
      <c r="H129" s="100">
        <v>23</v>
      </c>
      <c r="I129" s="100">
        <v>34.785714285714285</v>
      </c>
      <c r="J129" s="100"/>
      <c r="K129" s="98"/>
      <c r="L129" s="94">
        <v>35.622641509433961</v>
      </c>
      <c r="M129" s="100"/>
      <c r="N129" s="100"/>
      <c r="O129" s="100">
        <v>31.428571428571427</v>
      </c>
      <c r="P129" s="100">
        <v>30.053571428571427</v>
      </c>
      <c r="Q129" s="100">
        <v>17.526315789473685</v>
      </c>
      <c r="R129" s="100">
        <v>24.657894736842106</v>
      </c>
      <c r="S129" s="100">
        <v>38.657142857142858</v>
      </c>
      <c r="U129" s="94">
        <v>28.943319838056681</v>
      </c>
      <c r="V129" s="20"/>
      <c r="W129" s="94">
        <v>30.123333333333335</v>
      </c>
      <c r="X129" s="20"/>
      <c r="Y129" s="20"/>
      <c r="Z129" s="20"/>
      <c r="AA129" s="20"/>
      <c r="AB129" s="20"/>
      <c r="AC129" s="20"/>
      <c r="AD129" s="20"/>
      <c r="AE129" s="20"/>
      <c r="AF129" s="20"/>
      <c r="AG129" s="20"/>
      <c r="AH129" s="20"/>
      <c r="AI129" s="20"/>
      <c r="AJ129" s="20"/>
      <c r="AK129" s="20"/>
      <c r="AL129" s="20"/>
    </row>
    <row r="130" spans="1:38" x14ac:dyDescent="0.2">
      <c r="A130" s="9" t="s">
        <v>269</v>
      </c>
      <c r="B130" s="9" t="s">
        <v>270</v>
      </c>
      <c r="C130" s="100">
        <v>14.25</v>
      </c>
      <c r="D130" s="100"/>
      <c r="E130" s="100">
        <v>15</v>
      </c>
      <c r="F130" s="100"/>
      <c r="G130" s="100">
        <v>13.426666666666666</v>
      </c>
      <c r="H130" s="100">
        <v>27</v>
      </c>
      <c r="I130" s="100">
        <v>10.050000000000001</v>
      </c>
      <c r="J130" s="100">
        <v>19</v>
      </c>
      <c r="K130" s="98"/>
      <c r="L130" s="94">
        <v>13.385964912280702</v>
      </c>
      <c r="M130" s="100"/>
      <c r="N130" s="100">
        <v>11.846153846153847</v>
      </c>
      <c r="O130" s="100">
        <v>1</v>
      </c>
      <c r="P130" s="100">
        <v>3</v>
      </c>
      <c r="Q130" s="100">
        <v>14.862745098039216</v>
      </c>
      <c r="R130" s="100">
        <v>15.083333333333334</v>
      </c>
      <c r="S130" s="100">
        <v>17.75</v>
      </c>
      <c r="U130" s="94">
        <v>14.375</v>
      </c>
      <c r="V130" s="20"/>
      <c r="W130" s="94">
        <v>13.857798165137615</v>
      </c>
      <c r="X130" s="20"/>
      <c r="Y130" s="20"/>
      <c r="Z130" s="20"/>
      <c r="AA130" s="20"/>
      <c r="AB130" s="20"/>
      <c r="AC130" s="20"/>
      <c r="AD130" s="20"/>
      <c r="AE130" s="20"/>
      <c r="AF130" s="20"/>
      <c r="AG130" s="20"/>
      <c r="AH130" s="20"/>
      <c r="AI130" s="20"/>
      <c r="AJ130" s="20"/>
      <c r="AK130" s="20"/>
      <c r="AL130" s="20"/>
    </row>
    <row r="131" spans="1:38" x14ac:dyDescent="0.2">
      <c r="A131" s="9" t="s">
        <v>271</v>
      </c>
      <c r="B131" s="9" t="s">
        <v>272</v>
      </c>
      <c r="C131" s="100"/>
      <c r="D131" s="100"/>
      <c r="E131" s="100">
        <v>56.862068965517238</v>
      </c>
      <c r="F131" s="100"/>
      <c r="G131" s="100">
        <v>32.395348837209305</v>
      </c>
      <c r="H131" s="100">
        <v>48</v>
      </c>
      <c r="I131" s="100">
        <v>36.118644067796609</v>
      </c>
      <c r="J131" s="100">
        <v>43.769230769230766</v>
      </c>
      <c r="K131" s="98"/>
      <c r="L131" s="94">
        <v>40.438271604938272</v>
      </c>
      <c r="M131" s="100"/>
      <c r="N131" s="100"/>
      <c r="O131" s="100"/>
      <c r="P131" s="100"/>
      <c r="Q131" s="100">
        <v>26.193548387096776</v>
      </c>
      <c r="R131" s="100">
        <v>31</v>
      </c>
      <c r="S131" s="100">
        <v>55.476190476190474</v>
      </c>
      <c r="U131" s="94">
        <v>44.93</v>
      </c>
      <c r="V131" s="20"/>
      <c r="W131" s="94">
        <v>42.152671755725194</v>
      </c>
      <c r="X131" s="20"/>
      <c r="Y131" s="20"/>
      <c r="Z131" s="20"/>
      <c r="AA131" s="20"/>
      <c r="AB131" s="20"/>
      <c r="AC131" s="20"/>
      <c r="AD131" s="20"/>
      <c r="AE131" s="20"/>
      <c r="AF131" s="20"/>
      <c r="AG131" s="20"/>
      <c r="AH131" s="20"/>
      <c r="AI131" s="20"/>
      <c r="AJ131" s="20"/>
      <c r="AK131" s="20"/>
      <c r="AL131" s="20"/>
    </row>
    <row r="132" spans="1:38" x14ac:dyDescent="0.2">
      <c r="A132" s="9" t="s">
        <v>273</v>
      </c>
      <c r="B132" s="9" t="s">
        <v>274</v>
      </c>
      <c r="C132" s="100"/>
      <c r="D132" s="100"/>
      <c r="E132" s="100">
        <v>31.5</v>
      </c>
      <c r="F132" s="100"/>
      <c r="G132" s="100">
        <v>21.3943661971831</v>
      </c>
      <c r="H132" s="100">
        <v>17.333333333333332</v>
      </c>
      <c r="I132" s="100">
        <v>21.30952380952381</v>
      </c>
      <c r="J132" s="100"/>
      <c r="K132" s="98"/>
      <c r="L132" s="94">
        <v>21.61046511627907</v>
      </c>
      <c r="M132" s="100"/>
      <c r="N132" s="100">
        <v>8.5416666666666661</v>
      </c>
      <c r="O132" s="100">
        <v>1</v>
      </c>
      <c r="P132" s="100"/>
      <c r="Q132" s="100">
        <v>11.923076923076923</v>
      </c>
      <c r="R132" s="100">
        <v>15.15</v>
      </c>
      <c r="S132" s="100">
        <v>18.307142857142857</v>
      </c>
      <c r="U132" s="94">
        <v>15.737704918032787</v>
      </c>
      <c r="V132" s="20"/>
      <c r="W132" s="94">
        <v>18.165865384615383</v>
      </c>
      <c r="X132" s="20"/>
      <c r="Y132" s="20"/>
      <c r="Z132" s="20"/>
      <c r="AA132" s="20"/>
      <c r="AB132" s="20"/>
      <c r="AC132" s="20"/>
      <c r="AD132" s="20"/>
      <c r="AE132" s="20"/>
      <c r="AF132" s="20"/>
      <c r="AG132" s="20"/>
      <c r="AH132" s="20"/>
      <c r="AI132" s="20"/>
      <c r="AJ132" s="20"/>
      <c r="AK132" s="20"/>
      <c r="AL132" s="20"/>
    </row>
    <row r="133" spans="1:38" x14ac:dyDescent="0.2">
      <c r="A133" s="9" t="s">
        <v>275</v>
      </c>
      <c r="B133" s="9" t="s">
        <v>276</v>
      </c>
      <c r="C133" s="100">
        <v>2</v>
      </c>
      <c r="D133" s="100"/>
      <c r="E133" s="100">
        <v>52.8125</v>
      </c>
      <c r="F133" s="100"/>
      <c r="G133" s="100">
        <v>28.897959183673468</v>
      </c>
      <c r="H133" s="100">
        <v>16.5</v>
      </c>
      <c r="I133" s="100">
        <v>22.690909090909091</v>
      </c>
      <c r="J133" s="100"/>
      <c r="K133" s="98"/>
      <c r="L133" s="94">
        <v>28.8130081300813</v>
      </c>
      <c r="M133" s="100"/>
      <c r="N133" s="100">
        <v>6.5714285714285712</v>
      </c>
      <c r="O133" s="100">
        <v>12.8</v>
      </c>
      <c r="P133" s="100"/>
      <c r="Q133" s="100">
        <v>17.197183098591548</v>
      </c>
      <c r="R133" s="100">
        <v>24.593869731800766</v>
      </c>
      <c r="S133" s="100"/>
      <c r="U133" s="94">
        <v>21.423280423280424</v>
      </c>
      <c r="V133" s="20"/>
      <c r="W133" s="94">
        <v>23.2375249500998</v>
      </c>
      <c r="X133" s="20"/>
      <c r="Y133" s="20"/>
      <c r="Z133" s="20"/>
      <c r="AA133" s="20"/>
      <c r="AB133" s="20"/>
      <c r="AC133" s="20"/>
      <c r="AD133" s="20"/>
      <c r="AE133" s="20"/>
      <c r="AF133" s="20"/>
      <c r="AG133" s="20"/>
      <c r="AH133" s="20"/>
      <c r="AI133" s="20"/>
      <c r="AJ133" s="20"/>
      <c r="AK133" s="20"/>
      <c r="AL133" s="20"/>
    </row>
    <row r="134" spans="1:38" x14ac:dyDescent="0.2">
      <c r="A134" s="9" t="s">
        <v>277</v>
      </c>
      <c r="B134" s="9" t="s">
        <v>278</v>
      </c>
      <c r="C134" s="100">
        <v>35</v>
      </c>
      <c r="D134" s="100"/>
      <c r="E134" s="100"/>
      <c r="F134" s="100"/>
      <c r="G134" s="100">
        <v>32.125</v>
      </c>
      <c r="H134" s="100">
        <v>2</v>
      </c>
      <c r="I134" s="100">
        <v>10.166666666666666</v>
      </c>
      <c r="J134" s="100"/>
      <c r="K134" s="98"/>
      <c r="L134" s="94">
        <v>25.5</v>
      </c>
      <c r="M134" s="100"/>
      <c r="N134" s="100">
        <v>16</v>
      </c>
      <c r="O134" s="100"/>
      <c r="P134" s="100"/>
      <c r="Q134" s="100">
        <v>40.1</v>
      </c>
      <c r="R134" s="100">
        <v>2</v>
      </c>
      <c r="S134" s="100">
        <v>10.5</v>
      </c>
      <c r="U134" s="94">
        <v>30.4</v>
      </c>
      <c r="V134" s="20"/>
      <c r="W134" s="94">
        <v>27.384615384615383</v>
      </c>
      <c r="X134" s="20"/>
      <c r="Y134" s="20"/>
      <c r="Z134" s="20"/>
      <c r="AA134" s="20"/>
      <c r="AB134" s="20"/>
      <c r="AC134" s="20"/>
      <c r="AD134" s="20"/>
      <c r="AE134" s="20"/>
      <c r="AF134" s="20"/>
      <c r="AG134" s="20"/>
      <c r="AH134" s="20"/>
      <c r="AI134" s="20"/>
      <c r="AJ134" s="20"/>
      <c r="AK134" s="20"/>
      <c r="AL134" s="20"/>
    </row>
    <row r="135" spans="1:38" x14ac:dyDescent="0.2">
      <c r="A135" s="9" t="s">
        <v>279</v>
      </c>
      <c r="B135" s="9" t="s">
        <v>280</v>
      </c>
      <c r="C135" s="100">
        <v>17.666666666666668</v>
      </c>
      <c r="D135" s="100"/>
      <c r="E135" s="100">
        <v>33.777777777777779</v>
      </c>
      <c r="F135" s="100"/>
      <c r="G135" s="100">
        <v>30.226666666666667</v>
      </c>
      <c r="H135" s="100">
        <v>42.75</v>
      </c>
      <c r="I135" s="100">
        <v>32.888888888888886</v>
      </c>
      <c r="J135" s="100">
        <v>73.599999999999994</v>
      </c>
      <c r="K135" s="98"/>
      <c r="L135" s="94">
        <v>32.945833333333333</v>
      </c>
      <c r="M135" s="100"/>
      <c r="N135" s="100">
        <v>44</v>
      </c>
      <c r="O135" s="100">
        <v>3.5</v>
      </c>
      <c r="P135" s="100">
        <v>3</v>
      </c>
      <c r="Q135" s="100">
        <v>22.571428571428573</v>
      </c>
      <c r="R135" s="100">
        <v>21.95774647887324</v>
      </c>
      <c r="S135" s="100">
        <v>26.21311475409836</v>
      </c>
      <c r="U135" s="94">
        <v>24.052845528455286</v>
      </c>
      <c r="V135" s="20"/>
      <c r="W135" s="94">
        <v>28.444444444444443</v>
      </c>
      <c r="X135" s="20"/>
      <c r="Y135" s="20"/>
      <c r="Z135" s="20"/>
      <c r="AA135" s="20"/>
      <c r="AB135" s="20"/>
      <c r="AC135" s="20"/>
      <c r="AD135" s="20"/>
      <c r="AE135" s="20"/>
      <c r="AF135" s="20"/>
      <c r="AG135" s="20"/>
      <c r="AH135" s="20"/>
      <c r="AI135" s="20"/>
      <c r="AJ135" s="20"/>
      <c r="AK135" s="20"/>
      <c r="AL135" s="20"/>
    </row>
    <row r="136" spans="1:38" x14ac:dyDescent="0.2">
      <c r="A136" s="9" t="s">
        <v>281</v>
      </c>
      <c r="B136" s="9" t="s">
        <v>282</v>
      </c>
      <c r="C136" s="100"/>
      <c r="D136" s="100"/>
      <c r="E136" s="100"/>
      <c r="F136" s="100"/>
      <c r="G136" s="100">
        <v>16.571428571428573</v>
      </c>
      <c r="H136" s="100"/>
      <c r="I136" s="100">
        <v>18.75</v>
      </c>
      <c r="J136" s="100">
        <v>45.666666666666664</v>
      </c>
      <c r="K136" s="98"/>
      <c r="L136" s="94">
        <v>23.428571428571427</v>
      </c>
      <c r="M136" s="100"/>
      <c r="N136" s="100"/>
      <c r="O136" s="100"/>
      <c r="P136" s="100"/>
      <c r="Q136" s="100">
        <v>25.454545454545453</v>
      </c>
      <c r="R136" s="100">
        <v>35</v>
      </c>
      <c r="S136" s="100">
        <v>56</v>
      </c>
      <c r="U136" s="94">
        <v>28.53846153846154</v>
      </c>
      <c r="V136" s="20"/>
      <c r="W136" s="94">
        <v>25.888888888888889</v>
      </c>
      <c r="X136" s="20"/>
      <c r="Y136" s="20"/>
      <c r="Z136" s="20"/>
      <c r="AA136" s="20"/>
      <c r="AB136" s="20"/>
      <c r="AC136" s="20"/>
      <c r="AD136" s="20"/>
      <c r="AE136" s="20"/>
      <c r="AF136" s="20"/>
      <c r="AG136" s="20"/>
      <c r="AH136" s="20"/>
      <c r="AI136" s="20"/>
      <c r="AJ136" s="20"/>
      <c r="AK136" s="20"/>
      <c r="AL136" s="20"/>
    </row>
    <row r="137" spans="1:38" x14ac:dyDescent="0.2">
      <c r="A137" s="9" t="s">
        <v>283</v>
      </c>
      <c r="B137" s="9" t="s">
        <v>284</v>
      </c>
      <c r="C137" s="100"/>
      <c r="D137" s="100"/>
      <c r="E137" s="100">
        <v>14.5</v>
      </c>
      <c r="F137" s="100"/>
      <c r="G137" s="100">
        <v>20.763157894736842</v>
      </c>
      <c r="H137" s="100"/>
      <c r="I137" s="100">
        <v>16.1875</v>
      </c>
      <c r="J137" s="100">
        <v>25</v>
      </c>
      <c r="K137" s="98"/>
      <c r="L137" s="94">
        <v>19.953125</v>
      </c>
      <c r="M137" s="100"/>
      <c r="N137" s="100">
        <v>4</v>
      </c>
      <c r="O137" s="100">
        <v>26.333333333333332</v>
      </c>
      <c r="P137" s="100"/>
      <c r="Q137" s="100">
        <v>14.25</v>
      </c>
      <c r="R137" s="100">
        <v>18</v>
      </c>
      <c r="S137" s="100">
        <v>10.5</v>
      </c>
      <c r="U137" s="94">
        <v>14.12</v>
      </c>
      <c r="V137" s="20"/>
      <c r="W137" s="94">
        <v>17.394736842105264</v>
      </c>
      <c r="X137" s="20"/>
      <c r="Y137" s="20"/>
      <c r="Z137" s="20"/>
      <c r="AA137" s="20"/>
      <c r="AB137" s="20"/>
      <c r="AC137" s="20"/>
      <c r="AD137" s="20"/>
      <c r="AE137" s="20"/>
      <c r="AF137" s="20"/>
      <c r="AG137" s="20"/>
      <c r="AH137" s="20"/>
      <c r="AI137" s="20"/>
      <c r="AJ137" s="20"/>
      <c r="AK137" s="20"/>
      <c r="AL137" s="20"/>
    </row>
    <row r="138" spans="1:38" x14ac:dyDescent="0.2">
      <c r="A138" s="9" t="s">
        <v>285</v>
      </c>
      <c r="B138" s="9" t="s">
        <v>286</v>
      </c>
      <c r="C138" s="100"/>
      <c r="D138" s="100"/>
      <c r="E138" s="100">
        <v>18</v>
      </c>
      <c r="F138" s="100"/>
      <c r="G138" s="100">
        <v>40.692307692307693</v>
      </c>
      <c r="H138" s="100">
        <v>8</v>
      </c>
      <c r="I138" s="100">
        <v>18.100000000000001</v>
      </c>
      <c r="J138" s="100"/>
      <c r="K138" s="98"/>
      <c r="L138" s="94">
        <v>25.358974358974358</v>
      </c>
      <c r="M138" s="100"/>
      <c r="N138" s="100"/>
      <c r="O138" s="100">
        <v>12</v>
      </c>
      <c r="P138" s="100"/>
      <c r="Q138" s="100">
        <v>22.5</v>
      </c>
      <c r="R138" s="100">
        <v>41.895454545454548</v>
      </c>
      <c r="S138" s="100">
        <v>24.071428571428573</v>
      </c>
      <c r="U138" s="94">
        <v>38.566037735849058</v>
      </c>
      <c r="V138" s="20"/>
      <c r="W138" s="94">
        <v>36.871710526315788</v>
      </c>
      <c r="X138" s="20"/>
      <c r="Y138" s="20"/>
      <c r="Z138" s="20"/>
      <c r="AA138" s="20"/>
      <c r="AB138" s="20"/>
      <c r="AC138" s="20"/>
      <c r="AD138" s="20"/>
      <c r="AE138" s="20"/>
      <c r="AF138" s="20"/>
      <c r="AG138" s="20"/>
      <c r="AH138" s="20"/>
      <c r="AI138" s="20"/>
      <c r="AJ138" s="20"/>
      <c r="AK138" s="20"/>
      <c r="AL138" s="20"/>
    </row>
    <row r="139" spans="1:38" x14ac:dyDescent="0.2">
      <c r="A139" s="9" t="s">
        <v>287</v>
      </c>
      <c r="B139" s="9" t="s">
        <v>288</v>
      </c>
      <c r="C139" s="100">
        <v>9</v>
      </c>
      <c r="D139" s="100"/>
      <c r="E139" s="100">
        <v>31.272727272727273</v>
      </c>
      <c r="F139" s="100"/>
      <c r="G139" s="100">
        <v>44.480519480519483</v>
      </c>
      <c r="H139" s="100"/>
      <c r="I139" s="100">
        <v>47.583333333333336</v>
      </c>
      <c r="J139" s="100">
        <v>50.4</v>
      </c>
      <c r="K139" s="98"/>
      <c r="L139" s="94">
        <v>43.405660377358494</v>
      </c>
      <c r="M139" s="100"/>
      <c r="N139" s="100"/>
      <c r="O139" s="100">
        <v>11.75</v>
      </c>
      <c r="P139" s="100"/>
      <c r="Q139" s="100">
        <v>34.058823529411768</v>
      </c>
      <c r="R139" s="100">
        <v>24</v>
      </c>
      <c r="S139" s="100">
        <v>30.818181818181817</v>
      </c>
      <c r="U139" s="94">
        <v>27.894736842105264</v>
      </c>
      <c r="V139" s="20"/>
      <c r="W139" s="94">
        <v>39.3125</v>
      </c>
      <c r="X139" s="20"/>
      <c r="Y139" s="20"/>
      <c r="Z139" s="20"/>
      <c r="AA139" s="20"/>
      <c r="AB139" s="20"/>
      <c r="AC139" s="20"/>
      <c r="AD139" s="20"/>
      <c r="AE139" s="20"/>
      <c r="AF139" s="20"/>
      <c r="AG139" s="20"/>
      <c r="AH139" s="20"/>
      <c r="AI139" s="20"/>
      <c r="AJ139" s="20"/>
      <c r="AK139" s="20"/>
      <c r="AL139" s="20"/>
    </row>
    <row r="140" spans="1:38" x14ac:dyDescent="0.2">
      <c r="A140" s="9" t="s">
        <v>289</v>
      </c>
      <c r="B140" s="9" t="s">
        <v>290</v>
      </c>
      <c r="C140" s="100">
        <v>32.333333333333336</v>
      </c>
      <c r="D140" s="100"/>
      <c r="E140" s="100">
        <v>11.23076923076923</v>
      </c>
      <c r="F140" s="100"/>
      <c r="G140" s="100">
        <v>115.35593220338983</v>
      </c>
      <c r="H140" s="100">
        <v>27</v>
      </c>
      <c r="I140" s="100">
        <v>16.702127659574469</v>
      </c>
      <c r="J140" s="100">
        <v>32.35</v>
      </c>
      <c r="K140" s="98"/>
      <c r="L140" s="94">
        <v>75.333333333333329</v>
      </c>
      <c r="M140" s="100"/>
      <c r="N140" s="100">
        <v>20.25</v>
      </c>
      <c r="O140" s="100">
        <v>14.737704918032787</v>
      </c>
      <c r="P140" s="100"/>
      <c r="Q140" s="100">
        <v>10.271186440677965</v>
      </c>
      <c r="R140" s="100">
        <v>20.786764705882351</v>
      </c>
      <c r="S140" s="100">
        <v>20.772727272727273</v>
      </c>
      <c r="U140" s="94">
        <v>18.55122950819672</v>
      </c>
      <c r="V140" s="20"/>
      <c r="W140" s="94">
        <v>35.290462427745666</v>
      </c>
      <c r="X140" s="20"/>
      <c r="Y140" s="20"/>
      <c r="Z140" s="20"/>
      <c r="AA140" s="20"/>
      <c r="AB140" s="20"/>
      <c r="AC140" s="20"/>
      <c r="AD140" s="20"/>
      <c r="AE140" s="20"/>
      <c r="AF140" s="20"/>
      <c r="AG140" s="20"/>
      <c r="AH140" s="20"/>
      <c r="AI140" s="20"/>
      <c r="AJ140" s="20"/>
      <c r="AK140" s="20"/>
      <c r="AL140" s="20"/>
    </row>
    <row r="141" spans="1:38" x14ac:dyDescent="0.2">
      <c r="A141" s="9" t="s">
        <v>291</v>
      </c>
      <c r="B141" s="9" t="s">
        <v>292</v>
      </c>
      <c r="C141" s="100">
        <v>12</v>
      </c>
      <c r="D141" s="100"/>
      <c r="E141" s="100">
        <v>37.615384615384613</v>
      </c>
      <c r="F141" s="100"/>
      <c r="G141" s="100">
        <v>34.285714285714285</v>
      </c>
      <c r="H141" s="100"/>
      <c r="I141" s="100">
        <v>26.260273972602739</v>
      </c>
      <c r="J141" s="100">
        <v>54.416666666666664</v>
      </c>
      <c r="K141" s="98"/>
      <c r="L141" s="94">
        <v>32.584210526315786</v>
      </c>
      <c r="M141" s="100"/>
      <c r="N141" s="100">
        <v>5.666666666666667</v>
      </c>
      <c r="O141" s="100">
        <v>17</v>
      </c>
      <c r="P141" s="100"/>
      <c r="Q141" s="100">
        <v>18.125</v>
      </c>
      <c r="R141" s="100">
        <v>14.263157894736842</v>
      </c>
      <c r="S141" s="100">
        <v>16.25</v>
      </c>
      <c r="U141" s="94">
        <v>16.5</v>
      </c>
      <c r="V141" s="20"/>
      <c r="W141" s="94">
        <v>27.492805755395683</v>
      </c>
      <c r="X141" s="20"/>
      <c r="Y141" s="20"/>
      <c r="Z141" s="20"/>
      <c r="AA141" s="20"/>
      <c r="AB141" s="20"/>
      <c r="AC141" s="20"/>
      <c r="AD141" s="20"/>
      <c r="AE141" s="20"/>
      <c r="AF141" s="20"/>
      <c r="AG141" s="20"/>
      <c r="AH141" s="20"/>
      <c r="AI141" s="20"/>
      <c r="AJ141" s="20"/>
      <c r="AK141" s="20"/>
      <c r="AL141" s="20"/>
    </row>
    <row r="142" spans="1:38" x14ac:dyDescent="0.2">
      <c r="A142" s="9" t="s">
        <v>293</v>
      </c>
      <c r="B142" s="9" t="s">
        <v>294</v>
      </c>
      <c r="C142" s="100"/>
      <c r="D142" s="100"/>
      <c r="E142" s="100">
        <v>38.294117647058826</v>
      </c>
      <c r="F142" s="100"/>
      <c r="G142" s="100">
        <v>46.236842105263158</v>
      </c>
      <c r="H142" s="100">
        <v>33.200000000000003</v>
      </c>
      <c r="I142" s="100">
        <v>37.955882352941174</v>
      </c>
      <c r="J142" s="100">
        <v>36.366666666666667</v>
      </c>
      <c r="K142" s="98"/>
      <c r="L142" s="94">
        <v>40.831632653061227</v>
      </c>
      <c r="M142" s="100"/>
      <c r="N142" s="100">
        <v>8</v>
      </c>
      <c r="O142" s="100">
        <v>13.333333333333334</v>
      </c>
      <c r="P142" s="100"/>
      <c r="Q142" s="100">
        <v>24.086956521739129</v>
      </c>
      <c r="R142" s="100">
        <v>22.614285714285714</v>
      </c>
      <c r="S142" s="100">
        <v>36.045112781954884</v>
      </c>
      <c r="U142" s="94">
        <v>30.343478260869563</v>
      </c>
      <c r="V142" s="20"/>
      <c r="W142" s="94">
        <v>35.16901408450704</v>
      </c>
      <c r="X142" s="20"/>
      <c r="Y142" s="20"/>
      <c r="Z142" s="20"/>
      <c r="AA142" s="20"/>
      <c r="AB142" s="20"/>
      <c r="AC142" s="20"/>
      <c r="AD142" s="20"/>
      <c r="AE142" s="20"/>
      <c r="AF142" s="20"/>
      <c r="AG142" s="20"/>
      <c r="AH142" s="20"/>
      <c r="AI142" s="20"/>
      <c r="AJ142" s="20"/>
      <c r="AK142" s="20"/>
      <c r="AL142" s="20"/>
    </row>
    <row r="143" spans="1:38" x14ac:dyDescent="0.2">
      <c r="A143" s="9" t="s">
        <v>295</v>
      </c>
      <c r="B143" s="9" t="s">
        <v>296</v>
      </c>
      <c r="C143" s="100">
        <v>18.5</v>
      </c>
      <c r="D143" s="100"/>
      <c r="E143" s="100">
        <v>21.222222222222221</v>
      </c>
      <c r="F143" s="100"/>
      <c r="G143" s="100">
        <v>33.666666666666664</v>
      </c>
      <c r="H143" s="100"/>
      <c r="I143" s="100">
        <v>16.2</v>
      </c>
      <c r="J143" s="100"/>
      <c r="K143" s="98"/>
      <c r="L143" s="94">
        <v>27.446153846153845</v>
      </c>
      <c r="M143" s="100"/>
      <c r="N143" s="100">
        <v>18.160714285714285</v>
      </c>
      <c r="O143" s="100"/>
      <c r="P143" s="100"/>
      <c r="Q143" s="100">
        <v>20.241379310344829</v>
      </c>
      <c r="R143" s="100">
        <v>9.6923076923076916</v>
      </c>
      <c r="S143" s="100">
        <v>46.25</v>
      </c>
      <c r="U143" s="94">
        <v>18.774509803921568</v>
      </c>
      <c r="V143" s="20"/>
      <c r="W143" s="94">
        <v>22.149700598802394</v>
      </c>
      <c r="X143" s="20"/>
      <c r="Y143" s="20"/>
      <c r="Z143" s="20"/>
      <c r="AA143" s="20"/>
      <c r="AB143" s="20"/>
      <c r="AC143" s="20"/>
      <c r="AD143" s="20"/>
      <c r="AE143" s="20"/>
      <c r="AF143" s="20"/>
      <c r="AG143" s="20"/>
      <c r="AH143" s="20"/>
      <c r="AI143" s="20"/>
      <c r="AJ143" s="20"/>
      <c r="AK143" s="20"/>
      <c r="AL143" s="20"/>
    </row>
    <row r="144" spans="1:38" x14ac:dyDescent="0.2">
      <c r="A144" s="9" t="s">
        <v>297</v>
      </c>
      <c r="B144" s="9" t="s">
        <v>298</v>
      </c>
      <c r="C144" s="100"/>
      <c r="D144" s="100"/>
      <c r="E144" s="100">
        <v>28.5</v>
      </c>
      <c r="F144" s="100"/>
      <c r="G144" s="100">
        <v>40.631578947368418</v>
      </c>
      <c r="H144" s="100"/>
      <c r="I144" s="100">
        <v>29.818181818181817</v>
      </c>
      <c r="J144" s="100">
        <v>13</v>
      </c>
      <c r="K144" s="98"/>
      <c r="L144" s="94">
        <v>35.338461538461537</v>
      </c>
      <c r="M144" s="100"/>
      <c r="N144" s="100"/>
      <c r="O144" s="100">
        <v>38.658536585365852</v>
      </c>
      <c r="P144" s="100"/>
      <c r="Q144" s="100">
        <v>28.45</v>
      </c>
      <c r="R144" s="100">
        <v>31.357142857142858</v>
      </c>
      <c r="S144" s="100"/>
      <c r="U144" s="94">
        <v>34.573333333333331</v>
      </c>
      <c r="V144" s="20"/>
      <c r="W144" s="94">
        <v>34.928571428571431</v>
      </c>
      <c r="X144" s="20"/>
      <c r="Y144" s="20"/>
      <c r="Z144" s="20"/>
      <c r="AA144" s="20"/>
      <c r="AB144" s="20"/>
      <c r="AC144" s="20"/>
      <c r="AD144" s="20"/>
      <c r="AE144" s="20"/>
      <c r="AF144" s="20"/>
      <c r="AG144" s="20"/>
      <c r="AH144" s="20"/>
      <c r="AI144" s="20"/>
      <c r="AJ144" s="20"/>
      <c r="AK144" s="20"/>
      <c r="AL144" s="20"/>
    </row>
    <row r="145" spans="1:38" x14ac:dyDescent="0.2">
      <c r="A145" s="9" t="s">
        <v>299</v>
      </c>
      <c r="B145" s="9" t="s">
        <v>300</v>
      </c>
      <c r="C145" s="100">
        <v>26.5</v>
      </c>
      <c r="D145" s="100"/>
      <c r="E145" s="100">
        <v>27.333333333333332</v>
      </c>
      <c r="F145" s="100"/>
      <c r="G145" s="100">
        <v>30.939024390243901</v>
      </c>
      <c r="H145" s="100">
        <v>32.5</v>
      </c>
      <c r="I145" s="100">
        <v>23.166666666666668</v>
      </c>
      <c r="J145" s="100"/>
      <c r="K145" s="98"/>
      <c r="L145" s="94">
        <v>28.772058823529413</v>
      </c>
      <c r="M145" s="100"/>
      <c r="N145" s="100">
        <v>28.761467889908257</v>
      </c>
      <c r="O145" s="100">
        <v>25.87323943661972</v>
      </c>
      <c r="P145" s="100"/>
      <c r="Q145" s="100">
        <v>21.42</v>
      </c>
      <c r="R145" s="100">
        <v>25.508771929824562</v>
      </c>
      <c r="S145" s="100"/>
      <c r="U145" s="94">
        <v>25.947630922693268</v>
      </c>
      <c r="V145" s="20"/>
      <c r="W145" s="94">
        <v>26.662942271880819</v>
      </c>
      <c r="X145" s="20"/>
      <c r="Y145" s="20"/>
      <c r="Z145" s="20"/>
      <c r="AA145" s="20"/>
      <c r="AB145" s="20"/>
      <c r="AC145" s="20"/>
      <c r="AD145" s="20"/>
      <c r="AE145" s="20"/>
      <c r="AF145" s="20"/>
      <c r="AG145" s="20"/>
      <c r="AH145" s="20"/>
      <c r="AI145" s="20"/>
      <c r="AJ145" s="20"/>
      <c r="AK145" s="20"/>
      <c r="AL145" s="20"/>
    </row>
    <row r="146" spans="1:38" x14ac:dyDescent="0.2">
      <c r="A146" s="9" t="s">
        <v>301</v>
      </c>
      <c r="B146" s="9" t="s">
        <v>302</v>
      </c>
      <c r="C146" s="100">
        <v>13.4</v>
      </c>
      <c r="D146" s="100"/>
      <c r="E146" s="100">
        <v>11.666666666666666</v>
      </c>
      <c r="F146" s="100"/>
      <c r="G146" s="100">
        <v>14.76923076923077</v>
      </c>
      <c r="H146" s="100"/>
      <c r="I146" s="100">
        <v>15</v>
      </c>
      <c r="J146" s="100">
        <v>59.657142857142858</v>
      </c>
      <c r="K146" s="98"/>
      <c r="L146" s="94">
        <v>28.810810810810811</v>
      </c>
      <c r="M146" s="100"/>
      <c r="N146" s="100">
        <v>9.1052631578947363</v>
      </c>
      <c r="O146" s="100">
        <v>3</v>
      </c>
      <c r="P146" s="100">
        <v>2</v>
      </c>
      <c r="Q146" s="100">
        <v>14.975609756097562</v>
      </c>
      <c r="R146" s="100">
        <v>23.363636363636363</v>
      </c>
      <c r="S146" s="100">
        <v>21</v>
      </c>
      <c r="U146" s="94">
        <v>14.546666666666667</v>
      </c>
      <c r="V146" s="20"/>
      <c r="W146" s="94">
        <v>23.059139784946236</v>
      </c>
      <c r="X146" s="20"/>
      <c r="Y146" s="20"/>
      <c r="Z146" s="20"/>
      <c r="AA146" s="20"/>
      <c r="AB146" s="20"/>
      <c r="AC146" s="20"/>
      <c r="AD146" s="20"/>
      <c r="AE146" s="20"/>
      <c r="AF146" s="20"/>
      <c r="AG146" s="20"/>
      <c r="AH146" s="20"/>
      <c r="AI146" s="20"/>
      <c r="AJ146" s="20"/>
      <c r="AK146" s="20"/>
      <c r="AL146" s="20"/>
    </row>
    <row r="147" spans="1:38" x14ac:dyDescent="0.2">
      <c r="A147" s="9" t="s">
        <v>303</v>
      </c>
      <c r="B147" s="9" t="s">
        <v>304</v>
      </c>
      <c r="C147" s="100">
        <v>26</v>
      </c>
      <c r="D147" s="100"/>
      <c r="E147" s="100">
        <v>18.444444444444443</v>
      </c>
      <c r="F147" s="100"/>
      <c r="G147" s="100">
        <v>35.846153846153847</v>
      </c>
      <c r="H147" s="100"/>
      <c r="I147" s="100">
        <v>38.444444444444443</v>
      </c>
      <c r="J147" s="100">
        <v>38</v>
      </c>
      <c r="K147" s="98"/>
      <c r="L147" s="94">
        <v>35.610062893081761</v>
      </c>
      <c r="M147" s="100"/>
      <c r="N147" s="100">
        <v>28.636363636363637</v>
      </c>
      <c r="O147" s="100"/>
      <c r="P147" s="100"/>
      <c r="Q147" s="100">
        <v>34.686274509803923</v>
      </c>
      <c r="R147" s="100">
        <v>18.4375</v>
      </c>
      <c r="S147" s="100">
        <v>18.600000000000001</v>
      </c>
      <c r="U147" s="94">
        <v>27.5</v>
      </c>
      <c r="V147" s="20"/>
      <c r="W147" s="94">
        <v>32.403041825095059</v>
      </c>
      <c r="X147" s="20"/>
      <c r="Y147" s="20"/>
      <c r="Z147" s="20"/>
      <c r="AA147" s="20"/>
      <c r="AB147" s="20"/>
      <c r="AC147" s="20"/>
      <c r="AD147" s="20"/>
      <c r="AE147" s="20"/>
      <c r="AF147" s="20"/>
      <c r="AG147" s="20"/>
      <c r="AH147" s="20"/>
      <c r="AI147" s="20"/>
      <c r="AJ147" s="20"/>
      <c r="AK147" s="20"/>
      <c r="AL147" s="20"/>
    </row>
    <row r="148" spans="1:38" x14ac:dyDescent="0.2">
      <c r="A148" s="9" t="s">
        <v>305</v>
      </c>
      <c r="B148" s="9" t="s">
        <v>306</v>
      </c>
      <c r="C148" s="100">
        <v>20.100000000000001</v>
      </c>
      <c r="D148" s="100"/>
      <c r="E148" s="100">
        <v>26.904761904761905</v>
      </c>
      <c r="F148" s="100"/>
      <c r="G148" s="100">
        <v>37.026737967914436</v>
      </c>
      <c r="H148" s="100">
        <v>45.571428571428569</v>
      </c>
      <c r="I148" s="100">
        <v>13.384615384615385</v>
      </c>
      <c r="J148" s="100">
        <v>21</v>
      </c>
      <c r="K148" s="98"/>
      <c r="L148" s="94">
        <v>31.941391941391942</v>
      </c>
      <c r="M148" s="100"/>
      <c r="N148" s="100">
        <v>5.4545454545454541</v>
      </c>
      <c r="O148" s="100">
        <v>7.1111111111111107</v>
      </c>
      <c r="P148" s="100">
        <v>7</v>
      </c>
      <c r="Q148" s="100">
        <v>20.756097560975611</v>
      </c>
      <c r="R148" s="100">
        <v>18.379310344827587</v>
      </c>
      <c r="S148" s="100">
        <v>38.730769230769234</v>
      </c>
      <c r="U148" s="94">
        <v>26.840236686390533</v>
      </c>
      <c r="V148" s="20"/>
      <c r="W148" s="94">
        <v>29.990950226244344</v>
      </c>
      <c r="X148" s="20"/>
      <c r="Y148" s="20"/>
      <c r="Z148" s="20"/>
      <c r="AA148" s="20"/>
      <c r="AB148" s="20"/>
      <c r="AC148" s="20"/>
      <c r="AD148" s="20"/>
      <c r="AE148" s="20"/>
      <c r="AF148" s="20"/>
      <c r="AG148" s="20"/>
      <c r="AH148" s="20"/>
      <c r="AI148" s="20"/>
      <c r="AJ148" s="20"/>
      <c r="AK148" s="20"/>
      <c r="AL148" s="20"/>
    </row>
    <row r="149" spans="1:38" x14ac:dyDescent="0.2">
      <c r="A149" s="9" t="s">
        <v>307</v>
      </c>
      <c r="B149" s="9" t="s">
        <v>308</v>
      </c>
      <c r="C149" s="100"/>
      <c r="D149" s="100"/>
      <c r="E149" s="100"/>
      <c r="F149" s="100"/>
      <c r="G149" s="100">
        <v>40.542056074766357</v>
      </c>
      <c r="H149" s="100"/>
      <c r="I149" s="100">
        <v>54.2</v>
      </c>
      <c r="J149" s="100">
        <v>53.25</v>
      </c>
      <c r="K149" s="98"/>
      <c r="L149" s="94">
        <v>42.9</v>
      </c>
      <c r="M149" s="100"/>
      <c r="N149" s="100">
        <v>19</v>
      </c>
      <c r="O149" s="100"/>
      <c r="P149" s="100"/>
      <c r="Q149" s="100">
        <v>47.38095238095238</v>
      </c>
      <c r="R149" s="100">
        <v>10.466666666666667</v>
      </c>
      <c r="S149" s="100">
        <v>53.5</v>
      </c>
      <c r="U149" s="94">
        <v>31.204545454545453</v>
      </c>
      <c r="V149" s="20"/>
      <c r="W149" s="94">
        <v>39.942528735632187</v>
      </c>
      <c r="X149" s="20"/>
      <c r="Y149" s="20"/>
      <c r="Z149" s="20"/>
      <c r="AA149" s="20"/>
      <c r="AB149" s="20"/>
      <c r="AC149" s="20"/>
      <c r="AD149" s="20"/>
      <c r="AE149" s="20"/>
      <c r="AF149" s="20"/>
      <c r="AG149" s="20"/>
      <c r="AH149" s="20"/>
      <c r="AI149" s="20"/>
      <c r="AJ149" s="20"/>
      <c r="AK149" s="20"/>
      <c r="AL149" s="20"/>
    </row>
    <row r="150" spans="1:38" x14ac:dyDescent="0.2">
      <c r="A150" s="9" t="s">
        <v>309</v>
      </c>
      <c r="B150" s="9" t="s">
        <v>310</v>
      </c>
      <c r="C150" s="100">
        <v>42</v>
      </c>
      <c r="D150" s="100"/>
      <c r="E150" s="100">
        <v>26.423076923076923</v>
      </c>
      <c r="F150" s="100">
        <v>23.857142857142858</v>
      </c>
      <c r="G150" s="100">
        <v>24.024999999999999</v>
      </c>
      <c r="H150" s="100">
        <v>35.333333333333336</v>
      </c>
      <c r="I150" s="100">
        <v>28.748987854251013</v>
      </c>
      <c r="J150" s="100">
        <v>25.045454545454547</v>
      </c>
      <c r="K150" s="98"/>
      <c r="L150" s="94">
        <v>28.148717948717948</v>
      </c>
      <c r="M150" s="100"/>
      <c r="N150" s="100">
        <v>8.90625</v>
      </c>
      <c r="O150" s="100">
        <v>19.625</v>
      </c>
      <c r="P150" s="100">
        <v>16</v>
      </c>
      <c r="Q150" s="100">
        <v>21.84090909090909</v>
      </c>
      <c r="R150" s="100">
        <v>33.917159763313606</v>
      </c>
      <c r="S150" s="100">
        <v>29.452631578947368</v>
      </c>
      <c r="U150" s="94">
        <v>29.587921847246893</v>
      </c>
      <c r="V150" s="20"/>
      <c r="W150" s="94">
        <v>28.998950682056662</v>
      </c>
      <c r="X150" s="20"/>
      <c r="Y150" s="20"/>
      <c r="Z150" s="20"/>
      <c r="AA150" s="20"/>
      <c r="AB150" s="20"/>
      <c r="AC150" s="20"/>
      <c r="AD150" s="20"/>
      <c r="AE150" s="20"/>
      <c r="AF150" s="20"/>
      <c r="AG150" s="20"/>
      <c r="AH150" s="20"/>
      <c r="AI150" s="20"/>
      <c r="AJ150" s="20"/>
      <c r="AK150" s="20"/>
      <c r="AL150" s="20"/>
    </row>
    <row r="151" spans="1:38" x14ac:dyDescent="0.2">
      <c r="A151" s="9" t="s">
        <v>311</v>
      </c>
      <c r="B151" s="9" t="s">
        <v>312</v>
      </c>
      <c r="C151" s="100"/>
      <c r="D151" s="100"/>
      <c r="E151" s="100">
        <v>41.5</v>
      </c>
      <c r="F151" s="100"/>
      <c r="G151" s="100">
        <v>23.1875</v>
      </c>
      <c r="H151" s="100">
        <v>16.875</v>
      </c>
      <c r="I151" s="100">
        <v>24.862068965517242</v>
      </c>
      <c r="J151" s="100">
        <v>33.607142857142854</v>
      </c>
      <c r="K151" s="98"/>
      <c r="L151" s="94">
        <v>27.401360544217688</v>
      </c>
      <c r="M151" s="100"/>
      <c r="N151" s="100">
        <v>2</v>
      </c>
      <c r="O151" s="100"/>
      <c r="P151" s="100"/>
      <c r="Q151" s="100">
        <v>20.7</v>
      </c>
      <c r="R151" s="100">
        <v>17.73170731707317</v>
      </c>
      <c r="S151" s="100">
        <v>32.466666666666669</v>
      </c>
      <c r="U151" s="94">
        <v>20.414285714285715</v>
      </c>
      <c r="V151" s="20"/>
      <c r="W151" s="94">
        <v>25.147465437788018</v>
      </c>
      <c r="X151" s="20"/>
      <c r="Y151" s="20"/>
      <c r="Z151" s="20"/>
      <c r="AA151" s="20"/>
      <c r="AB151" s="20"/>
      <c r="AC151" s="20"/>
      <c r="AD151" s="20"/>
      <c r="AE151" s="20"/>
      <c r="AF151" s="20"/>
      <c r="AG151" s="20"/>
      <c r="AH151" s="20"/>
      <c r="AI151" s="20"/>
      <c r="AJ151" s="20"/>
      <c r="AK151" s="20"/>
      <c r="AL151" s="20"/>
    </row>
    <row r="152" spans="1:38" x14ac:dyDescent="0.2">
      <c r="A152" s="9" t="s">
        <v>313</v>
      </c>
      <c r="B152" s="9" t="s">
        <v>314</v>
      </c>
      <c r="C152" s="100"/>
      <c r="D152" s="100"/>
      <c r="E152" s="100">
        <v>38.166666666666664</v>
      </c>
      <c r="F152" s="100"/>
      <c r="G152" s="100">
        <v>42.98989898989899</v>
      </c>
      <c r="H152" s="100">
        <v>27.545454545454547</v>
      </c>
      <c r="I152" s="100">
        <v>31.666666666666668</v>
      </c>
      <c r="J152" s="100">
        <v>24.888888888888889</v>
      </c>
      <c r="K152" s="98"/>
      <c r="L152" s="94">
        <v>36.5</v>
      </c>
      <c r="M152" s="100"/>
      <c r="N152" s="100">
        <v>2</v>
      </c>
      <c r="O152" s="100"/>
      <c r="P152" s="100"/>
      <c r="Q152" s="100">
        <v>39.200000000000003</v>
      </c>
      <c r="R152" s="100">
        <v>37.210526315789473</v>
      </c>
      <c r="S152" s="100">
        <v>26.7</v>
      </c>
      <c r="U152" s="94">
        <v>35.424657534246577</v>
      </c>
      <c r="V152" s="20"/>
      <c r="W152" s="94">
        <v>36.235690235690235</v>
      </c>
      <c r="X152" s="20"/>
      <c r="Y152" s="20"/>
      <c r="Z152" s="20"/>
      <c r="AA152" s="20"/>
      <c r="AB152" s="20"/>
      <c r="AC152" s="20"/>
      <c r="AD152" s="20"/>
      <c r="AE152" s="20"/>
      <c r="AF152" s="20"/>
      <c r="AG152" s="20"/>
      <c r="AH152" s="20"/>
      <c r="AI152" s="20"/>
      <c r="AJ152" s="20"/>
      <c r="AK152" s="20"/>
      <c r="AL152" s="20"/>
    </row>
    <row r="153" spans="1:38" x14ac:dyDescent="0.2">
      <c r="A153" s="9" t="s">
        <v>315</v>
      </c>
      <c r="B153" s="9" t="s">
        <v>316</v>
      </c>
      <c r="C153" s="100">
        <v>17</v>
      </c>
      <c r="D153" s="100"/>
      <c r="E153" s="100">
        <v>23.066666666666666</v>
      </c>
      <c r="F153" s="100"/>
      <c r="G153" s="100">
        <v>24.572815533980581</v>
      </c>
      <c r="H153" s="100">
        <v>29</v>
      </c>
      <c r="I153" s="100">
        <v>22.307692307692307</v>
      </c>
      <c r="J153" s="100">
        <v>22.612903225806452</v>
      </c>
      <c r="K153" s="98"/>
      <c r="L153" s="94">
        <v>23.056701030927837</v>
      </c>
      <c r="M153" s="100"/>
      <c r="N153" s="100">
        <v>2</v>
      </c>
      <c r="O153" s="100">
        <v>10.625</v>
      </c>
      <c r="P153" s="100"/>
      <c r="Q153" s="100">
        <v>18.315789473684209</v>
      </c>
      <c r="R153" s="100">
        <v>17.96551724137931</v>
      </c>
      <c r="S153" s="100">
        <v>18.350000000000001</v>
      </c>
      <c r="U153" s="94">
        <v>17.467625899280577</v>
      </c>
      <c r="V153" s="20"/>
      <c r="W153" s="94">
        <v>21.582542694497153</v>
      </c>
      <c r="X153" s="20"/>
      <c r="Y153" s="20"/>
      <c r="Z153" s="20"/>
      <c r="AA153" s="20"/>
      <c r="AB153" s="20"/>
      <c r="AC153" s="20"/>
      <c r="AD153" s="20"/>
      <c r="AE153" s="20"/>
      <c r="AF153" s="20"/>
      <c r="AG153" s="20"/>
      <c r="AH153" s="20"/>
      <c r="AI153" s="20"/>
      <c r="AJ153" s="20"/>
      <c r="AK153" s="20"/>
      <c r="AL153" s="20"/>
    </row>
    <row r="154" spans="1:38" x14ac:dyDescent="0.2">
      <c r="A154" s="9" t="s">
        <v>317</v>
      </c>
      <c r="B154" s="9" t="s">
        <v>318</v>
      </c>
      <c r="C154" s="100"/>
      <c r="D154" s="100"/>
      <c r="E154" s="100">
        <v>49.833333333333336</v>
      </c>
      <c r="F154" s="100"/>
      <c r="G154" s="100">
        <v>52.578947368421055</v>
      </c>
      <c r="H154" s="100">
        <v>20.5</v>
      </c>
      <c r="I154" s="100">
        <v>33.945945945945944</v>
      </c>
      <c r="J154" s="100">
        <v>14.6</v>
      </c>
      <c r="K154" s="98"/>
      <c r="L154" s="94">
        <v>41.128205128205131</v>
      </c>
      <c r="M154" s="100"/>
      <c r="N154" s="100"/>
      <c r="O154" s="100"/>
      <c r="P154" s="100"/>
      <c r="Q154" s="100">
        <v>36.333333333333336</v>
      </c>
      <c r="R154" s="100">
        <v>20.5</v>
      </c>
      <c r="S154" s="100">
        <v>20</v>
      </c>
      <c r="U154" s="94">
        <v>27.615384615384617</v>
      </c>
      <c r="V154" s="20"/>
      <c r="W154" s="94">
        <v>39.776923076923076</v>
      </c>
      <c r="X154" s="20"/>
      <c r="Y154" s="20"/>
      <c r="Z154" s="20"/>
      <c r="AA154" s="20"/>
      <c r="AB154" s="20"/>
      <c r="AC154" s="20"/>
      <c r="AD154" s="20"/>
      <c r="AE154" s="20"/>
      <c r="AF154" s="20"/>
      <c r="AG154" s="20"/>
      <c r="AH154" s="20"/>
      <c r="AI154" s="20"/>
      <c r="AJ154" s="20"/>
      <c r="AK154" s="20"/>
      <c r="AL154" s="20"/>
    </row>
    <row r="155" spans="1:38" x14ac:dyDescent="0.2">
      <c r="A155" s="9" t="s">
        <v>319</v>
      </c>
      <c r="B155" s="9" t="s">
        <v>320</v>
      </c>
      <c r="C155" s="100"/>
      <c r="D155" s="100"/>
      <c r="E155" s="100">
        <v>37.81818181818182</v>
      </c>
      <c r="F155" s="100"/>
      <c r="G155" s="100">
        <v>35.431372549019606</v>
      </c>
      <c r="H155" s="100"/>
      <c r="I155" s="100">
        <v>19</v>
      </c>
      <c r="J155" s="100">
        <v>44.5</v>
      </c>
      <c r="K155" s="98"/>
      <c r="L155" s="94">
        <v>35.012820512820511</v>
      </c>
      <c r="M155" s="100"/>
      <c r="N155" s="100">
        <v>4</v>
      </c>
      <c r="O155" s="100"/>
      <c r="P155" s="100"/>
      <c r="Q155" s="100">
        <v>27.142857142857142</v>
      </c>
      <c r="R155" s="100">
        <v>23.294117647058822</v>
      </c>
      <c r="S155" s="100">
        <v>44</v>
      </c>
      <c r="U155" s="94">
        <v>23.5</v>
      </c>
      <c r="V155" s="20"/>
      <c r="W155" s="94">
        <v>30.860655737704917</v>
      </c>
      <c r="X155" s="20"/>
      <c r="Y155" s="20"/>
      <c r="Z155" s="20"/>
      <c r="AA155" s="20"/>
      <c r="AB155" s="20"/>
      <c r="AC155" s="20"/>
      <c r="AD155" s="20"/>
      <c r="AE155" s="20"/>
      <c r="AF155" s="20"/>
      <c r="AG155" s="20"/>
      <c r="AH155" s="20"/>
      <c r="AI155" s="20"/>
      <c r="AJ155" s="20"/>
      <c r="AK155" s="20"/>
      <c r="AL155" s="20"/>
    </row>
    <row r="156" spans="1:38" x14ac:dyDescent="0.2">
      <c r="A156" s="9" t="s">
        <v>321</v>
      </c>
      <c r="B156" s="9" t="s">
        <v>322</v>
      </c>
      <c r="C156" s="100">
        <v>175.2</v>
      </c>
      <c r="D156" s="100"/>
      <c r="E156" s="100">
        <v>34.714285714285715</v>
      </c>
      <c r="F156" s="100"/>
      <c r="G156" s="100">
        <v>88.964285714285708</v>
      </c>
      <c r="H156" s="100">
        <v>5</v>
      </c>
      <c r="I156" s="100">
        <v>224.37826086956522</v>
      </c>
      <c r="J156" s="100"/>
      <c r="K156" s="98"/>
      <c r="L156" s="94">
        <v>180.97904191616766</v>
      </c>
      <c r="M156" s="100"/>
      <c r="N156" s="100">
        <v>19.256410256410255</v>
      </c>
      <c r="O156" s="100">
        <v>23.1875</v>
      </c>
      <c r="P156" s="100">
        <v>31.75</v>
      </c>
      <c r="Q156" s="100">
        <v>34.783783783783782</v>
      </c>
      <c r="R156" s="100">
        <v>30.388059701492537</v>
      </c>
      <c r="S156" s="100"/>
      <c r="U156" s="94">
        <v>27.791443850267381</v>
      </c>
      <c r="V156" s="20"/>
      <c r="W156" s="94">
        <v>125.9961612284069</v>
      </c>
      <c r="X156" s="20"/>
      <c r="Y156" s="20"/>
      <c r="Z156" s="20"/>
      <c r="AA156" s="20"/>
      <c r="AB156" s="20"/>
      <c r="AC156" s="20"/>
      <c r="AD156" s="20"/>
      <c r="AE156" s="20"/>
      <c r="AF156" s="20"/>
      <c r="AG156" s="20"/>
      <c r="AH156" s="20"/>
      <c r="AI156" s="20"/>
      <c r="AJ156" s="20"/>
      <c r="AK156" s="20"/>
      <c r="AL156" s="20"/>
    </row>
    <row r="157" spans="1:38" x14ac:dyDescent="0.2">
      <c r="A157" s="9" t="s">
        <v>323</v>
      </c>
      <c r="B157" s="9" t="s">
        <v>324</v>
      </c>
      <c r="C157" s="100">
        <v>2.5</v>
      </c>
      <c r="D157" s="100"/>
      <c r="E157" s="100">
        <v>19.642857142857142</v>
      </c>
      <c r="F157" s="100"/>
      <c r="G157" s="100">
        <v>28.968061674008812</v>
      </c>
      <c r="H157" s="100">
        <v>29.666666666666668</v>
      </c>
      <c r="I157" s="100">
        <v>15.50909090909091</v>
      </c>
      <c r="J157" s="100">
        <v>24.5</v>
      </c>
      <c r="K157" s="98"/>
      <c r="L157" s="94">
        <v>27.571153846153845</v>
      </c>
      <c r="M157" s="100"/>
      <c r="N157" s="100">
        <v>11</v>
      </c>
      <c r="O157" s="100">
        <v>1</v>
      </c>
      <c r="P157" s="100">
        <v>3</v>
      </c>
      <c r="Q157" s="100">
        <v>20.694444444444443</v>
      </c>
      <c r="R157" s="100">
        <v>3</v>
      </c>
      <c r="S157" s="100">
        <v>5</v>
      </c>
      <c r="U157" s="94">
        <v>15.313432835820896</v>
      </c>
      <c r="V157" s="20"/>
      <c r="W157" s="94">
        <v>26.829268292682926</v>
      </c>
      <c r="X157" s="20"/>
      <c r="Y157" s="20"/>
      <c r="Z157" s="20"/>
      <c r="AA157" s="20"/>
      <c r="AB157" s="20"/>
      <c r="AC157" s="20"/>
      <c r="AD157" s="20"/>
      <c r="AE157" s="20"/>
      <c r="AF157" s="20"/>
      <c r="AG157" s="20"/>
      <c r="AH157" s="20"/>
      <c r="AI157" s="20"/>
      <c r="AJ157" s="20"/>
      <c r="AK157" s="20"/>
      <c r="AL157" s="20"/>
    </row>
    <row r="158" spans="1:38" x14ac:dyDescent="0.2">
      <c r="A158" s="9" t="s">
        <v>325</v>
      </c>
      <c r="B158" s="9" t="s">
        <v>326</v>
      </c>
      <c r="C158" s="100"/>
      <c r="D158" s="100"/>
      <c r="E158" s="100">
        <v>28.1</v>
      </c>
      <c r="F158" s="100"/>
      <c r="G158" s="100">
        <v>39.837837837837839</v>
      </c>
      <c r="H158" s="100">
        <v>6</v>
      </c>
      <c r="I158" s="100">
        <v>32.323529411764703</v>
      </c>
      <c r="J158" s="100"/>
      <c r="K158" s="98"/>
      <c r="L158" s="94">
        <v>34.878048780487802</v>
      </c>
      <c r="M158" s="100"/>
      <c r="N158" s="100">
        <v>4.666666666666667</v>
      </c>
      <c r="O158" s="100"/>
      <c r="P158" s="100"/>
      <c r="Q158" s="100">
        <v>20.307692307692307</v>
      </c>
      <c r="R158" s="100">
        <v>15</v>
      </c>
      <c r="S158" s="100"/>
      <c r="U158" s="94">
        <v>16.151515151515152</v>
      </c>
      <c r="V158" s="20"/>
      <c r="W158" s="94">
        <v>29.504347826086956</v>
      </c>
      <c r="X158" s="20"/>
      <c r="Y158" s="20"/>
      <c r="Z158" s="20"/>
      <c r="AA158" s="20"/>
      <c r="AB158" s="20"/>
      <c r="AC158" s="20"/>
      <c r="AD158" s="20"/>
      <c r="AE158" s="20"/>
      <c r="AF158" s="20"/>
      <c r="AG158" s="20"/>
      <c r="AH158" s="20"/>
      <c r="AI158" s="20"/>
      <c r="AJ158" s="20"/>
      <c r="AK158" s="20"/>
      <c r="AL158" s="20"/>
    </row>
    <row r="159" spans="1:38" x14ac:dyDescent="0.2">
      <c r="A159" s="9" t="s">
        <v>327</v>
      </c>
      <c r="B159" s="9" t="s">
        <v>328</v>
      </c>
      <c r="C159" s="100">
        <v>7.9230769230769234</v>
      </c>
      <c r="D159" s="100"/>
      <c r="E159" s="100">
        <v>11.853932584269662</v>
      </c>
      <c r="F159" s="100"/>
      <c r="G159" s="100">
        <v>11.109495295124038</v>
      </c>
      <c r="H159" s="100">
        <v>22.133333333333333</v>
      </c>
      <c r="I159" s="100">
        <v>15.514354066985646</v>
      </c>
      <c r="J159" s="100">
        <v>27.681818181818183</v>
      </c>
      <c r="K159" s="98"/>
      <c r="L159" s="94">
        <v>12.497682502896872</v>
      </c>
      <c r="M159" s="100"/>
      <c r="N159" s="100">
        <v>9.5126050420168067</v>
      </c>
      <c r="O159" s="100">
        <v>14.8125</v>
      </c>
      <c r="P159" s="100">
        <v>6</v>
      </c>
      <c r="Q159" s="100">
        <v>18.020618556701031</v>
      </c>
      <c r="R159" s="100">
        <v>43.910216718266255</v>
      </c>
      <c r="S159" s="100">
        <v>19.5</v>
      </c>
      <c r="U159" s="94">
        <v>24.971215351812369</v>
      </c>
      <c r="V159" s="20"/>
      <c r="W159" s="94">
        <v>16.88963963963964</v>
      </c>
      <c r="X159" s="20"/>
      <c r="Y159" s="20"/>
      <c r="Z159" s="20"/>
      <c r="AA159" s="20"/>
      <c r="AB159" s="20"/>
      <c r="AC159" s="20"/>
      <c r="AD159" s="20"/>
      <c r="AE159" s="20"/>
      <c r="AF159" s="20"/>
      <c r="AG159" s="20"/>
      <c r="AH159" s="20"/>
      <c r="AI159" s="20"/>
      <c r="AJ159" s="20"/>
      <c r="AK159" s="20"/>
      <c r="AL159" s="20"/>
    </row>
    <row r="160" spans="1:38" x14ac:dyDescent="0.2">
      <c r="A160" s="9" t="s">
        <v>329</v>
      </c>
      <c r="B160" s="9" t="s">
        <v>330</v>
      </c>
      <c r="C160" s="100">
        <v>26</v>
      </c>
      <c r="D160" s="100"/>
      <c r="E160" s="100">
        <v>21.833333333333332</v>
      </c>
      <c r="F160" s="100"/>
      <c r="G160" s="100">
        <v>24.363636363636363</v>
      </c>
      <c r="H160" s="100">
        <v>25.606060606060606</v>
      </c>
      <c r="I160" s="100">
        <v>25.441176470588236</v>
      </c>
      <c r="J160" s="100">
        <v>27.142857142857142</v>
      </c>
      <c r="K160" s="98"/>
      <c r="L160" s="94">
        <v>25.212903225806453</v>
      </c>
      <c r="M160" s="100"/>
      <c r="N160" s="100">
        <v>16</v>
      </c>
      <c r="O160" s="100">
        <v>21.5</v>
      </c>
      <c r="P160" s="100"/>
      <c r="Q160" s="100">
        <v>20</v>
      </c>
      <c r="R160" s="100">
        <v>24.471698113207548</v>
      </c>
      <c r="S160" s="100">
        <v>19.066666666666666</v>
      </c>
      <c r="U160" s="94">
        <v>22.725000000000001</v>
      </c>
      <c r="V160" s="20"/>
      <c r="W160" s="94">
        <v>24.365957446808512</v>
      </c>
      <c r="X160" s="20"/>
      <c r="Y160" s="20"/>
      <c r="Z160" s="20"/>
      <c r="AA160" s="20"/>
      <c r="AB160" s="20"/>
      <c r="AC160" s="20"/>
      <c r="AD160" s="20"/>
      <c r="AE160" s="20"/>
      <c r="AF160" s="20"/>
      <c r="AG160" s="20"/>
      <c r="AH160" s="20"/>
      <c r="AI160" s="20"/>
      <c r="AJ160" s="20"/>
      <c r="AK160" s="20"/>
      <c r="AL160" s="20"/>
    </row>
    <row r="161" spans="1:38" x14ac:dyDescent="0.2">
      <c r="A161" s="9" t="s">
        <v>331</v>
      </c>
      <c r="B161" s="9" t="s">
        <v>332</v>
      </c>
      <c r="C161" s="100"/>
      <c r="D161" s="100"/>
      <c r="E161" s="100">
        <v>36.333333333333336</v>
      </c>
      <c r="F161" s="100"/>
      <c r="G161" s="100">
        <v>13.444444444444445</v>
      </c>
      <c r="H161" s="100">
        <v>37.230769230769234</v>
      </c>
      <c r="I161" s="100">
        <v>34.220055710306404</v>
      </c>
      <c r="J161" s="100">
        <v>24.647058823529413</v>
      </c>
      <c r="K161" s="98"/>
      <c r="L161" s="94">
        <v>33.416846652267822</v>
      </c>
      <c r="M161" s="100"/>
      <c r="N161" s="100">
        <v>13.666666666666666</v>
      </c>
      <c r="O161" s="100">
        <v>19</v>
      </c>
      <c r="P161" s="100"/>
      <c r="Q161" s="100">
        <v>28.470588235294116</v>
      </c>
      <c r="R161" s="100">
        <v>27.873831775700936</v>
      </c>
      <c r="S161" s="100">
        <v>23.424242424242426</v>
      </c>
      <c r="U161" s="94">
        <v>26.021505376344088</v>
      </c>
      <c r="V161" s="20"/>
      <c r="W161" s="94">
        <v>30.122155688622755</v>
      </c>
      <c r="X161" s="20"/>
      <c r="Y161" s="20"/>
      <c r="Z161" s="20"/>
      <c r="AA161" s="20"/>
      <c r="AB161" s="20"/>
      <c r="AC161" s="20"/>
      <c r="AD161" s="20"/>
      <c r="AE161" s="20"/>
      <c r="AF161" s="20"/>
      <c r="AG161" s="20"/>
      <c r="AH161" s="20"/>
      <c r="AI161" s="20"/>
      <c r="AJ161" s="20"/>
      <c r="AK161" s="20"/>
      <c r="AL161" s="20"/>
    </row>
    <row r="162" spans="1:38" x14ac:dyDescent="0.2">
      <c r="A162" s="9" t="s">
        <v>333</v>
      </c>
      <c r="B162" s="9" t="s">
        <v>334</v>
      </c>
      <c r="C162" s="100">
        <v>11</v>
      </c>
      <c r="D162" s="100"/>
      <c r="E162" s="100">
        <v>12.5</v>
      </c>
      <c r="F162" s="100"/>
      <c r="G162" s="100">
        <v>20.214285714285715</v>
      </c>
      <c r="H162" s="100"/>
      <c r="I162" s="100">
        <v>20.9375</v>
      </c>
      <c r="J162" s="100">
        <v>31.4</v>
      </c>
      <c r="K162" s="98"/>
      <c r="L162" s="94">
        <v>23.775862068965516</v>
      </c>
      <c r="M162" s="100"/>
      <c r="N162" s="100">
        <v>8.8000000000000007</v>
      </c>
      <c r="O162" s="100">
        <v>3.3333333333333335</v>
      </c>
      <c r="P162" s="100">
        <v>6.25</v>
      </c>
      <c r="Q162" s="100">
        <v>21.304347826086957</v>
      </c>
      <c r="R162" s="100">
        <v>18.899999999999999</v>
      </c>
      <c r="S162" s="100">
        <v>10.875</v>
      </c>
      <c r="U162" s="94">
        <v>15.943396226415095</v>
      </c>
      <c r="V162" s="20"/>
      <c r="W162" s="94">
        <v>21.319526627218934</v>
      </c>
      <c r="X162" s="20"/>
      <c r="Y162" s="20"/>
      <c r="Z162" s="20"/>
      <c r="AA162" s="20"/>
      <c r="AB162" s="20"/>
      <c r="AC162" s="20"/>
      <c r="AD162" s="20"/>
      <c r="AE162" s="20"/>
      <c r="AF162" s="20"/>
      <c r="AG162" s="20"/>
      <c r="AH162" s="20"/>
      <c r="AI162" s="20"/>
      <c r="AJ162" s="20"/>
      <c r="AK162" s="20"/>
      <c r="AL162" s="20"/>
    </row>
    <row r="163" spans="1:38" x14ac:dyDescent="0.2">
      <c r="A163" s="9" t="s">
        <v>335</v>
      </c>
      <c r="B163" s="9" t="s">
        <v>336</v>
      </c>
      <c r="C163" s="100"/>
      <c r="D163" s="100"/>
      <c r="E163" s="100">
        <v>27</v>
      </c>
      <c r="F163" s="100"/>
      <c r="G163" s="100">
        <v>37.020833333333336</v>
      </c>
      <c r="H163" s="100">
        <v>37</v>
      </c>
      <c r="I163" s="100">
        <v>14.243589743589743</v>
      </c>
      <c r="J163" s="100">
        <v>23.130434782608695</v>
      </c>
      <c r="K163" s="98"/>
      <c r="L163" s="94">
        <v>23.18954248366013</v>
      </c>
      <c r="M163" s="100"/>
      <c r="N163" s="100">
        <v>10.246913580246913</v>
      </c>
      <c r="O163" s="100">
        <v>1</v>
      </c>
      <c r="P163" s="100"/>
      <c r="Q163" s="100">
        <v>20.399999999999999</v>
      </c>
      <c r="R163" s="100">
        <v>22.081081081081081</v>
      </c>
      <c r="S163" s="100">
        <v>27.414634146341463</v>
      </c>
      <c r="U163" s="94">
        <v>18.463963963963963</v>
      </c>
      <c r="V163" s="20"/>
      <c r="W163" s="94">
        <v>20.391999999999999</v>
      </c>
      <c r="X163" s="20"/>
      <c r="Y163" s="20"/>
      <c r="Z163" s="20"/>
      <c r="AA163" s="20"/>
      <c r="AB163" s="20"/>
      <c r="AC163" s="20"/>
      <c r="AD163" s="20"/>
      <c r="AE163" s="20"/>
      <c r="AF163" s="20"/>
      <c r="AG163" s="20"/>
      <c r="AH163" s="20"/>
      <c r="AI163" s="20"/>
      <c r="AJ163" s="20"/>
      <c r="AK163" s="20"/>
      <c r="AL163" s="20"/>
    </row>
    <row r="164" spans="1:38" x14ac:dyDescent="0.2">
      <c r="A164" s="9" t="s">
        <v>337</v>
      </c>
      <c r="B164" s="9" t="s">
        <v>338</v>
      </c>
      <c r="C164" s="100"/>
      <c r="D164" s="100"/>
      <c r="E164" s="100">
        <v>18.666666666666668</v>
      </c>
      <c r="F164" s="100"/>
      <c r="G164" s="100">
        <v>29.75</v>
      </c>
      <c r="H164" s="100">
        <v>28.9</v>
      </c>
      <c r="I164" s="100">
        <v>26.8</v>
      </c>
      <c r="J164" s="100">
        <v>12.8</v>
      </c>
      <c r="K164" s="98"/>
      <c r="L164" s="94">
        <v>24.518518518518519</v>
      </c>
      <c r="M164" s="100"/>
      <c r="N164" s="100">
        <v>21.818181818181817</v>
      </c>
      <c r="O164" s="100">
        <v>12.8</v>
      </c>
      <c r="P164" s="100">
        <v>8.5</v>
      </c>
      <c r="Q164" s="100">
        <v>16.94736842105263</v>
      </c>
      <c r="R164" s="100">
        <v>18.833333333333332</v>
      </c>
      <c r="S164" s="100">
        <v>22.842105263157894</v>
      </c>
      <c r="U164" s="94">
        <v>20.929487179487179</v>
      </c>
      <c r="V164" s="20"/>
      <c r="W164" s="94">
        <v>21.459016393442624</v>
      </c>
      <c r="X164" s="20"/>
      <c r="Y164" s="20"/>
      <c r="Z164" s="20"/>
      <c r="AA164" s="20"/>
      <c r="AB164" s="20"/>
      <c r="AC164" s="20"/>
      <c r="AD164" s="20"/>
      <c r="AE164" s="20"/>
      <c r="AF164" s="20"/>
      <c r="AG164" s="20"/>
      <c r="AH164" s="20"/>
      <c r="AI164" s="20"/>
      <c r="AJ164" s="20"/>
      <c r="AK164" s="20"/>
      <c r="AL164" s="20"/>
    </row>
    <row r="165" spans="1:38" x14ac:dyDescent="0.2">
      <c r="A165" s="9" t="s">
        <v>339</v>
      </c>
      <c r="B165" s="9" t="s">
        <v>340</v>
      </c>
      <c r="C165" s="100">
        <v>8.2857142857142865</v>
      </c>
      <c r="D165" s="100"/>
      <c r="E165" s="100">
        <v>32.111111111111114</v>
      </c>
      <c r="F165" s="100"/>
      <c r="G165" s="100">
        <v>103.36423841059603</v>
      </c>
      <c r="H165" s="100">
        <v>24.857142857142858</v>
      </c>
      <c r="I165" s="100">
        <v>36.871794871794869</v>
      </c>
      <c r="J165" s="100"/>
      <c r="K165" s="98"/>
      <c r="L165" s="94">
        <v>63.195121951219512</v>
      </c>
      <c r="M165" s="100"/>
      <c r="N165" s="100">
        <v>19.561224489795919</v>
      </c>
      <c r="O165" s="100">
        <v>13.3</v>
      </c>
      <c r="P165" s="100">
        <v>26.19047619047619</v>
      </c>
      <c r="Q165" s="100">
        <v>18.797872340425531</v>
      </c>
      <c r="R165" s="100">
        <v>21.908333333333335</v>
      </c>
      <c r="S165" s="100">
        <v>14.5</v>
      </c>
      <c r="U165" s="94">
        <v>21.211045364891518</v>
      </c>
      <c r="V165" s="20"/>
      <c r="W165" s="94">
        <v>38.896118721461185</v>
      </c>
      <c r="X165" s="20"/>
      <c r="Y165" s="20"/>
      <c r="Z165" s="20"/>
      <c r="AA165" s="20"/>
      <c r="AB165" s="20"/>
      <c r="AC165" s="20"/>
      <c r="AD165" s="20"/>
      <c r="AE165" s="20"/>
      <c r="AF165" s="20"/>
      <c r="AG165" s="20"/>
      <c r="AH165" s="20"/>
      <c r="AI165" s="20"/>
      <c r="AJ165" s="20"/>
      <c r="AK165" s="20"/>
      <c r="AL165" s="20"/>
    </row>
    <row r="166" spans="1:38" x14ac:dyDescent="0.2">
      <c r="A166" s="9" t="s">
        <v>341</v>
      </c>
      <c r="B166" s="9" t="s">
        <v>342</v>
      </c>
      <c r="C166" s="100"/>
      <c r="D166" s="100"/>
      <c r="E166" s="100">
        <v>28</v>
      </c>
      <c r="F166" s="100"/>
      <c r="G166" s="100">
        <v>26.421052631578949</v>
      </c>
      <c r="H166" s="100"/>
      <c r="I166" s="100">
        <v>16.399999999999999</v>
      </c>
      <c r="J166" s="100">
        <v>9</v>
      </c>
      <c r="K166" s="98"/>
      <c r="L166" s="94">
        <v>22.371951219512194</v>
      </c>
      <c r="M166" s="100"/>
      <c r="N166" s="100">
        <v>18.658227848101266</v>
      </c>
      <c r="O166" s="100">
        <v>7.333333333333333</v>
      </c>
      <c r="P166" s="100"/>
      <c r="Q166" s="100">
        <v>21.021739130434781</v>
      </c>
      <c r="R166" s="100">
        <v>20.365030674846626</v>
      </c>
      <c r="S166" s="100">
        <v>29.337378640776699</v>
      </c>
      <c r="U166" s="94">
        <v>24.291428571428572</v>
      </c>
      <c r="V166" s="20"/>
      <c r="W166" s="94">
        <v>23.98845043310876</v>
      </c>
      <c r="X166" s="20"/>
      <c r="Y166" s="20"/>
      <c r="Z166" s="20"/>
      <c r="AA166" s="20"/>
      <c r="AB166" s="20"/>
      <c r="AC166" s="20"/>
      <c r="AD166" s="20"/>
      <c r="AE166" s="20"/>
      <c r="AF166" s="20"/>
      <c r="AG166" s="20"/>
      <c r="AH166" s="20"/>
      <c r="AI166" s="20"/>
      <c r="AJ166" s="20"/>
      <c r="AK166" s="20"/>
      <c r="AL166" s="20"/>
    </row>
    <row r="167" spans="1:38" x14ac:dyDescent="0.2">
      <c r="A167" s="9" t="s">
        <v>343</v>
      </c>
      <c r="B167" s="9" t="s">
        <v>344</v>
      </c>
      <c r="C167" s="100"/>
      <c r="D167" s="100"/>
      <c r="E167" s="100">
        <v>31.666666666666668</v>
      </c>
      <c r="F167" s="100"/>
      <c r="G167" s="100">
        <v>26.921052631578949</v>
      </c>
      <c r="H167" s="100">
        <v>33</v>
      </c>
      <c r="I167" s="100">
        <v>15.285714285714286</v>
      </c>
      <c r="J167" s="100">
        <v>31.549019607843139</v>
      </c>
      <c r="K167" s="98"/>
      <c r="L167" s="94">
        <v>30.003846153846155</v>
      </c>
      <c r="M167" s="100"/>
      <c r="N167" s="100">
        <v>17.170731707317074</v>
      </c>
      <c r="O167" s="100">
        <v>19.307692307692307</v>
      </c>
      <c r="P167" s="100">
        <v>20.153846153846153</v>
      </c>
      <c r="Q167" s="100">
        <v>16.024390243902438</v>
      </c>
      <c r="R167" s="100">
        <v>29.741758241758241</v>
      </c>
      <c r="S167" s="100">
        <v>23.147058823529413</v>
      </c>
      <c r="U167" s="94">
        <v>25.844594594594593</v>
      </c>
      <c r="V167" s="20"/>
      <c r="W167" s="94">
        <v>27.113849765258216</v>
      </c>
      <c r="X167" s="20"/>
      <c r="Y167" s="20"/>
      <c r="Z167" s="20"/>
      <c r="AA167" s="20"/>
      <c r="AB167" s="20"/>
      <c r="AC167" s="20"/>
      <c r="AD167" s="20"/>
      <c r="AE167" s="20"/>
      <c r="AF167" s="20"/>
      <c r="AG167" s="20"/>
      <c r="AH167" s="20"/>
      <c r="AI167" s="20"/>
      <c r="AJ167" s="20"/>
      <c r="AK167" s="20"/>
      <c r="AL167" s="20"/>
    </row>
    <row r="168" spans="1:38" x14ac:dyDescent="0.2">
      <c r="A168" s="9" t="s">
        <v>345</v>
      </c>
      <c r="B168" s="9" t="s">
        <v>346</v>
      </c>
      <c r="C168" s="100"/>
      <c r="D168" s="100"/>
      <c r="E168" s="100">
        <v>12.666666666666666</v>
      </c>
      <c r="F168" s="100"/>
      <c r="G168" s="100">
        <v>9.5925925925925934</v>
      </c>
      <c r="H168" s="100"/>
      <c r="I168" s="100">
        <v>9</v>
      </c>
      <c r="J168" s="100"/>
      <c r="K168" s="98"/>
      <c r="L168" s="94">
        <v>9.6750000000000007</v>
      </c>
      <c r="M168" s="100"/>
      <c r="N168" s="100">
        <v>4.8</v>
      </c>
      <c r="O168" s="100">
        <v>3</v>
      </c>
      <c r="P168" s="100"/>
      <c r="Q168" s="100">
        <v>12.578947368421053</v>
      </c>
      <c r="R168" s="100"/>
      <c r="S168" s="100"/>
      <c r="U168" s="94">
        <v>10.64</v>
      </c>
      <c r="V168" s="20"/>
      <c r="W168" s="94">
        <v>10.046153846153846</v>
      </c>
      <c r="X168" s="20"/>
      <c r="Y168" s="20"/>
      <c r="Z168" s="20"/>
      <c r="AA168" s="20"/>
      <c r="AB168" s="20"/>
      <c r="AC168" s="20"/>
      <c r="AD168" s="20"/>
      <c r="AE168" s="20"/>
      <c r="AF168" s="20"/>
      <c r="AG168" s="20"/>
      <c r="AH168" s="20"/>
      <c r="AI168" s="20"/>
      <c r="AJ168" s="20"/>
      <c r="AK168" s="20"/>
      <c r="AL168" s="20"/>
    </row>
    <row r="169" spans="1:38" x14ac:dyDescent="0.2">
      <c r="A169" s="9" t="s">
        <v>347</v>
      </c>
      <c r="B169" s="9" t="s">
        <v>348</v>
      </c>
      <c r="C169" s="100"/>
      <c r="D169" s="100"/>
      <c r="E169" s="100">
        <v>8</v>
      </c>
      <c r="F169" s="100"/>
      <c r="G169" s="100">
        <v>21.470588235294116</v>
      </c>
      <c r="H169" s="100">
        <v>23</v>
      </c>
      <c r="I169" s="100">
        <v>40.240506329113927</v>
      </c>
      <c r="J169" s="100">
        <v>12.857142857142858</v>
      </c>
      <c r="K169" s="98"/>
      <c r="L169" s="94">
        <v>29.398734177215189</v>
      </c>
      <c r="M169" s="100"/>
      <c r="N169" s="100">
        <v>12.3</v>
      </c>
      <c r="O169" s="100">
        <v>13.727272727272727</v>
      </c>
      <c r="P169" s="100"/>
      <c r="Q169" s="100">
        <v>21.157894736842106</v>
      </c>
      <c r="R169" s="100">
        <v>17.962962962962962</v>
      </c>
      <c r="S169" s="100">
        <v>17.818181818181817</v>
      </c>
      <c r="U169" s="94">
        <v>17.794366197183098</v>
      </c>
      <c r="V169" s="20"/>
      <c r="W169" s="94">
        <v>21.368421052631579</v>
      </c>
      <c r="X169" s="20"/>
      <c r="Y169" s="20"/>
      <c r="Z169" s="20"/>
      <c r="AA169" s="20"/>
      <c r="AB169" s="20"/>
      <c r="AC169" s="20"/>
      <c r="AD169" s="20"/>
      <c r="AE169" s="20"/>
      <c r="AF169" s="20"/>
      <c r="AG169" s="20"/>
      <c r="AH169" s="20"/>
      <c r="AI169" s="20"/>
      <c r="AJ169" s="20"/>
      <c r="AK169" s="20"/>
      <c r="AL169" s="20"/>
    </row>
    <row r="170" spans="1:38" x14ac:dyDescent="0.2">
      <c r="A170" s="9" t="s">
        <v>349</v>
      </c>
      <c r="B170" s="9" t="s">
        <v>350</v>
      </c>
      <c r="C170" s="100"/>
      <c r="D170" s="100"/>
      <c r="E170" s="100">
        <v>12.5</v>
      </c>
      <c r="F170" s="100"/>
      <c r="G170" s="100">
        <v>53.789473684210527</v>
      </c>
      <c r="H170" s="100"/>
      <c r="I170" s="100">
        <v>33.6</v>
      </c>
      <c r="J170" s="100">
        <v>29</v>
      </c>
      <c r="K170" s="98"/>
      <c r="L170" s="94">
        <v>40</v>
      </c>
      <c r="M170" s="100"/>
      <c r="N170" s="100"/>
      <c r="O170" s="100"/>
      <c r="P170" s="100"/>
      <c r="Q170" s="100">
        <v>13.5</v>
      </c>
      <c r="R170" s="100"/>
      <c r="S170" s="100"/>
      <c r="U170" s="94">
        <v>13.5</v>
      </c>
      <c r="V170" s="20"/>
      <c r="W170" s="94">
        <v>38.674999999999997</v>
      </c>
      <c r="X170" s="20"/>
      <c r="Y170" s="20"/>
      <c r="Z170" s="20"/>
      <c r="AA170" s="20"/>
      <c r="AB170" s="20"/>
      <c r="AC170" s="20"/>
      <c r="AD170" s="20"/>
      <c r="AE170" s="20"/>
      <c r="AF170" s="20"/>
      <c r="AG170" s="20"/>
      <c r="AH170" s="20"/>
      <c r="AI170" s="20"/>
      <c r="AJ170" s="20"/>
      <c r="AK170" s="20"/>
      <c r="AL170" s="20"/>
    </row>
    <row r="171" spans="1:38" x14ac:dyDescent="0.2">
      <c r="A171" s="9" t="s">
        <v>351</v>
      </c>
      <c r="B171" s="9" t="s">
        <v>352</v>
      </c>
      <c r="C171" s="100"/>
      <c r="D171" s="100"/>
      <c r="E171" s="100">
        <v>13.5</v>
      </c>
      <c r="F171" s="100"/>
      <c r="G171" s="100">
        <v>23.421052631578949</v>
      </c>
      <c r="H171" s="100"/>
      <c r="I171" s="100">
        <v>34.451612903225808</v>
      </c>
      <c r="J171" s="100">
        <v>43</v>
      </c>
      <c r="K171" s="98"/>
      <c r="L171" s="94">
        <v>29.272727272727273</v>
      </c>
      <c r="M171" s="100"/>
      <c r="N171" s="100">
        <v>8.7142857142857135</v>
      </c>
      <c r="O171" s="100">
        <v>1.5</v>
      </c>
      <c r="P171" s="100"/>
      <c r="Q171" s="100">
        <v>16.8</v>
      </c>
      <c r="R171" s="100">
        <v>33.333333333333336</v>
      </c>
      <c r="S171" s="100">
        <v>18.631578947368421</v>
      </c>
      <c r="U171" s="94">
        <v>16.745098039215687</v>
      </c>
      <c r="V171" s="20"/>
      <c r="W171" s="94">
        <v>23.245283018867923</v>
      </c>
      <c r="X171" s="20"/>
      <c r="Y171" s="20"/>
      <c r="Z171" s="20"/>
      <c r="AA171" s="20"/>
      <c r="AB171" s="20"/>
      <c r="AC171" s="20"/>
      <c r="AD171" s="20"/>
      <c r="AE171" s="20"/>
      <c r="AF171" s="20"/>
      <c r="AG171" s="20"/>
      <c r="AH171" s="20"/>
      <c r="AI171" s="20"/>
      <c r="AJ171" s="20"/>
      <c r="AK171" s="20"/>
      <c r="AL171" s="20"/>
    </row>
    <row r="172" spans="1:38" x14ac:dyDescent="0.2">
      <c r="A172" s="9" t="s">
        <v>353</v>
      </c>
      <c r="B172" s="9" t="s">
        <v>354</v>
      </c>
      <c r="C172" s="100">
        <v>17.142857142857142</v>
      </c>
      <c r="D172" s="100"/>
      <c r="E172" s="100">
        <v>18</v>
      </c>
      <c r="F172" s="100"/>
      <c r="G172" s="100">
        <v>21.731343283582088</v>
      </c>
      <c r="H172" s="100">
        <v>15</v>
      </c>
      <c r="I172" s="100">
        <v>9.7333333333333325</v>
      </c>
      <c r="J172" s="100">
        <v>27.333333333333332</v>
      </c>
      <c r="K172" s="98"/>
      <c r="L172" s="94">
        <v>18.39516129032258</v>
      </c>
      <c r="M172" s="100"/>
      <c r="N172" s="100">
        <v>8.5833333333333339</v>
      </c>
      <c r="O172" s="100">
        <v>27.5</v>
      </c>
      <c r="P172" s="100">
        <v>18.285714285714285</v>
      </c>
      <c r="Q172" s="100">
        <v>17.09090909090909</v>
      </c>
      <c r="R172" s="100">
        <v>15.714285714285714</v>
      </c>
      <c r="S172" s="100">
        <v>20.674418604651162</v>
      </c>
      <c r="U172" s="94">
        <v>17.245614035087719</v>
      </c>
      <c r="V172" s="20"/>
      <c r="W172" s="94">
        <v>17.728813559322035</v>
      </c>
      <c r="X172" s="20"/>
      <c r="Y172" s="20"/>
      <c r="Z172" s="20"/>
      <c r="AA172" s="20"/>
      <c r="AB172" s="20"/>
      <c r="AC172" s="20"/>
      <c r="AD172" s="20"/>
      <c r="AE172" s="20"/>
      <c r="AF172" s="20"/>
      <c r="AG172" s="20"/>
      <c r="AH172" s="20"/>
      <c r="AI172" s="20"/>
      <c r="AJ172" s="20"/>
      <c r="AK172" s="20"/>
      <c r="AL172" s="20"/>
    </row>
    <row r="173" spans="1:38" x14ac:dyDescent="0.2">
      <c r="A173" s="9" t="s">
        <v>355</v>
      </c>
      <c r="B173" s="9" t="s">
        <v>356</v>
      </c>
      <c r="C173" s="100"/>
      <c r="D173" s="100"/>
      <c r="E173" s="100">
        <v>53.555555555555557</v>
      </c>
      <c r="F173" s="100"/>
      <c r="G173" s="100">
        <v>129.60714285714286</v>
      </c>
      <c r="H173" s="100">
        <v>27</v>
      </c>
      <c r="I173" s="100">
        <v>91.222222222222229</v>
      </c>
      <c r="J173" s="100"/>
      <c r="K173" s="98"/>
      <c r="L173" s="94">
        <v>114.50666666666666</v>
      </c>
      <c r="M173" s="100"/>
      <c r="N173" s="100"/>
      <c r="O173" s="100"/>
      <c r="P173" s="100"/>
      <c r="Q173" s="100">
        <v>40.631578947368418</v>
      </c>
      <c r="R173" s="100">
        <v>48</v>
      </c>
      <c r="S173" s="100">
        <v>16</v>
      </c>
      <c r="U173" s="94">
        <v>39.130434782608695</v>
      </c>
      <c r="V173" s="20"/>
      <c r="W173" s="94">
        <v>96.816326530612244</v>
      </c>
      <c r="X173" s="20"/>
      <c r="Y173" s="20"/>
      <c r="Z173" s="20"/>
      <c r="AA173" s="20"/>
      <c r="AB173" s="20"/>
      <c r="AC173" s="20"/>
      <c r="AD173" s="20"/>
      <c r="AE173" s="20"/>
      <c r="AF173" s="20"/>
      <c r="AG173" s="20"/>
      <c r="AH173" s="20"/>
      <c r="AI173" s="20"/>
      <c r="AJ173" s="20"/>
      <c r="AK173" s="20"/>
      <c r="AL173" s="20"/>
    </row>
    <row r="174" spans="1:38" x14ac:dyDescent="0.2">
      <c r="A174" s="9" t="s">
        <v>357</v>
      </c>
      <c r="B174" s="9" t="s">
        <v>358</v>
      </c>
      <c r="C174" s="100">
        <v>12</v>
      </c>
      <c r="D174" s="100"/>
      <c r="E174" s="100">
        <v>7</v>
      </c>
      <c r="F174" s="100"/>
      <c r="G174" s="100">
        <v>15.696428571428571</v>
      </c>
      <c r="H174" s="100">
        <v>21.904761904761905</v>
      </c>
      <c r="I174" s="100">
        <v>17.642857142857142</v>
      </c>
      <c r="J174" s="100">
        <v>12.4</v>
      </c>
      <c r="K174" s="98"/>
      <c r="L174" s="94">
        <v>16.315384615384616</v>
      </c>
      <c r="M174" s="100"/>
      <c r="N174" s="100">
        <v>13.8</v>
      </c>
      <c r="O174" s="100"/>
      <c r="P174" s="100"/>
      <c r="Q174" s="100">
        <v>10.8</v>
      </c>
      <c r="R174" s="100">
        <v>14.5</v>
      </c>
      <c r="S174" s="100">
        <v>13.432432432432432</v>
      </c>
      <c r="U174" s="94">
        <v>12.602409638554217</v>
      </c>
      <c r="V174" s="20"/>
      <c r="W174" s="94">
        <v>14.868544600938968</v>
      </c>
      <c r="X174" s="20"/>
      <c r="Y174" s="20"/>
      <c r="Z174" s="20"/>
      <c r="AA174" s="20"/>
      <c r="AB174" s="20"/>
      <c r="AC174" s="20"/>
      <c r="AD174" s="20"/>
      <c r="AE174" s="20"/>
      <c r="AF174" s="20"/>
      <c r="AG174" s="20"/>
      <c r="AH174" s="20"/>
      <c r="AI174" s="20"/>
      <c r="AJ174" s="20"/>
      <c r="AK174" s="20"/>
      <c r="AL174" s="20"/>
    </row>
    <row r="175" spans="1:38" x14ac:dyDescent="0.2">
      <c r="A175" s="9" t="s">
        <v>359</v>
      </c>
      <c r="B175" s="9" t="s">
        <v>360</v>
      </c>
      <c r="C175" s="100">
        <v>2</v>
      </c>
      <c r="D175" s="100"/>
      <c r="E175" s="100">
        <v>16.399999999999999</v>
      </c>
      <c r="F175" s="100"/>
      <c r="G175" s="100">
        <v>22.243902439024389</v>
      </c>
      <c r="H175" s="100"/>
      <c r="I175" s="100">
        <v>7.6363636363636367</v>
      </c>
      <c r="J175" s="100"/>
      <c r="K175" s="98"/>
      <c r="L175" s="94">
        <v>18.620689655172413</v>
      </c>
      <c r="M175" s="100"/>
      <c r="N175" s="100">
        <v>4.5</v>
      </c>
      <c r="O175" s="100"/>
      <c r="P175" s="100"/>
      <c r="Q175" s="100">
        <v>14.634146341463415</v>
      </c>
      <c r="R175" s="100">
        <v>28.591549295774648</v>
      </c>
      <c r="S175" s="100">
        <v>24.09090909090909</v>
      </c>
      <c r="U175" s="94">
        <v>23.017341040462426</v>
      </c>
      <c r="V175" s="20"/>
      <c r="W175" s="94">
        <v>21.913419913419915</v>
      </c>
      <c r="X175" s="20"/>
      <c r="Y175" s="20"/>
      <c r="Z175" s="20"/>
      <c r="AA175" s="20"/>
      <c r="AB175" s="20"/>
      <c r="AC175" s="20"/>
      <c r="AD175" s="20"/>
      <c r="AE175" s="20"/>
      <c r="AF175" s="20"/>
      <c r="AG175" s="20"/>
      <c r="AH175" s="20"/>
      <c r="AI175" s="20"/>
      <c r="AJ175" s="20"/>
      <c r="AK175" s="20"/>
      <c r="AL175" s="20"/>
    </row>
    <row r="176" spans="1:38" x14ac:dyDescent="0.2">
      <c r="A176" s="9" t="s">
        <v>361</v>
      </c>
      <c r="B176" s="9" t="s">
        <v>362</v>
      </c>
      <c r="C176" s="100">
        <v>8</v>
      </c>
      <c r="D176" s="100"/>
      <c r="E176" s="100">
        <v>25.8125</v>
      </c>
      <c r="F176" s="100"/>
      <c r="G176" s="100">
        <v>27.630872483221477</v>
      </c>
      <c r="H176" s="100">
        <v>49.5</v>
      </c>
      <c r="I176" s="100">
        <v>20.333333333333332</v>
      </c>
      <c r="J176" s="100">
        <v>46.96551724137931</v>
      </c>
      <c r="K176" s="98"/>
      <c r="L176" s="94">
        <v>28</v>
      </c>
      <c r="M176" s="100"/>
      <c r="N176" s="100">
        <v>33.285714285714285</v>
      </c>
      <c r="O176" s="100">
        <v>13</v>
      </c>
      <c r="P176" s="100"/>
      <c r="Q176" s="100">
        <v>21.717391304347824</v>
      </c>
      <c r="R176" s="100">
        <v>21.036697247706421</v>
      </c>
      <c r="S176" s="100">
        <v>24.888888888888889</v>
      </c>
      <c r="U176" s="94">
        <v>24.372670807453417</v>
      </c>
      <c r="V176" s="20"/>
      <c r="W176" s="94">
        <v>25.993127147766323</v>
      </c>
      <c r="X176" s="20"/>
      <c r="Y176" s="20"/>
      <c r="Z176" s="20"/>
      <c r="AA176" s="20"/>
      <c r="AB176" s="20"/>
      <c r="AC176" s="20"/>
      <c r="AD176" s="20"/>
      <c r="AE176" s="20"/>
      <c r="AF176" s="20"/>
      <c r="AG176" s="20"/>
      <c r="AH176" s="20"/>
      <c r="AI176" s="20"/>
      <c r="AJ176" s="20"/>
      <c r="AK176" s="20"/>
      <c r="AL176" s="20"/>
    </row>
    <row r="177" spans="1:38" x14ac:dyDescent="0.2">
      <c r="A177" s="9" t="s">
        <v>363</v>
      </c>
      <c r="B177" s="9" t="s">
        <v>364</v>
      </c>
      <c r="C177" s="100"/>
      <c r="D177" s="100"/>
      <c r="E177" s="100">
        <v>11</v>
      </c>
      <c r="F177" s="100"/>
      <c r="G177" s="100">
        <v>22.296296296296298</v>
      </c>
      <c r="H177" s="100">
        <v>14.888888888888889</v>
      </c>
      <c r="I177" s="100">
        <v>17.978723404255319</v>
      </c>
      <c r="J177" s="100">
        <v>16.533333333333335</v>
      </c>
      <c r="K177" s="98"/>
      <c r="L177" s="94">
        <v>18.585858585858585</v>
      </c>
      <c r="M177" s="100"/>
      <c r="N177" s="100">
        <v>3.6666666666666665</v>
      </c>
      <c r="O177" s="100"/>
      <c r="P177" s="100">
        <v>1</v>
      </c>
      <c r="Q177" s="100">
        <v>13.1875</v>
      </c>
      <c r="R177" s="100">
        <v>13.888888888888889</v>
      </c>
      <c r="S177" s="100">
        <v>17.023809523809526</v>
      </c>
      <c r="U177" s="94">
        <v>15.216417910447761</v>
      </c>
      <c r="V177" s="20"/>
      <c r="W177" s="94">
        <v>16.648068669527898</v>
      </c>
      <c r="X177" s="20"/>
      <c r="Y177" s="20"/>
      <c r="Z177" s="20"/>
      <c r="AA177" s="20"/>
      <c r="AB177" s="20"/>
      <c r="AC177" s="20"/>
      <c r="AD177" s="20"/>
      <c r="AE177" s="20"/>
      <c r="AF177" s="20"/>
      <c r="AG177" s="20"/>
      <c r="AH177" s="20"/>
      <c r="AI177" s="20"/>
      <c r="AJ177" s="20"/>
      <c r="AK177" s="20"/>
      <c r="AL177" s="20"/>
    </row>
    <row r="178" spans="1:38" x14ac:dyDescent="0.2">
      <c r="A178" s="9" t="s">
        <v>365</v>
      </c>
      <c r="B178" s="9" t="s">
        <v>366</v>
      </c>
      <c r="C178" s="100">
        <v>18.2</v>
      </c>
      <c r="D178" s="100"/>
      <c r="E178" s="100">
        <v>22.666666666666668</v>
      </c>
      <c r="F178" s="100"/>
      <c r="G178" s="100">
        <v>18.021739130434781</v>
      </c>
      <c r="H178" s="100">
        <v>22.4</v>
      </c>
      <c r="I178" s="100">
        <v>13.49090909090909</v>
      </c>
      <c r="J178" s="100">
        <v>36.333333333333336</v>
      </c>
      <c r="K178" s="98"/>
      <c r="L178" s="94">
        <v>16.675213675213676</v>
      </c>
      <c r="M178" s="100"/>
      <c r="N178" s="100">
        <v>28.23076923076923</v>
      </c>
      <c r="O178" s="100">
        <v>22.755555555555556</v>
      </c>
      <c r="P178" s="100"/>
      <c r="Q178" s="100">
        <v>14.615384615384615</v>
      </c>
      <c r="R178" s="100">
        <v>26.831715210355988</v>
      </c>
      <c r="S178" s="100">
        <v>19.2</v>
      </c>
      <c r="U178" s="94">
        <v>25.887139107611549</v>
      </c>
      <c r="V178" s="20"/>
      <c r="W178" s="94">
        <v>24.660978384527873</v>
      </c>
      <c r="X178" s="20"/>
      <c r="Y178" s="20"/>
      <c r="Z178" s="20"/>
      <c r="AA178" s="20"/>
      <c r="AB178" s="20"/>
      <c r="AC178" s="20"/>
      <c r="AD178" s="20"/>
      <c r="AE178" s="20"/>
      <c r="AF178" s="20"/>
      <c r="AG178" s="20"/>
      <c r="AH178" s="20"/>
      <c r="AI178" s="20"/>
      <c r="AJ178" s="20"/>
      <c r="AK178" s="20"/>
      <c r="AL178" s="20"/>
    </row>
    <row r="179" spans="1:38" x14ac:dyDescent="0.2">
      <c r="A179" s="9" t="s">
        <v>367</v>
      </c>
      <c r="B179" s="9" t="s">
        <v>368</v>
      </c>
      <c r="C179" s="100">
        <v>12</v>
      </c>
      <c r="D179" s="100"/>
      <c r="E179" s="100">
        <v>19.333333333333332</v>
      </c>
      <c r="F179" s="100"/>
      <c r="G179" s="100">
        <v>13.5</v>
      </c>
      <c r="H179" s="100">
        <v>32</v>
      </c>
      <c r="I179" s="100">
        <v>12.064516129032258</v>
      </c>
      <c r="J179" s="100">
        <v>22.142857142857142</v>
      </c>
      <c r="K179" s="98"/>
      <c r="L179" s="94">
        <v>14.173333333333334</v>
      </c>
      <c r="M179" s="100"/>
      <c r="N179" s="100">
        <v>7.5</v>
      </c>
      <c r="O179" s="100">
        <v>9.6666666666666661</v>
      </c>
      <c r="P179" s="100">
        <v>14</v>
      </c>
      <c r="Q179" s="100">
        <v>12.484848484848484</v>
      </c>
      <c r="R179" s="100">
        <v>27.433333333333334</v>
      </c>
      <c r="S179" s="100">
        <v>10.111111111111111</v>
      </c>
      <c r="U179" s="94">
        <v>16.976470588235294</v>
      </c>
      <c r="V179" s="20"/>
      <c r="W179" s="94">
        <v>15.6625</v>
      </c>
      <c r="X179" s="20"/>
      <c r="Y179" s="20"/>
      <c r="Z179" s="20"/>
      <c r="AA179" s="20"/>
      <c r="AB179" s="20"/>
      <c r="AC179" s="20"/>
      <c r="AD179" s="20"/>
      <c r="AE179" s="20"/>
      <c r="AF179" s="20"/>
      <c r="AG179" s="20"/>
      <c r="AH179" s="20"/>
      <c r="AI179" s="20"/>
      <c r="AJ179" s="20"/>
      <c r="AK179" s="20"/>
      <c r="AL179" s="20"/>
    </row>
    <row r="180" spans="1:38" x14ac:dyDescent="0.2">
      <c r="A180" s="9" t="s">
        <v>369</v>
      </c>
      <c r="B180" s="9" t="s">
        <v>370</v>
      </c>
      <c r="C180" s="100">
        <v>1</v>
      </c>
      <c r="D180" s="100"/>
      <c r="E180" s="100">
        <v>53.483870967741936</v>
      </c>
      <c r="F180" s="100"/>
      <c r="G180" s="100">
        <v>52.598360655737707</v>
      </c>
      <c r="H180" s="100"/>
      <c r="I180" s="100">
        <v>27.407407407407408</v>
      </c>
      <c r="J180" s="100">
        <v>12</v>
      </c>
      <c r="K180" s="98"/>
      <c r="L180" s="94">
        <v>48.883720930232556</v>
      </c>
      <c r="M180" s="100"/>
      <c r="N180" s="100">
        <v>49.3</v>
      </c>
      <c r="O180" s="100">
        <v>16.428571428571427</v>
      </c>
      <c r="P180" s="100"/>
      <c r="Q180" s="100">
        <v>25.74</v>
      </c>
      <c r="R180" s="100">
        <v>25.38095238095238</v>
      </c>
      <c r="S180" s="100">
        <v>8.9166666666666661</v>
      </c>
      <c r="U180" s="94">
        <v>27.527272727272727</v>
      </c>
      <c r="V180" s="20"/>
      <c r="W180" s="94">
        <v>41.655384615384612</v>
      </c>
      <c r="X180" s="20"/>
      <c r="Y180" s="20"/>
      <c r="Z180" s="20"/>
      <c r="AA180" s="20"/>
      <c r="AB180" s="20"/>
      <c r="AC180" s="20"/>
      <c r="AD180" s="20"/>
      <c r="AE180" s="20"/>
      <c r="AF180" s="20"/>
      <c r="AG180" s="20"/>
      <c r="AH180" s="20"/>
      <c r="AI180" s="20"/>
      <c r="AJ180" s="20"/>
      <c r="AK180" s="20"/>
      <c r="AL180" s="20"/>
    </row>
    <row r="181" spans="1:38" x14ac:dyDescent="0.2">
      <c r="A181" s="9" t="s">
        <v>371</v>
      </c>
      <c r="B181" s="9" t="s">
        <v>372</v>
      </c>
      <c r="C181" s="100">
        <v>8.6666666666666661</v>
      </c>
      <c r="D181" s="100"/>
      <c r="E181" s="100">
        <v>15.428571428571429</v>
      </c>
      <c r="F181" s="100"/>
      <c r="G181" s="100">
        <v>20.516483516483518</v>
      </c>
      <c r="H181" s="100">
        <v>14</v>
      </c>
      <c r="I181" s="100">
        <v>17.195652173913043</v>
      </c>
      <c r="J181" s="100">
        <v>44.9</v>
      </c>
      <c r="K181" s="98"/>
      <c r="L181" s="94">
        <v>20.378881987577639</v>
      </c>
      <c r="M181" s="100"/>
      <c r="N181" s="100">
        <v>13.272727272727273</v>
      </c>
      <c r="O181" s="100">
        <v>11.333333333333334</v>
      </c>
      <c r="P181" s="100">
        <v>29</v>
      </c>
      <c r="Q181" s="100">
        <v>11.189189189189189</v>
      </c>
      <c r="R181" s="100">
        <v>15.394736842105264</v>
      </c>
      <c r="S181" s="100">
        <v>19.25</v>
      </c>
      <c r="U181" s="94">
        <v>14.08849557522124</v>
      </c>
      <c r="V181" s="20"/>
      <c r="W181" s="94">
        <v>16.705426356589147</v>
      </c>
      <c r="X181" s="20"/>
      <c r="Y181" s="20"/>
      <c r="Z181" s="20"/>
      <c r="AA181" s="20"/>
      <c r="AB181" s="20"/>
      <c r="AC181" s="20"/>
      <c r="AD181" s="20"/>
      <c r="AE181" s="20"/>
      <c r="AF181" s="20"/>
      <c r="AG181" s="20"/>
      <c r="AH181" s="20"/>
      <c r="AI181" s="20"/>
      <c r="AJ181" s="20"/>
      <c r="AK181" s="20"/>
      <c r="AL181" s="20"/>
    </row>
    <row r="182" spans="1:38" x14ac:dyDescent="0.2">
      <c r="A182" s="9" t="s">
        <v>373</v>
      </c>
      <c r="B182" s="9" t="s">
        <v>374</v>
      </c>
      <c r="C182" s="100">
        <v>1</v>
      </c>
      <c r="D182" s="100"/>
      <c r="E182" s="100">
        <v>24.25</v>
      </c>
      <c r="F182" s="100"/>
      <c r="G182" s="100">
        <v>27.4375</v>
      </c>
      <c r="H182" s="100"/>
      <c r="I182" s="100">
        <v>20.671428571428571</v>
      </c>
      <c r="J182" s="100">
        <v>55.733333333333334</v>
      </c>
      <c r="K182" s="98"/>
      <c r="L182" s="94">
        <v>26.725352112676056</v>
      </c>
      <c r="M182" s="100"/>
      <c r="N182" s="100">
        <v>5.65</v>
      </c>
      <c r="O182" s="100">
        <v>6</v>
      </c>
      <c r="P182" s="100"/>
      <c r="Q182" s="100">
        <v>12.065217391304348</v>
      </c>
      <c r="R182" s="100">
        <v>22.827751196172247</v>
      </c>
      <c r="S182" s="100">
        <v>27.428571428571427</v>
      </c>
      <c r="U182" s="94">
        <v>19.772727272727273</v>
      </c>
      <c r="V182" s="20"/>
      <c r="W182" s="94">
        <v>22.079439252336449</v>
      </c>
      <c r="X182" s="20"/>
      <c r="Y182" s="20"/>
      <c r="Z182" s="20"/>
      <c r="AA182" s="20"/>
      <c r="AB182" s="20"/>
      <c r="AC182" s="20"/>
      <c r="AD182" s="20"/>
      <c r="AE182" s="20"/>
      <c r="AF182" s="20"/>
      <c r="AG182" s="20"/>
      <c r="AH182" s="20"/>
      <c r="AI182" s="20"/>
      <c r="AJ182" s="20"/>
      <c r="AK182" s="20"/>
      <c r="AL182" s="20"/>
    </row>
    <row r="183" spans="1:38" x14ac:dyDescent="0.2">
      <c r="A183" s="9" t="s">
        <v>375</v>
      </c>
      <c r="B183" s="9" t="s">
        <v>376</v>
      </c>
      <c r="C183" s="100">
        <v>9</v>
      </c>
      <c r="D183" s="100"/>
      <c r="E183" s="100">
        <v>49.5</v>
      </c>
      <c r="F183" s="100"/>
      <c r="G183" s="100">
        <v>51.146341463414636</v>
      </c>
      <c r="H183" s="100"/>
      <c r="I183" s="100">
        <v>59</v>
      </c>
      <c r="J183" s="100">
        <v>45.642857142857146</v>
      </c>
      <c r="K183" s="98"/>
      <c r="L183" s="94">
        <v>52.18181818181818</v>
      </c>
      <c r="M183" s="100"/>
      <c r="N183" s="100">
        <v>32</v>
      </c>
      <c r="O183" s="100"/>
      <c r="P183" s="100"/>
      <c r="Q183" s="100">
        <v>53.155172413793103</v>
      </c>
      <c r="R183" s="100">
        <v>35.6</v>
      </c>
      <c r="S183" s="100"/>
      <c r="U183" s="94">
        <v>51.453125</v>
      </c>
      <c r="V183" s="20"/>
      <c r="W183" s="94">
        <v>51.978165938864628</v>
      </c>
      <c r="X183" s="20"/>
      <c r="Y183" s="20"/>
      <c r="Z183" s="20"/>
      <c r="AA183" s="20"/>
      <c r="AB183" s="20"/>
      <c r="AC183" s="20"/>
      <c r="AD183" s="20"/>
      <c r="AE183" s="20"/>
      <c r="AF183" s="20"/>
      <c r="AG183" s="20"/>
      <c r="AH183" s="20"/>
      <c r="AI183" s="20"/>
      <c r="AJ183" s="20"/>
      <c r="AK183" s="20"/>
      <c r="AL183" s="20"/>
    </row>
    <row r="184" spans="1:38" x14ac:dyDescent="0.2">
      <c r="A184" s="9" t="s">
        <v>377</v>
      </c>
      <c r="B184" s="9" t="s">
        <v>378</v>
      </c>
      <c r="C184" s="100">
        <v>1</v>
      </c>
      <c r="D184" s="100"/>
      <c r="E184" s="100"/>
      <c r="F184" s="100"/>
      <c r="G184" s="100">
        <v>23.315217391304348</v>
      </c>
      <c r="H184" s="100">
        <v>23.44</v>
      </c>
      <c r="I184" s="100">
        <v>25.5</v>
      </c>
      <c r="J184" s="100">
        <v>14.2</v>
      </c>
      <c r="K184" s="98"/>
      <c r="L184" s="94">
        <v>24.171314741035857</v>
      </c>
      <c r="M184" s="100"/>
      <c r="N184" s="100">
        <v>4.875</v>
      </c>
      <c r="O184" s="100">
        <v>2.5</v>
      </c>
      <c r="P184" s="100"/>
      <c r="Q184" s="100">
        <v>12.216666666666667</v>
      </c>
      <c r="R184" s="100">
        <v>19</v>
      </c>
      <c r="S184" s="100">
        <v>26.236220472440944</v>
      </c>
      <c r="U184" s="94">
        <v>20.199052132701421</v>
      </c>
      <c r="V184" s="20"/>
      <c r="W184" s="94">
        <v>22.357142857142858</v>
      </c>
      <c r="X184" s="20"/>
      <c r="Y184" s="20"/>
      <c r="Z184" s="20"/>
      <c r="AA184" s="20"/>
      <c r="AB184" s="20"/>
      <c r="AC184" s="20"/>
      <c r="AD184" s="20"/>
      <c r="AE184" s="20"/>
      <c r="AF184" s="20"/>
      <c r="AG184" s="20"/>
      <c r="AH184" s="20"/>
      <c r="AI184" s="20"/>
      <c r="AJ184" s="20"/>
      <c r="AK184" s="20"/>
      <c r="AL184" s="20"/>
    </row>
    <row r="185" spans="1:38" x14ac:dyDescent="0.2">
      <c r="A185" s="9" t="s">
        <v>379</v>
      </c>
      <c r="B185" s="9" t="s">
        <v>380</v>
      </c>
      <c r="C185" s="100"/>
      <c r="D185" s="100"/>
      <c r="E185" s="100"/>
      <c r="F185" s="100"/>
      <c r="G185" s="100">
        <v>36.333333333333336</v>
      </c>
      <c r="H185" s="100"/>
      <c r="I185" s="100">
        <v>28.285714285714285</v>
      </c>
      <c r="J185" s="100">
        <v>28.774193548387096</v>
      </c>
      <c r="K185" s="98"/>
      <c r="L185" s="94">
        <v>29.104166666666668</v>
      </c>
      <c r="M185" s="100"/>
      <c r="N185" s="100">
        <v>1</v>
      </c>
      <c r="O185" s="100"/>
      <c r="P185" s="100"/>
      <c r="Q185" s="100">
        <v>21</v>
      </c>
      <c r="R185" s="100">
        <v>13.833333333333334</v>
      </c>
      <c r="S185" s="100">
        <v>28.412844036697248</v>
      </c>
      <c r="U185" s="94">
        <v>26.069230769230771</v>
      </c>
      <c r="V185" s="20"/>
      <c r="W185" s="94">
        <v>26.887640449438202</v>
      </c>
      <c r="X185" s="20"/>
      <c r="Y185" s="20"/>
      <c r="Z185" s="20"/>
      <c r="AA185" s="20"/>
      <c r="AB185" s="20"/>
      <c r="AC185" s="20"/>
      <c r="AD185" s="20"/>
      <c r="AE185" s="20"/>
      <c r="AF185" s="20"/>
      <c r="AG185" s="20"/>
      <c r="AH185" s="20"/>
      <c r="AI185" s="20"/>
      <c r="AJ185" s="20"/>
      <c r="AK185" s="20"/>
      <c r="AL185" s="20"/>
    </row>
    <row r="186" spans="1:38" x14ac:dyDescent="0.2">
      <c r="A186" s="9" t="s">
        <v>381</v>
      </c>
      <c r="B186" s="9" t="s">
        <v>382</v>
      </c>
      <c r="C186" s="100">
        <v>12</v>
      </c>
      <c r="D186" s="100"/>
      <c r="E186" s="100">
        <v>15.666666666666666</v>
      </c>
      <c r="F186" s="100"/>
      <c r="G186" s="100">
        <v>16.806451612903224</v>
      </c>
      <c r="H186" s="100"/>
      <c r="I186" s="100">
        <v>17.5</v>
      </c>
      <c r="J186" s="100">
        <v>14.777777777777779</v>
      </c>
      <c r="K186" s="98"/>
      <c r="L186" s="94">
        <v>16.567164179104477</v>
      </c>
      <c r="M186" s="100"/>
      <c r="N186" s="100">
        <v>18.082191780821919</v>
      </c>
      <c r="O186" s="100">
        <v>7</v>
      </c>
      <c r="P186" s="100"/>
      <c r="Q186" s="100">
        <v>14.777777777777779</v>
      </c>
      <c r="R186" s="100">
        <v>10.75</v>
      </c>
      <c r="S186" s="100">
        <v>19.529411764705884</v>
      </c>
      <c r="U186" s="94">
        <v>16.893442622950818</v>
      </c>
      <c r="V186" s="20"/>
      <c r="W186" s="94">
        <v>16.777777777777779</v>
      </c>
      <c r="X186" s="20"/>
      <c r="Y186" s="20"/>
      <c r="Z186" s="20"/>
      <c r="AA186" s="20"/>
      <c r="AB186" s="20"/>
      <c r="AC186" s="20"/>
      <c r="AD186" s="20"/>
      <c r="AE186" s="20"/>
      <c r="AF186" s="20"/>
      <c r="AG186" s="20"/>
      <c r="AH186" s="20"/>
      <c r="AI186" s="20"/>
      <c r="AJ186" s="20"/>
      <c r="AK186" s="20"/>
      <c r="AL186" s="20"/>
    </row>
    <row r="187" spans="1:38" x14ac:dyDescent="0.2">
      <c r="A187" s="9" t="s">
        <v>383</v>
      </c>
      <c r="B187" s="9" t="s">
        <v>384</v>
      </c>
      <c r="C187" s="100"/>
      <c r="D187" s="100"/>
      <c r="E187" s="100">
        <v>24.615384615384617</v>
      </c>
      <c r="F187" s="100"/>
      <c r="G187" s="100">
        <v>21.433333333333334</v>
      </c>
      <c r="H187" s="100">
        <v>28</v>
      </c>
      <c r="I187" s="100">
        <v>23.393939393939394</v>
      </c>
      <c r="J187" s="100">
        <v>44.1875</v>
      </c>
      <c r="K187" s="98"/>
      <c r="L187" s="94">
        <v>26.559139784946236</v>
      </c>
      <c r="M187" s="100"/>
      <c r="N187" s="100">
        <v>15.733333333333333</v>
      </c>
      <c r="O187" s="100">
        <v>18</v>
      </c>
      <c r="P187" s="100"/>
      <c r="Q187" s="100">
        <v>16.068965517241381</v>
      </c>
      <c r="R187" s="100">
        <v>31.2</v>
      </c>
      <c r="S187" s="100">
        <v>32</v>
      </c>
      <c r="U187" s="94">
        <v>20.6</v>
      </c>
      <c r="V187" s="20"/>
      <c r="W187" s="94">
        <v>23.628415300546447</v>
      </c>
      <c r="X187" s="20"/>
      <c r="Y187" s="20"/>
      <c r="Z187" s="20"/>
      <c r="AA187" s="20"/>
      <c r="AB187" s="20"/>
      <c r="AC187" s="20"/>
      <c r="AD187" s="20"/>
      <c r="AE187" s="20"/>
      <c r="AF187" s="20"/>
      <c r="AG187" s="20"/>
      <c r="AH187" s="20"/>
      <c r="AI187" s="20"/>
      <c r="AJ187" s="20"/>
      <c r="AK187" s="20"/>
      <c r="AL187" s="20"/>
    </row>
    <row r="188" spans="1:38" x14ac:dyDescent="0.2">
      <c r="A188" s="9" t="s">
        <v>385</v>
      </c>
      <c r="B188" s="9" t="s">
        <v>386</v>
      </c>
      <c r="C188" s="100"/>
      <c r="D188" s="100"/>
      <c r="E188" s="100">
        <v>26</v>
      </c>
      <c r="F188" s="100"/>
      <c r="G188" s="100">
        <v>57.613861386138616</v>
      </c>
      <c r="H188" s="100">
        <v>41.333333333333336</v>
      </c>
      <c r="I188" s="100">
        <v>74.946666666666673</v>
      </c>
      <c r="J188" s="100">
        <v>56</v>
      </c>
      <c r="K188" s="98"/>
      <c r="L188" s="94">
        <v>64.131868131868131</v>
      </c>
      <c r="M188" s="100"/>
      <c r="N188" s="100">
        <v>21.28358208955224</v>
      </c>
      <c r="O188" s="100"/>
      <c r="P188" s="100"/>
      <c r="Q188" s="100">
        <v>18.954545454545453</v>
      </c>
      <c r="R188" s="100">
        <v>30.005102040816325</v>
      </c>
      <c r="S188" s="100">
        <v>29.254545454545454</v>
      </c>
      <c r="U188" s="94">
        <v>27.701265822784809</v>
      </c>
      <c r="V188" s="20"/>
      <c r="W188" s="94">
        <v>39.192374350086652</v>
      </c>
      <c r="X188" s="20"/>
      <c r="Y188" s="20"/>
      <c r="Z188" s="20"/>
      <c r="AA188" s="20"/>
      <c r="AB188" s="20"/>
      <c r="AC188" s="20"/>
      <c r="AD188" s="20"/>
      <c r="AE188" s="20"/>
      <c r="AF188" s="20"/>
      <c r="AG188" s="20"/>
      <c r="AH188" s="20"/>
      <c r="AI188" s="20"/>
      <c r="AJ188" s="20"/>
      <c r="AK188" s="20"/>
      <c r="AL188" s="20"/>
    </row>
    <row r="189" spans="1:38" x14ac:dyDescent="0.2">
      <c r="A189" s="9" t="s">
        <v>387</v>
      </c>
      <c r="B189" s="9" t="s">
        <v>388</v>
      </c>
      <c r="C189" s="100">
        <v>26</v>
      </c>
      <c r="D189" s="100"/>
      <c r="E189" s="100">
        <v>36.799999999999997</v>
      </c>
      <c r="F189" s="100"/>
      <c r="G189" s="100">
        <v>48.424999999999997</v>
      </c>
      <c r="H189" s="100">
        <v>153</v>
      </c>
      <c r="I189" s="100">
        <v>35.153846153846153</v>
      </c>
      <c r="J189" s="100">
        <v>30</v>
      </c>
      <c r="K189" s="98"/>
      <c r="L189" s="94">
        <v>43.392405063291136</v>
      </c>
      <c r="M189" s="100"/>
      <c r="N189" s="100">
        <v>318</v>
      </c>
      <c r="O189" s="100">
        <v>55.5</v>
      </c>
      <c r="P189" s="100">
        <v>59</v>
      </c>
      <c r="Q189" s="100">
        <v>33.235294117647058</v>
      </c>
      <c r="R189" s="100">
        <v>31.555555555555557</v>
      </c>
      <c r="S189" s="100"/>
      <c r="U189" s="94">
        <v>53.387096774193552</v>
      </c>
      <c r="V189" s="20"/>
      <c r="W189" s="94">
        <v>46.209090909090911</v>
      </c>
      <c r="X189" s="20"/>
      <c r="Y189" s="20"/>
      <c r="Z189" s="20"/>
      <c r="AA189" s="20"/>
      <c r="AB189" s="20"/>
      <c r="AC189" s="20"/>
      <c r="AD189" s="20"/>
      <c r="AE189" s="20"/>
      <c r="AF189" s="20"/>
      <c r="AG189" s="20"/>
      <c r="AH189" s="20"/>
      <c r="AI189" s="20"/>
      <c r="AJ189" s="20"/>
      <c r="AK189" s="20"/>
      <c r="AL189" s="20"/>
    </row>
    <row r="190" spans="1:38" x14ac:dyDescent="0.2">
      <c r="A190" s="9" t="s">
        <v>389</v>
      </c>
      <c r="B190" s="9" t="s">
        <v>390</v>
      </c>
      <c r="C190" s="100"/>
      <c r="D190" s="100"/>
      <c r="E190" s="100">
        <v>18.2</v>
      </c>
      <c r="F190" s="100"/>
      <c r="G190" s="100">
        <v>19.251700680272108</v>
      </c>
      <c r="H190" s="100">
        <v>27</v>
      </c>
      <c r="I190" s="100">
        <v>14.509615384615385</v>
      </c>
      <c r="J190" s="100">
        <v>16</v>
      </c>
      <c r="K190" s="98"/>
      <c r="L190" s="94">
        <v>17.580524344569287</v>
      </c>
      <c r="M190" s="100"/>
      <c r="N190" s="100">
        <v>10.647058823529411</v>
      </c>
      <c r="O190" s="100">
        <v>38.799999999999997</v>
      </c>
      <c r="P190" s="100">
        <v>10.25</v>
      </c>
      <c r="Q190" s="100">
        <v>16.445783132530121</v>
      </c>
      <c r="R190" s="100">
        <v>13.528301886792454</v>
      </c>
      <c r="S190" s="100">
        <v>16.703389830508474</v>
      </c>
      <c r="U190" s="94">
        <v>15.656565656565656</v>
      </c>
      <c r="V190" s="20"/>
      <c r="W190" s="94">
        <v>16.567375886524822</v>
      </c>
      <c r="X190" s="20"/>
      <c r="Y190" s="20"/>
      <c r="Z190" s="20"/>
      <c r="AA190" s="20"/>
      <c r="AB190" s="20"/>
      <c r="AC190" s="20"/>
      <c r="AD190" s="20"/>
      <c r="AE190" s="20"/>
      <c r="AF190" s="20"/>
      <c r="AG190" s="20"/>
      <c r="AH190" s="20"/>
      <c r="AI190" s="20"/>
      <c r="AJ190" s="20"/>
      <c r="AK190" s="20"/>
      <c r="AL190" s="20"/>
    </row>
    <row r="191" spans="1:38" x14ac:dyDescent="0.2">
      <c r="A191" s="9" t="s">
        <v>391</v>
      </c>
      <c r="B191" s="9" t="s">
        <v>392</v>
      </c>
      <c r="C191" s="100"/>
      <c r="D191" s="100"/>
      <c r="E191" s="100">
        <v>34.863636363636367</v>
      </c>
      <c r="F191" s="100"/>
      <c r="G191" s="100">
        <v>26.578947368421051</v>
      </c>
      <c r="H191" s="100">
        <v>15.5</v>
      </c>
      <c r="I191" s="100">
        <v>18.76923076923077</v>
      </c>
      <c r="J191" s="100">
        <v>49.524193548387096</v>
      </c>
      <c r="K191" s="98"/>
      <c r="L191" s="94">
        <v>42.412087912087912</v>
      </c>
      <c r="M191" s="100"/>
      <c r="N191" s="100">
        <v>11.096774193548388</v>
      </c>
      <c r="O191" s="100"/>
      <c r="P191" s="100"/>
      <c r="Q191" s="100">
        <v>20.472222222222221</v>
      </c>
      <c r="R191" s="100">
        <v>18.100000000000001</v>
      </c>
      <c r="S191" s="100">
        <v>41</v>
      </c>
      <c r="U191" s="94">
        <v>17.659340659340661</v>
      </c>
      <c r="V191" s="20"/>
      <c r="W191" s="94">
        <v>34.161172161172161</v>
      </c>
      <c r="X191" s="20"/>
      <c r="Y191" s="20"/>
      <c r="Z191" s="20"/>
      <c r="AA191" s="20"/>
      <c r="AB191" s="20"/>
      <c r="AC191" s="20"/>
      <c r="AD191" s="20"/>
      <c r="AE191" s="20"/>
      <c r="AF191" s="20"/>
      <c r="AG191" s="20"/>
      <c r="AH191" s="20"/>
      <c r="AI191" s="20"/>
      <c r="AJ191" s="20"/>
      <c r="AK191" s="20"/>
      <c r="AL191" s="20"/>
    </row>
    <row r="192" spans="1:38" x14ac:dyDescent="0.2">
      <c r="A192" s="9" t="s">
        <v>393</v>
      </c>
      <c r="B192" s="9" t="s">
        <v>394</v>
      </c>
      <c r="C192" s="100">
        <v>1</v>
      </c>
      <c r="D192" s="100"/>
      <c r="E192" s="100">
        <v>36.166666666666664</v>
      </c>
      <c r="F192" s="100"/>
      <c r="G192" s="100">
        <v>23.46153846153846</v>
      </c>
      <c r="H192" s="100">
        <v>34</v>
      </c>
      <c r="I192" s="100">
        <v>17.923076923076923</v>
      </c>
      <c r="J192" s="100"/>
      <c r="K192" s="98"/>
      <c r="L192" s="94">
        <v>22.656565656565657</v>
      </c>
      <c r="M192" s="100"/>
      <c r="N192" s="100">
        <v>3.0909090909090908</v>
      </c>
      <c r="O192" s="100"/>
      <c r="P192" s="100"/>
      <c r="Q192" s="100">
        <v>20.100000000000001</v>
      </c>
      <c r="R192" s="100">
        <v>28.297297297297298</v>
      </c>
      <c r="S192" s="100"/>
      <c r="U192" s="94">
        <v>21.808823529411764</v>
      </c>
      <c r="V192" s="20"/>
      <c r="W192" s="94">
        <v>22.311377245508982</v>
      </c>
      <c r="X192" s="20"/>
      <c r="Y192" s="20"/>
      <c r="Z192" s="20"/>
      <c r="AA192" s="20"/>
      <c r="AB192" s="20"/>
      <c r="AC192" s="20"/>
      <c r="AD192" s="20"/>
      <c r="AE192" s="20"/>
      <c r="AF192" s="20"/>
      <c r="AG192" s="20"/>
      <c r="AH192" s="20"/>
      <c r="AI192" s="20"/>
      <c r="AJ192" s="20"/>
      <c r="AK192" s="20"/>
      <c r="AL192" s="20"/>
    </row>
    <row r="193" spans="1:38" x14ac:dyDescent="0.2">
      <c r="A193" s="9" t="s">
        <v>395</v>
      </c>
      <c r="B193" s="9" t="s">
        <v>396</v>
      </c>
      <c r="C193" s="100"/>
      <c r="D193" s="100"/>
      <c r="E193" s="100">
        <v>21.8</v>
      </c>
      <c r="F193" s="100"/>
      <c r="G193" s="100">
        <v>14.945454545454545</v>
      </c>
      <c r="H193" s="100"/>
      <c r="I193" s="100">
        <v>17.686274509803923</v>
      </c>
      <c r="J193" s="100">
        <v>19.714285714285715</v>
      </c>
      <c r="K193" s="98"/>
      <c r="L193" s="94">
        <v>16.910569105691057</v>
      </c>
      <c r="M193" s="100"/>
      <c r="N193" s="100">
        <v>7.2592592592592595</v>
      </c>
      <c r="O193" s="100">
        <v>3</v>
      </c>
      <c r="P193" s="100"/>
      <c r="Q193" s="100">
        <v>12.96875</v>
      </c>
      <c r="R193" s="100">
        <v>10.454545454545455</v>
      </c>
      <c r="S193" s="100">
        <v>13.970588235294118</v>
      </c>
      <c r="U193" s="94">
        <v>11.466666666666667</v>
      </c>
      <c r="V193" s="20"/>
      <c r="W193" s="94">
        <v>14.403508771929825</v>
      </c>
      <c r="X193" s="20"/>
      <c r="Y193" s="20"/>
      <c r="Z193" s="20"/>
      <c r="AA193" s="20"/>
      <c r="AB193" s="20"/>
      <c r="AC193" s="20"/>
      <c r="AD193" s="20"/>
      <c r="AE193" s="20"/>
      <c r="AF193" s="20"/>
      <c r="AG193" s="20"/>
      <c r="AH193" s="20"/>
      <c r="AI193" s="20"/>
      <c r="AJ193" s="20"/>
      <c r="AK193" s="20"/>
      <c r="AL193" s="20"/>
    </row>
    <row r="194" spans="1:38" x14ac:dyDescent="0.2">
      <c r="A194" s="9" t="s">
        <v>397</v>
      </c>
      <c r="B194" s="9" t="s">
        <v>398</v>
      </c>
      <c r="C194" s="100"/>
      <c r="D194" s="100"/>
      <c r="E194" s="100">
        <v>13</v>
      </c>
      <c r="F194" s="100"/>
      <c r="G194" s="100">
        <v>32.859375</v>
      </c>
      <c r="H194" s="100"/>
      <c r="I194" s="100">
        <v>15.787234042553191</v>
      </c>
      <c r="J194" s="100">
        <v>20.16</v>
      </c>
      <c r="K194" s="98"/>
      <c r="L194" s="94">
        <v>24.374100719424462</v>
      </c>
      <c r="M194" s="100"/>
      <c r="N194" s="100">
        <v>7.3157894736842106</v>
      </c>
      <c r="O194" s="100"/>
      <c r="P194" s="100"/>
      <c r="Q194" s="100">
        <v>18.333333333333332</v>
      </c>
      <c r="R194" s="100">
        <v>20.25</v>
      </c>
      <c r="S194" s="100">
        <v>9</v>
      </c>
      <c r="U194" s="94">
        <v>13.913043478260869</v>
      </c>
      <c r="V194" s="20"/>
      <c r="W194" s="94">
        <v>21.772972972972973</v>
      </c>
      <c r="X194" s="20"/>
      <c r="Y194" s="20"/>
      <c r="Z194" s="20"/>
      <c r="AA194" s="20"/>
      <c r="AB194" s="20"/>
      <c r="AC194" s="20"/>
      <c r="AD194" s="20"/>
      <c r="AE194" s="20"/>
      <c r="AF194" s="20"/>
      <c r="AG194" s="20"/>
      <c r="AH194" s="20"/>
      <c r="AI194" s="20"/>
      <c r="AJ194" s="20"/>
      <c r="AK194" s="20"/>
      <c r="AL194" s="20"/>
    </row>
    <row r="195" spans="1:38" x14ac:dyDescent="0.2">
      <c r="A195" s="9" t="s">
        <v>399</v>
      </c>
      <c r="B195" s="9" t="s">
        <v>400</v>
      </c>
      <c r="C195" s="100">
        <v>3</v>
      </c>
      <c r="D195" s="100"/>
      <c r="E195" s="100"/>
      <c r="F195" s="100"/>
      <c r="G195" s="100">
        <v>12.142857142857142</v>
      </c>
      <c r="H195" s="100"/>
      <c r="I195" s="100">
        <v>14.166666666666666</v>
      </c>
      <c r="J195" s="100"/>
      <c r="K195" s="98"/>
      <c r="L195" s="94">
        <v>12.285714285714286</v>
      </c>
      <c r="M195" s="100"/>
      <c r="N195" s="100">
        <v>7.2857142857142856</v>
      </c>
      <c r="O195" s="100"/>
      <c r="P195" s="100"/>
      <c r="Q195" s="100">
        <v>2</v>
      </c>
      <c r="R195" s="100"/>
      <c r="S195" s="100">
        <v>20</v>
      </c>
      <c r="U195" s="94">
        <v>11.76923076923077</v>
      </c>
      <c r="V195" s="20"/>
      <c r="W195" s="94">
        <v>12.088235294117647</v>
      </c>
      <c r="X195" s="20"/>
      <c r="Y195" s="20"/>
      <c r="Z195" s="20"/>
      <c r="AA195" s="20"/>
      <c r="AB195" s="20"/>
      <c r="AC195" s="20"/>
      <c r="AD195" s="20"/>
      <c r="AE195" s="20"/>
      <c r="AF195" s="20"/>
      <c r="AG195" s="20"/>
      <c r="AH195" s="20"/>
      <c r="AI195" s="20"/>
      <c r="AJ195" s="20"/>
      <c r="AK195" s="20"/>
      <c r="AL195" s="20"/>
    </row>
    <row r="196" spans="1:38" x14ac:dyDescent="0.2">
      <c r="A196" s="9" t="s">
        <v>401</v>
      </c>
      <c r="B196" s="9" t="s">
        <v>402</v>
      </c>
      <c r="C196" s="100">
        <v>1</v>
      </c>
      <c r="D196" s="100"/>
      <c r="E196" s="100">
        <v>7.666666666666667</v>
      </c>
      <c r="F196" s="100"/>
      <c r="G196" s="100">
        <v>17</v>
      </c>
      <c r="H196" s="100"/>
      <c r="I196" s="100">
        <v>10.153846153846153</v>
      </c>
      <c r="J196" s="100">
        <v>34.333333333333336</v>
      </c>
      <c r="K196" s="98"/>
      <c r="L196" s="94">
        <v>14.868421052631579</v>
      </c>
      <c r="M196" s="100"/>
      <c r="N196" s="100">
        <v>7.5217391304347823</v>
      </c>
      <c r="O196" s="100">
        <v>26.851063829787233</v>
      </c>
      <c r="P196" s="100"/>
      <c r="Q196" s="100">
        <v>8.1111111111111107</v>
      </c>
      <c r="R196" s="100">
        <v>24.133333333333333</v>
      </c>
      <c r="S196" s="100">
        <v>30.475409836065573</v>
      </c>
      <c r="U196" s="94">
        <v>24.064705882352943</v>
      </c>
      <c r="V196" s="20"/>
      <c r="W196" s="94">
        <v>22.384615384615383</v>
      </c>
      <c r="X196" s="20"/>
      <c r="Y196" s="20"/>
      <c r="Z196" s="20"/>
      <c r="AA196" s="20"/>
      <c r="AB196" s="20"/>
      <c r="AC196" s="20"/>
      <c r="AD196" s="20"/>
      <c r="AE196" s="20"/>
      <c r="AF196" s="20"/>
      <c r="AG196" s="20"/>
      <c r="AH196" s="20"/>
      <c r="AI196" s="20"/>
      <c r="AJ196" s="20"/>
      <c r="AK196" s="20"/>
      <c r="AL196" s="20"/>
    </row>
    <row r="197" spans="1:38" x14ac:dyDescent="0.2">
      <c r="A197" s="9" t="s">
        <v>403</v>
      </c>
      <c r="B197" s="9" t="s">
        <v>404</v>
      </c>
      <c r="C197" s="100">
        <v>1</v>
      </c>
      <c r="D197" s="100"/>
      <c r="E197" s="100">
        <v>34.428571428571431</v>
      </c>
      <c r="F197" s="100"/>
      <c r="G197" s="100">
        <v>54.66101694915254</v>
      </c>
      <c r="H197" s="100">
        <v>70</v>
      </c>
      <c r="I197" s="100">
        <v>13.32</v>
      </c>
      <c r="J197" s="100"/>
      <c r="K197" s="98"/>
      <c r="L197" s="94">
        <v>46.67763157894737</v>
      </c>
      <c r="M197" s="100"/>
      <c r="N197" s="100">
        <v>11</v>
      </c>
      <c r="O197" s="100"/>
      <c r="P197" s="100"/>
      <c r="Q197" s="100">
        <v>34.478260869565219</v>
      </c>
      <c r="R197" s="100">
        <v>14.4</v>
      </c>
      <c r="S197" s="100">
        <v>15</v>
      </c>
      <c r="U197" s="94">
        <v>22.333333333333332</v>
      </c>
      <c r="V197" s="20"/>
      <c r="W197" s="94">
        <v>40.561576354679801</v>
      </c>
      <c r="X197" s="20"/>
      <c r="Y197" s="20"/>
      <c r="Z197" s="20"/>
      <c r="AA197" s="20"/>
      <c r="AB197" s="20"/>
      <c r="AC197" s="20"/>
      <c r="AD197" s="20"/>
      <c r="AE197" s="20"/>
      <c r="AF197" s="20"/>
      <c r="AG197" s="20"/>
      <c r="AH197" s="20"/>
      <c r="AI197" s="20"/>
      <c r="AJ197" s="20"/>
      <c r="AK197" s="20"/>
      <c r="AL197" s="20"/>
    </row>
    <row r="198" spans="1:38" x14ac:dyDescent="0.2">
      <c r="A198" s="9" t="s">
        <v>405</v>
      </c>
      <c r="B198" s="9" t="s">
        <v>406</v>
      </c>
      <c r="C198" s="100">
        <v>2.5</v>
      </c>
      <c r="D198" s="100"/>
      <c r="E198" s="100">
        <v>31.8</v>
      </c>
      <c r="F198" s="100"/>
      <c r="G198" s="100">
        <v>17.393939393939394</v>
      </c>
      <c r="H198" s="100">
        <v>3</v>
      </c>
      <c r="I198" s="100">
        <v>8.7058823529411757</v>
      </c>
      <c r="J198" s="100"/>
      <c r="K198" s="98"/>
      <c r="L198" s="94">
        <v>16.076923076923077</v>
      </c>
      <c r="M198" s="100"/>
      <c r="N198" s="100">
        <v>7.7333333333333334</v>
      </c>
      <c r="O198" s="100"/>
      <c r="P198" s="100"/>
      <c r="Q198" s="100">
        <v>21.657142857142858</v>
      </c>
      <c r="R198" s="100">
        <v>26.48</v>
      </c>
      <c r="S198" s="100">
        <v>40.454545454545453</v>
      </c>
      <c r="U198" s="94">
        <v>23.034883720930232</v>
      </c>
      <c r="V198" s="20"/>
      <c r="W198" s="94">
        <v>19.457627118644069</v>
      </c>
      <c r="X198" s="20"/>
      <c r="Y198" s="20"/>
      <c r="Z198" s="20"/>
      <c r="AA198" s="20"/>
      <c r="AB198" s="20"/>
      <c r="AC198" s="20"/>
      <c r="AD198" s="20"/>
      <c r="AE198" s="20"/>
      <c r="AF198" s="20"/>
      <c r="AG198" s="20"/>
      <c r="AH198" s="20"/>
      <c r="AI198" s="20"/>
      <c r="AJ198" s="20"/>
      <c r="AK198" s="20"/>
      <c r="AL198" s="20"/>
    </row>
    <row r="199" spans="1:38" x14ac:dyDescent="0.2">
      <c r="A199" s="9" t="s">
        <v>407</v>
      </c>
      <c r="B199" s="9" t="s">
        <v>408</v>
      </c>
      <c r="C199" s="100">
        <v>11</v>
      </c>
      <c r="D199" s="100"/>
      <c r="E199" s="100">
        <v>26.222222222222221</v>
      </c>
      <c r="F199" s="100"/>
      <c r="G199" s="100">
        <v>30.454545454545453</v>
      </c>
      <c r="H199" s="100">
        <v>6</v>
      </c>
      <c r="I199" s="100">
        <v>18.76923076923077</v>
      </c>
      <c r="J199" s="100">
        <v>47</v>
      </c>
      <c r="K199" s="98"/>
      <c r="L199" s="94">
        <v>23.710526315789473</v>
      </c>
      <c r="M199" s="100"/>
      <c r="N199" s="100">
        <v>1</v>
      </c>
      <c r="O199" s="100">
        <v>3.75</v>
      </c>
      <c r="P199" s="100"/>
      <c r="Q199" s="100">
        <v>18.666666666666668</v>
      </c>
      <c r="R199" s="100">
        <v>23.636363636363637</v>
      </c>
      <c r="S199" s="100">
        <v>12.2</v>
      </c>
      <c r="U199" s="94">
        <v>20.246376811594203</v>
      </c>
      <c r="V199" s="20"/>
      <c r="W199" s="94">
        <v>21.476635514018692</v>
      </c>
      <c r="X199" s="20"/>
      <c r="Y199" s="20"/>
      <c r="Z199" s="20"/>
      <c r="AA199" s="20"/>
      <c r="AB199" s="20"/>
      <c r="AC199" s="20"/>
      <c r="AD199" s="20"/>
      <c r="AE199" s="20"/>
      <c r="AF199" s="20"/>
      <c r="AG199" s="20"/>
      <c r="AH199" s="20"/>
      <c r="AI199" s="20"/>
      <c r="AJ199" s="20"/>
      <c r="AK199" s="20"/>
      <c r="AL199" s="20"/>
    </row>
    <row r="200" spans="1:38" x14ac:dyDescent="0.2">
      <c r="A200" s="9" t="s">
        <v>409</v>
      </c>
      <c r="B200" s="9" t="s">
        <v>410</v>
      </c>
      <c r="C200" s="100"/>
      <c r="D200" s="100"/>
      <c r="E200" s="100">
        <v>18.285714285714285</v>
      </c>
      <c r="F200" s="100"/>
      <c r="G200" s="100">
        <v>26.156862745098039</v>
      </c>
      <c r="H200" s="100">
        <v>9</v>
      </c>
      <c r="I200" s="100">
        <v>20.692307692307693</v>
      </c>
      <c r="J200" s="100">
        <v>21.068965517241381</v>
      </c>
      <c r="K200" s="98"/>
      <c r="L200" s="94">
        <v>22.640625</v>
      </c>
      <c r="M200" s="100"/>
      <c r="N200" s="100">
        <v>6</v>
      </c>
      <c r="O200" s="100">
        <v>7</v>
      </c>
      <c r="P200" s="100"/>
      <c r="Q200" s="100">
        <v>19.850000000000001</v>
      </c>
      <c r="R200" s="100">
        <v>16.428571428571427</v>
      </c>
      <c r="S200" s="100">
        <v>16.925925925925927</v>
      </c>
      <c r="U200" s="94">
        <v>16.606382978723403</v>
      </c>
      <c r="V200" s="20"/>
      <c r="W200" s="94">
        <v>20.085585585585587</v>
      </c>
      <c r="X200" s="20"/>
      <c r="Y200" s="20"/>
      <c r="Z200" s="20"/>
      <c r="AA200" s="20"/>
      <c r="AB200" s="20"/>
      <c r="AC200" s="20"/>
      <c r="AD200" s="20"/>
      <c r="AE200" s="20"/>
      <c r="AF200" s="20"/>
      <c r="AG200" s="20"/>
      <c r="AH200" s="20"/>
      <c r="AI200" s="20"/>
      <c r="AJ200" s="20"/>
      <c r="AK200" s="20"/>
      <c r="AL200" s="20"/>
    </row>
    <row r="201" spans="1:38" x14ac:dyDescent="0.2">
      <c r="A201" s="9" t="s">
        <v>411</v>
      </c>
      <c r="B201" s="9" t="s">
        <v>412</v>
      </c>
      <c r="C201" s="100">
        <v>49</v>
      </c>
      <c r="D201" s="100"/>
      <c r="E201" s="100">
        <v>16.333333333333332</v>
      </c>
      <c r="F201" s="100"/>
      <c r="G201" s="100">
        <v>24.088235294117649</v>
      </c>
      <c r="H201" s="100"/>
      <c r="I201" s="100">
        <v>36.200000000000003</v>
      </c>
      <c r="J201" s="100">
        <v>34</v>
      </c>
      <c r="K201" s="98"/>
      <c r="L201" s="94">
        <v>25.625</v>
      </c>
      <c r="M201" s="100"/>
      <c r="N201" s="100"/>
      <c r="O201" s="100"/>
      <c r="P201" s="100"/>
      <c r="Q201" s="100">
        <v>24.545454545454547</v>
      </c>
      <c r="R201" s="100"/>
      <c r="S201" s="100">
        <v>19.5</v>
      </c>
      <c r="U201" s="94">
        <v>22.96875</v>
      </c>
      <c r="V201" s="20"/>
      <c r="W201" s="94">
        <v>24.5625</v>
      </c>
      <c r="X201" s="20"/>
      <c r="Y201" s="20"/>
      <c r="Z201" s="20"/>
      <c r="AA201" s="20"/>
      <c r="AB201" s="20"/>
      <c r="AC201" s="20"/>
      <c r="AD201" s="20"/>
      <c r="AE201" s="20"/>
      <c r="AF201" s="20"/>
      <c r="AG201" s="20"/>
      <c r="AH201" s="20"/>
      <c r="AI201" s="20"/>
      <c r="AJ201" s="20"/>
      <c r="AK201" s="20"/>
      <c r="AL201" s="20"/>
    </row>
    <row r="202" spans="1:38" x14ac:dyDescent="0.2">
      <c r="A202" s="9" t="s">
        <v>413</v>
      </c>
      <c r="B202" s="9" t="s">
        <v>414</v>
      </c>
      <c r="C202" s="100">
        <v>60</v>
      </c>
      <c r="D202" s="100"/>
      <c r="E202" s="100">
        <v>11</v>
      </c>
      <c r="F202" s="100"/>
      <c r="G202" s="100">
        <v>41.960264900662253</v>
      </c>
      <c r="H202" s="100">
        <v>30</v>
      </c>
      <c r="I202" s="100">
        <v>21.229508196721312</v>
      </c>
      <c r="J202" s="100">
        <v>18</v>
      </c>
      <c r="K202" s="98"/>
      <c r="L202" s="94">
        <v>35.096916299559474</v>
      </c>
      <c r="M202" s="100"/>
      <c r="N202" s="100">
        <v>2.6666666666666665</v>
      </c>
      <c r="O202" s="100">
        <v>3</v>
      </c>
      <c r="P202" s="100"/>
      <c r="Q202" s="100">
        <v>22.4375</v>
      </c>
      <c r="R202" s="100">
        <v>19.074074074074073</v>
      </c>
      <c r="S202" s="100">
        <v>18.833333333333332</v>
      </c>
      <c r="U202" s="94">
        <v>19.25</v>
      </c>
      <c r="V202" s="20"/>
      <c r="W202" s="94">
        <v>30.250764525993883</v>
      </c>
      <c r="X202" s="20"/>
      <c r="Y202" s="20"/>
      <c r="Z202" s="20"/>
      <c r="AA202" s="20"/>
      <c r="AB202" s="20"/>
      <c r="AC202" s="20"/>
      <c r="AD202" s="20"/>
      <c r="AE202" s="20"/>
      <c r="AF202" s="20"/>
      <c r="AG202" s="20"/>
      <c r="AH202" s="20"/>
      <c r="AI202" s="20"/>
      <c r="AJ202" s="20"/>
      <c r="AK202" s="20"/>
      <c r="AL202" s="20"/>
    </row>
    <row r="203" spans="1:38" x14ac:dyDescent="0.2">
      <c r="A203" s="9" t="s">
        <v>415</v>
      </c>
      <c r="B203" s="9" t="s">
        <v>416</v>
      </c>
      <c r="C203" s="100"/>
      <c r="D203" s="100"/>
      <c r="E203" s="100">
        <v>23.285714285714285</v>
      </c>
      <c r="F203" s="100"/>
      <c r="G203" s="100">
        <v>35.299999999999997</v>
      </c>
      <c r="H203" s="100">
        <v>36.125</v>
      </c>
      <c r="I203" s="100">
        <v>26.342857142857142</v>
      </c>
      <c r="J203" s="100">
        <v>35.25</v>
      </c>
      <c r="K203" s="98"/>
      <c r="L203" s="94">
        <v>29.861111111111111</v>
      </c>
      <c r="M203" s="100"/>
      <c r="N203" s="100">
        <v>29.432098765432098</v>
      </c>
      <c r="O203" s="100">
        <v>18.863636363636363</v>
      </c>
      <c r="P203" s="100"/>
      <c r="Q203" s="100">
        <v>26.235294117647058</v>
      </c>
      <c r="R203" s="100">
        <v>33.578947368421055</v>
      </c>
      <c r="S203" s="100">
        <v>15.641025641025641</v>
      </c>
      <c r="U203" s="94">
        <v>26.673819742489272</v>
      </c>
      <c r="V203" s="20"/>
      <c r="W203" s="94">
        <v>27.42622950819672</v>
      </c>
      <c r="X203" s="20"/>
      <c r="Y203" s="20"/>
      <c r="Z203" s="20"/>
      <c r="AA203" s="20"/>
      <c r="AB203" s="20"/>
      <c r="AC203" s="20"/>
      <c r="AD203" s="20"/>
      <c r="AE203" s="20"/>
      <c r="AF203" s="20"/>
      <c r="AG203" s="20"/>
      <c r="AH203" s="20"/>
      <c r="AI203" s="20"/>
      <c r="AJ203" s="20"/>
      <c r="AK203" s="20"/>
      <c r="AL203" s="20"/>
    </row>
    <row r="204" spans="1:38" x14ac:dyDescent="0.2">
      <c r="A204" s="9" t="s">
        <v>417</v>
      </c>
      <c r="B204" s="9" t="s">
        <v>418</v>
      </c>
      <c r="C204" s="100">
        <v>1</v>
      </c>
      <c r="D204" s="100"/>
      <c r="E204" s="100">
        <v>10.25</v>
      </c>
      <c r="F204" s="100"/>
      <c r="G204" s="100">
        <v>23.92</v>
      </c>
      <c r="H204" s="100"/>
      <c r="I204" s="100">
        <v>23.694915254237287</v>
      </c>
      <c r="J204" s="100">
        <v>24.5</v>
      </c>
      <c r="K204" s="98"/>
      <c r="L204" s="94">
        <v>23.482233502538072</v>
      </c>
      <c r="M204" s="100"/>
      <c r="N204" s="100">
        <v>5.1428571428571432</v>
      </c>
      <c r="O204" s="100">
        <v>9.5</v>
      </c>
      <c r="P204" s="100"/>
      <c r="Q204" s="100">
        <v>16.24074074074074</v>
      </c>
      <c r="R204" s="100">
        <v>15.4</v>
      </c>
      <c r="S204" s="100">
        <v>17.735294117647058</v>
      </c>
      <c r="U204" s="94">
        <v>16.124293785310734</v>
      </c>
      <c r="V204" s="20"/>
      <c r="W204" s="94">
        <v>20</v>
      </c>
      <c r="X204" s="20"/>
      <c r="Y204" s="20"/>
      <c r="Z204" s="20"/>
      <c r="AA204" s="20"/>
      <c r="AB204" s="20"/>
      <c r="AC204" s="20"/>
      <c r="AD204" s="20"/>
      <c r="AE204" s="20"/>
      <c r="AF204" s="20"/>
      <c r="AG204" s="20"/>
      <c r="AH204" s="20"/>
      <c r="AI204" s="20"/>
      <c r="AJ204" s="20"/>
      <c r="AK204" s="20"/>
      <c r="AL204" s="20"/>
    </row>
    <row r="205" spans="1:38" x14ac:dyDescent="0.2">
      <c r="A205" s="9" t="s">
        <v>419</v>
      </c>
      <c r="B205" s="9" t="s">
        <v>420</v>
      </c>
      <c r="C205" s="100"/>
      <c r="D205" s="100"/>
      <c r="E205" s="100">
        <v>12.6</v>
      </c>
      <c r="F205" s="100"/>
      <c r="G205" s="100">
        <v>28.202702702702702</v>
      </c>
      <c r="H205" s="100">
        <v>47.666666666666664</v>
      </c>
      <c r="I205" s="100">
        <v>18.120689655172413</v>
      </c>
      <c r="J205" s="100">
        <v>12</v>
      </c>
      <c r="K205" s="98"/>
      <c r="L205" s="94">
        <v>23.801418439716311</v>
      </c>
      <c r="M205" s="100"/>
      <c r="N205" s="100">
        <v>6.416666666666667</v>
      </c>
      <c r="O205" s="100">
        <v>1</v>
      </c>
      <c r="P205" s="100"/>
      <c r="Q205" s="100">
        <v>20.838709677419356</v>
      </c>
      <c r="R205" s="100">
        <v>13.357142857142858</v>
      </c>
      <c r="S205" s="100">
        <v>25.786666666666665</v>
      </c>
      <c r="U205" s="94">
        <v>21.390977443609021</v>
      </c>
      <c r="V205" s="20"/>
      <c r="W205" s="94">
        <v>22.631386861313867</v>
      </c>
      <c r="X205" s="20"/>
      <c r="Y205" s="20"/>
      <c r="Z205" s="20"/>
      <c r="AA205" s="20"/>
      <c r="AB205" s="20"/>
      <c r="AC205" s="20"/>
      <c r="AD205" s="20"/>
      <c r="AE205" s="20"/>
      <c r="AF205" s="20"/>
      <c r="AG205" s="20"/>
      <c r="AH205" s="20"/>
      <c r="AI205" s="20"/>
      <c r="AJ205" s="20"/>
      <c r="AK205" s="20"/>
      <c r="AL205" s="20"/>
    </row>
    <row r="206" spans="1:38" x14ac:dyDescent="0.2">
      <c r="A206" s="9" t="s">
        <v>421</v>
      </c>
      <c r="B206" s="9" t="s">
        <v>422</v>
      </c>
      <c r="C206" s="100">
        <v>7.666666666666667</v>
      </c>
      <c r="D206" s="100"/>
      <c r="E206" s="100">
        <v>19.764705882352942</v>
      </c>
      <c r="F206" s="100"/>
      <c r="G206" s="100">
        <v>25.37037037037037</v>
      </c>
      <c r="H206" s="100">
        <v>25.333333333333332</v>
      </c>
      <c r="I206" s="100">
        <v>15.35</v>
      </c>
      <c r="J206" s="100">
        <v>27.5</v>
      </c>
      <c r="K206" s="98"/>
      <c r="L206" s="94">
        <v>20.113475177304963</v>
      </c>
      <c r="M206" s="100"/>
      <c r="N206" s="100">
        <v>21.684210526315791</v>
      </c>
      <c r="O206" s="100"/>
      <c r="P206" s="100">
        <v>32</v>
      </c>
      <c r="Q206" s="100">
        <v>18.228571428571428</v>
      </c>
      <c r="R206" s="100">
        <v>30.098412698412698</v>
      </c>
      <c r="S206" s="100">
        <v>26.068100358422939</v>
      </c>
      <c r="U206" s="94">
        <v>26.756032171581769</v>
      </c>
      <c r="V206" s="20"/>
      <c r="W206" s="94">
        <v>25.70011273957159</v>
      </c>
      <c r="X206" s="20"/>
      <c r="Y206" s="20"/>
      <c r="Z206" s="20"/>
      <c r="AA206" s="20"/>
      <c r="AB206" s="20"/>
      <c r="AC206" s="20"/>
      <c r="AD206" s="20"/>
      <c r="AE206" s="20"/>
      <c r="AF206" s="20"/>
      <c r="AG206" s="20"/>
      <c r="AH206" s="20"/>
      <c r="AI206" s="20"/>
      <c r="AJ206" s="20"/>
      <c r="AK206" s="20"/>
      <c r="AL206" s="20"/>
    </row>
    <row r="207" spans="1:38" x14ac:dyDescent="0.2">
      <c r="A207" s="9" t="s">
        <v>423</v>
      </c>
      <c r="B207" s="9" t="s">
        <v>424</v>
      </c>
      <c r="C207" s="100">
        <v>18.25</v>
      </c>
      <c r="D207" s="100"/>
      <c r="E207" s="100">
        <v>29.6</v>
      </c>
      <c r="F207" s="100"/>
      <c r="G207" s="100">
        <v>61.291666666666664</v>
      </c>
      <c r="H207" s="100">
        <v>41.833333333333336</v>
      </c>
      <c r="I207" s="100">
        <v>45.555555555555557</v>
      </c>
      <c r="J207" s="100">
        <v>121.85714285714286</v>
      </c>
      <c r="K207" s="98"/>
      <c r="L207" s="94">
        <v>60.198675496688743</v>
      </c>
      <c r="M207" s="100"/>
      <c r="N207" s="100">
        <v>24</v>
      </c>
      <c r="O207" s="100">
        <v>2.5</v>
      </c>
      <c r="P207" s="100"/>
      <c r="Q207" s="100">
        <v>41.069767441860463</v>
      </c>
      <c r="R207" s="100">
        <v>201.5</v>
      </c>
      <c r="S207" s="100">
        <v>49</v>
      </c>
      <c r="U207" s="94">
        <v>45.857142857142854</v>
      </c>
      <c r="V207" s="20"/>
      <c r="W207" s="94">
        <v>56.685000000000002</v>
      </c>
      <c r="X207" s="20"/>
      <c r="Y207" s="20"/>
      <c r="Z207" s="20"/>
      <c r="AA207" s="20"/>
      <c r="AB207" s="20"/>
      <c r="AC207" s="20"/>
      <c r="AD207" s="20"/>
      <c r="AE207" s="20"/>
      <c r="AF207" s="20"/>
      <c r="AG207" s="20"/>
      <c r="AH207" s="20"/>
      <c r="AI207" s="20"/>
      <c r="AJ207" s="20"/>
      <c r="AK207" s="20"/>
      <c r="AL207" s="20"/>
    </row>
    <row r="208" spans="1:38" x14ac:dyDescent="0.2">
      <c r="A208" s="9" t="s">
        <v>425</v>
      </c>
      <c r="B208" s="9" t="s">
        <v>426</v>
      </c>
      <c r="C208" s="100">
        <v>13.5</v>
      </c>
      <c r="D208" s="100"/>
      <c r="E208" s="100">
        <v>12.538461538461538</v>
      </c>
      <c r="F208" s="100"/>
      <c r="G208" s="100">
        <v>22.372093023255815</v>
      </c>
      <c r="H208" s="100">
        <v>41.642857142857146</v>
      </c>
      <c r="I208" s="100">
        <v>13.785714285714286</v>
      </c>
      <c r="J208" s="100">
        <v>19.8</v>
      </c>
      <c r="K208" s="98"/>
      <c r="L208" s="94">
        <v>21</v>
      </c>
      <c r="M208" s="100"/>
      <c r="N208" s="100">
        <v>9.3888888888888893</v>
      </c>
      <c r="O208" s="100">
        <v>2</v>
      </c>
      <c r="P208" s="100">
        <v>3</v>
      </c>
      <c r="Q208" s="100">
        <v>19.536231884057973</v>
      </c>
      <c r="R208" s="100">
        <v>38.824074074074076</v>
      </c>
      <c r="S208" s="100">
        <v>39.925925925925924</v>
      </c>
      <c r="U208" s="94">
        <v>32.674267100977197</v>
      </c>
      <c r="V208" s="20"/>
      <c r="W208" s="94">
        <v>29.657004830917874</v>
      </c>
      <c r="X208" s="20"/>
      <c r="Y208" s="20"/>
      <c r="Z208" s="20"/>
      <c r="AA208" s="20"/>
      <c r="AB208" s="20"/>
      <c r="AC208" s="20"/>
      <c r="AD208" s="20"/>
      <c r="AE208" s="20"/>
      <c r="AF208" s="20"/>
      <c r="AG208" s="20"/>
      <c r="AH208" s="20"/>
      <c r="AI208" s="20"/>
      <c r="AJ208" s="20"/>
      <c r="AK208" s="20"/>
      <c r="AL208" s="20"/>
    </row>
    <row r="209" spans="1:38" x14ac:dyDescent="0.2">
      <c r="A209" s="9" t="s">
        <v>427</v>
      </c>
      <c r="B209" s="9" t="s">
        <v>428</v>
      </c>
      <c r="C209" s="100"/>
      <c r="D209" s="100"/>
      <c r="E209" s="100">
        <v>12.75</v>
      </c>
      <c r="F209" s="100"/>
      <c r="G209" s="100">
        <v>24.6144578313253</v>
      </c>
      <c r="H209" s="100">
        <v>15.25</v>
      </c>
      <c r="I209" s="100">
        <v>20.197183098591548</v>
      </c>
      <c r="J209" s="100">
        <v>30.333333333333332</v>
      </c>
      <c r="K209" s="98"/>
      <c r="L209" s="94">
        <v>22.303030303030305</v>
      </c>
      <c r="M209" s="100"/>
      <c r="N209" s="100">
        <v>15.736842105263158</v>
      </c>
      <c r="O209" s="100">
        <v>26.076923076923077</v>
      </c>
      <c r="P209" s="100"/>
      <c r="Q209" s="100">
        <v>16.745454545454546</v>
      </c>
      <c r="R209" s="100">
        <v>27.160771704180064</v>
      </c>
      <c r="S209" s="100">
        <v>30.03846153846154</v>
      </c>
      <c r="U209" s="94">
        <v>25.417929292929294</v>
      </c>
      <c r="V209" s="20"/>
      <c r="W209" s="94">
        <v>24.880877742946709</v>
      </c>
      <c r="X209" s="20"/>
      <c r="Y209" s="20"/>
      <c r="Z209" s="20"/>
      <c r="AA209" s="20"/>
      <c r="AB209" s="20"/>
      <c r="AC209" s="20"/>
      <c r="AD209" s="20"/>
      <c r="AE209" s="20"/>
      <c r="AF209" s="20"/>
      <c r="AG209" s="20"/>
      <c r="AH209" s="20"/>
      <c r="AI209" s="20"/>
      <c r="AJ209" s="20"/>
      <c r="AK209" s="20"/>
      <c r="AL209" s="20"/>
    </row>
    <row r="210" spans="1:38" x14ac:dyDescent="0.2">
      <c r="A210" s="9" t="s">
        <v>429</v>
      </c>
      <c r="B210" s="9" t="s">
        <v>430</v>
      </c>
      <c r="C210" s="100"/>
      <c r="D210" s="100"/>
      <c r="E210" s="100">
        <v>39.74074074074074</v>
      </c>
      <c r="F210" s="100"/>
      <c r="G210" s="100">
        <v>16.636363636363637</v>
      </c>
      <c r="H210" s="100"/>
      <c r="I210" s="100">
        <v>25.625</v>
      </c>
      <c r="J210" s="100">
        <v>33</v>
      </c>
      <c r="K210" s="98"/>
      <c r="L210" s="94">
        <v>26.527272727272727</v>
      </c>
      <c r="M210" s="100"/>
      <c r="N210" s="100">
        <v>6.5</v>
      </c>
      <c r="O210" s="100">
        <v>36</v>
      </c>
      <c r="P210" s="100"/>
      <c r="Q210" s="100">
        <v>19.533333333333335</v>
      </c>
      <c r="R210" s="100">
        <v>25.679245283018869</v>
      </c>
      <c r="S210" s="100">
        <v>23.5</v>
      </c>
      <c r="U210" s="94">
        <v>21.81981981981982</v>
      </c>
      <c r="V210" s="20"/>
      <c r="W210" s="94">
        <v>24.162895927601809</v>
      </c>
      <c r="X210" s="20"/>
      <c r="Y210" s="20"/>
      <c r="Z210" s="20"/>
      <c r="AA210" s="20"/>
      <c r="AB210" s="20"/>
      <c r="AC210" s="20"/>
      <c r="AD210" s="20"/>
      <c r="AE210" s="20"/>
      <c r="AF210" s="20"/>
      <c r="AG210" s="20"/>
      <c r="AH210" s="20"/>
      <c r="AI210" s="20"/>
      <c r="AJ210" s="20"/>
      <c r="AK210" s="20"/>
      <c r="AL210" s="20"/>
    </row>
    <row r="211" spans="1:38" x14ac:dyDescent="0.2">
      <c r="A211" s="9" t="s">
        <v>431</v>
      </c>
      <c r="B211" s="9" t="s">
        <v>432</v>
      </c>
      <c r="C211" s="100"/>
      <c r="D211" s="100"/>
      <c r="E211" s="100">
        <v>24.333333333333332</v>
      </c>
      <c r="F211" s="100"/>
      <c r="G211" s="100">
        <v>21.434782608695652</v>
      </c>
      <c r="H211" s="100">
        <v>40</v>
      </c>
      <c r="I211" s="100">
        <v>21.76595744680851</v>
      </c>
      <c r="J211" s="100">
        <v>29.15</v>
      </c>
      <c r="K211" s="98"/>
      <c r="L211" s="94">
        <v>26.027397260273972</v>
      </c>
      <c r="M211" s="100"/>
      <c r="N211" s="100">
        <v>7.5</v>
      </c>
      <c r="O211" s="100">
        <v>8</v>
      </c>
      <c r="P211" s="100"/>
      <c r="Q211" s="100">
        <v>22.373493975903614</v>
      </c>
      <c r="R211" s="100">
        <v>24.169354838709676</v>
      </c>
      <c r="S211" s="100">
        <v>20.333333333333332</v>
      </c>
      <c r="U211" s="94">
        <v>21.508196721311474</v>
      </c>
      <c r="V211" s="20"/>
      <c r="W211" s="94">
        <v>23.645788336933045</v>
      </c>
      <c r="X211" s="20"/>
      <c r="Y211" s="20"/>
      <c r="Z211" s="20"/>
      <c r="AA211" s="20"/>
      <c r="AB211" s="20"/>
      <c r="AC211" s="20"/>
      <c r="AD211" s="20"/>
      <c r="AE211" s="20"/>
      <c r="AF211" s="20"/>
      <c r="AG211" s="20"/>
      <c r="AH211" s="20"/>
      <c r="AI211" s="20"/>
      <c r="AJ211" s="20"/>
      <c r="AK211" s="20"/>
      <c r="AL211" s="20"/>
    </row>
    <row r="212" spans="1:38" x14ac:dyDescent="0.2">
      <c r="A212" s="9" t="s">
        <v>433</v>
      </c>
      <c r="B212" s="9" t="s">
        <v>434</v>
      </c>
      <c r="C212" s="100">
        <v>10</v>
      </c>
      <c r="D212" s="100"/>
      <c r="E212" s="100">
        <v>38.5</v>
      </c>
      <c r="F212" s="100"/>
      <c r="G212" s="100">
        <v>19.963855421686748</v>
      </c>
      <c r="H212" s="100">
        <v>2</v>
      </c>
      <c r="I212" s="100">
        <v>20.525423728813561</v>
      </c>
      <c r="J212" s="100">
        <v>32.912280701754383</v>
      </c>
      <c r="K212" s="98"/>
      <c r="L212" s="94">
        <v>23.740196078431371</v>
      </c>
      <c r="M212" s="100"/>
      <c r="N212" s="100">
        <v>3.1578947368421053</v>
      </c>
      <c r="O212" s="100"/>
      <c r="P212" s="100"/>
      <c r="Q212" s="100">
        <v>22.018518518518519</v>
      </c>
      <c r="R212" s="100">
        <v>19.4375</v>
      </c>
      <c r="S212" s="100">
        <v>21.5</v>
      </c>
      <c r="U212" s="94">
        <v>19.609625668449198</v>
      </c>
      <c r="V212" s="20"/>
      <c r="W212" s="94">
        <v>21.764705882352942</v>
      </c>
      <c r="X212" s="20"/>
      <c r="Y212" s="20"/>
      <c r="Z212" s="20"/>
      <c r="AA212" s="20"/>
      <c r="AB212" s="20"/>
      <c r="AC212" s="20"/>
      <c r="AD212" s="20"/>
      <c r="AE212" s="20"/>
      <c r="AF212" s="20"/>
      <c r="AG212" s="20"/>
      <c r="AH212" s="20"/>
      <c r="AI212" s="20"/>
      <c r="AJ212" s="20"/>
      <c r="AK212" s="20"/>
      <c r="AL212" s="20"/>
    </row>
    <row r="213" spans="1:38" x14ac:dyDescent="0.2">
      <c r="A213" s="9" t="s">
        <v>435</v>
      </c>
      <c r="B213" s="9" t="s">
        <v>436</v>
      </c>
      <c r="C213" s="100">
        <v>20.666666666666668</v>
      </c>
      <c r="D213" s="100"/>
      <c r="E213" s="100">
        <v>35.375</v>
      </c>
      <c r="F213" s="100"/>
      <c r="G213" s="100">
        <v>16.631578947368421</v>
      </c>
      <c r="H213" s="100">
        <v>17.5</v>
      </c>
      <c r="I213" s="100">
        <v>14.428571428571429</v>
      </c>
      <c r="J213" s="100">
        <v>17.5</v>
      </c>
      <c r="K213" s="98"/>
      <c r="L213" s="94">
        <v>17.361842105263158</v>
      </c>
      <c r="M213" s="100"/>
      <c r="N213" s="100">
        <v>5.0476190476190474</v>
      </c>
      <c r="O213" s="100">
        <v>4</v>
      </c>
      <c r="P213" s="100"/>
      <c r="Q213" s="100">
        <v>13.916666666666666</v>
      </c>
      <c r="R213" s="100">
        <v>27.8125</v>
      </c>
      <c r="S213" s="100">
        <v>19</v>
      </c>
      <c r="U213" s="94">
        <v>17.602941176470587</v>
      </c>
      <c r="V213" s="20"/>
      <c r="W213" s="94">
        <v>17.475694444444443</v>
      </c>
      <c r="X213" s="20"/>
      <c r="Y213" s="20"/>
      <c r="Z213" s="20"/>
      <c r="AA213" s="20"/>
      <c r="AB213" s="20"/>
      <c r="AC213" s="20"/>
      <c r="AD213" s="20"/>
      <c r="AE213" s="20"/>
      <c r="AF213" s="20"/>
      <c r="AG213" s="20"/>
      <c r="AH213" s="20"/>
      <c r="AI213" s="20"/>
      <c r="AJ213" s="20"/>
      <c r="AK213" s="20"/>
      <c r="AL213" s="20"/>
    </row>
    <row r="214" spans="1:38" x14ac:dyDescent="0.2">
      <c r="A214" s="9" t="s">
        <v>437</v>
      </c>
      <c r="B214" s="9" t="s">
        <v>438</v>
      </c>
      <c r="C214" s="100"/>
      <c r="D214" s="100"/>
      <c r="E214" s="100">
        <v>26.222222222222221</v>
      </c>
      <c r="F214" s="100"/>
      <c r="G214" s="100">
        <v>21.969072164948454</v>
      </c>
      <c r="H214" s="100">
        <v>15.636363636363637</v>
      </c>
      <c r="I214" s="100">
        <v>26.19047619047619</v>
      </c>
      <c r="J214" s="100">
        <v>31.129032258064516</v>
      </c>
      <c r="K214" s="98"/>
      <c r="L214" s="94">
        <v>24.586206896551722</v>
      </c>
      <c r="M214" s="100"/>
      <c r="N214" s="100">
        <v>11.931034482758621</v>
      </c>
      <c r="O214" s="100">
        <v>1</v>
      </c>
      <c r="P214" s="100"/>
      <c r="Q214" s="100">
        <v>27.76923076923077</v>
      </c>
      <c r="R214" s="100">
        <v>14.178571428571429</v>
      </c>
      <c r="S214" s="100">
        <v>26.417910447761194</v>
      </c>
      <c r="U214" s="94">
        <v>23.475409836065573</v>
      </c>
      <c r="V214" s="20"/>
      <c r="W214" s="94">
        <v>24.016806722689076</v>
      </c>
      <c r="X214" s="20"/>
      <c r="Y214" s="20"/>
      <c r="Z214" s="20"/>
      <c r="AA214" s="20"/>
      <c r="AB214" s="20"/>
      <c r="AC214" s="20"/>
      <c r="AD214" s="20"/>
      <c r="AE214" s="20"/>
      <c r="AF214" s="20"/>
      <c r="AG214" s="20"/>
      <c r="AH214" s="20"/>
      <c r="AI214" s="20"/>
      <c r="AJ214" s="20"/>
      <c r="AK214" s="20"/>
      <c r="AL214" s="20"/>
    </row>
    <row r="215" spans="1:38" x14ac:dyDescent="0.2">
      <c r="A215" s="9" t="s">
        <v>439</v>
      </c>
      <c r="B215" s="9" t="s">
        <v>440</v>
      </c>
      <c r="C215" s="100"/>
      <c r="D215" s="100"/>
      <c r="E215" s="100"/>
      <c r="F215" s="100"/>
      <c r="G215" s="100">
        <v>26.48</v>
      </c>
      <c r="H215" s="100">
        <v>19.571428571428573</v>
      </c>
      <c r="I215" s="100">
        <v>4.583333333333333</v>
      </c>
      <c r="J215" s="100"/>
      <c r="K215" s="98"/>
      <c r="L215" s="94">
        <v>19.40909090909091</v>
      </c>
      <c r="M215" s="100"/>
      <c r="N215" s="100">
        <v>7.5</v>
      </c>
      <c r="O215" s="100">
        <v>12</v>
      </c>
      <c r="P215" s="100"/>
      <c r="Q215" s="100">
        <v>20.666666666666668</v>
      </c>
      <c r="R215" s="100">
        <v>25.5</v>
      </c>
      <c r="S215" s="100"/>
      <c r="U215" s="94">
        <v>15.2</v>
      </c>
      <c r="V215" s="20"/>
      <c r="W215" s="94">
        <v>17.544303797468356</v>
      </c>
      <c r="X215" s="20"/>
      <c r="Y215" s="20"/>
      <c r="Z215" s="20"/>
      <c r="AA215" s="20"/>
      <c r="AB215" s="20"/>
      <c r="AC215" s="20"/>
      <c r="AD215" s="20"/>
      <c r="AE215" s="20"/>
      <c r="AF215" s="20"/>
      <c r="AG215" s="20"/>
      <c r="AH215" s="20"/>
      <c r="AI215" s="20"/>
      <c r="AJ215" s="20"/>
      <c r="AK215" s="20"/>
      <c r="AL215" s="20"/>
    </row>
    <row r="216" spans="1:38" x14ac:dyDescent="0.2">
      <c r="A216" s="9" t="s">
        <v>441</v>
      </c>
      <c r="B216" s="9" t="s">
        <v>442</v>
      </c>
      <c r="C216" s="100">
        <v>5</v>
      </c>
      <c r="D216" s="100"/>
      <c r="E216" s="100">
        <v>20.304347826086957</v>
      </c>
      <c r="F216" s="100"/>
      <c r="G216" s="100">
        <v>36.5</v>
      </c>
      <c r="H216" s="100">
        <v>41.333333333333336</v>
      </c>
      <c r="I216" s="100">
        <v>39.331896551724135</v>
      </c>
      <c r="J216" s="100"/>
      <c r="K216" s="98"/>
      <c r="L216" s="94">
        <v>37.360824742268044</v>
      </c>
      <c r="M216" s="100"/>
      <c r="N216" s="100">
        <v>37.760869565217391</v>
      </c>
      <c r="O216" s="100"/>
      <c r="P216" s="100"/>
      <c r="Q216" s="100">
        <v>39.931421446384043</v>
      </c>
      <c r="R216" s="100">
        <v>14.636363636363637</v>
      </c>
      <c r="S216" s="100">
        <v>22</v>
      </c>
      <c r="U216" s="94">
        <v>39.470930232558139</v>
      </c>
      <c r="V216" s="20"/>
      <c r="W216" s="94">
        <v>38.93744569939183</v>
      </c>
      <c r="X216" s="20"/>
      <c r="Y216" s="20"/>
      <c r="Z216" s="20"/>
      <c r="AA216" s="20"/>
      <c r="AB216" s="20"/>
      <c r="AC216" s="20"/>
      <c r="AD216" s="20"/>
      <c r="AE216" s="20"/>
      <c r="AF216" s="20"/>
      <c r="AG216" s="20"/>
      <c r="AH216" s="20"/>
      <c r="AI216" s="20"/>
      <c r="AJ216" s="20"/>
      <c r="AK216" s="20"/>
      <c r="AL216" s="20"/>
    </row>
    <row r="217" spans="1:38" x14ac:dyDescent="0.2">
      <c r="A217" s="9" t="s">
        <v>443</v>
      </c>
      <c r="B217" s="9" t="s">
        <v>444</v>
      </c>
      <c r="C217" s="100"/>
      <c r="D217" s="100"/>
      <c r="E217" s="100">
        <v>10.833333333333334</v>
      </c>
      <c r="F217" s="100"/>
      <c r="G217" s="100">
        <v>39.418918918918919</v>
      </c>
      <c r="H217" s="100">
        <v>39.428571428571431</v>
      </c>
      <c r="I217" s="100">
        <v>23.695652173913043</v>
      </c>
      <c r="J217" s="100"/>
      <c r="K217" s="98"/>
      <c r="L217" s="94">
        <v>34.572727272727271</v>
      </c>
      <c r="M217" s="100"/>
      <c r="N217" s="100">
        <v>2</v>
      </c>
      <c r="O217" s="100">
        <v>29.25</v>
      </c>
      <c r="P217" s="100"/>
      <c r="Q217" s="100">
        <v>21.59090909090909</v>
      </c>
      <c r="R217" s="100">
        <v>20.458064516129031</v>
      </c>
      <c r="S217" s="100">
        <v>37.5</v>
      </c>
      <c r="U217" s="94">
        <v>20.468085106382979</v>
      </c>
      <c r="V217" s="20"/>
      <c r="W217" s="94">
        <v>25.674496644295303</v>
      </c>
      <c r="X217" s="20"/>
      <c r="Y217" s="20"/>
      <c r="Z217" s="20"/>
      <c r="AA217" s="20"/>
      <c r="AB217" s="20"/>
      <c r="AC217" s="20"/>
      <c r="AD217" s="20"/>
      <c r="AE217" s="20"/>
      <c r="AF217" s="20"/>
      <c r="AG217" s="20"/>
      <c r="AH217" s="20"/>
      <c r="AI217" s="20"/>
      <c r="AJ217" s="20"/>
      <c r="AK217" s="20"/>
      <c r="AL217" s="20"/>
    </row>
    <row r="218" spans="1:38" x14ac:dyDescent="0.2">
      <c r="A218" s="9" t="s">
        <v>445</v>
      </c>
      <c r="B218" s="9" t="s">
        <v>446</v>
      </c>
      <c r="C218" s="100">
        <v>11</v>
      </c>
      <c r="D218" s="100"/>
      <c r="E218" s="100">
        <v>26.375</v>
      </c>
      <c r="F218" s="100"/>
      <c r="G218" s="100">
        <v>15.021276595744681</v>
      </c>
      <c r="H218" s="100"/>
      <c r="I218" s="100">
        <v>22.626865671641792</v>
      </c>
      <c r="J218" s="100">
        <v>15.96551724137931</v>
      </c>
      <c r="K218" s="98"/>
      <c r="L218" s="94">
        <v>19.125</v>
      </c>
      <c r="M218" s="100"/>
      <c r="N218" s="100">
        <v>4.25</v>
      </c>
      <c r="O218" s="100"/>
      <c r="P218" s="100"/>
      <c r="Q218" s="100">
        <v>15.5</v>
      </c>
      <c r="R218" s="100">
        <v>21.266666666666666</v>
      </c>
      <c r="S218" s="100">
        <v>17.125</v>
      </c>
      <c r="U218" s="94">
        <v>15.633802816901408</v>
      </c>
      <c r="V218" s="20"/>
      <c r="W218" s="94">
        <v>18.013452914798208</v>
      </c>
      <c r="X218" s="20"/>
      <c r="Y218" s="20"/>
      <c r="Z218" s="20"/>
      <c r="AA218" s="20"/>
      <c r="AB218" s="20"/>
      <c r="AC218" s="20"/>
      <c r="AD218" s="20"/>
      <c r="AE218" s="20"/>
      <c r="AF218" s="20"/>
      <c r="AG218" s="20"/>
      <c r="AH218" s="20"/>
      <c r="AI218" s="20"/>
      <c r="AJ218" s="20"/>
      <c r="AK218" s="20"/>
      <c r="AL218" s="20"/>
    </row>
    <row r="219" spans="1:38" x14ac:dyDescent="0.2">
      <c r="A219" s="9" t="s">
        <v>447</v>
      </c>
      <c r="B219" s="9" t="s">
        <v>448</v>
      </c>
      <c r="C219" s="100">
        <v>26</v>
      </c>
      <c r="D219" s="100"/>
      <c r="E219" s="100">
        <v>30.6</v>
      </c>
      <c r="F219" s="100"/>
      <c r="G219" s="100">
        <v>26.823529411764707</v>
      </c>
      <c r="H219" s="100">
        <v>32.166666666666664</v>
      </c>
      <c r="I219" s="100">
        <v>28.857142857142858</v>
      </c>
      <c r="J219" s="100"/>
      <c r="K219" s="98"/>
      <c r="L219" s="94">
        <v>28.71875</v>
      </c>
      <c r="M219" s="100"/>
      <c r="N219" s="100">
        <v>10.5</v>
      </c>
      <c r="O219" s="100"/>
      <c r="P219" s="100"/>
      <c r="Q219" s="100">
        <v>25</v>
      </c>
      <c r="R219" s="100">
        <v>29.125</v>
      </c>
      <c r="S219" s="100"/>
      <c r="U219" s="94">
        <v>28.060606060606062</v>
      </c>
      <c r="V219" s="20"/>
      <c r="W219" s="94">
        <v>28.384615384615383</v>
      </c>
      <c r="X219" s="20"/>
      <c r="Y219" s="20"/>
      <c r="Z219" s="20"/>
      <c r="AA219" s="20"/>
      <c r="AB219" s="20"/>
      <c r="AC219" s="20"/>
      <c r="AD219" s="20"/>
      <c r="AE219" s="20"/>
      <c r="AF219" s="20"/>
      <c r="AG219" s="20"/>
      <c r="AH219" s="20"/>
      <c r="AI219" s="20"/>
      <c r="AJ219" s="20"/>
      <c r="AK219" s="20"/>
      <c r="AL219" s="20"/>
    </row>
    <row r="220" spans="1:38" x14ac:dyDescent="0.2">
      <c r="A220" s="9" t="s">
        <v>449</v>
      </c>
      <c r="B220" s="9" t="s">
        <v>450</v>
      </c>
      <c r="C220" s="100"/>
      <c r="D220" s="100"/>
      <c r="E220" s="100"/>
      <c r="F220" s="100"/>
      <c r="G220" s="100">
        <v>22.666666666666668</v>
      </c>
      <c r="H220" s="100">
        <v>50</v>
      </c>
      <c r="I220" s="100">
        <v>7.5</v>
      </c>
      <c r="J220" s="100">
        <v>26</v>
      </c>
      <c r="K220" s="98"/>
      <c r="L220" s="94">
        <v>16.428571428571427</v>
      </c>
      <c r="M220" s="100"/>
      <c r="N220" s="100">
        <v>8.3333333333333339</v>
      </c>
      <c r="O220" s="100"/>
      <c r="P220" s="100"/>
      <c r="Q220" s="100">
        <v>15.32</v>
      </c>
      <c r="R220" s="100">
        <v>23.333333333333332</v>
      </c>
      <c r="S220" s="100"/>
      <c r="U220" s="94">
        <v>15.419354838709678</v>
      </c>
      <c r="V220" s="20"/>
      <c r="W220" s="94">
        <v>15.733333333333333</v>
      </c>
      <c r="X220" s="20"/>
      <c r="Y220" s="20"/>
      <c r="Z220" s="20"/>
      <c r="AA220" s="20"/>
      <c r="AB220" s="20"/>
      <c r="AC220" s="20"/>
      <c r="AD220" s="20"/>
      <c r="AE220" s="20"/>
      <c r="AF220" s="20"/>
      <c r="AG220" s="20"/>
      <c r="AH220" s="20"/>
      <c r="AI220" s="20"/>
      <c r="AJ220" s="20"/>
      <c r="AK220" s="20"/>
      <c r="AL220" s="20"/>
    </row>
    <row r="221" spans="1:38" x14ac:dyDescent="0.2">
      <c r="A221" s="9" t="s">
        <v>451</v>
      </c>
      <c r="B221" s="9" t="s">
        <v>452</v>
      </c>
      <c r="C221" s="100">
        <v>21.454545454545453</v>
      </c>
      <c r="D221" s="100"/>
      <c r="E221" s="100">
        <v>23.894736842105264</v>
      </c>
      <c r="F221" s="100"/>
      <c r="G221" s="100">
        <v>24.151515151515152</v>
      </c>
      <c r="H221" s="100">
        <v>35</v>
      </c>
      <c r="I221" s="100">
        <v>18.25</v>
      </c>
      <c r="J221" s="100">
        <v>20.285714285714285</v>
      </c>
      <c r="K221" s="98"/>
      <c r="L221" s="94">
        <v>21.592178770949722</v>
      </c>
      <c r="M221" s="100"/>
      <c r="N221" s="100">
        <v>13</v>
      </c>
      <c r="O221" s="100">
        <v>27.631578947368421</v>
      </c>
      <c r="P221" s="100">
        <v>1</v>
      </c>
      <c r="Q221" s="100">
        <v>16.032258064516128</v>
      </c>
      <c r="R221" s="100">
        <v>17.666666666666668</v>
      </c>
      <c r="S221" s="100"/>
      <c r="U221" s="94">
        <v>17.936708860759495</v>
      </c>
      <c r="V221" s="20"/>
      <c r="W221" s="94">
        <v>20.472868217054263</v>
      </c>
      <c r="X221" s="20"/>
      <c r="Y221" s="20"/>
      <c r="Z221" s="20"/>
      <c r="AA221" s="20"/>
      <c r="AB221" s="20"/>
      <c r="AC221" s="20"/>
      <c r="AD221" s="20"/>
      <c r="AE221" s="20"/>
      <c r="AF221" s="20"/>
      <c r="AG221" s="20"/>
      <c r="AH221" s="20"/>
      <c r="AI221" s="20"/>
      <c r="AJ221" s="20"/>
      <c r="AK221" s="20"/>
      <c r="AL221" s="20"/>
    </row>
    <row r="222" spans="1:38" x14ac:dyDescent="0.2">
      <c r="A222" s="9" t="s">
        <v>453</v>
      </c>
      <c r="B222" s="9" t="s">
        <v>454</v>
      </c>
      <c r="C222" s="100">
        <v>12.285714285714286</v>
      </c>
      <c r="D222" s="100"/>
      <c r="E222" s="100">
        <v>18</v>
      </c>
      <c r="F222" s="100"/>
      <c r="G222" s="100">
        <v>7.4</v>
      </c>
      <c r="H222" s="100"/>
      <c r="I222" s="100">
        <v>20.885714285714286</v>
      </c>
      <c r="J222" s="100">
        <v>40.204081632653065</v>
      </c>
      <c r="K222" s="98"/>
      <c r="L222" s="94">
        <v>31.320512820512821</v>
      </c>
      <c r="M222" s="100"/>
      <c r="N222" s="100">
        <v>7.8888888888888893</v>
      </c>
      <c r="O222" s="100"/>
      <c r="P222" s="100"/>
      <c r="Q222" s="100">
        <v>10.153846153846153</v>
      </c>
      <c r="R222" s="100">
        <v>17</v>
      </c>
      <c r="S222" s="100">
        <v>28.8135593220339</v>
      </c>
      <c r="U222" s="94">
        <v>23.337349397590362</v>
      </c>
      <c r="V222" s="20"/>
      <c r="W222" s="94">
        <v>28.548117154811717</v>
      </c>
      <c r="X222" s="20"/>
      <c r="Y222" s="20"/>
      <c r="Z222" s="20"/>
      <c r="AA222" s="20"/>
      <c r="AB222" s="20"/>
      <c r="AC222" s="20"/>
      <c r="AD222" s="20"/>
      <c r="AE222" s="20"/>
      <c r="AF222" s="20"/>
      <c r="AG222" s="20"/>
      <c r="AH222" s="20"/>
      <c r="AI222" s="20"/>
      <c r="AJ222" s="20"/>
      <c r="AK222" s="20"/>
      <c r="AL222" s="20"/>
    </row>
    <row r="223" spans="1:38" x14ac:dyDescent="0.2">
      <c r="A223" s="9" t="s">
        <v>455</v>
      </c>
      <c r="B223" s="9" t="s">
        <v>456</v>
      </c>
      <c r="C223" s="100"/>
      <c r="D223" s="100"/>
      <c r="E223" s="100"/>
      <c r="F223" s="100"/>
      <c r="G223" s="100">
        <v>28.8</v>
      </c>
      <c r="H223" s="100">
        <v>40</v>
      </c>
      <c r="I223" s="100">
        <v>17.8125</v>
      </c>
      <c r="J223" s="100"/>
      <c r="K223" s="98"/>
      <c r="L223" s="94">
        <v>21.318181818181817</v>
      </c>
      <c r="M223" s="100"/>
      <c r="N223" s="100"/>
      <c r="O223" s="100"/>
      <c r="P223" s="100"/>
      <c r="Q223" s="100">
        <v>19.136363636363637</v>
      </c>
      <c r="R223" s="100">
        <v>41.666666666666664</v>
      </c>
      <c r="S223" s="100"/>
      <c r="U223" s="94">
        <v>23.964285714285715</v>
      </c>
      <c r="V223" s="20"/>
      <c r="W223" s="94">
        <v>22.8</v>
      </c>
      <c r="X223" s="20"/>
      <c r="Y223" s="20"/>
      <c r="Z223" s="20"/>
      <c r="AA223" s="20"/>
      <c r="AB223" s="20"/>
      <c r="AC223" s="20"/>
      <c r="AD223" s="20"/>
      <c r="AE223" s="20"/>
      <c r="AF223" s="20"/>
      <c r="AG223" s="20"/>
      <c r="AH223" s="20"/>
      <c r="AI223" s="20"/>
      <c r="AJ223" s="20"/>
      <c r="AK223" s="20"/>
      <c r="AL223" s="20"/>
    </row>
    <row r="224" spans="1:38" x14ac:dyDescent="0.2">
      <c r="A224" s="9" t="s">
        <v>457</v>
      </c>
      <c r="B224" s="9" t="s">
        <v>458</v>
      </c>
      <c r="C224" s="100"/>
      <c r="D224" s="100"/>
      <c r="E224" s="100">
        <v>17</v>
      </c>
      <c r="F224" s="100"/>
      <c r="G224" s="100">
        <v>12.692307692307692</v>
      </c>
      <c r="H224" s="100">
        <v>1</v>
      </c>
      <c r="I224" s="100">
        <v>9.1999999999999993</v>
      </c>
      <c r="J224" s="100">
        <v>26.571428571428573</v>
      </c>
      <c r="K224" s="98"/>
      <c r="L224" s="94">
        <v>15.37037037037037</v>
      </c>
      <c r="M224" s="100"/>
      <c r="N224" s="100">
        <v>6.2857142857142856</v>
      </c>
      <c r="O224" s="100">
        <v>17.166666666666668</v>
      </c>
      <c r="P224" s="100"/>
      <c r="Q224" s="100">
        <v>8.4285714285714288</v>
      </c>
      <c r="R224" s="100"/>
      <c r="S224" s="100">
        <v>27.307692307692307</v>
      </c>
      <c r="U224" s="94">
        <v>15.5</v>
      </c>
      <c r="V224" s="20"/>
      <c r="W224" s="94">
        <v>15.447761194029852</v>
      </c>
      <c r="X224" s="20"/>
      <c r="Y224" s="20"/>
      <c r="Z224" s="20"/>
      <c r="AA224" s="20"/>
      <c r="AB224" s="20"/>
      <c r="AC224" s="20"/>
      <c r="AD224" s="20"/>
      <c r="AE224" s="20"/>
      <c r="AF224" s="20"/>
      <c r="AG224" s="20"/>
      <c r="AH224" s="20"/>
      <c r="AI224" s="20"/>
      <c r="AJ224" s="20"/>
      <c r="AK224" s="20"/>
      <c r="AL224" s="20"/>
    </row>
    <row r="225" spans="1:38" x14ac:dyDescent="0.2">
      <c r="A225" s="9" t="s">
        <v>459</v>
      </c>
      <c r="B225" s="9" t="s">
        <v>460</v>
      </c>
      <c r="C225" s="100">
        <v>4</v>
      </c>
      <c r="D225" s="100"/>
      <c r="E225" s="100">
        <v>25.5</v>
      </c>
      <c r="F225" s="100"/>
      <c r="G225" s="100">
        <v>20.5</v>
      </c>
      <c r="H225" s="100">
        <v>21</v>
      </c>
      <c r="I225" s="100">
        <v>11</v>
      </c>
      <c r="J225" s="100"/>
      <c r="K225" s="98"/>
      <c r="L225" s="94">
        <v>16.254237288135592</v>
      </c>
      <c r="M225" s="100"/>
      <c r="N225" s="100">
        <v>7.9230769230769234</v>
      </c>
      <c r="O225" s="100">
        <v>21</v>
      </c>
      <c r="P225" s="100"/>
      <c r="Q225" s="100">
        <v>14.375</v>
      </c>
      <c r="R225" s="100">
        <v>12</v>
      </c>
      <c r="S225" s="100">
        <v>22.333333333333332</v>
      </c>
      <c r="U225" s="94">
        <v>12.641509433962264</v>
      </c>
      <c r="V225" s="20"/>
      <c r="W225" s="94">
        <v>14.544642857142858</v>
      </c>
      <c r="X225" s="20"/>
      <c r="Y225" s="20"/>
      <c r="Z225" s="20"/>
      <c r="AA225" s="20"/>
      <c r="AB225" s="20"/>
      <c r="AC225" s="20"/>
      <c r="AD225" s="20"/>
      <c r="AE225" s="20"/>
      <c r="AF225" s="20"/>
      <c r="AG225" s="20"/>
      <c r="AH225" s="20"/>
      <c r="AI225" s="20"/>
      <c r="AJ225" s="20"/>
      <c r="AK225" s="20"/>
      <c r="AL225" s="20"/>
    </row>
    <row r="226" spans="1:38" x14ac:dyDescent="0.2">
      <c r="A226" s="9" t="s">
        <v>461</v>
      </c>
      <c r="B226" s="9" t="s">
        <v>462</v>
      </c>
      <c r="C226" s="100"/>
      <c r="D226" s="100"/>
      <c r="E226" s="100">
        <v>52.18181818181818</v>
      </c>
      <c r="F226" s="100"/>
      <c r="G226" s="100">
        <v>45.913043478260867</v>
      </c>
      <c r="H226" s="100"/>
      <c r="I226" s="100">
        <v>46.137931034482762</v>
      </c>
      <c r="J226" s="100">
        <v>28.827586206896552</v>
      </c>
      <c r="K226" s="98"/>
      <c r="L226" s="94">
        <v>43.041666666666664</v>
      </c>
      <c r="M226" s="100"/>
      <c r="N226" s="100">
        <v>63.333333333333336</v>
      </c>
      <c r="O226" s="100">
        <v>4.4000000000000004</v>
      </c>
      <c r="P226" s="100"/>
      <c r="Q226" s="100">
        <v>26.25</v>
      </c>
      <c r="R226" s="100">
        <v>49.823529411764703</v>
      </c>
      <c r="S226" s="100">
        <v>28.342857142857142</v>
      </c>
      <c r="U226" s="94">
        <v>32.861111111111114</v>
      </c>
      <c r="V226" s="20"/>
      <c r="W226" s="94">
        <v>39.648148148148145</v>
      </c>
      <c r="X226" s="20"/>
      <c r="Y226" s="20"/>
      <c r="Z226" s="20"/>
      <c r="AA226" s="20"/>
      <c r="AB226" s="20"/>
      <c r="AC226" s="20"/>
      <c r="AD226" s="20"/>
      <c r="AE226" s="20"/>
      <c r="AF226" s="20"/>
      <c r="AG226" s="20"/>
      <c r="AH226" s="20"/>
      <c r="AI226" s="20"/>
      <c r="AJ226" s="20"/>
      <c r="AK226" s="20"/>
      <c r="AL226" s="20"/>
    </row>
    <row r="227" spans="1:38" x14ac:dyDescent="0.2">
      <c r="A227" s="9" t="s">
        <v>463</v>
      </c>
      <c r="B227" s="9" t="s">
        <v>464</v>
      </c>
      <c r="C227" s="100"/>
      <c r="D227" s="100"/>
      <c r="E227" s="100">
        <v>30.5</v>
      </c>
      <c r="F227" s="100"/>
      <c r="G227" s="100">
        <v>20.361702127659573</v>
      </c>
      <c r="H227" s="100">
        <v>13.666666666666666</v>
      </c>
      <c r="I227" s="100">
        <v>13.842105263157896</v>
      </c>
      <c r="J227" s="100">
        <v>16.403846153846153</v>
      </c>
      <c r="K227" s="98"/>
      <c r="L227" s="94">
        <v>17.169014084507044</v>
      </c>
      <c r="M227" s="100"/>
      <c r="N227" s="100">
        <v>6.0476190476190474</v>
      </c>
      <c r="O227" s="100">
        <v>6.2</v>
      </c>
      <c r="P227" s="100"/>
      <c r="Q227" s="100">
        <v>16.175999999999998</v>
      </c>
      <c r="R227" s="100">
        <v>18.882352941176471</v>
      </c>
      <c r="S227" s="100">
        <v>20.232142857142858</v>
      </c>
      <c r="U227" s="94">
        <v>15.351020408163265</v>
      </c>
      <c r="V227" s="20"/>
      <c r="W227" s="94">
        <v>16.018087855297157</v>
      </c>
      <c r="X227" s="20"/>
      <c r="Y227" s="20"/>
      <c r="Z227" s="20"/>
      <c r="AA227" s="20"/>
      <c r="AB227" s="20"/>
      <c r="AC227" s="20"/>
      <c r="AD227" s="20"/>
      <c r="AE227" s="20"/>
      <c r="AF227" s="20"/>
      <c r="AG227" s="20"/>
      <c r="AH227" s="20"/>
      <c r="AI227" s="20"/>
      <c r="AJ227" s="20"/>
      <c r="AK227" s="20"/>
      <c r="AL227" s="20"/>
    </row>
    <row r="228" spans="1:38" x14ac:dyDescent="0.2">
      <c r="A228" s="9" t="s">
        <v>465</v>
      </c>
      <c r="B228" s="9" t="s">
        <v>466</v>
      </c>
      <c r="C228" s="100">
        <v>14</v>
      </c>
      <c r="D228" s="100"/>
      <c r="E228" s="100">
        <v>37.666666666666664</v>
      </c>
      <c r="F228" s="100"/>
      <c r="G228" s="100">
        <v>20.657142857142858</v>
      </c>
      <c r="H228" s="100">
        <v>27.75</v>
      </c>
      <c r="I228" s="100">
        <v>20.068181818181817</v>
      </c>
      <c r="J228" s="100"/>
      <c r="K228" s="98"/>
      <c r="L228" s="94">
        <v>21.659340659340661</v>
      </c>
      <c r="M228" s="100"/>
      <c r="N228" s="100">
        <v>7.7692307692307692</v>
      </c>
      <c r="O228" s="100">
        <v>2</v>
      </c>
      <c r="P228" s="100">
        <v>7</v>
      </c>
      <c r="Q228" s="100">
        <v>21.38</v>
      </c>
      <c r="R228" s="100">
        <v>29.392045454545453</v>
      </c>
      <c r="S228" s="100">
        <v>32.25</v>
      </c>
      <c r="U228" s="94">
        <v>26.636363636363637</v>
      </c>
      <c r="V228" s="20"/>
      <c r="W228" s="94">
        <v>25.319767441860463</v>
      </c>
      <c r="X228" s="20"/>
      <c r="Y228" s="20"/>
      <c r="Z228" s="20"/>
      <c r="AA228" s="20"/>
      <c r="AB228" s="20"/>
      <c r="AC228" s="20"/>
      <c r="AD228" s="20"/>
      <c r="AE228" s="20"/>
      <c r="AF228" s="20"/>
      <c r="AG228" s="20"/>
      <c r="AH228" s="20"/>
      <c r="AI228" s="20"/>
      <c r="AJ228" s="20"/>
      <c r="AK228" s="20"/>
      <c r="AL228" s="20"/>
    </row>
    <row r="229" spans="1:38" x14ac:dyDescent="0.2">
      <c r="A229" s="9" t="s">
        <v>467</v>
      </c>
      <c r="B229" s="9" t="s">
        <v>468</v>
      </c>
      <c r="C229" s="100">
        <v>10</v>
      </c>
      <c r="D229" s="100"/>
      <c r="E229" s="100">
        <v>5.25</v>
      </c>
      <c r="F229" s="100"/>
      <c r="G229" s="100">
        <v>24.887096774193548</v>
      </c>
      <c r="H229" s="100"/>
      <c r="I229" s="100">
        <v>38.851851851851855</v>
      </c>
      <c r="J229" s="100">
        <v>20.486486486486488</v>
      </c>
      <c r="K229" s="98"/>
      <c r="L229" s="94">
        <v>29.03942652329749</v>
      </c>
      <c r="M229" s="100"/>
      <c r="N229" s="100">
        <v>14.204724409448819</v>
      </c>
      <c r="O229" s="100">
        <v>4.5555555555555554</v>
      </c>
      <c r="P229" s="100"/>
      <c r="Q229" s="100">
        <v>13.470588235294118</v>
      </c>
      <c r="R229" s="100">
        <v>20.6</v>
      </c>
      <c r="S229" s="100">
        <v>24.40909090909091</v>
      </c>
      <c r="U229" s="94">
        <v>16.279683377308707</v>
      </c>
      <c r="V229" s="20"/>
      <c r="W229" s="94">
        <v>21.689969604863222</v>
      </c>
      <c r="X229" s="20"/>
      <c r="Y229" s="20"/>
      <c r="Z229" s="20"/>
      <c r="AA229" s="20"/>
      <c r="AB229" s="20"/>
      <c r="AC229" s="20"/>
      <c r="AD229" s="20"/>
      <c r="AE229" s="20"/>
      <c r="AF229" s="20"/>
      <c r="AG229" s="20"/>
      <c r="AH229" s="20"/>
      <c r="AI229" s="20"/>
      <c r="AJ229" s="20"/>
      <c r="AK229" s="20"/>
      <c r="AL229" s="20"/>
    </row>
    <row r="230" spans="1:38" x14ac:dyDescent="0.2">
      <c r="A230" s="9" t="s">
        <v>469</v>
      </c>
      <c r="B230" s="9" t="s">
        <v>470</v>
      </c>
      <c r="C230" s="100">
        <v>14</v>
      </c>
      <c r="D230" s="100"/>
      <c r="E230" s="100">
        <v>32.200000000000003</v>
      </c>
      <c r="F230" s="100"/>
      <c r="G230" s="100">
        <v>27.303797468354432</v>
      </c>
      <c r="H230" s="100">
        <v>15</v>
      </c>
      <c r="I230" s="100">
        <v>24.691176470588236</v>
      </c>
      <c r="J230" s="100">
        <v>22.2</v>
      </c>
      <c r="K230" s="98"/>
      <c r="L230" s="94">
        <v>26.139393939393941</v>
      </c>
      <c r="M230" s="100"/>
      <c r="N230" s="100">
        <v>14.8</v>
      </c>
      <c r="O230" s="100">
        <v>8.75</v>
      </c>
      <c r="P230" s="100"/>
      <c r="Q230" s="100">
        <v>18.883333333333333</v>
      </c>
      <c r="R230" s="100">
        <v>22.324324324324323</v>
      </c>
      <c r="S230" s="100">
        <v>22.625</v>
      </c>
      <c r="U230" s="94">
        <v>20.084615384615386</v>
      </c>
      <c r="V230" s="20"/>
      <c r="W230" s="94">
        <v>23.471186440677965</v>
      </c>
      <c r="X230" s="20"/>
      <c r="Y230" s="20"/>
      <c r="Z230" s="20"/>
      <c r="AA230" s="20"/>
      <c r="AB230" s="20"/>
      <c r="AC230" s="20"/>
      <c r="AD230" s="20"/>
      <c r="AE230" s="20"/>
      <c r="AF230" s="20"/>
      <c r="AG230" s="20"/>
      <c r="AH230" s="20"/>
      <c r="AI230" s="20"/>
      <c r="AJ230" s="20"/>
      <c r="AK230" s="20"/>
      <c r="AL230" s="20"/>
    </row>
    <row r="231" spans="1:38" x14ac:dyDescent="0.2">
      <c r="A231" s="9" t="s">
        <v>471</v>
      </c>
      <c r="B231" s="9" t="s">
        <v>472</v>
      </c>
      <c r="C231" s="100">
        <v>32</v>
      </c>
      <c r="D231" s="100"/>
      <c r="E231" s="100">
        <v>34.81818181818182</v>
      </c>
      <c r="F231" s="100"/>
      <c r="G231" s="100">
        <v>24.584269662921347</v>
      </c>
      <c r="H231" s="100">
        <v>15.75</v>
      </c>
      <c r="I231" s="100">
        <v>15.894736842105264</v>
      </c>
      <c r="J231" s="100">
        <v>12.444444444444445</v>
      </c>
      <c r="K231" s="98"/>
      <c r="L231" s="94">
        <v>23.157894736842106</v>
      </c>
      <c r="M231" s="100"/>
      <c r="N231" s="100"/>
      <c r="O231" s="100">
        <v>4</v>
      </c>
      <c r="P231" s="100"/>
      <c r="Q231" s="100">
        <v>24.342857142857142</v>
      </c>
      <c r="R231" s="100">
        <v>4</v>
      </c>
      <c r="S231" s="100">
        <v>6.5</v>
      </c>
      <c r="U231" s="94">
        <v>21.925000000000001</v>
      </c>
      <c r="V231" s="20"/>
      <c r="W231" s="94">
        <v>22.872832369942195</v>
      </c>
      <c r="X231" s="20"/>
      <c r="Y231" s="20"/>
      <c r="Z231" s="20"/>
      <c r="AA231" s="20"/>
      <c r="AB231" s="20"/>
      <c r="AC231" s="20"/>
      <c r="AD231" s="20"/>
      <c r="AE231" s="20"/>
      <c r="AF231" s="20"/>
      <c r="AG231" s="20"/>
      <c r="AH231" s="20"/>
      <c r="AI231" s="20"/>
      <c r="AJ231" s="20"/>
      <c r="AK231" s="20"/>
      <c r="AL231" s="20"/>
    </row>
    <row r="232" spans="1:38" x14ac:dyDescent="0.2">
      <c r="A232" s="9" t="s">
        <v>473</v>
      </c>
      <c r="B232" s="9" t="s">
        <v>474</v>
      </c>
      <c r="C232" s="100">
        <v>34</v>
      </c>
      <c r="D232" s="100"/>
      <c r="E232" s="100">
        <v>30.2</v>
      </c>
      <c r="F232" s="100"/>
      <c r="G232" s="100">
        <v>26.3125</v>
      </c>
      <c r="H232" s="100"/>
      <c r="I232" s="100">
        <v>22.333333333333332</v>
      </c>
      <c r="J232" s="100"/>
      <c r="K232" s="98"/>
      <c r="L232" s="94">
        <v>26.933333333333334</v>
      </c>
      <c r="M232" s="100"/>
      <c r="N232" s="100"/>
      <c r="O232" s="100">
        <v>21</v>
      </c>
      <c r="P232" s="100"/>
      <c r="Q232" s="100">
        <v>10.25</v>
      </c>
      <c r="R232" s="100">
        <v>24.222222222222221</v>
      </c>
      <c r="S232" s="100">
        <v>4</v>
      </c>
      <c r="U232" s="94">
        <v>18</v>
      </c>
      <c r="V232" s="20"/>
      <c r="W232" s="94">
        <v>23.826086956521738</v>
      </c>
      <c r="X232" s="20"/>
      <c r="Y232" s="20"/>
      <c r="Z232" s="20"/>
      <c r="AA232" s="20"/>
      <c r="AB232" s="20"/>
      <c r="AC232" s="20"/>
      <c r="AD232" s="20"/>
      <c r="AE232" s="20"/>
      <c r="AF232" s="20"/>
      <c r="AG232" s="20"/>
      <c r="AH232" s="20"/>
      <c r="AI232" s="20"/>
      <c r="AJ232" s="20"/>
      <c r="AK232" s="20"/>
      <c r="AL232" s="20"/>
    </row>
    <row r="233" spans="1:38" x14ac:dyDescent="0.2">
      <c r="A233" s="9" t="s">
        <v>475</v>
      </c>
      <c r="B233" s="9" t="s">
        <v>476</v>
      </c>
      <c r="C233" s="100">
        <v>22</v>
      </c>
      <c r="D233" s="100"/>
      <c r="E233" s="100">
        <v>17.5</v>
      </c>
      <c r="F233" s="100"/>
      <c r="G233" s="100">
        <v>23.347826086956523</v>
      </c>
      <c r="H233" s="100"/>
      <c r="I233" s="100">
        <v>30</v>
      </c>
      <c r="J233" s="100">
        <v>36</v>
      </c>
      <c r="K233" s="98"/>
      <c r="L233" s="94">
        <v>25.468085106382979</v>
      </c>
      <c r="M233" s="100"/>
      <c r="N233" s="100">
        <v>11.5</v>
      </c>
      <c r="O233" s="100">
        <v>13.333333333333334</v>
      </c>
      <c r="P233" s="100"/>
      <c r="Q233" s="100">
        <v>20.047619047619047</v>
      </c>
      <c r="R233" s="100">
        <v>11.8</v>
      </c>
      <c r="S233" s="100">
        <v>58.75</v>
      </c>
      <c r="U233" s="94">
        <v>19.911111111111111</v>
      </c>
      <c r="V233" s="20"/>
      <c r="W233" s="94">
        <v>22.75</v>
      </c>
      <c r="X233" s="20"/>
      <c r="Y233" s="20"/>
      <c r="Z233" s="20"/>
      <c r="AA233" s="20"/>
      <c r="AB233" s="20"/>
      <c r="AC233" s="20"/>
      <c r="AD233" s="20"/>
      <c r="AE233" s="20"/>
      <c r="AF233" s="20"/>
      <c r="AG233" s="20"/>
      <c r="AH233" s="20"/>
      <c r="AI233" s="20"/>
      <c r="AJ233" s="20"/>
      <c r="AK233" s="20"/>
      <c r="AL233" s="20"/>
    </row>
    <row r="234" spans="1:38" x14ac:dyDescent="0.2">
      <c r="A234" s="9" t="s">
        <v>477</v>
      </c>
      <c r="B234" s="9" t="s">
        <v>478</v>
      </c>
      <c r="C234" s="100">
        <v>26</v>
      </c>
      <c r="D234" s="100"/>
      <c r="E234" s="100">
        <v>27.153846153846153</v>
      </c>
      <c r="F234" s="100"/>
      <c r="G234" s="100">
        <v>17.5</v>
      </c>
      <c r="H234" s="100"/>
      <c r="I234" s="100">
        <v>18.806451612903224</v>
      </c>
      <c r="J234" s="100">
        <v>5</v>
      </c>
      <c r="K234" s="98"/>
      <c r="L234" s="94">
        <v>19.428571428571427</v>
      </c>
      <c r="M234" s="100"/>
      <c r="N234" s="100">
        <v>8.7142857142857135</v>
      </c>
      <c r="O234" s="100">
        <v>1</v>
      </c>
      <c r="P234" s="100"/>
      <c r="Q234" s="100">
        <v>16.222222222222221</v>
      </c>
      <c r="R234" s="100">
        <v>12.4</v>
      </c>
      <c r="S234" s="100"/>
      <c r="U234" s="94">
        <v>13.866666666666667</v>
      </c>
      <c r="V234" s="20"/>
      <c r="W234" s="94">
        <v>17.488372093023255</v>
      </c>
      <c r="X234" s="20"/>
      <c r="Y234" s="20"/>
      <c r="Z234" s="20"/>
      <c r="AA234" s="20"/>
      <c r="AB234" s="20"/>
      <c r="AC234" s="20"/>
      <c r="AD234" s="20"/>
      <c r="AE234" s="20"/>
      <c r="AF234" s="20"/>
      <c r="AG234" s="20"/>
      <c r="AH234" s="20"/>
      <c r="AI234" s="20"/>
      <c r="AJ234" s="20"/>
      <c r="AK234" s="20"/>
      <c r="AL234" s="20"/>
    </row>
    <row r="235" spans="1:38" x14ac:dyDescent="0.2">
      <c r="A235" s="9" t="s">
        <v>479</v>
      </c>
      <c r="B235" s="9" t="s">
        <v>480</v>
      </c>
      <c r="C235" s="100"/>
      <c r="D235" s="100"/>
      <c r="E235" s="100"/>
      <c r="F235" s="100"/>
      <c r="G235" s="100">
        <v>24.59375</v>
      </c>
      <c r="H235" s="100">
        <v>30</v>
      </c>
      <c r="I235" s="100">
        <v>25.704545454545453</v>
      </c>
      <c r="J235" s="100">
        <v>20.611111111111111</v>
      </c>
      <c r="K235" s="98"/>
      <c r="L235" s="94">
        <v>24.5</v>
      </c>
      <c r="M235" s="100"/>
      <c r="N235" s="100">
        <v>54.75</v>
      </c>
      <c r="O235" s="100"/>
      <c r="P235" s="100"/>
      <c r="Q235" s="100">
        <v>17.78125</v>
      </c>
      <c r="R235" s="100">
        <v>10.045454545454545</v>
      </c>
      <c r="S235" s="100">
        <v>31.138888888888889</v>
      </c>
      <c r="U235" s="94">
        <v>25.007692307692309</v>
      </c>
      <c r="V235" s="20"/>
      <c r="W235" s="94">
        <v>24.755813953488371</v>
      </c>
      <c r="X235" s="20"/>
      <c r="Y235" s="20"/>
      <c r="Z235" s="20"/>
      <c r="AA235" s="20"/>
      <c r="AB235" s="20"/>
      <c r="AC235" s="20"/>
      <c r="AD235" s="20"/>
      <c r="AE235" s="20"/>
      <c r="AF235" s="20"/>
      <c r="AG235" s="20"/>
      <c r="AH235" s="20"/>
      <c r="AI235" s="20"/>
      <c r="AJ235" s="20"/>
      <c r="AK235" s="20"/>
      <c r="AL235" s="20"/>
    </row>
    <row r="236" spans="1:38" x14ac:dyDescent="0.2">
      <c r="A236" s="9" t="s">
        <v>481</v>
      </c>
      <c r="B236" s="9" t="s">
        <v>482</v>
      </c>
      <c r="C236" s="100"/>
      <c r="D236" s="100"/>
      <c r="E236" s="100">
        <v>41</v>
      </c>
      <c r="F236" s="100"/>
      <c r="G236" s="100">
        <v>28.456521739130434</v>
      </c>
      <c r="H236" s="100"/>
      <c r="I236" s="100">
        <v>38.057142857142857</v>
      </c>
      <c r="J236" s="100">
        <v>29.333333333333332</v>
      </c>
      <c r="K236" s="98"/>
      <c r="L236" s="94">
        <v>32.477272727272727</v>
      </c>
      <c r="M236" s="100"/>
      <c r="N236" s="100"/>
      <c r="O236" s="100">
        <v>17</v>
      </c>
      <c r="P236" s="100"/>
      <c r="Q236" s="100">
        <v>34.095238095238095</v>
      </c>
      <c r="R236" s="100"/>
      <c r="S236" s="100">
        <v>21.571428571428573</v>
      </c>
      <c r="U236" s="94">
        <v>32.452631578947368</v>
      </c>
      <c r="V236" s="20"/>
      <c r="W236" s="94">
        <v>32.464480874316941</v>
      </c>
      <c r="X236" s="20"/>
      <c r="Y236" s="20"/>
      <c r="Z236" s="20"/>
      <c r="AA236" s="20"/>
      <c r="AB236" s="20"/>
      <c r="AC236" s="20"/>
      <c r="AD236" s="20"/>
      <c r="AE236" s="20"/>
      <c r="AF236" s="20"/>
      <c r="AG236" s="20"/>
      <c r="AH236" s="20"/>
      <c r="AI236" s="20"/>
      <c r="AJ236" s="20"/>
      <c r="AK236" s="20"/>
      <c r="AL236" s="20"/>
    </row>
    <row r="237" spans="1:38" x14ac:dyDescent="0.2">
      <c r="A237" s="9" t="s">
        <v>483</v>
      </c>
      <c r="B237" s="9" t="s">
        <v>484</v>
      </c>
      <c r="C237" s="100"/>
      <c r="D237" s="100"/>
      <c r="E237" s="100">
        <v>24.5</v>
      </c>
      <c r="F237" s="100"/>
      <c r="G237" s="100">
        <v>55.519480519480517</v>
      </c>
      <c r="H237" s="100"/>
      <c r="I237" s="100">
        <v>62.453488372093027</v>
      </c>
      <c r="J237" s="100">
        <v>118.6</v>
      </c>
      <c r="K237" s="98"/>
      <c r="L237" s="94">
        <v>72.578723404255314</v>
      </c>
      <c r="M237" s="100"/>
      <c r="N237" s="100"/>
      <c r="O237" s="100"/>
      <c r="P237" s="100"/>
      <c r="Q237" s="100">
        <v>24.272727272727273</v>
      </c>
      <c r="R237" s="100">
        <v>30.333333333333332</v>
      </c>
      <c r="S237" s="100">
        <v>95.857142857142861</v>
      </c>
      <c r="U237" s="94">
        <v>55.693877551020407</v>
      </c>
      <c r="V237" s="20"/>
      <c r="W237" s="94">
        <v>69.66549295774648</v>
      </c>
      <c r="X237" s="20"/>
      <c r="Y237" s="20"/>
      <c r="Z237" s="20"/>
      <c r="AA237" s="20"/>
      <c r="AB237" s="20"/>
      <c r="AC237" s="20"/>
      <c r="AD237" s="20"/>
      <c r="AE237" s="20"/>
      <c r="AF237" s="20"/>
      <c r="AG237" s="20"/>
      <c r="AH237" s="20"/>
      <c r="AI237" s="20"/>
      <c r="AJ237" s="20"/>
      <c r="AK237" s="20"/>
      <c r="AL237" s="20"/>
    </row>
    <row r="238" spans="1:38" x14ac:dyDescent="0.2">
      <c r="A238" s="9" t="s">
        <v>485</v>
      </c>
      <c r="B238" s="9" t="s">
        <v>486</v>
      </c>
      <c r="C238" s="100"/>
      <c r="D238" s="100"/>
      <c r="E238" s="100">
        <v>20.6</v>
      </c>
      <c r="F238" s="100"/>
      <c r="G238" s="100">
        <v>15.666666666666666</v>
      </c>
      <c r="H238" s="100"/>
      <c r="I238" s="100">
        <v>10.5</v>
      </c>
      <c r="J238" s="100">
        <v>13</v>
      </c>
      <c r="K238" s="98"/>
      <c r="L238" s="94">
        <v>14.774193548387096</v>
      </c>
      <c r="M238" s="100"/>
      <c r="N238" s="100">
        <v>2</v>
      </c>
      <c r="O238" s="100">
        <v>9</v>
      </c>
      <c r="P238" s="100"/>
      <c r="Q238" s="100">
        <v>15.846153846153847</v>
      </c>
      <c r="R238" s="100">
        <v>11.142857142857142</v>
      </c>
      <c r="S238" s="100">
        <v>15.909090909090908</v>
      </c>
      <c r="U238" s="94">
        <v>13.882352941176471</v>
      </c>
      <c r="V238" s="20"/>
      <c r="W238" s="94">
        <v>14.307692307692308</v>
      </c>
      <c r="X238" s="20"/>
      <c r="Y238" s="20"/>
      <c r="Z238" s="20"/>
      <c r="AA238" s="20"/>
      <c r="AB238" s="20"/>
      <c r="AC238" s="20"/>
      <c r="AD238" s="20"/>
      <c r="AE238" s="20"/>
      <c r="AF238" s="20"/>
      <c r="AG238" s="20"/>
      <c r="AH238" s="20"/>
      <c r="AI238" s="20"/>
      <c r="AJ238" s="20"/>
      <c r="AK238" s="20"/>
      <c r="AL238" s="20"/>
    </row>
    <row r="239" spans="1:38" x14ac:dyDescent="0.2">
      <c r="A239" s="9" t="s">
        <v>487</v>
      </c>
      <c r="B239" s="9" t="s">
        <v>488</v>
      </c>
      <c r="C239" s="100">
        <v>40.333333333333336</v>
      </c>
      <c r="D239" s="100"/>
      <c r="E239" s="100">
        <v>35.542857142857144</v>
      </c>
      <c r="F239" s="100"/>
      <c r="G239" s="100">
        <v>23.244444444444444</v>
      </c>
      <c r="H239" s="100">
        <v>30.5</v>
      </c>
      <c r="I239" s="100">
        <v>32.64</v>
      </c>
      <c r="J239" s="100">
        <v>24.363636363636363</v>
      </c>
      <c r="K239" s="98"/>
      <c r="L239" s="94">
        <v>30.986607142857142</v>
      </c>
      <c r="M239" s="100"/>
      <c r="N239" s="100">
        <v>6.2857142857142856</v>
      </c>
      <c r="O239" s="100">
        <v>20.294117647058822</v>
      </c>
      <c r="P239" s="100"/>
      <c r="Q239" s="100">
        <v>13.5625</v>
      </c>
      <c r="R239" s="100">
        <v>28.15</v>
      </c>
      <c r="S239" s="100">
        <v>14.777777777777779</v>
      </c>
      <c r="U239" s="94">
        <v>20.032608695652176</v>
      </c>
      <c r="V239" s="20"/>
      <c r="W239" s="94">
        <v>26.046568627450981</v>
      </c>
      <c r="X239" s="20"/>
      <c r="Y239" s="20"/>
      <c r="Z239" s="20"/>
      <c r="AA239" s="20"/>
      <c r="AB239" s="20"/>
      <c r="AC239" s="20"/>
      <c r="AD239" s="20"/>
      <c r="AE239" s="20"/>
      <c r="AF239" s="20"/>
      <c r="AG239" s="20"/>
      <c r="AH239" s="20"/>
      <c r="AI239" s="20"/>
      <c r="AJ239" s="20"/>
      <c r="AK239" s="20"/>
      <c r="AL239" s="20"/>
    </row>
    <row r="240" spans="1:38" x14ac:dyDescent="0.2">
      <c r="A240" s="9" t="s">
        <v>489</v>
      </c>
      <c r="B240" s="9" t="s">
        <v>490</v>
      </c>
      <c r="C240" s="100">
        <v>8.1999999999999993</v>
      </c>
      <c r="D240" s="100"/>
      <c r="E240" s="100">
        <v>15</v>
      </c>
      <c r="F240" s="100"/>
      <c r="G240" s="100">
        <v>17.068000000000001</v>
      </c>
      <c r="H240" s="100">
        <v>3</v>
      </c>
      <c r="I240" s="100">
        <v>13.69047619047619</v>
      </c>
      <c r="J240" s="100">
        <v>30</v>
      </c>
      <c r="K240" s="98"/>
      <c r="L240" s="94">
        <v>16.863372093023255</v>
      </c>
      <c r="M240" s="100"/>
      <c r="N240" s="100">
        <v>5.4666666666666668</v>
      </c>
      <c r="O240" s="100">
        <v>6.666666666666667</v>
      </c>
      <c r="P240" s="100"/>
      <c r="Q240" s="100">
        <v>17.741379310344829</v>
      </c>
      <c r="R240" s="100">
        <v>25.071428571428573</v>
      </c>
      <c r="S240" s="100">
        <v>39.9375</v>
      </c>
      <c r="U240" s="94">
        <v>20.009433962264151</v>
      </c>
      <c r="V240" s="20"/>
      <c r="W240" s="94">
        <v>17.604444444444443</v>
      </c>
      <c r="X240" s="20"/>
      <c r="Y240" s="20"/>
      <c r="Z240" s="20"/>
      <c r="AA240" s="20"/>
      <c r="AB240" s="20"/>
      <c r="AC240" s="20"/>
      <c r="AD240" s="20"/>
      <c r="AE240" s="20"/>
      <c r="AF240" s="20"/>
      <c r="AG240" s="20"/>
      <c r="AH240" s="20"/>
      <c r="AI240" s="20"/>
      <c r="AJ240" s="20"/>
      <c r="AK240" s="20"/>
      <c r="AL240" s="20"/>
    </row>
    <row r="241" spans="1:38" x14ac:dyDescent="0.2">
      <c r="A241" s="9" t="s">
        <v>491</v>
      </c>
      <c r="B241" s="9" t="s">
        <v>492</v>
      </c>
      <c r="C241" s="100">
        <v>40.666666666666664</v>
      </c>
      <c r="D241" s="100"/>
      <c r="E241" s="100">
        <v>30.571428571428573</v>
      </c>
      <c r="F241" s="100"/>
      <c r="G241" s="100">
        <v>20.19047619047619</v>
      </c>
      <c r="H241" s="100"/>
      <c r="I241" s="100">
        <v>30</v>
      </c>
      <c r="J241" s="100">
        <v>164</v>
      </c>
      <c r="K241" s="98"/>
      <c r="L241" s="94">
        <v>29.2</v>
      </c>
      <c r="M241" s="100"/>
      <c r="N241" s="100"/>
      <c r="O241" s="100">
        <v>24.75</v>
      </c>
      <c r="P241" s="100"/>
      <c r="Q241" s="100">
        <v>23.869565217391305</v>
      </c>
      <c r="R241" s="100"/>
      <c r="S241" s="100"/>
      <c r="U241" s="94">
        <v>24</v>
      </c>
      <c r="V241" s="20"/>
      <c r="W241" s="94">
        <v>27.25</v>
      </c>
      <c r="X241" s="20"/>
      <c r="Y241" s="20"/>
      <c r="Z241" s="20"/>
      <c r="AA241" s="20"/>
      <c r="AB241" s="20"/>
      <c r="AC241" s="20"/>
      <c r="AD241" s="20"/>
      <c r="AE241" s="20"/>
      <c r="AF241" s="20"/>
      <c r="AG241" s="20"/>
      <c r="AH241" s="20"/>
      <c r="AI241" s="20"/>
      <c r="AJ241" s="20"/>
      <c r="AK241" s="20"/>
      <c r="AL241" s="20"/>
    </row>
    <row r="242" spans="1:38" x14ac:dyDescent="0.2">
      <c r="A242" s="9" t="s">
        <v>493</v>
      </c>
      <c r="B242" s="9" t="s">
        <v>494</v>
      </c>
      <c r="C242" s="100">
        <v>18</v>
      </c>
      <c r="D242" s="100"/>
      <c r="E242" s="100">
        <v>29.333333333333332</v>
      </c>
      <c r="F242" s="100"/>
      <c r="G242" s="100">
        <v>11.333333333333334</v>
      </c>
      <c r="H242" s="100"/>
      <c r="I242" s="100">
        <v>23.366666666666667</v>
      </c>
      <c r="J242" s="100"/>
      <c r="K242" s="98"/>
      <c r="L242" s="94">
        <v>19.415094339622641</v>
      </c>
      <c r="M242" s="100"/>
      <c r="N242" s="100">
        <v>3</v>
      </c>
      <c r="O242" s="100"/>
      <c r="P242" s="100">
        <v>30</v>
      </c>
      <c r="Q242" s="100">
        <v>28.571428571428573</v>
      </c>
      <c r="R242" s="100">
        <v>29.271999999999998</v>
      </c>
      <c r="S242" s="100"/>
      <c r="U242" s="94">
        <v>29.012499999999999</v>
      </c>
      <c r="V242" s="20"/>
      <c r="W242" s="94">
        <v>26.624413145539908</v>
      </c>
      <c r="X242" s="20"/>
      <c r="Y242" s="20"/>
      <c r="Z242" s="20"/>
      <c r="AA242" s="20"/>
      <c r="AB242" s="20"/>
      <c r="AC242" s="20"/>
      <c r="AD242" s="20"/>
      <c r="AE242" s="20"/>
      <c r="AF242" s="20"/>
      <c r="AG242" s="20"/>
      <c r="AH242" s="20"/>
      <c r="AI242" s="20"/>
      <c r="AJ242" s="20"/>
      <c r="AK242" s="20"/>
      <c r="AL242" s="20"/>
    </row>
    <row r="243" spans="1:38" x14ac:dyDescent="0.2">
      <c r="A243" s="9" t="s">
        <v>495</v>
      </c>
      <c r="B243" s="9" t="s">
        <v>496</v>
      </c>
      <c r="C243" s="100">
        <v>15.666666666666666</v>
      </c>
      <c r="D243" s="100"/>
      <c r="E243" s="100">
        <v>2</v>
      </c>
      <c r="F243" s="100"/>
      <c r="G243" s="100">
        <v>40.18181818181818</v>
      </c>
      <c r="H243" s="100">
        <v>29.6</v>
      </c>
      <c r="I243" s="100">
        <v>26.846153846153847</v>
      </c>
      <c r="J243" s="100">
        <v>30.611111111111111</v>
      </c>
      <c r="K243" s="98"/>
      <c r="L243" s="94">
        <v>31.545454545454547</v>
      </c>
      <c r="M243" s="100"/>
      <c r="N243" s="100">
        <v>18</v>
      </c>
      <c r="O243" s="100"/>
      <c r="P243" s="100"/>
      <c r="Q243" s="100">
        <v>23.277777777777779</v>
      </c>
      <c r="R243" s="100">
        <v>19.692307692307693</v>
      </c>
      <c r="S243" s="100">
        <v>23.723214285714285</v>
      </c>
      <c r="U243" s="94">
        <v>23.263888888888889</v>
      </c>
      <c r="V243" s="20"/>
      <c r="W243" s="94">
        <v>26.405172413793103</v>
      </c>
      <c r="X243" s="20"/>
      <c r="Y243" s="20"/>
      <c r="Z243" s="20"/>
      <c r="AA243" s="20"/>
      <c r="AB243" s="20"/>
      <c r="AC243" s="20"/>
      <c r="AD243" s="20"/>
      <c r="AE243" s="20"/>
      <c r="AF243" s="20"/>
      <c r="AG243" s="20"/>
      <c r="AH243" s="20"/>
      <c r="AI243" s="20"/>
      <c r="AJ243" s="20"/>
      <c r="AK243" s="20"/>
      <c r="AL243" s="20"/>
    </row>
    <row r="244" spans="1:38" x14ac:dyDescent="0.2">
      <c r="A244" s="9" t="s">
        <v>497</v>
      </c>
      <c r="B244" s="9" t="s">
        <v>498</v>
      </c>
      <c r="C244" s="100">
        <v>51</v>
      </c>
      <c r="D244" s="100"/>
      <c r="E244" s="100">
        <v>22.6</v>
      </c>
      <c r="F244" s="100"/>
      <c r="G244" s="100">
        <v>26.975609756097562</v>
      </c>
      <c r="H244" s="100">
        <v>20</v>
      </c>
      <c r="I244" s="100">
        <v>21.3</v>
      </c>
      <c r="J244" s="100">
        <v>18.428571428571427</v>
      </c>
      <c r="K244" s="98"/>
      <c r="L244" s="94">
        <v>22.853658536585368</v>
      </c>
      <c r="M244" s="100"/>
      <c r="N244" s="100">
        <v>15.448275862068966</v>
      </c>
      <c r="O244" s="100"/>
      <c r="P244" s="100"/>
      <c r="Q244" s="100">
        <v>22.071428571428573</v>
      </c>
      <c r="R244" s="100">
        <v>12.523809523809524</v>
      </c>
      <c r="S244" s="100">
        <v>19.747826086956522</v>
      </c>
      <c r="U244" s="94">
        <v>17.91235059760956</v>
      </c>
      <c r="V244" s="20"/>
      <c r="W244" s="94">
        <v>19.537433155080215</v>
      </c>
      <c r="X244" s="20"/>
      <c r="Y244" s="20"/>
      <c r="Z244" s="20"/>
      <c r="AA244" s="20"/>
      <c r="AB244" s="20"/>
      <c r="AC244" s="20"/>
      <c r="AD244" s="20"/>
      <c r="AE244" s="20"/>
      <c r="AF244" s="20"/>
      <c r="AG244" s="20"/>
      <c r="AH244" s="20"/>
      <c r="AI244" s="20"/>
      <c r="AJ244" s="20"/>
      <c r="AK244" s="20"/>
      <c r="AL244" s="20"/>
    </row>
    <row r="245" spans="1:38" x14ac:dyDescent="0.2">
      <c r="A245" s="9" t="s">
        <v>499</v>
      </c>
      <c r="B245" s="9" t="s">
        <v>500</v>
      </c>
      <c r="C245" s="100">
        <v>24</v>
      </c>
      <c r="D245" s="100"/>
      <c r="E245" s="100">
        <v>10.222222222222221</v>
      </c>
      <c r="F245" s="100"/>
      <c r="G245" s="100">
        <v>16.058823529411764</v>
      </c>
      <c r="H245" s="100">
        <v>31</v>
      </c>
      <c r="I245" s="100">
        <v>5.0869565217391308</v>
      </c>
      <c r="J245" s="100">
        <v>47.75</v>
      </c>
      <c r="K245" s="98"/>
      <c r="L245" s="94">
        <v>15.716049382716049</v>
      </c>
      <c r="M245" s="100"/>
      <c r="N245" s="100">
        <v>16.45</v>
      </c>
      <c r="O245" s="100">
        <v>20</v>
      </c>
      <c r="P245" s="100"/>
      <c r="Q245" s="100">
        <v>15.520833333333334</v>
      </c>
      <c r="R245" s="100">
        <v>21.333333333333332</v>
      </c>
      <c r="S245" s="100">
        <v>34</v>
      </c>
      <c r="U245" s="94">
        <v>17.694214876033058</v>
      </c>
      <c r="V245" s="20"/>
      <c r="W245" s="94">
        <v>16.900990099009903</v>
      </c>
      <c r="X245" s="20"/>
      <c r="Y245" s="20"/>
      <c r="Z245" s="20"/>
      <c r="AA245" s="20"/>
      <c r="AB245" s="20"/>
      <c r="AC245" s="20"/>
      <c r="AD245" s="20"/>
      <c r="AE245" s="20"/>
      <c r="AF245" s="20"/>
      <c r="AG245" s="20"/>
      <c r="AH245" s="20"/>
      <c r="AI245" s="20"/>
      <c r="AJ245" s="20"/>
      <c r="AK245" s="20"/>
      <c r="AL245" s="20"/>
    </row>
    <row r="246" spans="1:38" x14ac:dyDescent="0.2">
      <c r="A246" s="9" t="s">
        <v>501</v>
      </c>
      <c r="B246" s="9" t="s">
        <v>502</v>
      </c>
      <c r="C246" s="100">
        <v>35.5</v>
      </c>
      <c r="D246" s="100"/>
      <c r="E246" s="100">
        <v>29.90909090909091</v>
      </c>
      <c r="F246" s="100"/>
      <c r="G246" s="100">
        <v>43.125</v>
      </c>
      <c r="H246" s="100">
        <v>15</v>
      </c>
      <c r="I246" s="100">
        <v>25.294117647058822</v>
      </c>
      <c r="J246" s="100">
        <v>89.5</v>
      </c>
      <c r="K246" s="98"/>
      <c r="L246" s="94">
        <v>34.042105263157893</v>
      </c>
      <c r="M246" s="100"/>
      <c r="N246" s="100">
        <v>2.1666666666666665</v>
      </c>
      <c r="O246" s="100">
        <v>1</v>
      </c>
      <c r="P246" s="100"/>
      <c r="Q246" s="100">
        <v>25.818181818181817</v>
      </c>
      <c r="R246" s="100">
        <v>28.860759493670887</v>
      </c>
      <c r="S246" s="100">
        <v>2</v>
      </c>
      <c r="U246" s="94">
        <v>26.198473282442748</v>
      </c>
      <c r="V246" s="20"/>
      <c r="W246" s="94">
        <v>29.495575221238937</v>
      </c>
      <c r="X246" s="20"/>
      <c r="Y246" s="20"/>
      <c r="Z246" s="20"/>
      <c r="AA246" s="20"/>
      <c r="AB246" s="20"/>
      <c r="AC246" s="20"/>
      <c r="AD246" s="20"/>
      <c r="AE246" s="20"/>
      <c r="AF246" s="20"/>
      <c r="AG246" s="20"/>
      <c r="AH246" s="20"/>
      <c r="AI246" s="20"/>
      <c r="AJ246" s="20"/>
      <c r="AK246" s="20"/>
      <c r="AL246" s="20"/>
    </row>
    <row r="247" spans="1:38" x14ac:dyDescent="0.2">
      <c r="A247" s="9" t="s">
        <v>503</v>
      </c>
      <c r="B247" s="9" t="s">
        <v>504</v>
      </c>
      <c r="C247" s="100"/>
      <c r="D247" s="100"/>
      <c r="E247" s="100">
        <v>24</v>
      </c>
      <c r="F247" s="100"/>
      <c r="G247" s="100">
        <v>33.125</v>
      </c>
      <c r="H247" s="100"/>
      <c r="I247" s="100">
        <v>24</v>
      </c>
      <c r="J247" s="100">
        <v>23.666666666666668</v>
      </c>
      <c r="K247" s="98"/>
      <c r="L247" s="94">
        <v>27.963636363636365</v>
      </c>
      <c r="M247" s="100"/>
      <c r="N247" s="100">
        <v>33</v>
      </c>
      <c r="O247" s="100"/>
      <c r="P247" s="100"/>
      <c r="Q247" s="100">
        <v>31.111111111111111</v>
      </c>
      <c r="R247" s="100">
        <v>27</v>
      </c>
      <c r="S247" s="100">
        <v>24</v>
      </c>
      <c r="U247" s="94">
        <v>29.19047619047619</v>
      </c>
      <c r="V247" s="20"/>
      <c r="W247" s="94">
        <v>28.30263157894737</v>
      </c>
      <c r="X247" s="20"/>
      <c r="Y247" s="20"/>
      <c r="Z247" s="20"/>
      <c r="AA247" s="20"/>
      <c r="AB247" s="20"/>
      <c r="AC247" s="20"/>
      <c r="AD247" s="20"/>
      <c r="AE247" s="20"/>
      <c r="AF247" s="20"/>
      <c r="AG247" s="20"/>
      <c r="AH247" s="20"/>
      <c r="AI247" s="20"/>
      <c r="AJ247" s="20"/>
      <c r="AK247" s="20"/>
      <c r="AL247" s="20"/>
    </row>
    <row r="248" spans="1:38" x14ac:dyDescent="0.2">
      <c r="A248" s="9" t="s">
        <v>505</v>
      </c>
      <c r="B248" s="9" t="s">
        <v>506</v>
      </c>
      <c r="C248" s="100">
        <v>13.888888888888889</v>
      </c>
      <c r="D248" s="100"/>
      <c r="E248" s="100">
        <v>21.166666666666668</v>
      </c>
      <c r="F248" s="100"/>
      <c r="G248" s="100">
        <v>35.659090909090907</v>
      </c>
      <c r="H248" s="100"/>
      <c r="I248" s="100">
        <v>21.75</v>
      </c>
      <c r="J248" s="100"/>
      <c r="K248" s="98"/>
      <c r="L248" s="94">
        <v>28.92</v>
      </c>
      <c r="M248" s="100"/>
      <c r="N248" s="100">
        <v>19</v>
      </c>
      <c r="O248" s="100"/>
      <c r="P248" s="100">
        <v>11.666666666666666</v>
      </c>
      <c r="Q248" s="100">
        <v>25.64516129032258</v>
      </c>
      <c r="R248" s="100">
        <v>23.602373887240358</v>
      </c>
      <c r="S248" s="100">
        <v>30.482142857142858</v>
      </c>
      <c r="U248" s="94">
        <v>24.543123543123542</v>
      </c>
      <c r="V248" s="20"/>
      <c r="W248" s="94">
        <v>25.194444444444443</v>
      </c>
      <c r="X248" s="20"/>
      <c r="Y248" s="20"/>
      <c r="Z248" s="20"/>
      <c r="AA248" s="20"/>
      <c r="AB248" s="20"/>
      <c r="AC248" s="20"/>
      <c r="AD248" s="20"/>
      <c r="AE248" s="20"/>
      <c r="AF248" s="20"/>
      <c r="AG248" s="20"/>
      <c r="AH248" s="20"/>
      <c r="AI248" s="20"/>
      <c r="AJ248" s="20"/>
      <c r="AK248" s="20"/>
      <c r="AL248" s="20"/>
    </row>
    <row r="249" spans="1:38" x14ac:dyDescent="0.2">
      <c r="A249" s="9" t="s">
        <v>507</v>
      </c>
      <c r="B249" s="9" t="s">
        <v>508</v>
      </c>
      <c r="C249" s="100">
        <v>21</v>
      </c>
      <c r="D249" s="100"/>
      <c r="E249" s="100">
        <v>17.125</v>
      </c>
      <c r="F249" s="100"/>
      <c r="G249" s="100">
        <v>16</v>
      </c>
      <c r="H249" s="100"/>
      <c r="I249" s="100">
        <v>38.057291666666664</v>
      </c>
      <c r="J249" s="100"/>
      <c r="K249" s="98"/>
      <c r="L249" s="94">
        <v>31.371841155234659</v>
      </c>
      <c r="M249" s="100"/>
      <c r="N249" s="100">
        <v>15.131578947368421</v>
      </c>
      <c r="O249" s="100">
        <v>3.5</v>
      </c>
      <c r="P249" s="100"/>
      <c r="Q249" s="100">
        <v>16.456521739130434</v>
      </c>
      <c r="R249" s="100">
        <v>21.098591549295776</v>
      </c>
      <c r="S249" s="100"/>
      <c r="U249" s="94">
        <v>18.474637681159422</v>
      </c>
      <c r="V249" s="20"/>
      <c r="W249" s="94">
        <v>24.93490054249548</v>
      </c>
      <c r="X249" s="20"/>
      <c r="Y249" s="20"/>
      <c r="Z249" s="20"/>
      <c r="AA249" s="20"/>
      <c r="AB249" s="20"/>
      <c r="AC249" s="20"/>
      <c r="AD249" s="20"/>
      <c r="AE249" s="20"/>
      <c r="AF249" s="20"/>
      <c r="AG249" s="20"/>
      <c r="AH249" s="20"/>
      <c r="AI249" s="20"/>
      <c r="AJ249" s="20"/>
      <c r="AK249" s="20"/>
      <c r="AL249" s="20"/>
    </row>
    <row r="250" spans="1:38" x14ac:dyDescent="0.2">
      <c r="A250" s="9" t="s">
        <v>509</v>
      </c>
      <c r="B250" s="9" t="s">
        <v>510</v>
      </c>
      <c r="C250" s="100"/>
      <c r="D250" s="100"/>
      <c r="E250" s="100">
        <v>13</v>
      </c>
      <c r="F250" s="100"/>
      <c r="G250" s="100">
        <v>22.555555555555557</v>
      </c>
      <c r="H250" s="100"/>
      <c r="I250" s="100">
        <v>21.695652173913043</v>
      </c>
      <c r="J250" s="100"/>
      <c r="K250" s="98"/>
      <c r="L250" s="94">
        <v>21.651162790697676</v>
      </c>
      <c r="M250" s="100"/>
      <c r="N250" s="100"/>
      <c r="O250" s="100">
        <v>2</v>
      </c>
      <c r="P250" s="100"/>
      <c r="Q250" s="100">
        <v>18.208333333333332</v>
      </c>
      <c r="R250" s="100">
        <v>32.720930232558139</v>
      </c>
      <c r="S250" s="100"/>
      <c r="U250" s="94">
        <v>29.306306306306308</v>
      </c>
      <c r="V250" s="20"/>
      <c r="W250" s="94">
        <v>27.168831168831169</v>
      </c>
      <c r="X250" s="20"/>
      <c r="Y250" s="20"/>
      <c r="Z250" s="20"/>
      <c r="AA250" s="20"/>
      <c r="AB250" s="20"/>
      <c r="AC250" s="20"/>
      <c r="AD250" s="20"/>
      <c r="AE250" s="20"/>
      <c r="AF250" s="20"/>
      <c r="AG250" s="20"/>
      <c r="AH250" s="20"/>
      <c r="AI250" s="20"/>
      <c r="AJ250" s="20"/>
      <c r="AK250" s="20"/>
      <c r="AL250" s="20"/>
    </row>
    <row r="251" spans="1:38" x14ac:dyDescent="0.2">
      <c r="A251" s="9" t="s">
        <v>511</v>
      </c>
      <c r="B251" s="9" t="s">
        <v>512</v>
      </c>
      <c r="C251" s="100"/>
      <c r="D251" s="100"/>
      <c r="E251" s="100">
        <v>19.444444444444443</v>
      </c>
      <c r="F251" s="100"/>
      <c r="G251" s="100">
        <v>25.44</v>
      </c>
      <c r="H251" s="100"/>
      <c r="I251" s="100">
        <v>15.181818181818182</v>
      </c>
      <c r="J251" s="100">
        <v>18.600000000000001</v>
      </c>
      <c r="K251" s="98"/>
      <c r="L251" s="94">
        <v>20.444444444444443</v>
      </c>
      <c r="M251" s="100"/>
      <c r="N251" s="100">
        <v>18.833333333333332</v>
      </c>
      <c r="O251" s="100">
        <v>11</v>
      </c>
      <c r="P251" s="100"/>
      <c r="Q251" s="100">
        <v>12.360655737704919</v>
      </c>
      <c r="R251" s="100">
        <v>20.196581196581196</v>
      </c>
      <c r="S251" s="100">
        <v>23.198757763975156</v>
      </c>
      <c r="U251" s="94">
        <v>19.609022556390979</v>
      </c>
      <c r="V251" s="20"/>
      <c r="W251" s="94">
        <v>19.75</v>
      </c>
      <c r="X251" s="20"/>
      <c r="Y251" s="20"/>
      <c r="Z251" s="20"/>
      <c r="AA251" s="20"/>
      <c r="AB251" s="20"/>
      <c r="AC251" s="20"/>
      <c r="AD251" s="20"/>
      <c r="AE251" s="20"/>
      <c r="AF251" s="20"/>
      <c r="AG251" s="20"/>
      <c r="AH251" s="20"/>
      <c r="AI251" s="20"/>
      <c r="AJ251" s="20"/>
      <c r="AK251" s="20"/>
      <c r="AL251" s="20"/>
    </row>
    <row r="252" spans="1:38" x14ac:dyDescent="0.2">
      <c r="A252" s="9" t="s">
        <v>513</v>
      </c>
      <c r="B252" s="9" t="s">
        <v>514</v>
      </c>
      <c r="C252" s="100">
        <v>3.5</v>
      </c>
      <c r="D252" s="100"/>
      <c r="E252" s="100">
        <v>33.111111111111114</v>
      </c>
      <c r="F252" s="100"/>
      <c r="G252" s="100">
        <v>23.958904109589042</v>
      </c>
      <c r="H252" s="100"/>
      <c r="I252" s="100">
        <v>23.878504672897197</v>
      </c>
      <c r="J252" s="100">
        <v>38</v>
      </c>
      <c r="K252" s="98"/>
      <c r="L252" s="94">
        <v>25.32535885167464</v>
      </c>
      <c r="M252" s="100"/>
      <c r="N252" s="100">
        <v>22.555555555555557</v>
      </c>
      <c r="O252" s="100">
        <v>10</v>
      </c>
      <c r="P252" s="100">
        <v>8</v>
      </c>
      <c r="Q252" s="100">
        <v>21.692307692307693</v>
      </c>
      <c r="R252" s="100">
        <v>18.423076923076923</v>
      </c>
      <c r="S252" s="100">
        <v>23.957264957264957</v>
      </c>
      <c r="U252" s="94">
        <v>21.626728110599078</v>
      </c>
      <c r="V252" s="20"/>
      <c r="W252" s="94">
        <v>22.828926905132192</v>
      </c>
      <c r="X252" s="20"/>
      <c r="Y252" s="20"/>
      <c r="Z252" s="20"/>
      <c r="AA252" s="20"/>
      <c r="AB252" s="20"/>
      <c r="AC252" s="20"/>
      <c r="AD252" s="20"/>
      <c r="AE252" s="20"/>
      <c r="AF252" s="20"/>
      <c r="AG252" s="20"/>
      <c r="AH252" s="20"/>
      <c r="AI252" s="20"/>
      <c r="AJ252" s="20"/>
      <c r="AK252" s="20"/>
      <c r="AL252" s="20"/>
    </row>
    <row r="253" spans="1:38" x14ac:dyDescent="0.2">
      <c r="A253" s="9" t="s">
        <v>515</v>
      </c>
      <c r="B253" s="9" t="s">
        <v>516</v>
      </c>
      <c r="C253" s="100">
        <v>111.66666666666667</v>
      </c>
      <c r="D253" s="100"/>
      <c r="E253" s="100">
        <v>53.125</v>
      </c>
      <c r="F253" s="100"/>
      <c r="G253" s="100">
        <v>62.068965517241381</v>
      </c>
      <c r="H253" s="100">
        <v>91.333333333333329</v>
      </c>
      <c r="I253" s="100">
        <v>65.037037037037038</v>
      </c>
      <c r="J253" s="100">
        <v>68</v>
      </c>
      <c r="K253" s="98"/>
      <c r="L253" s="94">
        <v>65.605633802816897</v>
      </c>
      <c r="M253" s="100"/>
      <c r="N253" s="100">
        <v>21</v>
      </c>
      <c r="O253" s="100">
        <v>8</v>
      </c>
      <c r="P253" s="100"/>
      <c r="Q253" s="100">
        <v>49.588235294117645</v>
      </c>
      <c r="R253" s="100">
        <v>35.222222222222221</v>
      </c>
      <c r="S253" s="100"/>
      <c r="U253" s="94">
        <v>45.155555555555559</v>
      </c>
      <c r="V253" s="20"/>
      <c r="W253" s="94">
        <v>57.672413793103445</v>
      </c>
      <c r="X253" s="20"/>
      <c r="Y253" s="20"/>
      <c r="Z253" s="20"/>
      <c r="AA253" s="20"/>
      <c r="AB253" s="20"/>
      <c r="AC253" s="20"/>
      <c r="AD253" s="20"/>
      <c r="AE253" s="20"/>
      <c r="AF253" s="20"/>
      <c r="AG253" s="20"/>
      <c r="AH253" s="20"/>
      <c r="AI253" s="20"/>
      <c r="AJ253" s="20"/>
      <c r="AK253" s="20"/>
      <c r="AL253" s="20"/>
    </row>
    <row r="254" spans="1:38" x14ac:dyDescent="0.2">
      <c r="A254" s="9" t="s">
        <v>517</v>
      </c>
      <c r="B254" s="9" t="s">
        <v>518</v>
      </c>
      <c r="C254" s="100"/>
      <c r="D254" s="100"/>
      <c r="E254" s="100">
        <v>23.555555555555557</v>
      </c>
      <c r="F254" s="100"/>
      <c r="G254" s="100">
        <v>12.918918918918919</v>
      </c>
      <c r="H254" s="100">
        <v>25.888888888888889</v>
      </c>
      <c r="I254" s="100">
        <v>24.0625</v>
      </c>
      <c r="J254" s="100">
        <v>36</v>
      </c>
      <c r="K254" s="98"/>
      <c r="L254" s="94">
        <v>20.326923076923077</v>
      </c>
      <c r="M254" s="100"/>
      <c r="N254" s="100">
        <v>20.52</v>
      </c>
      <c r="O254" s="100">
        <v>18.112676056338028</v>
      </c>
      <c r="P254" s="100"/>
      <c r="Q254" s="100">
        <v>17.823529411764707</v>
      </c>
      <c r="R254" s="100">
        <v>34.381443298969074</v>
      </c>
      <c r="S254" s="100">
        <v>39</v>
      </c>
      <c r="U254" s="94">
        <v>27.535087719298247</v>
      </c>
      <c r="V254" s="20"/>
      <c r="W254" s="94">
        <v>25.8542600896861</v>
      </c>
      <c r="X254" s="20"/>
      <c r="Y254" s="20"/>
      <c r="Z254" s="20"/>
      <c r="AA254" s="20"/>
      <c r="AB254" s="20"/>
      <c r="AC254" s="20"/>
      <c r="AD254" s="20"/>
      <c r="AE254" s="20"/>
      <c r="AF254" s="20"/>
      <c r="AG254" s="20"/>
      <c r="AH254" s="20"/>
      <c r="AI254" s="20"/>
      <c r="AJ254" s="20"/>
      <c r="AK254" s="20"/>
      <c r="AL254" s="20"/>
    </row>
    <row r="255" spans="1:38" x14ac:dyDescent="0.2">
      <c r="A255" s="9" t="s">
        <v>519</v>
      </c>
      <c r="B255" s="9" t="s">
        <v>520</v>
      </c>
      <c r="C255" s="100"/>
      <c r="D255" s="100"/>
      <c r="E255" s="100">
        <v>23.75</v>
      </c>
      <c r="F255" s="100"/>
      <c r="G255" s="100">
        <v>16.185185185185187</v>
      </c>
      <c r="H255" s="100">
        <v>1</v>
      </c>
      <c r="I255" s="100">
        <v>21.421052631578949</v>
      </c>
      <c r="J255" s="100"/>
      <c r="K255" s="98"/>
      <c r="L255" s="94">
        <v>18.431372549019606</v>
      </c>
      <c r="M255" s="100"/>
      <c r="N255" s="100">
        <v>5.1739130434782608</v>
      </c>
      <c r="O255" s="100">
        <v>1</v>
      </c>
      <c r="P255" s="100">
        <v>17</v>
      </c>
      <c r="Q255" s="100">
        <v>13.684210526315789</v>
      </c>
      <c r="R255" s="100">
        <v>22.96590909090909</v>
      </c>
      <c r="S255" s="100">
        <v>20.6</v>
      </c>
      <c r="U255" s="94">
        <v>18.37142857142857</v>
      </c>
      <c r="V255" s="20"/>
      <c r="W255" s="94">
        <v>18.387434554973822</v>
      </c>
      <c r="X255" s="20"/>
      <c r="Y255" s="20"/>
      <c r="Z255" s="20"/>
      <c r="AA255" s="20"/>
      <c r="AB255" s="20"/>
      <c r="AC255" s="20"/>
      <c r="AD255" s="20"/>
      <c r="AE255" s="20"/>
      <c r="AF255" s="20"/>
      <c r="AG255" s="20"/>
      <c r="AH255" s="20"/>
      <c r="AI255" s="20"/>
      <c r="AJ255" s="20"/>
      <c r="AK255" s="20"/>
      <c r="AL255" s="20"/>
    </row>
    <row r="256" spans="1:38" x14ac:dyDescent="0.2">
      <c r="A256" s="9" t="s">
        <v>521</v>
      </c>
      <c r="B256" s="9" t="s">
        <v>522</v>
      </c>
      <c r="C256" s="100"/>
      <c r="D256" s="100"/>
      <c r="E256" s="100">
        <v>57.777777777777779</v>
      </c>
      <c r="F256" s="100"/>
      <c r="G256" s="100">
        <v>31.777777777777779</v>
      </c>
      <c r="H256" s="100">
        <v>13.75</v>
      </c>
      <c r="I256" s="100">
        <v>75.5</v>
      </c>
      <c r="J256" s="100"/>
      <c r="K256" s="98"/>
      <c r="L256" s="94">
        <v>62.706666666666663</v>
      </c>
      <c r="M256" s="100"/>
      <c r="N256" s="100">
        <v>2.5</v>
      </c>
      <c r="O256" s="100">
        <v>12.333333333333334</v>
      </c>
      <c r="P256" s="100"/>
      <c r="Q256" s="100">
        <v>13.058823529411764</v>
      </c>
      <c r="R256" s="100">
        <v>50.029535864978904</v>
      </c>
      <c r="S256" s="100">
        <v>19</v>
      </c>
      <c r="U256" s="94">
        <v>46.692307692307693</v>
      </c>
      <c r="V256" s="20"/>
      <c r="W256" s="94">
        <v>50.277611940298506</v>
      </c>
      <c r="X256" s="20"/>
      <c r="Y256" s="20"/>
      <c r="Z256" s="20"/>
      <c r="AA256" s="20"/>
      <c r="AB256" s="20"/>
      <c r="AC256" s="20"/>
      <c r="AD256" s="20"/>
      <c r="AE256" s="20"/>
      <c r="AF256" s="20"/>
      <c r="AG256" s="20"/>
      <c r="AH256" s="20"/>
      <c r="AI256" s="20"/>
      <c r="AJ256" s="20"/>
      <c r="AK256" s="20"/>
      <c r="AL256" s="20"/>
    </row>
    <row r="257" spans="1:38" x14ac:dyDescent="0.2">
      <c r="A257" s="9" t="s">
        <v>523</v>
      </c>
      <c r="B257" s="9" t="s">
        <v>524</v>
      </c>
      <c r="C257" s="100">
        <v>29</v>
      </c>
      <c r="D257" s="100"/>
      <c r="E257" s="100">
        <v>68.61904761904762</v>
      </c>
      <c r="F257" s="100"/>
      <c r="G257" s="100">
        <v>35.979591836734691</v>
      </c>
      <c r="H257" s="100">
        <v>24</v>
      </c>
      <c r="I257" s="100">
        <v>60.290909090909089</v>
      </c>
      <c r="J257" s="100">
        <v>64</v>
      </c>
      <c r="K257" s="98"/>
      <c r="L257" s="94">
        <v>44.898678414096914</v>
      </c>
      <c r="M257" s="100"/>
      <c r="N257" s="100"/>
      <c r="O257" s="100"/>
      <c r="P257" s="100"/>
      <c r="Q257" s="100">
        <v>26.928571428571427</v>
      </c>
      <c r="R257" s="100">
        <v>75.5</v>
      </c>
      <c r="S257" s="100">
        <v>29.5</v>
      </c>
      <c r="U257" s="94">
        <v>32.611111111111114</v>
      </c>
      <c r="V257" s="20"/>
      <c r="W257" s="94">
        <v>43.216730038022817</v>
      </c>
      <c r="X257" s="20"/>
      <c r="Y257" s="20"/>
      <c r="Z257" s="20"/>
      <c r="AA257" s="20"/>
      <c r="AB257" s="20"/>
      <c r="AC257" s="20"/>
      <c r="AD257" s="20"/>
      <c r="AE257" s="20"/>
      <c r="AF257" s="20"/>
      <c r="AG257" s="20"/>
      <c r="AH257" s="20"/>
      <c r="AI257" s="20"/>
      <c r="AJ257" s="20"/>
      <c r="AK257" s="20"/>
      <c r="AL257" s="20"/>
    </row>
    <row r="258" spans="1:38" x14ac:dyDescent="0.2">
      <c r="A258" s="9" t="s">
        <v>525</v>
      </c>
      <c r="B258" s="9" t="s">
        <v>526</v>
      </c>
      <c r="C258" s="100"/>
      <c r="D258" s="100"/>
      <c r="E258" s="100">
        <v>48</v>
      </c>
      <c r="F258" s="100"/>
      <c r="G258" s="100">
        <v>16.399999999999999</v>
      </c>
      <c r="H258" s="100">
        <v>20.125</v>
      </c>
      <c r="I258" s="100">
        <v>13.685714285714285</v>
      </c>
      <c r="J258" s="100">
        <v>81.8</v>
      </c>
      <c r="K258" s="98"/>
      <c r="L258" s="94">
        <v>18.307692307692307</v>
      </c>
      <c r="M258" s="100"/>
      <c r="N258" s="100">
        <v>19.821428571428573</v>
      </c>
      <c r="O258" s="100">
        <v>15.545454545454545</v>
      </c>
      <c r="P258" s="100">
        <v>26.148936170212767</v>
      </c>
      <c r="Q258" s="100">
        <v>9.9</v>
      </c>
      <c r="R258" s="100">
        <v>22.706060606060607</v>
      </c>
      <c r="S258" s="100">
        <v>28.944444444444443</v>
      </c>
      <c r="U258" s="94">
        <v>21.244258872651358</v>
      </c>
      <c r="V258" s="20"/>
      <c r="W258" s="94">
        <v>20.956685499058381</v>
      </c>
      <c r="X258" s="20"/>
      <c r="Y258" s="20"/>
      <c r="Z258" s="20"/>
      <c r="AA258" s="20"/>
      <c r="AB258" s="20"/>
      <c r="AC258" s="20"/>
      <c r="AD258" s="20"/>
      <c r="AE258" s="20"/>
      <c r="AF258" s="20"/>
      <c r="AG258" s="20"/>
      <c r="AH258" s="20"/>
      <c r="AI258" s="20"/>
      <c r="AJ258" s="20"/>
      <c r="AK258" s="20"/>
      <c r="AL258" s="20"/>
    </row>
    <row r="259" spans="1:38" x14ac:dyDescent="0.2">
      <c r="A259" s="9" t="s">
        <v>527</v>
      </c>
      <c r="B259" s="9" t="s">
        <v>528</v>
      </c>
      <c r="C259" s="100">
        <v>51.8</v>
      </c>
      <c r="D259" s="100"/>
      <c r="E259" s="100">
        <v>29.5</v>
      </c>
      <c r="F259" s="100"/>
      <c r="G259" s="100">
        <v>23.416666666666668</v>
      </c>
      <c r="H259" s="100">
        <v>25</v>
      </c>
      <c r="I259" s="100">
        <v>23.583333333333332</v>
      </c>
      <c r="J259" s="100">
        <v>28.293103448275861</v>
      </c>
      <c r="K259" s="98"/>
      <c r="L259" s="94">
        <v>26.460526315789473</v>
      </c>
      <c r="M259" s="100"/>
      <c r="N259" s="100">
        <v>30.178571428571427</v>
      </c>
      <c r="O259" s="100">
        <v>13.142857142857142</v>
      </c>
      <c r="P259" s="100">
        <v>91</v>
      </c>
      <c r="Q259" s="100">
        <v>19.5</v>
      </c>
      <c r="R259" s="100">
        <v>37.230769230769234</v>
      </c>
      <c r="S259" s="100">
        <v>23.5</v>
      </c>
      <c r="U259" s="94">
        <v>27</v>
      </c>
      <c r="V259" s="20"/>
      <c r="W259" s="94">
        <v>26.658333333333335</v>
      </c>
      <c r="X259" s="20"/>
      <c r="Y259" s="20"/>
      <c r="Z259" s="20"/>
      <c r="AA259" s="20"/>
      <c r="AB259" s="20"/>
      <c r="AC259" s="20"/>
      <c r="AD259" s="20"/>
      <c r="AE259" s="20"/>
      <c r="AF259" s="20"/>
      <c r="AG259" s="20"/>
      <c r="AH259" s="20"/>
      <c r="AI259" s="20"/>
      <c r="AJ259" s="20"/>
      <c r="AK259" s="20"/>
      <c r="AL259" s="20"/>
    </row>
    <row r="260" spans="1:38" x14ac:dyDescent="0.2">
      <c r="A260" s="9" t="s">
        <v>529</v>
      </c>
      <c r="B260" s="9" t="s">
        <v>530</v>
      </c>
      <c r="C260" s="100">
        <v>22.916666666666668</v>
      </c>
      <c r="D260" s="100"/>
      <c r="E260" s="100">
        <v>48.44</v>
      </c>
      <c r="F260" s="100"/>
      <c r="G260" s="100">
        <v>36.555555555555557</v>
      </c>
      <c r="H260" s="100"/>
      <c r="I260" s="100">
        <v>34.644444444444446</v>
      </c>
      <c r="J260" s="100">
        <v>80.107142857142861</v>
      </c>
      <c r="K260" s="98"/>
      <c r="L260" s="94">
        <v>45.232876712328768</v>
      </c>
      <c r="M260" s="100"/>
      <c r="N260" s="100">
        <v>2</v>
      </c>
      <c r="O260" s="100"/>
      <c r="P260" s="100"/>
      <c r="Q260" s="100">
        <v>29.529411764705884</v>
      </c>
      <c r="R260" s="100">
        <v>34.6</v>
      </c>
      <c r="S260" s="100">
        <v>14.65</v>
      </c>
      <c r="U260" s="94">
        <v>25.481818181818181</v>
      </c>
      <c r="V260" s="20"/>
      <c r="W260" s="94">
        <v>36.74609375</v>
      </c>
      <c r="X260" s="20"/>
      <c r="Y260" s="20"/>
      <c r="Z260" s="20"/>
      <c r="AA260" s="20"/>
      <c r="AB260" s="20"/>
      <c r="AC260" s="20"/>
      <c r="AD260" s="20"/>
      <c r="AE260" s="20"/>
      <c r="AF260" s="20"/>
      <c r="AG260" s="20"/>
      <c r="AH260" s="20"/>
      <c r="AI260" s="20"/>
      <c r="AJ260" s="20"/>
      <c r="AK260" s="20"/>
      <c r="AL260" s="20"/>
    </row>
    <row r="261" spans="1:38" x14ac:dyDescent="0.2">
      <c r="A261" s="9" t="s">
        <v>531</v>
      </c>
      <c r="B261" s="9" t="s">
        <v>532</v>
      </c>
      <c r="C261" s="100">
        <v>134.375</v>
      </c>
      <c r="D261" s="100"/>
      <c r="E261" s="100">
        <v>12</v>
      </c>
      <c r="F261" s="100"/>
      <c r="G261" s="100">
        <v>11.607142857142858</v>
      </c>
      <c r="H261" s="100">
        <v>11.375</v>
      </c>
      <c r="I261" s="100">
        <v>22</v>
      </c>
      <c r="J261" s="100">
        <v>39.186440677966104</v>
      </c>
      <c r="K261" s="98"/>
      <c r="L261" s="94">
        <v>35.366071428571431</v>
      </c>
      <c r="M261" s="100"/>
      <c r="N261" s="100">
        <v>2</v>
      </c>
      <c r="O261" s="100"/>
      <c r="P261" s="100"/>
      <c r="Q261" s="100">
        <v>21.136363636363637</v>
      </c>
      <c r="R261" s="100">
        <v>36.285714285714285</v>
      </c>
      <c r="S261" s="100">
        <v>24.576923076923077</v>
      </c>
      <c r="U261" s="94">
        <v>24.285714285714285</v>
      </c>
      <c r="V261" s="20"/>
      <c r="W261" s="94">
        <v>31.672619047619047</v>
      </c>
      <c r="X261" s="20"/>
      <c r="Y261" s="20"/>
      <c r="Z261" s="20"/>
      <c r="AA261" s="20"/>
      <c r="AB261" s="20"/>
      <c r="AC261" s="20"/>
      <c r="AD261" s="20"/>
      <c r="AE261" s="20"/>
      <c r="AF261" s="20"/>
      <c r="AG261" s="20"/>
      <c r="AH261" s="20"/>
      <c r="AI261" s="20"/>
      <c r="AJ261" s="20"/>
      <c r="AK261" s="20"/>
      <c r="AL261" s="20"/>
    </row>
    <row r="262" spans="1:38" x14ac:dyDescent="0.2">
      <c r="A262" s="9" t="s">
        <v>533</v>
      </c>
      <c r="B262" s="9" t="s">
        <v>534</v>
      </c>
      <c r="C262" s="100"/>
      <c r="D262" s="100"/>
      <c r="E262" s="100">
        <v>28.7</v>
      </c>
      <c r="F262" s="100"/>
      <c r="G262" s="100">
        <v>34.93333333333333</v>
      </c>
      <c r="H262" s="100"/>
      <c r="I262" s="100">
        <v>22.833333333333332</v>
      </c>
      <c r="J262" s="100">
        <v>14</v>
      </c>
      <c r="K262" s="98"/>
      <c r="L262" s="94">
        <v>27.196078431372548</v>
      </c>
      <c r="M262" s="100"/>
      <c r="N262" s="100">
        <v>6.5555555555555554</v>
      </c>
      <c r="O262" s="100">
        <v>2</v>
      </c>
      <c r="P262" s="100"/>
      <c r="Q262" s="100">
        <v>26.970588235294116</v>
      </c>
      <c r="R262" s="100">
        <v>25.666666666666668</v>
      </c>
      <c r="S262" s="100">
        <v>11</v>
      </c>
      <c r="U262" s="94">
        <v>22.754385964912281</v>
      </c>
      <c r="V262" s="20"/>
      <c r="W262" s="94">
        <v>24.851851851851851</v>
      </c>
      <c r="X262" s="20"/>
      <c r="Y262" s="20"/>
      <c r="Z262" s="20"/>
      <c r="AA262" s="20"/>
      <c r="AB262" s="20"/>
      <c r="AC262" s="20"/>
      <c r="AD262" s="20"/>
      <c r="AE262" s="20"/>
      <c r="AF262" s="20"/>
      <c r="AG262" s="20"/>
      <c r="AH262" s="20"/>
      <c r="AI262" s="20"/>
      <c r="AJ262" s="20"/>
      <c r="AK262" s="20"/>
      <c r="AL262" s="20"/>
    </row>
    <row r="263" spans="1:38" x14ac:dyDescent="0.2">
      <c r="A263" s="9" t="s">
        <v>535</v>
      </c>
      <c r="B263" s="9" t="s">
        <v>536</v>
      </c>
      <c r="C263" s="100"/>
      <c r="D263" s="100"/>
      <c r="E263" s="100"/>
      <c r="F263" s="100"/>
      <c r="G263" s="100">
        <v>37.65</v>
      </c>
      <c r="H263" s="100"/>
      <c r="I263" s="100">
        <v>39.799999999999997</v>
      </c>
      <c r="J263" s="100">
        <v>40.846153846153847</v>
      </c>
      <c r="K263" s="98"/>
      <c r="L263" s="94">
        <v>39.445783132530117</v>
      </c>
      <c r="M263" s="100"/>
      <c r="N263" s="100">
        <v>36.5</v>
      </c>
      <c r="O263" s="100"/>
      <c r="P263" s="100"/>
      <c r="Q263" s="100">
        <v>29.5</v>
      </c>
      <c r="R263" s="100">
        <v>25</v>
      </c>
      <c r="S263" s="100">
        <v>32.390243902439025</v>
      </c>
      <c r="U263" s="94">
        <v>32.057692307692307</v>
      </c>
      <c r="V263" s="20"/>
      <c r="W263" s="94">
        <v>36.6</v>
      </c>
      <c r="X263" s="20"/>
      <c r="Y263" s="20"/>
      <c r="Z263" s="20"/>
      <c r="AA263" s="20"/>
      <c r="AB263" s="20"/>
      <c r="AC263" s="20"/>
      <c r="AD263" s="20"/>
      <c r="AE263" s="20"/>
      <c r="AF263" s="20"/>
      <c r="AG263" s="20"/>
      <c r="AH263" s="20"/>
      <c r="AI263" s="20"/>
      <c r="AJ263" s="20"/>
      <c r="AK263" s="20"/>
      <c r="AL263" s="20"/>
    </row>
    <row r="264" spans="1:38" x14ac:dyDescent="0.2">
      <c r="A264" s="9" t="s">
        <v>537</v>
      </c>
      <c r="B264" s="9" t="s">
        <v>538</v>
      </c>
      <c r="C264" s="100"/>
      <c r="D264" s="100"/>
      <c r="E264" s="100">
        <v>31.545454545454547</v>
      </c>
      <c r="F264" s="100"/>
      <c r="G264" s="100">
        <v>39.044776119402982</v>
      </c>
      <c r="H264" s="100">
        <v>41.2</v>
      </c>
      <c r="I264" s="100">
        <v>26.482758620689655</v>
      </c>
      <c r="J264" s="100">
        <v>21.4375</v>
      </c>
      <c r="K264" s="98"/>
      <c r="L264" s="94">
        <v>33.4375</v>
      </c>
      <c r="M264" s="100"/>
      <c r="N264" s="100">
        <v>3</v>
      </c>
      <c r="O264" s="100"/>
      <c r="P264" s="100">
        <v>6</v>
      </c>
      <c r="Q264" s="100">
        <v>10.846153846153847</v>
      </c>
      <c r="R264" s="100">
        <v>26.40909090909091</v>
      </c>
      <c r="S264" s="100">
        <v>18.714285714285715</v>
      </c>
      <c r="U264" s="94">
        <v>22.130434782608695</v>
      </c>
      <c r="V264" s="20"/>
      <c r="W264" s="94">
        <v>28.709090909090911</v>
      </c>
      <c r="X264" s="20"/>
      <c r="Y264" s="20"/>
      <c r="Z264" s="20"/>
      <c r="AA264" s="20"/>
      <c r="AB264" s="20"/>
      <c r="AC264" s="20"/>
      <c r="AD264" s="20"/>
      <c r="AE264" s="20"/>
      <c r="AF264" s="20"/>
      <c r="AG264" s="20"/>
      <c r="AH264" s="20"/>
      <c r="AI264" s="20"/>
      <c r="AJ264" s="20"/>
      <c r="AK264" s="20"/>
      <c r="AL264" s="20"/>
    </row>
    <row r="265" spans="1:38" x14ac:dyDescent="0.2">
      <c r="A265" s="9" t="s">
        <v>539</v>
      </c>
      <c r="B265" s="9" t="s">
        <v>540</v>
      </c>
      <c r="C265" s="100">
        <v>20</v>
      </c>
      <c r="D265" s="100"/>
      <c r="E265" s="100">
        <v>12.333333333333334</v>
      </c>
      <c r="F265" s="100"/>
      <c r="G265" s="100">
        <v>30.443396226415093</v>
      </c>
      <c r="H265" s="100">
        <v>27.6</v>
      </c>
      <c r="I265" s="100">
        <v>28.185185185185187</v>
      </c>
      <c r="J265" s="100">
        <v>32.173469387755105</v>
      </c>
      <c r="K265" s="98"/>
      <c r="L265" s="94">
        <v>30.522821576763487</v>
      </c>
      <c r="M265" s="100"/>
      <c r="N265" s="100">
        <v>11</v>
      </c>
      <c r="O265" s="100">
        <v>4.333333333333333</v>
      </c>
      <c r="P265" s="100">
        <v>18.399999999999999</v>
      </c>
      <c r="Q265" s="100">
        <v>21.5</v>
      </c>
      <c r="R265" s="100">
        <v>29.047619047619047</v>
      </c>
      <c r="S265" s="100">
        <v>35.571428571428569</v>
      </c>
      <c r="U265" s="94">
        <v>25.17910447761194</v>
      </c>
      <c r="V265" s="20"/>
      <c r="W265" s="94">
        <v>29.36038961038961</v>
      </c>
      <c r="X265" s="20"/>
      <c r="Y265" s="20"/>
      <c r="Z265" s="20"/>
      <c r="AA265" s="20"/>
      <c r="AB265" s="20"/>
      <c r="AC265" s="20"/>
      <c r="AD265" s="20"/>
      <c r="AE265" s="20"/>
      <c r="AF265" s="20"/>
      <c r="AG265" s="20"/>
      <c r="AH265" s="20"/>
      <c r="AI265" s="20"/>
      <c r="AJ265" s="20"/>
      <c r="AK265" s="20"/>
      <c r="AL265" s="20"/>
    </row>
    <row r="266" spans="1:38" x14ac:dyDescent="0.2">
      <c r="A266" s="9" t="s">
        <v>541</v>
      </c>
      <c r="B266" s="9" t="s">
        <v>542</v>
      </c>
      <c r="C266" s="100">
        <v>43.333333333333336</v>
      </c>
      <c r="D266" s="100"/>
      <c r="E266" s="100">
        <v>31.705882352941178</v>
      </c>
      <c r="F266" s="100"/>
      <c r="G266" s="100">
        <v>54.7</v>
      </c>
      <c r="H266" s="100">
        <v>28.785714285714285</v>
      </c>
      <c r="I266" s="100">
        <v>35.38095238095238</v>
      </c>
      <c r="J266" s="100">
        <v>43.134615384615387</v>
      </c>
      <c r="K266" s="98"/>
      <c r="L266" s="94">
        <v>42.781081081081084</v>
      </c>
      <c r="M266" s="100"/>
      <c r="N266" s="100"/>
      <c r="O266" s="100"/>
      <c r="P266" s="100"/>
      <c r="Q266" s="100">
        <v>40.299999999999997</v>
      </c>
      <c r="R266" s="100">
        <v>38.726190476190474</v>
      </c>
      <c r="S266" s="100">
        <v>28.3</v>
      </c>
      <c r="U266" s="94">
        <v>37.922916666666666</v>
      </c>
      <c r="V266" s="20"/>
      <c r="W266" s="94">
        <v>40.037647058823531</v>
      </c>
      <c r="X266" s="20"/>
      <c r="Y266" s="20"/>
      <c r="Z266" s="20"/>
      <c r="AA266" s="20"/>
      <c r="AB266" s="20"/>
      <c r="AC266" s="20"/>
      <c r="AD266" s="20"/>
      <c r="AE266" s="20"/>
      <c r="AF266" s="20"/>
      <c r="AG266" s="20"/>
      <c r="AH266" s="20"/>
      <c r="AI266" s="20"/>
      <c r="AJ266" s="20"/>
      <c r="AK266" s="20"/>
      <c r="AL266" s="20"/>
    </row>
    <row r="267" spans="1:38" x14ac:dyDescent="0.2">
      <c r="A267" s="9" t="s">
        <v>543</v>
      </c>
      <c r="B267" s="9" t="s">
        <v>544</v>
      </c>
      <c r="C267" s="100"/>
      <c r="D267" s="100"/>
      <c r="E267" s="100">
        <v>32</v>
      </c>
      <c r="F267" s="100"/>
      <c r="G267" s="100">
        <v>37.050632911392405</v>
      </c>
      <c r="H267" s="100">
        <v>37</v>
      </c>
      <c r="I267" s="100">
        <v>24.75</v>
      </c>
      <c r="J267" s="100">
        <v>44.4</v>
      </c>
      <c r="K267" s="98"/>
      <c r="L267" s="94">
        <v>36.026086956521738</v>
      </c>
      <c r="M267" s="100"/>
      <c r="N267" s="100">
        <v>4.25</v>
      </c>
      <c r="O267" s="100">
        <v>4</v>
      </c>
      <c r="P267" s="100"/>
      <c r="Q267" s="100">
        <v>32.769230769230766</v>
      </c>
      <c r="R267" s="100">
        <v>38.89473684210526</v>
      </c>
      <c r="S267" s="100">
        <v>28.4</v>
      </c>
      <c r="U267" s="94">
        <v>31.61904761904762</v>
      </c>
      <c r="V267" s="20"/>
      <c r="W267" s="94">
        <v>34.847133757961785</v>
      </c>
      <c r="X267" s="20"/>
      <c r="Y267" s="20"/>
      <c r="Z267" s="20"/>
      <c r="AA267" s="20"/>
      <c r="AB267" s="20"/>
      <c r="AC267" s="20"/>
      <c r="AD267" s="20"/>
      <c r="AE267" s="20"/>
      <c r="AF267" s="20"/>
      <c r="AG267" s="20"/>
      <c r="AH267" s="20"/>
      <c r="AI267" s="20"/>
      <c r="AJ267" s="20"/>
      <c r="AK267" s="20"/>
      <c r="AL267" s="20"/>
    </row>
    <row r="268" spans="1:38" x14ac:dyDescent="0.2">
      <c r="A268" s="9" t="s">
        <v>545</v>
      </c>
      <c r="B268" s="9" t="s">
        <v>546</v>
      </c>
      <c r="C268" s="100">
        <v>6</v>
      </c>
      <c r="D268" s="100"/>
      <c r="E268" s="100">
        <v>13.8</v>
      </c>
      <c r="F268" s="100"/>
      <c r="G268" s="100">
        <v>31.229268292682928</v>
      </c>
      <c r="H268" s="100">
        <v>24.90909090909091</v>
      </c>
      <c r="I268" s="100">
        <v>22.648148148148149</v>
      </c>
      <c r="J268" s="100">
        <v>26.262295081967213</v>
      </c>
      <c r="K268" s="98"/>
      <c r="L268" s="94">
        <v>28.201754385964911</v>
      </c>
      <c r="M268" s="100"/>
      <c r="N268" s="100">
        <v>15.833333333333334</v>
      </c>
      <c r="O268" s="100"/>
      <c r="P268" s="100"/>
      <c r="Q268" s="100">
        <v>32.454545454545453</v>
      </c>
      <c r="R268" s="100">
        <v>29.136363636363637</v>
      </c>
      <c r="S268" s="100">
        <v>21.35</v>
      </c>
      <c r="U268" s="94">
        <v>24.645569620253166</v>
      </c>
      <c r="V268" s="20"/>
      <c r="W268" s="94">
        <v>27.534441805225654</v>
      </c>
      <c r="X268" s="20"/>
      <c r="Y268" s="20"/>
      <c r="Z268" s="20"/>
      <c r="AA268" s="20"/>
      <c r="AB268" s="20"/>
      <c r="AC268" s="20"/>
      <c r="AD268" s="20"/>
      <c r="AE268" s="20"/>
      <c r="AF268" s="20"/>
      <c r="AG268" s="20"/>
      <c r="AH268" s="20"/>
      <c r="AI268" s="20"/>
      <c r="AJ268" s="20"/>
      <c r="AK268" s="20"/>
      <c r="AL268" s="20"/>
    </row>
    <row r="269" spans="1:38" x14ac:dyDescent="0.2">
      <c r="A269" s="9" t="s">
        <v>547</v>
      </c>
      <c r="B269" s="9" t="s">
        <v>548</v>
      </c>
      <c r="C269" s="100">
        <v>7</v>
      </c>
      <c r="D269" s="100"/>
      <c r="E269" s="100">
        <v>26.46153846153846</v>
      </c>
      <c r="F269" s="100"/>
      <c r="G269" s="100">
        <v>37.876543209876544</v>
      </c>
      <c r="H269" s="100">
        <v>29.823529411764707</v>
      </c>
      <c r="I269" s="100">
        <v>33.907894736842103</v>
      </c>
      <c r="J269" s="100">
        <v>30.889705882352942</v>
      </c>
      <c r="K269" s="98"/>
      <c r="L269" s="94">
        <v>33.007444168734494</v>
      </c>
      <c r="M269" s="100"/>
      <c r="N269" s="100"/>
      <c r="O269" s="100"/>
      <c r="P269" s="100"/>
      <c r="Q269" s="100">
        <v>26.4</v>
      </c>
      <c r="R269" s="100">
        <v>35.79</v>
      </c>
      <c r="S269" s="100">
        <v>33.337662337662337</v>
      </c>
      <c r="U269" s="94">
        <v>33.693069306930695</v>
      </c>
      <c r="V269" s="20"/>
      <c r="W269" s="94">
        <v>33.236363636363635</v>
      </c>
      <c r="X269" s="20"/>
      <c r="Y269" s="20"/>
      <c r="Z269" s="20"/>
      <c r="AA269" s="20"/>
      <c r="AB269" s="20"/>
      <c r="AC269" s="20"/>
      <c r="AD269" s="20"/>
      <c r="AE269" s="20"/>
      <c r="AF269" s="20"/>
      <c r="AG269" s="20"/>
      <c r="AH269" s="20"/>
      <c r="AI269" s="20"/>
      <c r="AJ269" s="20"/>
      <c r="AK269" s="20"/>
      <c r="AL269" s="20"/>
    </row>
    <row r="270" spans="1:38" x14ac:dyDescent="0.2">
      <c r="A270" s="9" t="s">
        <v>549</v>
      </c>
      <c r="B270" s="9" t="s">
        <v>550</v>
      </c>
      <c r="C270" s="100">
        <v>13.75</v>
      </c>
      <c r="D270" s="100"/>
      <c r="E270" s="100">
        <v>18</v>
      </c>
      <c r="F270" s="100"/>
      <c r="G270" s="100">
        <v>27.234375</v>
      </c>
      <c r="H270" s="100"/>
      <c r="I270" s="100">
        <v>19.289473684210527</v>
      </c>
      <c r="J270" s="100">
        <v>36</v>
      </c>
      <c r="K270" s="98"/>
      <c r="L270" s="94">
        <v>23.555555555555557</v>
      </c>
      <c r="M270" s="100"/>
      <c r="N270" s="100"/>
      <c r="O270" s="100">
        <v>17.5</v>
      </c>
      <c r="P270" s="100"/>
      <c r="Q270" s="100">
        <v>25.235294117647058</v>
      </c>
      <c r="R270" s="100">
        <v>18.621212121212121</v>
      </c>
      <c r="S270" s="100">
        <v>30.571428571428573</v>
      </c>
      <c r="U270" s="94">
        <v>21.36036036036036</v>
      </c>
      <c r="V270" s="20"/>
      <c r="W270" s="94">
        <v>22.849275362318842</v>
      </c>
      <c r="X270" s="20"/>
      <c r="Y270" s="20"/>
      <c r="Z270" s="20"/>
      <c r="AA270" s="20"/>
      <c r="AB270" s="20"/>
      <c r="AC270" s="20"/>
      <c r="AD270" s="20"/>
      <c r="AE270" s="20"/>
      <c r="AF270" s="20"/>
      <c r="AG270" s="20"/>
      <c r="AH270" s="20"/>
      <c r="AI270" s="20"/>
      <c r="AJ270" s="20"/>
      <c r="AK270" s="20"/>
      <c r="AL270" s="20"/>
    </row>
    <row r="271" spans="1:38" x14ac:dyDescent="0.2">
      <c r="A271" s="9" t="s">
        <v>551</v>
      </c>
      <c r="B271" s="9" t="s">
        <v>552</v>
      </c>
      <c r="C271" s="100">
        <v>25.25</v>
      </c>
      <c r="D271" s="100"/>
      <c r="E271" s="100">
        <v>30.166666666666668</v>
      </c>
      <c r="F271" s="100"/>
      <c r="G271" s="100">
        <v>33.524999999999999</v>
      </c>
      <c r="H271" s="100">
        <v>57.5</v>
      </c>
      <c r="I271" s="100">
        <v>35.636904761904759</v>
      </c>
      <c r="J271" s="100">
        <v>19.7</v>
      </c>
      <c r="K271" s="98"/>
      <c r="L271" s="94">
        <v>33.854477611940297</v>
      </c>
      <c r="M271" s="100"/>
      <c r="N271" s="100">
        <v>34.367588932806321</v>
      </c>
      <c r="O271" s="100">
        <v>21.8</v>
      </c>
      <c r="P271" s="100"/>
      <c r="Q271" s="100">
        <v>40.852941176470587</v>
      </c>
      <c r="R271" s="100">
        <v>37.6</v>
      </c>
      <c r="S271" s="100">
        <v>26</v>
      </c>
      <c r="U271" s="94">
        <v>35.40220385674931</v>
      </c>
      <c r="V271" s="20"/>
      <c r="W271" s="94">
        <v>34.744849445324881</v>
      </c>
      <c r="X271" s="20"/>
      <c r="Y271" s="20"/>
      <c r="Z271" s="20"/>
      <c r="AA271" s="20"/>
      <c r="AB271" s="20"/>
      <c r="AC271" s="20"/>
      <c r="AD271" s="20"/>
      <c r="AE271" s="20"/>
      <c r="AF271" s="20"/>
      <c r="AG271" s="20"/>
      <c r="AH271" s="20"/>
      <c r="AI271" s="20"/>
      <c r="AJ271" s="20"/>
      <c r="AK271" s="20"/>
      <c r="AL271" s="20"/>
    </row>
    <row r="272" spans="1:38" x14ac:dyDescent="0.2">
      <c r="A272" s="9" t="s">
        <v>553</v>
      </c>
      <c r="B272" s="9" t="s">
        <v>554</v>
      </c>
      <c r="C272" s="100">
        <v>27.571428571428573</v>
      </c>
      <c r="D272" s="100"/>
      <c r="E272" s="100">
        <v>35.04</v>
      </c>
      <c r="F272" s="100"/>
      <c r="G272" s="100">
        <v>33.864864864864863</v>
      </c>
      <c r="H272" s="100">
        <v>22.6</v>
      </c>
      <c r="I272" s="100">
        <v>30.891891891891891</v>
      </c>
      <c r="J272" s="100">
        <v>30.666666666666668</v>
      </c>
      <c r="K272" s="98"/>
      <c r="L272" s="94">
        <v>32.192982456140349</v>
      </c>
      <c r="M272" s="100"/>
      <c r="N272" s="100"/>
      <c r="O272" s="100"/>
      <c r="P272" s="100"/>
      <c r="Q272" s="100">
        <v>23.954545454545453</v>
      </c>
      <c r="R272" s="100">
        <v>21.763157894736842</v>
      </c>
      <c r="S272" s="100"/>
      <c r="U272" s="94">
        <v>22.255102040816325</v>
      </c>
      <c r="V272" s="20"/>
      <c r="W272" s="94">
        <v>27.599056603773583</v>
      </c>
      <c r="X272" s="20"/>
      <c r="Y272" s="20"/>
      <c r="Z272" s="20"/>
      <c r="AA272" s="20"/>
      <c r="AB272" s="20"/>
      <c r="AC272" s="20"/>
      <c r="AD272" s="20"/>
      <c r="AE272" s="20"/>
      <c r="AF272" s="20"/>
      <c r="AG272" s="20"/>
      <c r="AH272" s="20"/>
      <c r="AI272" s="20"/>
      <c r="AJ272" s="20"/>
      <c r="AK272" s="20"/>
      <c r="AL272" s="20"/>
    </row>
    <row r="273" spans="1:38" x14ac:dyDescent="0.2">
      <c r="A273" s="9" t="s">
        <v>555</v>
      </c>
      <c r="B273" s="9" t="s">
        <v>556</v>
      </c>
      <c r="C273" s="100"/>
      <c r="D273" s="100"/>
      <c r="E273" s="100">
        <v>22.863636363636363</v>
      </c>
      <c r="F273" s="100"/>
      <c r="G273" s="100">
        <v>28.913669064748202</v>
      </c>
      <c r="H273" s="100">
        <v>21</v>
      </c>
      <c r="I273" s="100">
        <v>20.33606557377049</v>
      </c>
      <c r="J273" s="100">
        <v>16.108108108108109</v>
      </c>
      <c r="K273" s="98"/>
      <c r="L273" s="94">
        <v>23.738317757009344</v>
      </c>
      <c r="M273" s="100"/>
      <c r="N273" s="100">
        <v>30.473684210526315</v>
      </c>
      <c r="O273" s="100">
        <v>17</v>
      </c>
      <c r="P273" s="100">
        <v>24.534883720930232</v>
      </c>
      <c r="Q273" s="100">
        <v>24.677419354838708</v>
      </c>
      <c r="R273" s="100">
        <v>22.515151515151516</v>
      </c>
      <c r="S273" s="100">
        <v>17.061728395061728</v>
      </c>
      <c r="U273" s="94">
        <v>21.83173076923077</v>
      </c>
      <c r="V273" s="20"/>
      <c r="W273" s="94">
        <v>22.988657844990549</v>
      </c>
      <c r="X273" s="20"/>
      <c r="Y273" s="20"/>
      <c r="Z273" s="20"/>
      <c r="AA273" s="20"/>
      <c r="AB273" s="20"/>
      <c r="AC273" s="20"/>
      <c r="AD273" s="20"/>
      <c r="AE273" s="20"/>
      <c r="AF273" s="20"/>
      <c r="AG273" s="20"/>
      <c r="AH273" s="20"/>
      <c r="AI273" s="20"/>
      <c r="AJ273" s="20"/>
      <c r="AK273" s="20"/>
      <c r="AL273" s="20"/>
    </row>
    <row r="274" spans="1:38" x14ac:dyDescent="0.2">
      <c r="A274" s="9" t="s">
        <v>557</v>
      </c>
      <c r="B274" s="9" t="s">
        <v>558</v>
      </c>
      <c r="C274" s="100">
        <v>22.5</v>
      </c>
      <c r="D274" s="100"/>
      <c r="E274" s="100">
        <v>16</v>
      </c>
      <c r="F274" s="100"/>
      <c r="G274" s="100">
        <v>38.8125</v>
      </c>
      <c r="H274" s="100">
        <v>28.263157894736842</v>
      </c>
      <c r="I274" s="100">
        <v>35.799999999999997</v>
      </c>
      <c r="J274" s="100">
        <v>24.529411764705884</v>
      </c>
      <c r="K274" s="98"/>
      <c r="L274" s="94">
        <v>32.30833333333333</v>
      </c>
      <c r="M274" s="100"/>
      <c r="N274" s="100">
        <v>7.166666666666667</v>
      </c>
      <c r="O274" s="100"/>
      <c r="P274" s="100">
        <v>22.125</v>
      </c>
      <c r="Q274" s="100">
        <v>23.666666666666668</v>
      </c>
      <c r="R274" s="100">
        <v>29.410256410256409</v>
      </c>
      <c r="S274" s="100">
        <v>19.536423841059602</v>
      </c>
      <c r="U274" s="94">
        <v>24.61741424802111</v>
      </c>
      <c r="V274" s="20"/>
      <c r="W274" s="94">
        <v>26.46693386773547</v>
      </c>
      <c r="X274" s="20"/>
      <c r="Y274" s="20"/>
      <c r="Z274" s="20"/>
      <c r="AA274" s="20"/>
      <c r="AB274" s="20"/>
      <c r="AC274" s="20"/>
      <c r="AD274" s="20"/>
      <c r="AE274" s="20"/>
      <c r="AF274" s="20"/>
      <c r="AG274" s="20"/>
      <c r="AH274" s="20"/>
      <c r="AI274" s="20"/>
      <c r="AJ274" s="20"/>
      <c r="AK274" s="20"/>
      <c r="AL274" s="20"/>
    </row>
    <row r="275" spans="1:38" x14ac:dyDescent="0.2">
      <c r="A275" s="9" t="s">
        <v>559</v>
      </c>
      <c r="B275" s="9" t="s">
        <v>560</v>
      </c>
      <c r="C275" s="100">
        <v>61.1875</v>
      </c>
      <c r="D275" s="100"/>
      <c r="E275" s="100">
        <v>49.107142857142854</v>
      </c>
      <c r="F275" s="100"/>
      <c r="G275" s="100">
        <v>42.841483979763915</v>
      </c>
      <c r="H275" s="100">
        <v>38.666666666666664</v>
      </c>
      <c r="I275" s="100">
        <v>34.775193798449614</v>
      </c>
      <c r="J275" s="100">
        <v>29.495412844036696</v>
      </c>
      <c r="K275" s="98"/>
      <c r="L275" s="94">
        <v>39.780198019801979</v>
      </c>
      <c r="M275" s="100"/>
      <c r="N275" s="100">
        <v>36.555555555555557</v>
      </c>
      <c r="O275" s="100"/>
      <c r="P275" s="100">
        <v>21</v>
      </c>
      <c r="Q275" s="100">
        <v>45</v>
      </c>
      <c r="R275" s="100">
        <v>44.10526315789474</v>
      </c>
      <c r="S275" s="100">
        <v>27.208333333333332</v>
      </c>
      <c r="U275" s="94">
        <v>35.158119658119659</v>
      </c>
      <c r="V275" s="20"/>
      <c r="W275" s="94">
        <v>38.910771704180064</v>
      </c>
      <c r="X275" s="20"/>
      <c r="Y275" s="20"/>
      <c r="Z275" s="20"/>
      <c r="AA275" s="20"/>
      <c r="AB275" s="20"/>
      <c r="AC275" s="20"/>
      <c r="AD275" s="20"/>
      <c r="AE275" s="20"/>
      <c r="AF275" s="20"/>
      <c r="AG275" s="20"/>
      <c r="AH275" s="20"/>
      <c r="AI275" s="20"/>
      <c r="AJ275" s="20"/>
      <c r="AK275" s="20"/>
      <c r="AL275" s="20"/>
    </row>
    <row r="276" spans="1:38" x14ac:dyDescent="0.2">
      <c r="A276" s="9" t="s">
        <v>561</v>
      </c>
      <c r="B276" s="9" t="s">
        <v>562</v>
      </c>
      <c r="C276" s="100">
        <v>17.142857142857142</v>
      </c>
      <c r="D276" s="100"/>
      <c r="E276" s="100">
        <v>10.6</v>
      </c>
      <c r="F276" s="100"/>
      <c r="G276" s="100">
        <v>23.074074074074073</v>
      </c>
      <c r="H276" s="100">
        <v>24.875</v>
      </c>
      <c r="I276" s="100">
        <v>20.20754716981132</v>
      </c>
      <c r="J276" s="100">
        <v>17.899999999999999</v>
      </c>
      <c r="K276" s="98"/>
      <c r="L276" s="94">
        <v>19.523529411764706</v>
      </c>
      <c r="M276" s="100"/>
      <c r="N276" s="100"/>
      <c r="O276" s="100"/>
      <c r="P276" s="100">
        <v>27</v>
      </c>
      <c r="Q276" s="100">
        <v>33.277777777777779</v>
      </c>
      <c r="R276" s="100">
        <v>16.833333333333332</v>
      </c>
      <c r="S276" s="100">
        <v>26.806722689075631</v>
      </c>
      <c r="U276" s="94">
        <v>26.403846153846153</v>
      </c>
      <c r="V276" s="20"/>
      <c r="W276" s="94">
        <v>22.815950920245399</v>
      </c>
      <c r="X276" s="20"/>
      <c r="Y276" s="20"/>
      <c r="Z276" s="20"/>
      <c r="AA276" s="20"/>
      <c r="AB276" s="20"/>
      <c r="AC276" s="20"/>
      <c r="AD276" s="20"/>
      <c r="AE276" s="20"/>
      <c r="AF276" s="20"/>
      <c r="AG276" s="20"/>
      <c r="AH276" s="20"/>
      <c r="AI276" s="20"/>
      <c r="AJ276" s="20"/>
      <c r="AK276" s="20"/>
      <c r="AL276" s="20"/>
    </row>
    <row r="277" spans="1:38" x14ac:dyDescent="0.2">
      <c r="A277" s="9" t="s">
        <v>563</v>
      </c>
      <c r="B277" s="9" t="s">
        <v>564</v>
      </c>
      <c r="C277" s="100">
        <v>33</v>
      </c>
      <c r="D277" s="100"/>
      <c r="E277" s="100">
        <v>25.2</v>
      </c>
      <c r="F277" s="100"/>
      <c r="G277" s="100">
        <v>38.16901408450704</v>
      </c>
      <c r="H277" s="100">
        <v>26.035714285714285</v>
      </c>
      <c r="I277" s="100">
        <v>26.146341463414632</v>
      </c>
      <c r="J277" s="100">
        <v>32.811320754716981</v>
      </c>
      <c r="K277" s="98"/>
      <c r="L277" s="94">
        <v>32.21</v>
      </c>
      <c r="M277" s="100"/>
      <c r="N277" s="100"/>
      <c r="O277" s="100">
        <v>46.222222222222221</v>
      </c>
      <c r="P277" s="100"/>
      <c r="Q277" s="100">
        <v>26.285714285714285</v>
      </c>
      <c r="R277" s="100">
        <v>35.11643835616438</v>
      </c>
      <c r="S277" s="100">
        <v>34.5</v>
      </c>
      <c r="U277" s="94">
        <v>34.944751381215468</v>
      </c>
      <c r="V277" s="20"/>
      <c r="W277" s="94">
        <v>33.509186351706035</v>
      </c>
      <c r="X277" s="20"/>
      <c r="Y277" s="20"/>
      <c r="Z277" s="20"/>
      <c r="AA277" s="20"/>
      <c r="AB277" s="20"/>
      <c r="AC277" s="20"/>
      <c r="AD277" s="20"/>
      <c r="AE277" s="20"/>
      <c r="AF277" s="20"/>
      <c r="AG277" s="20"/>
      <c r="AH277" s="20"/>
      <c r="AI277" s="20"/>
      <c r="AJ277" s="20"/>
      <c r="AK277" s="20"/>
      <c r="AL277" s="20"/>
    </row>
    <row r="278" spans="1:38" x14ac:dyDescent="0.2">
      <c r="A278" s="9" t="s">
        <v>565</v>
      </c>
      <c r="B278" s="9" t="s">
        <v>566</v>
      </c>
      <c r="C278" s="100">
        <v>44.333333333333336</v>
      </c>
      <c r="D278" s="100"/>
      <c r="E278" s="100">
        <v>26.111111111111111</v>
      </c>
      <c r="F278" s="100"/>
      <c r="G278" s="100">
        <v>34.987012987012989</v>
      </c>
      <c r="H278" s="100"/>
      <c r="I278" s="100">
        <v>28</v>
      </c>
      <c r="J278" s="100">
        <v>35.629629629629626</v>
      </c>
      <c r="K278" s="98"/>
      <c r="L278" s="94">
        <v>32.337142857142858</v>
      </c>
      <c r="M278" s="100"/>
      <c r="N278" s="100">
        <v>16.928571428571427</v>
      </c>
      <c r="O278" s="100">
        <v>17.357142857142858</v>
      </c>
      <c r="P278" s="100">
        <v>24</v>
      </c>
      <c r="Q278" s="100">
        <v>36.5625</v>
      </c>
      <c r="R278" s="100">
        <v>34.666666666666664</v>
      </c>
      <c r="S278" s="100">
        <v>33.5</v>
      </c>
      <c r="U278" s="94">
        <v>30.975000000000001</v>
      </c>
      <c r="V278" s="20"/>
      <c r="W278" s="94">
        <v>31.783050847457627</v>
      </c>
      <c r="X278" s="20"/>
      <c r="Y278" s="20"/>
      <c r="Z278" s="20"/>
      <c r="AA278" s="20"/>
      <c r="AB278" s="20"/>
      <c r="AC278" s="20"/>
      <c r="AD278" s="20"/>
      <c r="AE278" s="20"/>
      <c r="AF278" s="20"/>
      <c r="AG278" s="20"/>
      <c r="AH278" s="20"/>
      <c r="AI278" s="20"/>
      <c r="AJ278" s="20"/>
      <c r="AK278" s="20"/>
      <c r="AL278" s="20"/>
    </row>
    <row r="279" spans="1:38" x14ac:dyDescent="0.2">
      <c r="A279" s="9" t="s">
        <v>567</v>
      </c>
      <c r="B279" s="9" t="s">
        <v>568</v>
      </c>
      <c r="C279" s="100">
        <v>24</v>
      </c>
      <c r="D279" s="100"/>
      <c r="E279" s="100">
        <v>29.8</v>
      </c>
      <c r="F279" s="100"/>
      <c r="G279" s="100">
        <v>22.318181818181817</v>
      </c>
      <c r="H279" s="100">
        <v>30.428571428571427</v>
      </c>
      <c r="I279" s="100">
        <v>22.882352941176471</v>
      </c>
      <c r="J279" s="100">
        <v>21.5</v>
      </c>
      <c r="K279" s="98"/>
      <c r="L279" s="94">
        <v>23.136904761904763</v>
      </c>
      <c r="M279" s="100"/>
      <c r="N279" s="100">
        <v>13</v>
      </c>
      <c r="O279" s="100">
        <v>19</v>
      </c>
      <c r="P279" s="100">
        <v>18</v>
      </c>
      <c r="Q279" s="100">
        <v>24.891891891891891</v>
      </c>
      <c r="R279" s="100">
        <v>29.102102102102101</v>
      </c>
      <c r="S279" s="100">
        <v>17.3125</v>
      </c>
      <c r="U279" s="94">
        <v>27.748129675810475</v>
      </c>
      <c r="V279" s="20"/>
      <c r="W279" s="94">
        <v>26.38664323374341</v>
      </c>
      <c r="X279" s="20"/>
      <c r="Y279" s="20"/>
      <c r="Z279" s="20"/>
      <c r="AA279" s="20"/>
      <c r="AB279" s="20"/>
      <c r="AC279" s="20"/>
      <c r="AD279" s="20"/>
      <c r="AE279" s="20"/>
      <c r="AF279" s="20"/>
      <c r="AG279" s="20"/>
      <c r="AH279" s="20"/>
      <c r="AI279" s="20"/>
      <c r="AJ279" s="20"/>
      <c r="AK279" s="20"/>
      <c r="AL279" s="20"/>
    </row>
    <row r="280" spans="1:38" x14ac:dyDescent="0.2">
      <c r="A280" s="9" t="s">
        <v>569</v>
      </c>
      <c r="B280" s="9" t="s">
        <v>570</v>
      </c>
      <c r="C280" s="100">
        <v>15.25</v>
      </c>
      <c r="D280" s="100"/>
      <c r="E280" s="100">
        <v>22.714285714285715</v>
      </c>
      <c r="F280" s="100"/>
      <c r="G280" s="100">
        <v>34.434782608695649</v>
      </c>
      <c r="H280" s="100">
        <v>25</v>
      </c>
      <c r="I280" s="100">
        <v>29.044303797468356</v>
      </c>
      <c r="J280" s="100">
        <v>23.135593220338983</v>
      </c>
      <c r="K280" s="98"/>
      <c r="L280" s="94">
        <v>28.503205128205128</v>
      </c>
      <c r="M280" s="100"/>
      <c r="N280" s="100">
        <v>12.875</v>
      </c>
      <c r="O280" s="100">
        <v>3</v>
      </c>
      <c r="P280" s="100"/>
      <c r="Q280" s="100">
        <v>28.818181818181817</v>
      </c>
      <c r="R280" s="100">
        <v>22.35483870967742</v>
      </c>
      <c r="S280" s="100">
        <v>20.167999999999999</v>
      </c>
      <c r="U280" s="94">
        <v>21.865900383141764</v>
      </c>
      <c r="V280" s="20"/>
      <c r="W280" s="94">
        <v>25.479930191972077</v>
      </c>
      <c r="X280" s="20"/>
      <c r="Y280" s="20"/>
      <c r="Z280" s="20"/>
      <c r="AA280" s="20"/>
      <c r="AB280" s="20"/>
      <c r="AC280" s="20"/>
      <c r="AD280" s="20"/>
      <c r="AE280" s="20"/>
      <c r="AF280" s="20"/>
      <c r="AG280" s="20"/>
      <c r="AH280" s="20"/>
      <c r="AI280" s="20"/>
      <c r="AJ280" s="20"/>
      <c r="AK280" s="20"/>
      <c r="AL280" s="20"/>
    </row>
    <row r="281" spans="1:38" x14ac:dyDescent="0.2">
      <c r="A281" s="9" t="s">
        <v>571</v>
      </c>
      <c r="B281" s="9" t="s">
        <v>572</v>
      </c>
      <c r="C281" s="100"/>
      <c r="D281" s="100"/>
      <c r="E281" s="100">
        <v>22.714285714285715</v>
      </c>
      <c r="F281" s="100"/>
      <c r="G281" s="100">
        <v>25.458333333333332</v>
      </c>
      <c r="H281" s="100">
        <v>27.464285714285715</v>
      </c>
      <c r="I281" s="100">
        <v>20.923076923076923</v>
      </c>
      <c r="J281" s="100">
        <v>27.138888888888889</v>
      </c>
      <c r="K281" s="98"/>
      <c r="L281" s="94">
        <v>25.814814814814813</v>
      </c>
      <c r="M281" s="100"/>
      <c r="N281" s="100">
        <v>5.75</v>
      </c>
      <c r="O281" s="100"/>
      <c r="P281" s="100"/>
      <c r="Q281" s="100">
        <v>33</v>
      </c>
      <c r="R281" s="100">
        <v>17.136363636363637</v>
      </c>
      <c r="S281" s="100">
        <v>21.364406779661017</v>
      </c>
      <c r="U281" s="94">
        <v>21.152173913043477</v>
      </c>
      <c r="V281" s="20"/>
      <c r="W281" s="94">
        <v>22.876712328767123</v>
      </c>
      <c r="X281" s="20"/>
      <c r="Y281" s="20"/>
      <c r="Z281" s="20"/>
      <c r="AA281" s="20"/>
      <c r="AB281" s="20"/>
      <c r="AC281" s="20"/>
      <c r="AD281" s="20"/>
      <c r="AE281" s="20"/>
      <c r="AF281" s="20"/>
      <c r="AG281" s="20"/>
      <c r="AH281" s="20"/>
      <c r="AI281" s="20"/>
      <c r="AJ281" s="20"/>
      <c r="AK281" s="20"/>
      <c r="AL281" s="20"/>
    </row>
    <row r="282" spans="1:38" x14ac:dyDescent="0.2">
      <c r="A282" s="9" t="s">
        <v>573</v>
      </c>
      <c r="B282" s="9" t="s">
        <v>574</v>
      </c>
      <c r="C282" s="100">
        <v>27.483870967741936</v>
      </c>
      <c r="D282" s="100"/>
      <c r="E282" s="100">
        <v>19.996153846153845</v>
      </c>
      <c r="F282" s="100"/>
      <c r="G282" s="100">
        <v>33.036082474226802</v>
      </c>
      <c r="H282" s="100">
        <v>27</v>
      </c>
      <c r="I282" s="100">
        <v>33.979999999999997</v>
      </c>
      <c r="J282" s="100">
        <v>30.055555555555557</v>
      </c>
      <c r="K282" s="98"/>
      <c r="L282" s="94">
        <v>27.429438543247343</v>
      </c>
      <c r="M282" s="100"/>
      <c r="N282" s="100">
        <v>8</v>
      </c>
      <c r="O282" s="100"/>
      <c r="P282" s="100">
        <v>1.8</v>
      </c>
      <c r="Q282" s="100">
        <v>34.53846153846154</v>
      </c>
      <c r="R282" s="100">
        <v>22.26923076923077</v>
      </c>
      <c r="S282" s="100">
        <v>32.044444444444444</v>
      </c>
      <c r="U282" s="94">
        <v>27.95967741935484</v>
      </c>
      <c r="V282" s="20"/>
      <c r="W282" s="94">
        <v>27.574421168687984</v>
      </c>
      <c r="X282" s="20"/>
      <c r="Y282" s="20"/>
      <c r="Z282" s="20"/>
      <c r="AA282" s="20"/>
      <c r="AB282" s="20"/>
      <c r="AC282" s="20"/>
      <c r="AD282" s="20"/>
      <c r="AE282" s="20"/>
      <c r="AF282" s="20"/>
      <c r="AG282" s="20"/>
      <c r="AH282" s="20"/>
      <c r="AI282" s="20"/>
      <c r="AJ282" s="20"/>
      <c r="AK282" s="20"/>
      <c r="AL282" s="20"/>
    </row>
    <row r="283" spans="1:38" x14ac:dyDescent="0.2">
      <c r="A283" s="9" t="s">
        <v>575</v>
      </c>
      <c r="B283" s="9" t="s">
        <v>576</v>
      </c>
      <c r="C283" s="100">
        <v>95</v>
      </c>
      <c r="D283" s="100"/>
      <c r="E283" s="100">
        <v>22.928571428571427</v>
      </c>
      <c r="F283" s="100"/>
      <c r="G283" s="100">
        <v>39.018518518518519</v>
      </c>
      <c r="H283" s="100">
        <v>33</v>
      </c>
      <c r="I283" s="100">
        <v>29.555555555555557</v>
      </c>
      <c r="J283" s="100">
        <v>25.814285714285713</v>
      </c>
      <c r="K283" s="98"/>
      <c r="L283" s="94">
        <v>30.835227272727273</v>
      </c>
      <c r="M283" s="100"/>
      <c r="N283" s="100">
        <v>4</v>
      </c>
      <c r="O283" s="100"/>
      <c r="P283" s="100"/>
      <c r="Q283" s="100">
        <v>33.4</v>
      </c>
      <c r="R283" s="100">
        <v>24.377777777777776</v>
      </c>
      <c r="S283" s="100">
        <v>26.516666666666666</v>
      </c>
      <c r="U283" s="94">
        <v>26.075085324232081</v>
      </c>
      <c r="V283" s="20"/>
      <c r="W283" s="94">
        <v>27.86140724946695</v>
      </c>
      <c r="X283" s="20"/>
      <c r="Y283" s="20"/>
      <c r="Z283" s="20"/>
      <c r="AA283" s="20"/>
      <c r="AB283" s="20"/>
      <c r="AC283" s="20"/>
      <c r="AD283" s="20"/>
      <c r="AE283" s="20"/>
      <c r="AF283" s="20"/>
      <c r="AG283" s="20"/>
      <c r="AH283" s="20"/>
      <c r="AI283" s="20"/>
      <c r="AJ283" s="20"/>
      <c r="AK283" s="20"/>
      <c r="AL283" s="20"/>
    </row>
    <row r="284" spans="1:38" x14ac:dyDescent="0.2">
      <c r="A284" s="9" t="s">
        <v>577</v>
      </c>
      <c r="B284" s="9" t="s">
        <v>578</v>
      </c>
      <c r="C284" s="100"/>
      <c r="D284" s="100"/>
      <c r="E284" s="100">
        <v>45</v>
      </c>
      <c r="F284" s="100"/>
      <c r="G284" s="100">
        <v>37.545454545454547</v>
      </c>
      <c r="H284" s="100"/>
      <c r="I284" s="100">
        <v>26.222222222222221</v>
      </c>
      <c r="J284" s="100">
        <v>38.5</v>
      </c>
      <c r="K284" s="98"/>
      <c r="L284" s="94">
        <v>36.470588235294116</v>
      </c>
      <c r="M284" s="100"/>
      <c r="N284" s="100"/>
      <c r="O284" s="100"/>
      <c r="P284" s="100"/>
      <c r="Q284" s="100">
        <v>27.5</v>
      </c>
      <c r="R284" s="100">
        <v>25.375</v>
      </c>
      <c r="S284" s="100">
        <v>38</v>
      </c>
      <c r="U284" s="94">
        <v>26.815789473684209</v>
      </c>
      <c r="V284" s="20"/>
      <c r="W284" s="94">
        <v>31.375</v>
      </c>
      <c r="X284" s="20"/>
      <c r="Y284" s="20"/>
      <c r="Z284" s="20"/>
      <c r="AA284" s="20"/>
      <c r="AB284" s="20"/>
      <c r="AC284" s="20"/>
      <c r="AD284" s="20"/>
      <c r="AE284" s="20"/>
      <c r="AF284" s="20"/>
      <c r="AG284" s="20"/>
      <c r="AH284" s="20"/>
      <c r="AI284" s="20"/>
      <c r="AJ284" s="20"/>
      <c r="AK284" s="20"/>
      <c r="AL284" s="20"/>
    </row>
    <row r="285" spans="1:38" x14ac:dyDescent="0.2">
      <c r="A285" s="9" t="s">
        <v>579</v>
      </c>
      <c r="B285" s="9" t="s">
        <v>580</v>
      </c>
      <c r="C285" s="100"/>
      <c r="D285" s="100"/>
      <c r="E285" s="100">
        <v>39</v>
      </c>
      <c r="F285" s="100"/>
      <c r="G285" s="100">
        <v>43.875</v>
      </c>
      <c r="H285" s="100">
        <v>17.714285714285715</v>
      </c>
      <c r="I285" s="100">
        <v>38.03846153846154</v>
      </c>
      <c r="J285" s="100">
        <v>29.067567567567568</v>
      </c>
      <c r="K285" s="98"/>
      <c r="L285" s="94">
        <v>31.5</v>
      </c>
      <c r="M285" s="100"/>
      <c r="N285" s="100"/>
      <c r="O285" s="100"/>
      <c r="P285" s="100"/>
      <c r="Q285" s="100">
        <v>19.142857142857142</v>
      </c>
      <c r="R285" s="100">
        <v>23.542857142857144</v>
      </c>
      <c r="S285" s="100">
        <v>26.44705882352941</v>
      </c>
      <c r="U285" s="94">
        <v>25.244094488188978</v>
      </c>
      <c r="V285" s="20"/>
      <c r="W285" s="94">
        <v>28.230452674897119</v>
      </c>
      <c r="X285" s="20"/>
      <c r="Y285" s="20"/>
      <c r="Z285" s="20"/>
      <c r="AA285" s="20"/>
      <c r="AB285" s="20"/>
      <c r="AC285" s="20"/>
      <c r="AD285" s="20"/>
      <c r="AE285" s="20"/>
      <c r="AF285" s="20"/>
      <c r="AG285" s="20"/>
      <c r="AH285" s="20"/>
      <c r="AI285" s="20"/>
      <c r="AJ285" s="20"/>
      <c r="AK285" s="20"/>
      <c r="AL285" s="20"/>
    </row>
    <row r="286" spans="1:38" x14ac:dyDescent="0.2">
      <c r="A286" s="9" t="s">
        <v>581</v>
      </c>
      <c r="B286" s="9" t="s">
        <v>582</v>
      </c>
      <c r="C286" s="100">
        <v>7</v>
      </c>
      <c r="D286" s="100"/>
      <c r="E286" s="100">
        <v>28.90909090909091</v>
      </c>
      <c r="F286" s="100"/>
      <c r="G286" s="100">
        <v>35.892857142857146</v>
      </c>
      <c r="H286" s="100">
        <v>38</v>
      </c>
      <c r="I286" s="100">
        <v>27.654761904761905</v>
      </c>
      <c r="J286" s="100">
        <v>22.882352941176471</v>
      </c>
      <c r="K286" s="98"/>
      <c r="L286" s="94">
        <v>29.777777777777779</v>
      </c>
      <c r="M286" s="100"/>
      <c r="N286" s="100"/>
      <c r="O286" s="100">
        <v>8</v>
      </c>
      <c r="P286" s="100"/>
      <c r="Q286" s="100">
        <v>21.2</v>
      </c>
      <c r="R286" s="100">
        <v>9</v>
      </c>
      <c r="S286" s="100">
        <v>21.615384615384617</v>
      </c>
      <c r="U286" s="94">
        <v>20.04</v>
      </c>
      <c r="V286" s="20"/>
      <c r="W286" s="94">
        <v>27.574660633484164</v>
      </c>
      <c r="X286" s="20"/>
      <c r="Y286" s="20"/>
      <c r="Z286" s="20"/>
      <c r="AA286" s="20"/>
      <c r="AB286" s="20"/>
      <c r="AC286" s="20"/>
      <c r="AD286" s="20"/>
      <c r="AE286" s="20"/>
      <c r="AF286" s="20"/>
      <c r="AG286" s="20"/>
      <c r="AH286" s="20"/>
      <c r="AI286" s="20"/>
      <c r="AJ286" s="20"/>
      <c r="AK286" s="20"/>
      <c r="AL286" s="20"/>
    </row>
    <row r="287" spans="1:38" x14ac:dyDescent="0.2">
      <c r="A287" s="9" t="s">
        <v>583</v>
      </c>
      <c r="B287" s="9" t="s">
        <v>584</v>
      </c>
      <c r="C287" s="100">
        <v>21.428571428571427</v>
      </c>
      <c r="D287" s="100">
        <v>22</v>
      </c>
      <c r="E287" s="100">
        <v>40.27058823529412</v>
      </c>
      <c r="F287" s="100"/>
      <c r="G287" s="100">
        <v>46.039024390243902</v>
      </c>
      <c r="H287" s="100">
        <v>38.444444444444443</v>
      </c>
      <c r="I287" s="100">
        <v>44.666666666666664</v>
      </c>
      <c r="J287" s="100">
        <v>34.114285714285714</v>
      </c>
      <c r="K287" s="98"/>
      <c r="L287" s="94">
        <v>43.940729483282674</v>
      </c>
      <c r="M287" s="100"/>
      <c r="N287" s="100">
        <v>33</v>
      </c>
      <c r="O287" s="100"/>
      <c r="P287" s="100"/>
      <c r="Q287" s="100">
        <v>26.058823529411764</v>
      </c>
      <c r="R287" s="100">
        <v>26.771186440677965</v>
      </c>
      <c r="S287" s="100">
        <v>30.172413793103448</v>
      </c>
      <c r="U287" s="94">
        <v>27.601374570446737</v>
      </c>
      <c r="V287" s="20"/>
      <c r="W287" s="94">
        <v>38.930453108535303</v>
      </c>
      <c r="X287" s="20"/>
      <c r="Y287" s="20"/>
      <c r="Z287" s="20"/>
      <c r="AA287" s="20"/>
      <c r="AB287" s="20"/>
      <c r="AC287" s="20"/>
      <c r="AD287" s="20"/>
      <c r="AE287" s="20"/>
      <c r="AF287" s="20"/>
      <c r="AG287" s="20"/>
      <c r="AH287" s="20"/>
      <c r="AI287" s="20"/>
      <c r="AJ287" s="20"/>
      <c r="AK287" s="20"/>
      <c r="AL287" s="20"/>
    </row>
    <row r="288" spans="1:38" x14ac:dyDescent="0.2">
      <c r="A288" s="9" t="s">
        <v>585</v>
      </c>
      <c r="B288" s="9" t="s">
        <v>586</v>
      </c>
      <c r="C288" s="100">
        <v>34</v>
      </c>
      <c r="D288" s="100"/>
      <c r="E288" s="100">
        <v>27.5</v>
      </c>
      <c r="F288" s="100"/>
      <c r="G288" s="100">
        <v>45.822452229299365</v>
      </c>
      <c r="H288" s="100">
        <v>41.333333333333336</v>
      </c>
      <c r="I288" s="100">
        <v>38.221518987341774</v>
      </c>
      <c r="J288" s="100">
        <v>25.842293906810035</v>
      </c>
      <c r="K288" s="98"/>
      <c r="L288" s="94">
        <v>41.448553054662376</v>
      </c>
      <c r="M288" s="100"/>
      <c r="N288" s="100">
        <v>29</v>
      </c>
      <c r="O288" s="100">
        <v>13.166666666666666</v>
      </c>
      <c r="P288" s="100"/>
      <c r="Q288" s="100">
        <v>27.945945945945947</v>
      </c>
      <c r="R288" s="100">
        <v>29.243902439024389</v>
      </c>
      <c r="S288" s="100">
        <v>31.109589041095891</v>
      </c>
      <c r="U288" s="94">
        <v>28.603658536585368</v>
      </c>
      <c r="V288" s="20"/>
      <c r="W288" s="94">
        <v>40.410837438423648</v>
      </c>
      <c r="X288" s="20"/>
      <c r="Y288" s="20"/>
      <c r="Z288" s="20"/>
      <c r="AA288" s="20"/>
      <c r="AB288" s="20"/>
      <c r="AC288" s="20"/>
      <c r="AD288" s="20"/>
      <c r="AE288" s="20"/>
      <c r="AF288" s="20"/>
      <c r="AG288" s="20"/>
      <c r="AH288" s="20"/>
      <c r="AI288" s="20"/>
      <c r="AJ288" s="20"/>
      <c r="AK288" s="20"/>
      <c r="AL288" s="20"/>
    </row>
    <row r="289" spans="1:38" x14ac:dyDescent="0.2">
      <c r="A289" s="9" t="s">
        <v>587</v>
      </c>
      <c r="B289" s="9" t="s">
        <v>588</v>
      </c>
      <c r="C289" s="100"/>
      <c r="D289" s="100"/>
      <c r="E289" s="100">
        <v>14.111111111111111</v>
      </c>
      <c r="F289" s="100"/>
      <c r="G289" s="100">
        <v>31</v>
      </c>
      <c r="H289" s="100">
        <v>17.75</v>
      </c>
      <c r="I289" s="100">
        <v>28.770833333333332</v>
      </c>
      <c r="J289" s="100">
        <v>28.958333333333332</v>
      </c>
      <c r="K289" s="98"/>
      <c r="L289" s="94">
        <v>27.666666666666668</v>
      </c>
      <c r="M289" s="100"/>
      <c r="N289" s="100"/>
      <c r="O289" s="100">
        <v>6.333333333333333</v>
      </c>
      <c r="P289" s="100">
        <v>18.333333333333332</v>
      </c>
      <c r="Q289" s="100">
        <v>27.047619047619047</v>
      </c>
      <c r="R289" s="100">
        <v>26.095238095238095</v>
      </c>
      <c r="S289" s="100">
        <v>28.704545454545453</v>
      </c>
      <c r="U289" s="94">
        <v>26.734513274336283</v>
      </c>
      <c r="V289" s="20"/>
      <c r="W289" s="94">
        <v>27.220338983050848</v>
      </c>
      <c r="X289" s="20"/>
      <c r="Y289" s="20"/>
      <c r="Z289" s="20"/>
      <c r="AA289" s="20"/>
      <c r="AB289" s="20"/>
      <c r="AC289" s="20"/>
      <c r="AD289" s="20"/>
      <c r="AE289" s="20"/>
      <c r="AF289" s="20"/>
      <c r="AG289" s="20"/>
      <c r="AH289" s="20"/>
      <c r="AI289" s="20"/>
      <c r="AJ289" s="20"/>
      <c r="AK289" s="20"/>
      <c r="AL289" s="20"/>
    </row>
    <row r="290" spans="1:38" x14ac:dyDescent="0.2">
      <c r="A290" s="9" t="s">
        <v>589</v>
      </c>
      <c r="B290" s="9" t="s">
        <v>590</v>
      </c>
      <c r="C290" s="100"/>
      <c r="D290" s="100"/>
      <c r="E290" s="100">
        <v>25.736842105263158</v>
      </c>
      <c r="F290" s="100"/>
      <c r="G290" s="100">
        <v>35.043478260869563</v>
      </c>
      <c r="H290" s="100">
        <v>34</v>
      </c>
      <c r="I290" s="100">
        <v>22.508474576271187</v>
      </c>
      <c r="J290" s="100">
        <v>28.280701754385966</v>
      </c>
      <c r="K290" s="98"/>
      <c r="L290" s="94">
        <v>28.51953125</v>
      </c>
      <c r="M290" s="100"/>
      <c r="N290" s="100"/>
      <c r="O290" s="100">
        <v>15.25</v>
      </c>
      <c r="P290" s="100">
        <v>24</v>
      </c>
      <c r="Q290" s="100">
        <v>31.913793103448278</v>
      </c>
      <c r="R290" s="100">
        <v>34.259842519685037</v>
      </c>
      <c r="S290" s="100">
        <v>26</v>
      </c>
      <c r="U290" s="94">
        <v>33.56</v>
      </c>
      <c r="V290" s="20"/>
      <c r="W290" s="94">
        <v>31.732294617563738</v>
      </c>
      <c r="X290" s="20"/>
      <c r="Y290" s="20"/>
      <c r="Z290" s="20"/>
      <c r="AA290" s="20"/>
      <c r="AB290" s="20"/>
      <c r="AC290" s="20"/>
      <c r="AD290" s="20"/>
      <c r="AE290" s="20"/>
      <c r="AF290" s="20"/>
      <c r="AG290" s="20"/>
      <c r="AH290" s="20"/>
      <c r="AI290" s="20"/>
      <c r="AJ290" s="20"/>
      <c r="AK290" s="20"/>
      <c r="AL290" s="20"/>
    </row>
    <row r="291" spans="1:38" x14ac:dyDescent="0.2">
      <c r="A291" s="9" t="s">
        <v>591</v>
      </c>
      <c r="B291" s="9" t="s">
        <v>592</v>
      </c>
      <c r="C291" s="100">
        <v>15.5</v>
      </c>
      <c r="D291" s="100"/>
      <c r="E291" s="100">
        <v>27.636363636363637</v>
      </c>
      <c r="F291" s="100"/>
      <c r="G291" s="100">
        <v>25.088888888888889</v>
      </c>
      <c r="H291" s="100">
        <v>18.666666666666668</v>
      </c>
      <c r="I291" s="100">
        <v>30.659574468085108</v>
      </c>
      <c r="J291" s="100">
        <v>32.75</v>
      </c>
      <c r="K291" s="98"/>
      <c r="L291" s="94">
        <v>27.607142857142858</v>
      </c>
      <c r="M291" s="100"/>
      <c r="N291" s="100">
        <v>3.8333333333333335</v>
      </c>
      <c r="O291" s="100"/>
      <c r="P291" s="100">
        <v>10</v>
      </c>
      <c r="Q291" s="100">
        <v>22.611111111111111</v>
      </c>
      <c r="R291" s="100">
        <v>27.635467980295566</v>
      </c>
      <c r="S291" s="100"/>
      <c r="U291" s="94">
        <v>26.247967479674795</v>
      </c>
      <c r="V291" s="20"/>
      <c r="W291" s="94">
        <v>26.673184357541899</v>
      </c>
      <c r="X291" s="20"/>
      <c r="Y291" s="20"/>
      <c r="Z291" s="20"/>
      <c r="AA291" s="20"/>
      <c r="AB291" s="20"/>
      <c r="AC291" s="20"/>
      <c r="AD291" s="20"/>
      <c r="AE291" s="20"/>
      <c r="AF291" s="20"/>
      <c r="AG291" s="20"/>
      <c r="AH291" s="20"/>
      <c r="AI291" s="20"/>
      <c r="AJ291" s="20"/>
      <c r="AK291" s="20"/>
      <c r="AL291" s="20"/>
    </row>
    <row r="292" spans="1:38" x14ac:dyDescent="0.2">
      <c r="A292" s="9" t="s">
        <v>593</v>
      </c>
      <c r="B292" s="9" t="s">
        <v>594</v>
      </c>
      <c r="C292" s="100">
        <v>33.333333333333336</v>
      </c>
      <c r="D292" s="100"/>
      <c r="E292" s="100">
        <v>22.048780487804876</v>
      </c>
      <c r="F292" s="100"/>
      <c r="G292" s="100">
        <v>32.333333333333336</v>
      </c>
      <c r="H292" s="100">
        <v>20</v>
      </c>
      <c r="I292" s="100">
        <v>45.692307692307693</v>
      </c>
      <c r="J292" s="100">
        <v>34</v>
      </c>
      <c r="K292" s="98"/>
      <c r="L292" s="94">
        <v>35</v>
      </c>
      <c r="M292" s="100"/>
      <c r="N292" s="100"/>
      <c r="O292" s="100">
        <v>2</v>
      </c>
      <c r="P292" s="100">
        <v>1</v>
      </c>
      <c r="Q292" s="100">
        <v>19.861111111111111</v>
      </c>
      <c r="R292" s="100">
        <v>32.719047619047622</v>
      </c>
      <c r="S292" s="100">
        <v>41.732142857142854</v>
      </c>
      <c r="U292" s="94">
        <v>32.651315789473685</v>
      </c>
      <c r="V292" s="20"/>
      <c r="W292" s="94">
        <v>33.569138276553105</v>
      </c>
      <c r="X292" s="20"/>
      <c r="Y292" s="20"/>
      <c r="Z292" s="20"/>
      <c r="AA292" s="20"/>
      <c r="AB292" s="20"/>
      <c r="AC292" s="20"/>
      <c r="AD292" s="20"/>
      <c r="AE292" s="20"/>
      <c r="AF292" s="20"/>
      <c r="AG292" s="20"/>
      <c r="AH292" s="20"/>
      <c r="AI292" s="20"/>
      <c r="AJ292" s="20"/>
      <c r="AK292" s="20"/>
      <c r="AL292" s="20"/>
    </row>
    <row r="293" spans="1:38" x14ac:dyDescent="0.2">
      <c r="A293" s="9" t="s">
        <v>595</v>
      </c>
      <c r="B293" s="9" t="s">
        <v>596</v>
      </c>
      <c r="C293" s="100">
        <v>29.09090909090909</v>
      </c>
      <c r="D293" s="100"/>
      <c r="E293" s="100">
        <v>21.617647058823529</v>
      </c>
      <c r="F293" s="100"/>
      <c r="G293" s="100">
        <v>41.41935483870968</v>
      </c>
      <c r="H293" s="100"/>
      <c r="I293" s="100">
        <v>27.796178343949045</v>
      </c>
      <c r="J293" s="100">
        <v>29.487179487179485</v>
      </c>
      <c r="K293" s="98"/>
      <c r="L293" s="94">
        <v>30.155115511551156</v>
      </c>
      <c r="M293" s="100"/>
      <c r="N293" s="100">
        <v>15</v>
      </c>
      <c r="O293" s="100"/>
      <c r="P293" s="100">
        <v>33.587301587301589</v>
      </c>
      <c r="Q293" s="100">
        <v>26.9</v>
      </c>
      <c r="R293" s="100">
        <v>29.142857142857142</v>
      </c>
      <c r="S293" s="100">
        <v>31.2</v>
      </c>
      <c r="U293" s="94">
        <v>29.901886792452832</v>
      </c>
      <c r="V293" s="20"/>
      <c r="W293" s="94">
        <v>30.036971830985916</v>
      </c>
      <c r="X293" s="20"/>
      <c r="Y293" s="20"/>
      <c r="Z293" s="20"/>
      <c r="AA293" s="20"/>
      <c r="AB293" s="20"/>
      <c r="AC293" s="20"/>
      <c r="AD293" s="20"/>
      <c r="AE293" s="20"/>
      <c r="AF293" s="20"/>
      <c r="AG293" s="20"/>
      <c r="AH293" s="20"/>
      <c r="AI293" s="20"/>
      <c r="AJ293" s="20"/>
      <c r="AK293" s="20"/>
      <c r="AL293" s="20"/>
    </row>
    <row r="294" spans="1:38" x14ac:dyDescent="0.2">
      <c r="A294" s="9" t="s">
        <v>597</v>
      </c>
      <c r="B294" s="9" t="s">
        <v>598</v>
      </c>
      <c r="C294" s="100">
        <v>103.375</v>
      </c>
      <c r="D294" s="100"/>
      <c r="E294" s="100">
        <v>53.68181818181818</v>
      </c>
      <c r="F294" s="100"/>
      <c r="G294" s="100">
        <v>37.652482269503544</v>
      </c>
      <c r="H294" s="100">
        <v>35.272727272727273</v>
      </c>
      <c r="I294" s="100">
        <v>42.346405228758172</v>
      </c>
      <c r="J294" s="100">
        <v>30.525641025641026</v>
      </c>
      <c r="K294" s="98"/>
      <c r="L294" s="94">
        <v>39.483754512635379</v>
      </c>
      <c r="M294" s="100"/>
      <c r="N294" s="100">
        <v>12.142857142857142</v>
      </c>
      <c r="O294" s="100"/>
      <c r="P294" s="100"/>
      <c r="Q294" s="100">
        <v>24.327586206896552</v>
      </c>
      <c r="R294" s="100">
        <v>24.089795918367347</v>
      </c>
      <c r="S294" s="100">
        <v>28.053719008264462</v>
      </c>
      <c r="U294" s="94">
        <v>25.701086956521738</v>
      </c>
      <c r="V294" s="20"/>
      <c r="W294" s="94">
        <v>32.60488245931284</v>
      </c>
      <c r="X294" s="20"/>
      <c r="Y294" s="20"/>
      <c r="Z294" s="20"/>
      <c r="AA294" s="20"/>
      <c r="AB294" s="20"/>
      <c r="AC294" s="20"/>
      <c r="AD294" s="20"/>
      <c r="AE294" s="20"/>
      <c r="AF294" s="20"/>
      <c r="AG294" s="20"/>
      <c r="AH294" s="20"/>
      <c r="AI294" s="20"/>
      <c r="AJ294" s="20"/>
      <c r="AK294" s="20"/>
      <c r="AL294" s="20"/>
    </row>
    <row r="295" spans="1:38" x14ac:dyDescent="0.2">
      <c r="A295" s="9" t="s">
        <v>599</v>
      </c>
      <c r="B295" s="9" t="s">
        <v>600</v>
      </c>
      <c r="C295" s="100">
        <v>36.142857142857146</v>
      </c>
      <c r="D295" s="100"/>
      <c r="E295" s="100">
        <v>27.416666666666668</v>
      </c>
      <c r="F295" s="100"/>
      <c r="G295" s="100">
        <v>25.679012345679013</v>
      </c>
      <c r="H295" s="100">
        <v>8</v>
      </c>
      <c r="I295" s="100">
        <v>12.818181818181818</v>
      </c>
      <c r="J295" s="100">
        <v>33.333333333333336</v>
      </c>
      <c r="K295" s="98"/>
      <c r="L295" s="94">
        <v>23.910256410256409</v>
      </c>
      <c r="M295" s="100"/>
      <c r="N295" s="100">
        <v>31.945736434108529</v>
      </c>
      <c r="O295" s="100">
        <v>17.75</v>
      </c>
      <c r="P295" s="100"/>
      <c r="Q295" s="100">
        <v>21.272727272727273</v>
      </c>
      <c r="R295" s="100">
        <v>31.432835820895523</v>
      </c>
      <c r="S295" s="100">
        <v>29.777777777777779</v>
      </c>
      <c r="U295" s="94">
        <v>30.02510460251046</v>
      </c>
      <c r="V295" s="20"/>
      <c r="W295" s="94">
        <v>27.610126582278482</v>
      </c>
      <c r="X295" s="20"/>
      <c r="Y295" s="20"/>
      <c r="Z295" s="20"/>
      <c r="AA295" s="20"/>
      <c r="AB295" s="20"/>
      <c r="AC295" s="20"/>
      <c r="AD295" s="20"/>
      <c r="AE295" s="20"/>
      <c r="AF295" s="20"/>
      <c r="AG295" s="20"/>
      <c r="AH295" s="20"/>
      <c r="AI295" s="20"/>
      <c r="AJ295" s="20"/>
      <c r="AK295" s="20"/>
      <c r="AL295" s="20"/>
    </row>
    <row r="296" spans="1:38" x14ac:dyDescent="0.2">
      <c r="A296" s="9" t="s">
        <v>601</v>
      </c>
      <c r="B296" s="9" t="s">
        <v>602</v>
      </c>
      <c r="C296" s="100">
        <v>32.333333333333336</v>
      </c>
      <c r="D296" s="100"/>
      <c r="E296" s="100">
        <v>15.931034482758621</v>
      </c>
      <c r="F296" s="100"/>
      <c r="G296" s="100">
        <v>29.45945945945946</v>
      </c>
      <c r="H296" s="100">
        <v>25</v>
      </c>
      <c r="I296" s="100">
        <v>24.0625</v>
      </c>
      <c r="J296" s="100">
        <v>37.12676056338028</v>
      </c>
      <c r="K296" s="98"/>
      <c r="L296" s="94">
        <v>28.503816793893129</v>
      </c>
      <c r="M296" s="100"/>
      <c r="N296" s="100">
        <v>16.636363636363637</v>
      </c>
      <c r="O296" s="100">
        <v>14.5</v>
      </c>
      <c r="P296" s="100"/>
      <c r="Q296" s="100">
        <v>16.718309859154928</v>
      </c>
      <c r="R296" s="100">
        <v>25.970588235294116</v>
      </c>
      <c r="S296" s="100">
        <v>26.049504950495049</v>
      </c>
      <c r="U296" s="94">
        <v>23.736694677871149</v>
      </c>
      <c r="V296" s="20"/>
      <c r="W296" s="94">
        <v>26.234666666666666</v>
      </c>
      <c r="X296" s="20"/>
      <c r="Y296" s="20"/>
      <c r="Z296" s="20"/>
      <c r="AA296" s="20"/>
      <c r="AB296" s="20"/>
      <c r="AC296" s="20"/>
      <c r="AD296" s="20"/>
      <c r="AE296" s="20"/>
      <c r="AF296" s="20"/>
      <c r="AG296" s="20"/>
      <c r="AH296" s="20"/>
      <c r="AI296" s="20"/>
      <c r="AJ296" s="20"/>
      <c r="AK296" s="20"/>
      <c r="AL296" s="20"/>
    </row>
    <row r="297" spans="1:38" x14ac:dyDescent="0.2">
      <c r="A297" s="9" t="s">
        <v>603</v>
      </c>
      <c r="B297" s="9" t="s">
        <v>604</v>
      </c>
      <c r="C297" s="100">
        <v>25.071428571428573</v>
      </c>
      <c r="D297" s="100"/>
      <c r="E297" s="100">
        <v>27.361111111111111</v>
      </c>
      <c r="F297" s="100"/>
      <c r="G297" s="100">
        <v>53.144366197183096</v>
      </c>
      <c r="H297" s="100">
        <v>53.692307692307693</v>
      </c>
      <c r="I297" s="100">
        <v>31.85551330798479</v>
      </c>
      <c r="J297" s="100">
        <v>48.125628140703519</v>
      </c>
      <c r="K297" s="98"/>
      <c r="L297" s="94">
        <v>43.686227544910182</v>
      </c>
      <c r="M297" s="100"/>
      <c r="N297" s="100">
        <v>12.384615384615385</v>
      </c>
      <c r="O297" s="100">
        <v>21.153846153846153</v>
      </c>
      <c r="P297" s="100"/>
      <c r="Q297" s="100">
        <v>33.649350649350652</v>
      </c>
      <c r="R297" s="100">
        <v>28.741721854304636</v>
      </c>
      <c r="S297" s="100">
        <v>26.329646017699115</v>
      </c>
      <c r="U297" s="94">
        <v>27.663316582914572</v>
      </c>
      <c r="V297" s="20"/>
      <c r="W297" s="94">
        <v>35.866339668914776</v>
      </c>
      <c r="X297" s="20"/>
      <c r="Y297" s="20"/>
      <c r="Z297" s="20"/>
      <c r="AA297" s="20"/>
      <c r="AB297" s="20"/>
      <c r="AC297" s="20"/>
      <c r="AD297" s="20"/>
      <c r="AE297" s="20"/>
      <c r="AF297" s="20"/>
      <c r="AG297" s="20"/>
      <c r="AH297" s="20"/>
      <c r="AI297" s="20"/>
      <c r="AJ297" s="20"/>
      <c r="AK297" s="20"/>
      <c r="AL297" s="20"/>
    </row>
    <row r="298" spans="1:38" x14ac:dyDescent="0.2">
      <c r="A298" s="9" t="s">
        <v>605</v>
      </c>
      <c r="B298" s="9" t="s">
        <v>606</v>
      </c>
      <c r="C298" s="100">
        <v>13.333333333333334</v>
      </c>
      <c r="D298" s="100"/>
      <c r="E298" s="100">
        <v>24.4375</v>
      </c>
      <c r="F298" s="100"/>
      <c r="G298" s="100">
        <v>24.85</v>
      </c>
      <c r="H298" s="100">
        <v>30.666666666666668</v>
      </c>
      <c r="I298" s="100">
        <v>28.393333333333334</v>
      </c>
      <c r="J298" s="100">
        <v>37.095238095238095</v>
      </c>
      <c r="K298" s="98"/>
      <c r="L298" s="94">
        <v>28.165254237288135</v>
      </c>
      <c r="M298" s="100"/>
      <c r="N298" s="100">
        <v>17.125</v>
      </c>
      <c r="O298" s="100">
        <v>22.944444444444443</v>
      </c>
      <c r="P298" s="100">
        <v>30.46875</v>
      </c>
      <c r="Q298" s="100">
        <v>25.511111111111113</v>
      </c>
      <c r="R298" s="100">
        <v>23.282222222222224</v>
      </c>
      <c r="S298" s="100">
        <v>33.161616161616159</v>
      </c>
      <c r="U298" s="94">
        <v>24.973316391359592</v>
      </c>
      <c r="V298" s="20"/>
      <c r="W298" s="94">
        <v>25.70967741935484</v>
      </c>
      <c r="X298" s="20"/>
      <c r="Y298" s="20"/>
      <c r="Z298" s="20"/>
      <c r="AA298" s="20"/>
      <c r="AB298" s="20"/>
      <c r="AC298" s="20"/>
      <c r="AD298" s="20"/>
      <c r="AE298" s="20"/>
      <c r="AF298" s="20"/>
      <c r="AG298" s="20"/>
      <c r="AH298" s="20"/>
      <c r="AI298" s="20"/>
      <c r="AJ298" s="20"/>
      <c r="AK298" s="20"/>
      <c r="AL298" s="20"/>
    </row>
    <row r="299" spans="1:38" x14ac:dyDescent="0.2">
      <c r="A299" s="9" t="s">
        <v>607</v>
      </c>
      <c r="B299" s="9" t="s">
        <v>608</v>
      </c>
      <c r="C299" s="100"/>
      <c r="D299" s="100"/>
      <c r="E299" s="100">
        <v>22.75</v>
      </c>
      <c r="F299" s="100"/>
      <c r="G299" s="100">
        <v>41.403225806451616</v>
      </c>
      <c r="H299" s="100">
        <v>30.333333333333332</v>
      </c>
      <c r="I299" s="100">
        <v>26.157142857142858</v>
      </c>
      <c r="J299" s="100">
        <v>25.858974358974358</v>
      </c>
      <c r="K299" s="98"/>
      <c r="L299" s="94">
        <v>30.4</v>
      </c>
      <c r="M299" s="100"/>
      <c r="N299" s="100"/>
      <c r="O299" s="100"/>
      <c r="P299" s="100">
        <v>34</v>
      </c>
      <c r="Q299" s="100">
        <v>17.5</v>
      </c>
      <c r="R299" s="100">
        <v>32.329670329670328</v>
      </c>
      <c r="S299" s="100">
        <v>21.585034013605441</v>
      </c>
      <c r="U299" s="94">
        <v>27.144295302013422</v>
      </c>
      <c r="V299" s="20"/>
      <c r="W299" s="94">
        <v>28.527027027027028</v>
      </c>
      <c r="X299" s="20"/>
      <c r="Y299" s="20"/>
      <c r="Z299" s="20"/>
      <c r="AA299" s="20"/>
      <c r="AB299" s="20"/>
      <c r="AC299" s="20"/>
      <c r="AD299" s="20"/>
      <c r="AE299" s="20"/>
      <c r="AF299" s="20"/>
      <c r="AG299" s="20"/>
      <c r="AH299" s="20"/>
      <c r="AI299" s="20"/>
      <c r="AJ299" s="20"/>
      <c r="AK299" s="20"/>
      <c r="AL299" s="20"/>
    </row>
    <row r="300" spans="1:38" x14ac:dyDescent="0.2">
      <c r="A300" s="9" t="s">
        <v>609</v>
      </c>
      <c r="B300" s="9" t="s">
        <v>610</v>
      </c>
      <c r="C300" s="100"/>
      <c r="D300" s="100"/>
      <c r="E300" s="100">
        <v>20</v>
      </c>
      <c r="F300" s="100"/>
      <c r="G300" s="100">
        <v>142.3125</v>
      </c>
      <c r="H300" s="100"/>
      <c r="I300" s="100"/>
      <c r="J300" s="100">
        <v>285</v>
      </c>
      <c r="K300" s="98"/>
      <c r="L300" s="94">
        <v>121</v>
      </c>
      <c r="M300" s="100"/>
      <c r="N300" s="100"/>
      <c r="O300" s="100"/>
      <c r="P300" s="100"/>
      <c r="Q300" s="100"/>
      <c r="R300" s="100"/>
      <c r="S300" s="100"/>
      <c r="T300" s="100"/>
      <c r="V300" s="20"/>
      <c r="W300" s="94">
        <v>121</v>
      </c>
      <c r="X300" s="20"/>
      <c r="Y300" s="20"/>
      <c r="Z300" s="20"/>
      <c r="AA300" s="20"/>
      <c r="AB300" s="20"/>
      <c r="AC300" s="20"/>
      <c r="AD300" s="20"/>
      <c r="AE300" s="20"/>
      <c r="AF300" s="20"/>
      <c r="AG300" s="20"/>
      <c r="AH300" s="20"/>
      <c r="AI300" s="20"/>
      <c r="AJ300" s="20"/>
      <c r="AK300" s="20"/>
      <c r="AL300" s="20"/>
    </row>
    <row r="301" spans="1:38" x14ac:dyDescent="0.2">
      <c r="A301" s="9" t="s">
        <v>611</v>
      </c>
      <c r="B301" s="9" t="s">
        <v>612</v>
      </c>
      <c r="C301" s="100">
        <v>28.434782608695652</v>
      </c>
      <c r="D301" s="100"/>
      <c r="E301" s="100">
        <v>43.591836734693878</v>
      </c>
      <c r="F301" s="100"/>
      <c r="G301" s="100">
        <v>48.408839779005525</v>
      </c>
      <c r="H301" s="100">
        <v>59.545454545454547</v>
      </c>
      <c r="I301" s="100">
        <v>49.239436619718312</v>
      </c>
      <c r="J301" s="100">
        <v>48.769230769230766</v>
      </c>
      <c r="K301" s="98"/>
      <c r="L301" s="94">
        <v>47.446124763705107</v>
      </c>
      <c r="M301" s="100"/>
      <c r="N301" s="100"/>
      <c r="O301" s="100">
        <v>78</v>
      </c>
      <c r="P301" s="100"/>
      <c r="Q301" s="100">
        <v>36.200000000000003</v>
      </c>
      <c r="R301" s="100">
        <v>50.784946236559136</v>
      </c>
      <c r="S301" s="100">
        <v>83</v>
      </c>
      <c r="U301" s="94">
        <v>48.157142857142858</v>
      </c>
      <c r="V301" s="20"/>
      <c r="W301" s="94">
        <v>47.594917787742901</v>
      </c>
      <c r="X301" s="20"/>
      <c r="Y301" s="20"/>
      <c r="Z301" s="20"/>
      <c r="AA301" s="20"/>
      <c r="AB301" s="20"/>
      <c r="AC301" s="20"/>
      <c r="AD301" s="20"/>
      <c r="AE301" s="20"/>
      <c r="AF301" s="20"/>
      <c r="AG301" s="20"/>
      <c r="AH301" s="20"/>
      <c r="AI301" s="20"/>
      <c r="AJ301" s="20"/>
      <c r="AK301" s="20"/>
      <c r="AL301" s="20"/>
    </row>
    <row r="302" spans="1:38" x14ac:dyDescent="0.2">
      <c r="A302" s="9" t="s">
        <v>613</v>
      </c>
      <c r="B302" s="9" t="s">
        <v>614</v>
      </c>
      <c r="C302" s="100">
        <v>12.5</v>
      </c>
      <c r="D302" s="100"/>
      <c r="E302" s="100">
        <v>41.07692307692308</v>
      </c>
      <c r="F302" s="100"/>
      <c r="G302" s="100">
        <v>48.856321839080458</v>
      </c>
      <c r="H302" s="100">
        <v>40</v>
      </c>
      <c r="I302" s="100">
        <v>41.176470588235297</v>
      </c>
      <c r="J302" s="100">
        <v>119.09090909090909</v>
      </c>
      <c r="K302" s="98"/>
      <c r="L302" s="94">
        <v>54.235807860262007</v>
      </c>
      <c r="M302" s="100"/>
      <c r="N302" s="100">
        <v>1.5</v>
      </c>
      <c r="O302" s="100">
        <v>40</v>
      </c>
      <c r="P302" s="100">
        <v>4</v>
      </c>
      <c r="Q302" s="100">
        <v>34.974842767295598</v>
      </c>
      <c r="R302" s="100">
        <v>44.1</v>
      </c>
      <c r="S302" s="100">
        <v>44.454545454545453</v>
      </c>
      <c r="U302" s="94">
        <v>35.532608695652172</v>
      </c>
      <c r="V302" s="20"/>
      <c r="W302" s="94">
        <v>45.903147699757866</v>
      </c>
      <c r="X302" s="20"/>
      <c r="Y302" s="20"/>
      <c r="Z302" s="20"/>
      <c r="AA302" s="20"/>
      <c r="AB302" s="20"/>
      <c r="AC302" s="20"/>
      <c r="AD302" s="20"/>
      <c r="AE302" s="20"/>
      <c r="AF302" s="20"/>
      <c r="AG302" s="20"/>
      <c r="AH302" s="20"/>
      <c r="AI302" s="20"/>
      <c r="AJ302" s="20"/>
      <c r="AK302" s="20"/>
      <c r="AL302" s="20"/>
    </row>
    <row r="303" spans="1:38" x14ac:dyDescent="0.2">
      <c r="A303" s="9" t="s">
        <v>615</v>
      </c>
      <c r="B303" s="9" t="s">
        <v>616</v>
      </c>
      <c r="C303" s="100"/>
      <c r="D303" s="100"/>
      <c r="E303" s="100">
        <v>29.5</v>
      </c>
      <c r="F303" s="100"/>
      <c r="G303" s="100">
        <v>30.037037037037038</v>
      </c>
      <c r="H303" s="100">
        <v>27</v>
      </c>
      <c r="I303" s="100">
        <v>35.476190476190474</v>
      </c>
      <c r="J303" s="100">
        <v>38.978723404255319</v>
      </c>
      <c r="K303" s="98"/>
      <c r="L303" s="94">
        <v>35.105769230769234</v>
      </c>
      <c r="M303" s="100"/>
      <c r="N303" s="100">
        <v>51</v>
      </c>
      <c r="O303" s="100"/>
      <c r="P303" s="100"/>
      <c r="Q303" s="100">
        <v>22.8125</v>
      </c>
      <c r="R303" s="100">
        <v>80.471698113207552</v>
      </c>
      <c r="S303" s="100">
        <v>57.8</v>
      </c>
      <c r="U303" s="94">
        <v>65.270588235294113</v>
      </c>
      <c r="V303" s="20"/>
      <c r="W303" s="94">
        <v>48.671957671957671</v>
      </c>
      <c r="X303" s="20"/>
      <c r="Y303" s="20"/>
      <c r="Z303" s="20"/>
      <c r="AA303" s="20"/>
      <c r="AB303" s="20"/>
      <c r="AC303" s="20"/>
      <c r="AD303" s="20"/>
      <c r="AE303" s="20"/>
      <c r="AF303" s="20"/>
      <c r="AG303" s="20"/>
      <c r="AH303" s="20"/>
      <c r="AI303" s="20"/>
      <c r="AJ303" s="20"/>
      <c r="AK303" s="20"/>
      <c r="AL303" s="20"/>
    </row>
    <row r="304" spans="1:38" x14ac:dyDescent="0.2">
      <c r="A304" s="9" t="s">
        <v>617</v>
      </c>
      <c r="B304" s="9" t="s">
        <v>618</v>
      </c>
      <c r="C304" s="100">
        <v>80</v>
      </c>
      <c r="D304" s="100"/>
      <c r="E304" s="100">
        <v>64.631578947368425</v>
      </c>
      <c r="F304" s="100"/>
      <c r="G304" s="100">
        <v>58.703349282296649</v>
      </c>
      <c r="H304" s="100"/>
      <c r="I304" s="100">
        <v>47.695652173913047</v>
      </c>
      <c r="J304" s="100"/>
      <c r="K304" s="98"/>
      <c r="L304" s="94">
        <v>58.401574803149607</v>
      </c>
      <c r="M304" s="100"/>
      <c r="N304" s="100"/>
      <c r="O304" s="100"/>
      <c r="P304" s="100"/>
      <c r="Q304" s="100">
        <v>49.666666666666664</v>
      </c>
      <c r="R304" s="100">
        <v>68</v>
      </c>
      <c r="S304" s="100"/>
      <c r="U304" s="94">
        <v>51.703703703703702</v>
      </c>
      <c r="V304" s="20"/>
      <c r="W304" s="94">
        <v>57.758007117437721</v>
      </c>
      <c r="X304" s="20"/>
      <c r="Y304" s="20"/>
      <c r="Z304" s="20"/>
      <c r="AA304" s="20"/>
      <c r="AB304" s="20"/>
      <c r="AC304" s="20"/>
      <c r="AD304" s="20"/>
      <c r="AE304" s="20"/>
      <c r="AF304" s="20"/>
      <c r="AG304" s="20"/>
      <c r="AH304" s="20"/>
      <c r="AI304" s="20"/>
      <c r="AJ304" s="20"/>
      <c r="AK304" s="20"/>
      <c r="AL304" s="20"/>
    </row>
    <row r="305" spans="1:38" x14ac:dyDescent="0.2">
      <c r="A305" s="9" t="s">
        <v>619</v>
      </c>
      <c r="B305" s="9" t="s">
        <v>620</v>
      </c>
      <c r="C305" s="100">
        <v>36.25</v>
      </c>
      <c r="D305" s="100"/>
      <c r="E305" s="100">
        <v>50.571428571428569</v>
      </c>
      <c r="F305" s="100"/>
      <c r="G305" s="100">
        <v>44.425531914893618</v>
      </c>
      <c r="H305" s="100">
        <v>52.666666666666664</v>
      </c>
      <c r="I305" s="100">
        <v>34.928571428571431</v>
      </c>
      <c r="J305" s="100">
        <v>52</v>
      </c>
      <c r="K305" s="98"/>
      <c r="L305" s="94">
        <v>41.149253731343286</v>
      </c>
      <c r="M305" s="100"/>
      <c r="N305" s="100">
        <v>6</v>
      </c>
      <c r="O305" s="100"/>
      <c r="P305" s="100"/>
      <c r="Q305" s="100">
        <v>32.344262295081968</v>
      </c>
      <c r="R305" s="100">
        <v>45.266666666666666</v>
      </c>
      <c r="S305" s="100">
        <v>78.307692307692307</v>
      </c>
      <c r="U305" s="94">
        <v>48.130434782608695</v>
      </c>
      <c r="V305" s="20"/>
      <c r="W305" s="94">
        <v>44.959322033898303</v>
      </c>
      <c r="X305" s="20"/>
      <c r="Y305" s="20"/>
      <c r="Z305" s="20"/>
      <c r="AA305" s="20"/>
      <c r="AB305" s="20"/>
      <c r="AC305" s="20"/>
      <c r="AD305" s="20"/>
      <c r="AE305" s="20"/>
      <c r="AF305" s="20"/>
      <c r="AG305" s="20"/>
      <c r="AH305" s="20"/>
      <c r="AI305" s="20"/>
      <c r="AJ305" s="20"/>
      <c r="AK305" s="20"/>
      <c r="AL305" s="20"/>
    </row>
    <row r="306" spans="1:38" x14ac:dyDescent="0.2">
      <c r="A306" s="9" t="s">
        <v>621</v>
      </c>
      <c r="B306" s="9" t="s">
        <v>622</v>
      </c>
      <c r="C306" s="100">
        <v>148.25</v>
      </c>
      <c r="D306" s="100"/>
      <c r="E306" s="100">
        <v>86.523809523809518</v>
      </c>
      <c r="F306" s="100"/>
      <c r="G306" s="100">
        <v>97.901023890784984</v>
      </c>
      <c r="H306" s="100">
        <v>61.666666666666664</v>
      </c>
      <c r="I306" s="100">
        <v>76.733333333333334</v>
      </c>
      <c r="J306" s="100">
        <v>93.538461538461533</v>
      </c>
      <c r="K306" s="98"/>
      <c r="L306" s="94">
        <v>95.625628140703512</v>
      </c>
      <c r="M306" s="100"/>
      <c r="N306" s="100">
        <v>176</v>
      </c>
      <c r="O306" s="100"/>
      <c r="P306" s="100"/>
      <c r="Q306" s="100">
        <v>75.230769230769226</v>
      </c>
      <c r="R306" s="100">
        <v>79</v>
      </c>
      <c r="S306" s="100">
        <v>133.5</v>
      </c>
      <c r="U306" s="94">
        <v>84.857142857142861</v>
      </c>
      <c r="V306" s="20"/>
      <c r="W306" s="94">
        <v>94.755196304849889</v>
      </c>
      <c r="X306" s="20"/>
      <c r="Y306" s="20"/>
      <c r="Z306" s="20"/>
      <c r="AA306" s="20"/>
      <c r="AB306" s="20"/>
      <c r="AC306" s="20"/>
      <c r="AD306" s="20"/>
      <c r="AE306" s="20"/>
      <c r="AF306" s="20"/>
      <c r="AG306" s="20"/>
      <c r="AH306" s="20"/>
      <c r="AI306" s="20"/>
      <c r="AJ306" s="20"/>
      <c r="AK306" s="20"/>
      <c r="AL306" s="20"/>
    </row>
    <row r="307" spans="1:38" x14ac:dyDescent="0.2">
      <c r="A307" s="9" t="s">
        <v>623</v>
      </c>
      <c r="B307" s="9" t="s">
        <v>624</v>
      </c>
      <c r="C307" s="100">
        <v>10</v>
      </c>
      <c r="D307" s="100"/>
      <c r="E307" s="100">
        <v>45.454545454545453</v>
      </c>
      <c r="F307" s="100"/>
      <c r="G307" s="100">
        <v>52.390728476821195</v>
      </c>
      <c r="H307" s="100">
        <v>44</v>
      </c>
      <c r="I307" s="100">
        <v>51.407407407407405</v>
      </c>
      <c r="J307" s="100">
        <v>53</v>
      </c>
      <c r="K307" s="98"/>
      <c r="L307" s="94">
        <v>51.246231155778894</v>
      </c>
      <c r="M307" s="100"/>
      <c r="N307" s="100">
        <v>29</v>
      </c>
      <c r="O307" s="100"/>
      <c r="P307" s="100"/>
      <c r="Q307" s="100">
        <v>33.810810810810814</v>
      </c>
      <c r="R307" s="100">
        <v>17.166666666666668</v>
      </c>
      <c r="S307" s="100">
        <v>137.71428571428572</v>
      </c>
      <c r="U307" s="94">
        <v>46.019607843137258</v>
      </c>
      <c r="V307" s="20"/>
      <c r="W307" s="94">
        <v>50.18</v>
      </c>
      <c r="X307" s="20"/>
      <c r="Y307" s="20"/>
      <c r="Z307" s="20"/>
      <c r="AA307" s="20"/>
      <c r="AB307" s="20"/>
      <c r="AC307" s="20"/>
      <c r="AD307" s="20"/>
      <c r="AE307" s="20"/>
      <c r="AF307" s="20"/>
      <c r="AG307" s="20"/>
      <c r="AH307" s="20"/>
      <c r="AI307" s="20"/>
      <c r="AJ307" s="20"/>
      <c r="AK307" s="20"/>
      <c r="AL307" s="20"/>
    </row>
    <row r="308" spans="1:38" x14ac:dyDescent="0.2">
      <c r="A308" s="9" t="s">
        <v>625</v>
      </c>
      <c r="B308" s="9" t="s">
        <v>626</v>
      </c>
      <c r="C308" s="100"/>
      <c r="D308" s="100"/>
      <c r="E308" s="100">
        <v>60.142857142857146</v>
      </c>
      <c r="F308" s="100"/>
      <c r="G308" s="100">
        <v>58.926470588235297</v>
      </c>
      <c r="H308" s="100">
        <v>87.5</v>
      </c>
      <c r="I308" s="100">
        <v>56.6</v>
      </c>
      <c r="J308" s="100">
        <v>63.5</v>
      </c>
      <c r="K308" s="98"/>
      <c r="L308" s="94">
        <v>60.352459016393439</v>
      </c>
      <c r="M308" s="100"/>
      <c r="N308" s="100">
        <v>156</v>
      </c>
      <c r="O308" s="100">
        <v>39</v>
      </c>
      <c r="P308" s="100"/>
      <c r="Q308" s="100">
        <v>33.793103448275865</v>
      </c>
      <c r="R308" s="100">
        <v>81.882352941176464</v>
      </c>
      <c r="S308" s="100">
        <v>86.25</v>
      </c>
      <c r="U308" s="94">
        <v>56</v>
      </c>
      <c r="V308" s="20"/>
      <c r="W308" s="94">
        <v>59.051724137931032</v>
      </c>
      <c r="X308" s="20"/>
      <c r="Y308" s="20"/>
      <c r="Z308" s="20"/>
      <c r="AA308" s="20"/>
      <c r="AB308" s="20"/>
      <c r="AC308" s="20"/>
      <c r="AD308" s="20"/>
      <c r="AE308" s="20"/>
      <c r="AF308" s="20"/>
      <c r="AG308" s="20"/>
      <c r="AH308" s="20"/>
      <c r="AI308" s="20"/>
      <c r="AJ308" s="20"/>
      <c r="AK308" s="20"/>
      <c r="AL308" s="20"/>
    </row>
    <row r="309" spans="1:38" x14ac:dyDescent="0.2">
      <c r="A309" s="9" t="s">
        <v>627</v>
      </c>
      <c r="B309" s="9" t="s">
        <v>628</v>
      </c>
      <c r="C309" s="100">
        <v>53</v>
      </c>
      <c r="D309" s="100"/>
      <c r="E309" s="100">
        <v>31.444444444444443</v>
      </c>
      <c r="F309" s="100"/>
      <c r="G309" s="100">
        <v>49.381679389312978</v>
      </c>
      <c r="H309" s="100">
        <v>20</v>
      </c>
      <c r="I309" s="100">
        <v>45.909090909090907</v>
      </c>
      <c r="J309" s="100">
        <v>62.692307692307693</v>
      </c>
      <c r="K309" s="98"/>
      <c r="L309" s="94">
        <v>48.892215568862277</v>
      </c>
      <c r="M309" s="100"/>
      <c r="N309" s="100"/>
      <c r="O309" s="100"/>
      <c r="P309" s="100"/>
      <c r="Q309" s="100">
        <v>29.642857142857142</v>
      </c>
      <c r="R309" s="100">
        <v>70.454545454545453</v>
      </c>
      <c r="S309" s="100">
        <v>59.545454545454547</v>
      </c>
      <c r="U309" s="94">
        <v>55.744680851063826</v>
      </c>
      <c r="V309" s="20"/>
      <c r="W309" s="94">
        <v>50.39719626168224</v>
      </c>
      <c r="X309" s="20"/>
      <c r="Y309" s="20"/>
      <c r="Z309" s="20"/>
      <c r="AA309" s="20"/>
      <c r="AB309" s="20"/>
      <c r="AC309" s="20"/>
      <c r="AD309" s="20"/>
      <c r="AE309" s="20"/>
      <c r="AF309" s="20"/>
      <c r="AG309" s="20"/>
      <c r="AH309" s="20"/>
      <c r="AI309" s="20"/>
      <c r="AJ309" s="20"/>
      <c r="AK309" s="20"/>
      <c r="AL309" s="20"/>
    </row>
    <row r="310" spans="1:38" x14ac:dyDescent="0.2">
      <c r="A310" s="9" t="s">
        <v>629</v>
      </c>
      <c r="B310" s="9" t="s">
        <v>630</v>
      </c>
      <c r="C310" s="100">
        <v>69</v>
      </c>
      <c r="D310" s="100"/>
      <c r="E310" s="100">
        <v>39.200000000000003</v>
      </c>
      <c r="F310" s="100"/>
      <c r="G310" s="100">
        <v>53.943396226415096</v>
      </c>
      <c r="H310" s="100">
        <v>169.28571428571428</v>
      </c>
      <c r="I310" s="100">
        <v>121.84615384615384</v>
      </c>
      <c r="J310" s="100">
        <v>80.607142857142861</v>
      </c>
      <c r="K310" s="98"/>
      <c r="L310" s="94">
        <v>76.168224299065415</v>
      </c>
      <c r="M310" s="100"/>
      <c r="N310" s="100"/>
      <c r="O310" s="100">
        <v>58</v>
      </c>
      <c r="P310" s="100">
        <v>99.4</v>
      </c>
      <c r="Q310" s="100">
        <v>43.07692307692308</v>
      </c>
      <c r="R310" s="100">
        <v>51.833333333333336</v>
      </c>
      <c r="S310" s="100">
        <v>33.5</v>
      </c>
      <c r="U310" s="94">
        <v>56.611111111111114</v>
      </c>
      <c r="V310" s="20"/>
      <c r="W310" s="94">
        <v>69.608695652173907</v>
      </c>
      <c r="X310" s="20"/>
      <c r="Y310" s="20"/>
      <c r="Z310" s="20"/>
      <c r="AA310" s="20"/>
      <c r="AB310" s="20"/>
      <c r="AC310" s="20"/>
      <c r="AD310" s="20"/>
      <c r="AE310" s="20"/>
      <c r="AF310" s="20"/>
      <c r="AG310" s="20"/>
      <c r="AH310" s="20"/>
      <c r="AI310" s="20"/>
      <c r="AJ310" s="20"/>
      <c r="AK310" s="20"/>
      <c r="AL310" s="20"/>
    </row>
    <row r="311" spans="1:38" x14ac:dyDescent="0.2">
      <c r="A311" s="9" t="s">
        <v>631</v>
      </c>
      <c r="B311" s="9" t="s">
        <v>632</v>
      </c>
      <c r="C311" s="100">
        <v>111.11111111111111</v>
      </c>
      <c r="D311" s="100"/>
      <c r="E311" s="100">
        <v>79.875</v>
      </c>
      <c r="F311" s="100"/>
      <c r="G311" s="100">
        <v>87.059245960502693</v>
      </c>
      <c r="H311" s="100">
        <v>106</v>
      </c>
      <c r="I311" s="100">
        <v>103.86792452830188</v>
      </c>
      <c r="J311" s="100">
        <v>92.15384615384616</v>
      </c>
      <c r="K311" s="98"/>
      <c r="L311" s="94">
        <v>88.329545454545453</v>
      </c>
      <c r="M311" s="100"/>
      <c r="N311" s="100">
        <v>141.83333333333334</v>
      </c>
      <c r="O311" s="100"/>
      <c r="P311" s="100"/>
      <c r="Q311" s="100">
        <v>83.703703703703709</v>
      </c>
      <c r="R311" s="100">
        <v>89</v>
      </c>
      <c r="S311" s="100">
        <v>139.25</v>
      </c>
      <c r="U311" s="94">
        <v>98.868421052631575</v>
      </c>
      <c r="V311" s="20"/>
      <c r="W311" s="94">
        <v>88.869272237196768</v>
      </c>
      <c r="X311" s="20"/>
      <c r="Y311" s="20"/>
      <c r="Z311" s="20"/>
      <c r="AA311" s="20"/>
      <c r="AB311" s="20"/>
      <c r="AC311" s="20"/>
      <c r="AD311" s="20"/>
      <c r="AE311" s="20"/>
      <c r="AF311" s="20"/>
      <c r="AG311" s="20"/>
      <c r="AH311" s="20"/>
      <c r="AI311" s="20"/>
      <c r="AJ311" s="20"/>
      <c r="AK311" s="20"/>
      <c r="AL311" s="20"/>
    </row>
    <row r="312" spans="1:38" x14ac:dyDescent="0.2">
      <c r="A312" s="9" t="s">
        <v>633</v>
      </c>
      <c r="B312" s="9" t="s">
        <v>634</v>
      </c>
      <c r="C312" s="100">
        <v>77.5</v>
      </c>
      <c r="D312" s="100"/>
      <c r="E312" s="100">
        <v>75.8125</v>
      </c>
      <c r="F312" s="100"/>
      <c r="G312" s="100">
        <v>103.40236686390533</v>
      </c>
      <c r="H312" s="100">
        <v>193</v>
      </c>
      <c r="I312" s="100">
        <v>113.26923076923077</v>
      </c>
      <c r="J312" s="100">
        <v>85</v>
      </c>
      <c r="K312" s="98"/>
      <c r="L312" s="94">
        <v>101.15546218487395</v>
      </c>
      <c r="M312" s="100"/>
      <c r="N312" s="100">
        <v>76.5</v>
      </c>
      <c r="O312" s="100">
        <v>30</v>
      </c>
      <c r="P312" s="100"/>
      <c r="Q312" s="100">
        <v>73.571428571428569</v>
      </c>
      <c r="R312" s="100"/>
      <c r="S312" s="100"/>
      <c r="U312" s="94">
        <v>72.578947368421055</v>
      </c>
      <c r="V312" s="20"/>
      <c r="W312" s="94">
        <v>97.221014492753625</v>
      </c>
      <c r="X312" s="20"/>
      <c r="Y312" s="20"/>
      <c r="Z312" s="20"/>
      <c r="AA312" s="20"/>
      <c r="AB312" s="20"/>
      <c r="AC312" s="20"/>
      <c r="AD312" s="20"/>
      <c r="AE312" s="20"/>
      <c r="AF312" s="20"/>
      <c r="AG312" s="20"/>
      <c r="AH312" s="20"/>
      <c r="AI312" s="20"/>
      <c r="AJ312" s="20"/>
      <c r="AK312" s="20"/>
      <c r="AL312" s="20"/>
    </row>
    <row r="313" spans="1:38" x14ac:dyDescent="0.2">
      <c r="A313" s="9" t="s">
        <v>635</v>
      </c>
      <c r="B313" s="9" t="s">
        <v>636</v>
      </c>
      <c r="C313" s="100"/>
      <c r="D313" s="100"/>
      <c r="E313" s="100">
        <v>122</v>
      </c>
      <c r="F313" s="100"/>
      <c r="G313" s="100">
        <v>70.28947368421052</v>
      </c>
      <c r="H313" s="100">
        <v>140.33333333333334</v>
      </c>
      <c r="I313" s="100">
        <v>85.909090909090907</v>
      </c>
      <c r="J313" s="100">
        <v>39</v>
      </c>
      <c r="K313" s="98"/>
      <c r="L313" s="94">
        <v>77.036363636363632</v>
      </c>
      <c r="M313" s="100"/>
      <c r="N313" s="100"/>
      <c r="O313" s="100">
        <v>5</v>
      </c>
      <c r="P313" s="100"/>
      <c r="Q313" s="100">
        <v>61</v>
      </c>
      <c r="R313" s="100">
        <v>50</v>
      </c>
      <c r="S313" s="100"/>
      <c r="U313" s="94">
        <v>56.666666666666664</v>
      </c>
      <c r="V313" s="20"/>
      <c r="W313" s="94">
        <v>72.013698630136986</v>
      </c>
      <c r="X313" s="20"/>
      <c r="Y313" s="20"/>
      <c r="Z313" s="20"/>
      <c r="AA313" s="20"/>
      <c r="AB313" s="20"/>
      <c r="AC313" s="20"/>
      <c r="AD313" s="20"/>
      <c r="AE313" s="20"/>
      <c r="AF313" s="20"/>
      <c r="AG313" s="20"/>
      <c r="AH313" s="20"/>
      <c r="AI313" s="20"/>
      <c r="AJ313" s="20"/>
      <c r="AK313" s="20"/>
      <c r="AL313" s="20"/>
    </row>
    <row r="314" spans="1:38" x14ac:dyDescent="0.2">
      <c r="A314" s="9" t="s">
        <v>637</v>
      </c>
      <c r="B314" s="9" t="s">
        <v>638</v>
      </c>
      <c r="C314" s="100"/>
      <c r="D314" s="100"/>
      <c r="E314" s="100">
        <v>24.5</v>
      </c>
      <c r="F314" s="100"/>
      <c r="G314" s="100">
        <v>55.845238095238095</v>
      </c>
      <c r="H314" s="100">
        <v>90</v>
      </c>
      <c r="I314" s="100">
        <v>43.833333333333336</v>
      </c>
      <c r="J314" s="100"/>
      <c r="K314" s="98"/>
      <c r="L314" s="94">
        <v>54.57297297297297</v>
      </c>
      <c r="M314" s="100"/>
      <c r="N314" s="100"/>
      <c r="O314" s="100"/>
      <c r="P314" s="100"/>
      <c r="Q314" s="100">
        <v>37.5</v>
      </c>
      <c r="R314" s="100">
        <v>30</v>
      </c>
      <c r="S314" s="100"/>
      <c r="U314" s="94">
        <v>36.81818181818182</v>
      </c>
      <c r="V314" s="20"/>
      <c r="W314" s="94">
        <v>53.576530612244895</v>
      </c>
      <c r="X314" s="20"/>
      <c r="Y314" s="20"/>
      <c r="Z314" s="20"/>
      <c r="AA314" s="20"/>
      <c r="AB314" s="20"/>
      <c r="AC314" s="20"/>
      <c r="AD314" s="20"/>
      <c r="AE314" s="20"/>
      <c r="AF314" s="20"/>
      <c r="AG314" s="20"/>
      <c r="AH314" s="20"/>
      <c r="AI314" s="20"/>
      <c r="AJ314" s="20"/>
      <c r="AK314" s="20"/>
      <c r="AL314" s="20"/>
    </row>
    <row r="315" spans="1:38" x14ac:dyDescent="0.2">
      <c r="A315" s="9" t="s">
        <v>639</v>
      </c>
      <c r="B315" s="9" t="s">
        <v>640</v>
      </c>
      <c r="C315" s="100"/>
      <c r="D315" s="100"/>
      <c r="E315" s="100">
        <v>13</v>
      </c>
      <c r="F315" s="100"/>
      <c r="G315" s="100">
        <v>23.333333333333332</v>
      </c>
      <c r="H315" s="100"/>
      <c r="I315" s="100">
        <v>27.111111111111111</v>
      </c>
      <c r="J315" s="100"/>
      <c r="K315" s="98"/>
      <c r="L315" s="94">
        <v>24.8125</v>
      </c>
      <c r="M315" s="100"/>
      <c r="N315" s="100"/>
      <c r="O315" s="100"/>
      <c r="P315" s="100">
        <v>67.333333333333329</v>
      </c>
      <c r="Q315" s="100">
        <v>20.5</v>
      </c>
      <c r="R315" s="100">
        <v>17.923076923076923</v>
      </c>
      <c r="S315" s="100"/>
      <c r="U315" s="94">
        <v>26.444444444444443</v>
      </c>
      <c r="V315" s="20"/>
      <c r="W315" s="94">
        <v>25.676470588235293</v>
      </c>
      <c r="X315" s="20"/>
      <c r="Y315" s="20"/>
      <c r="Z315" s="20"/>
      <c r="AA315" s="20"/>
      <c r="AB315" s="20"/>
      <c r="AC315" s="20"/>
      <c r="AD315" s="20"/>
      <c r="AE315" s="20"/>
      <c r="AF315" s="20"/>
      <c r="AG315" s="20"/>
      <c r="AH315" s="20"/>
      <c r="AI315" s="20"/>
      <c r="AJ315" s="20"/>
      <c r="AK315" s="20"/>
      <c r="AL315" s="20"/>
    </row>
    <row r="316" spans="1:38" x14ac:dyDescent="0.2">
      <c r="A316" s="9" t="s">
        <v>641</v>
      </c>
      <c r="B316" s="9" t="s">
        <v>642</v>
      </c>
      <c r="C316" s="100">
        <v>233.8</v>
      </c>
      <c r="D316" s="100"/>
      <c r="E316" s="100">
        <v>24.777777777777779</v>
      </c>
      <c r="F316" s="100"/>
      <c r="G316" s="100">
        <v>51.10526315789474</v>
      </c>
      <c r="H316" s="100">
        <v>31.5</v>
      </c>
      <c r="I316" s="100">
        <v>92.1</v>
      </c>
      <c r="J316" s="100">
        <v>48.4</v>
      </c>
      <c r="K316" s="98"/>
      <c r="L316" s="94">
        <v>74.018867924528308</v>
      </c>
      <c r="M316" s="100"/>
      <c r="N316" s="100">
        <v>2</v>
      </c>
      <c r="O316" s="100">
        <v>8.8333333333333339</v>
      </c>
      <c r="P316" s="100">
        <v>1</v>
      </c>
      <c r="Q316" s="100">
        <v>28.941860465116278</v>
      </c>
      <c r="R316" s="100">
        <v>29.27027027027027</v>
      </c>
      <c r="S316" s="100"/>
      <c r="U316" s="94">
        <v>27.694656488549619</v>
      </c>
      <c r="V316" s="20"/>
      <c r="W316" s="94">
        <v>56.326530612244895</v>
      </c>
      <c r="X316" s="20"/>
      <c r="Y316" s="20"/>
      <c r="Z316" s="20"/>
      <c r="AA316" s="20"/>
      <c r="AB316" s="20"/>
      <c r="AC316" s="20"/>
      <c r="AD316" s="20"/>
      <c r="AE316" s="20"/>
      <c r="AF316" s="20"/>
      <c r="AG316" s="20"/>
      <c r="AH316" s="20"/>
      <c r="AI316" s="20"/>
      <c r="AJ316" s="20"/>
      <c r="AK316" s="20"/>
      <c r="AL316" s="20"/>
    </row>
    <row r="317" spans="1:38" x14ac:dyDescent="0.2">
      <c r="A317" s="9" t="s">
        <v>643</v>
      </c>
      <c r="B317" s="9" t="s">
        <v>644</v>
      </c>
      <c r="C317" s="100">
        <v>13.333333333333334</v>
      </c>
      <c r="D317" s="100"/>
      <c r="E317" s="100">
        <v>27.636363636363637</v>
      </c>
      <c r="F317" s="100"/>
      <c r="G317" s="100">
        <v>64.385542168674704</v>
      </c>
      <c r="H317" s="100">
        <v>60.166666666666664</v>
      </c>
      <c r="I317" s="100">
        <v>61.40625</v>
      </c>
      <c r="J317" s="100">
        <v>150</v>
      </c>
      <c r="K317" s="98"/>
      <c r="L317" s="94">
        <v>62.338947368421053</v>
      </c>
      <c r="M317" s="100"/>
      <c r="N317" s="100">
        <v>42</v>
      </c>
      <c r="O317" s="100">
        <v>22.25</v>
      </c>
      <c r="P317" s="100"/>
      <c r="Q317" s="100">
        <v>44.339622641509436</v>
      </c>
      <c r="R317" s="100">
        <v>26</v>
      </c>
      <c r="S317" s="100">
        <v>131</v>
      </c>
      <c r="U317" s="94">
        <v>41.770992366412216</v>
      </c>
      <c r="V317" s="20"/>
      <c r="W317" s="94">
        <v>57.89273927392739</v>
      </c>
      <c r="X317" s="20"/>
      <c r="Y317" s="20"/>
      <c r="Z317" s="20"/>
      <c r="AA317" s="20"/>
      <c r="AB317" s="20"/>
      <c r="AC317" s="20"/>
      <c r="AD317" s="20"/>
      <c r="AE317" s="20"/>
      <c r="AF317" s="20"/>
      <c r="AG317" s="20"/>
      <c r="AH317" s="20"/>
      <c r="AI317" s="20"/>
      <c r="AJ317" s="20"/>
      <c r="AK317" s="20"/>
      <c r="AL317" s="20"/>
    </row>
    <row r="318" spans="1:38" x14ac:dyDescent="0.2">
      <c r="A318" s="9" t="s">
        <v>645</v>
      </c>
      <c r="B318" s="9" t="s">
        <v>646</v>
      </c>
      <c r="C318" s="100">
        <v>82.75</v>
      </c>
      <c r="D318" s="100"/>
      <c r="E318" s="100">
        <v>80</v>
      </c>
      <c r="F318" s="100"/>
      <c r="G318" s="100">
        <v>92.263636363636365</v>
      </c>
      <c r="H318" s="100">
        <v>76.25</v>
      </c>
      <c r="I318" s="100">
        <v>91.709677419354833</v>
      </c>
      <c r="J318" s="100">
        <v>326.66666666666669</v>
      </c>
      <c r="K318" s="98"/>
      <c r="L318" s="94">
        <v>92.169871794871796</v>
      </c>
      <c r="M318" s="100"/>
      <c r="N318" s="100"/>
      <c r="O318" s="100"/>
      <c r="P318" s="100"/>
      <c r="Q318" s="100">
        <v>93.666666666666671</v>
      </c>
      <c r="R318" s="100">
        <v>214</v>
      </c>
      <c r="S318" s="100">
        <v>190</v>
      </c>
      <c r="U318" s="94">
        <v>105.25925925925925</v>
      </c>
      <c r="V318" s="20"/>
      <c r="W318" s="94">
        <v>93.212389380530979</v>
      </c>
      <c r="X318" s="20"/>
      <c r="Y318" s="20"/>
      <c r="Z318" s="20"/>
      <c r="AA318" s="20"/>
      <c r="AB318" s="20"/>
      <c r="AC318" s="20"/>
      <c r="AD318" s="20"/>
      <c r="AE318" s="20"/>
      <c r="AF318" s="20"/>
      <c r="AG318" s="20"/>
      <c r="AH318" s="20"/>
      <c r="AI318" s="20"/>
      <c r="AJ318" s="20"/>
      <c r="AK318" s="20"/>
      <c r="AL318" s="20"/>
    </row>
    <row r="319" spans="1:38" x14ac:dyDescent="0.2">
      <c r="A319" s="9" t="s">
        <v>647</v>
      </c>
      <c r="B319" s="9" t="s">
        <v>648</v>
      </c>
      <c r="C319" s="100">
        <v>188</v>
      </c>
      <c r="D319" s="100"/>
      <c r="E319" s="100">
        <v>85.125</v>
      </c>
      <c r="F319" s="100"/>
      <c r="G319" s="100">
        <v>128.03571428571428</v>
      </c>
      <c r="H319" s="100"/>
      <c r="I319" s="100">
        <v>216.5</v>
      </c>
      <c r="J319" s="100">
        <v>59.666666666666664</v>
      </c>
      <c r="K319" s="98"/>
      <c r="L319" s="94">
        <v>124.85714285714286</v>
      </c>
      <c r="M319" s="100"/>
      <c r="N319" s="100"/>
      <c r="O319" s="100"/>
      <c r="P319" s="100">
        <v>121.70270270270271</v>
      </c>
      <c r="Q319" s="100">
        <v>106.66666666666667</v>
      </c>
      <c r="R319" s="100">
        <v>208</v>
      </c>
      <c r="S319" s="100">
        <v>40</v>
      </c>
      <c r="U319" s="94">
        <v>118.97916666666667</v>
      </c>
      <c r="V319" s="20"/>
      <c r="W319" s="94">
        <v>122.92465753424658</v>
      </c>
      <c r="X319" s="20"/>
      <c r="Y319" s="20"/>
      <c r="Z319" s="20"/>
      <c r="AA319" s="20"/>
      <c r="AB319" s="20"/>
      <c r="AC319" s="20"/>
      <c r="AD319" s="20"/>
      <c r="AE319" s="20"/>
      <c r="AF319" s="20"/>
      <c r="AG319" s="20"/>
      <c r="AH319" s="20"/>
      <c r="AI319" s="20"/>
      <c r="AJ319" s="20"/>
      <c r="AK319" s="20"/>
      <c r="AL319" s="20"/>
    </row>
    <row r="320" spans="1:38" x14ac:dyDescent="0.2">
      <c r="A320" s="9" t="s">
        <v>649</v>
      </c>
      <c r="B320" s="9" t="s">
        <v>650</v>
      </c>
      <c r="C320" s="100">
        <v>40</v>
      </c>
      <c r="D320" s="100"/>
      <c r="E320" s="100">
        <v>38.75</v>
      </c>
      <c r="F320" s="100"/>
      <c r="G320" s="100">
        <v>43.220588235294116</v>
      </c>
      <c r="H320" s="100">
        <v>218.5</v>
      </c>
      <c r="I320" s="100">
        <v>43.647058823529413</v>
      </c>
      <c r="J320" s="100">
        <v>77.166666666666671</v>
      </c>
      <c r="K320" s="98"/>
      <c r="L320" s="94">
        <v>50.696428571428569</v>
      </c>
      <c r="M320" s="100"/>
      <c r="N320" s="100">
        <v>1.5</v>
      </c>
      <c r="O320" s="100"/>
      <c r="P320" s="100">
        <v>6</v>
      </c>
      <c r="Q320" s="100">
        <v>40.409090909090907</v>
      </c>
      <c r="R320" s="100">
        <v>70.444444444444443</v>
      </c>
      <c r="S320" s="100">
        <v>55</v>
      </c>
      <c r="U320" s="94">
        <v>42.245098039215684</v>
      </c>
      <c r="V320" s="20"/>
      <c r="W320" s="94">
        <v>46.668224299065422</v>
      </c>
      <c r="X320" s="20"/>
      <c r="Y320" s="20"/>
      <c r="Z320" s="20"/>
      <c r="AA320" s="20"/>
      <c r="AB320" s="20"/>
      <c r="AC320" s="20"/>
      <c r="AD320" s="20"/>
      <c r="AE320" s="20"/>
      <c r="AF320" s="20"/>
      <c r="AG320" s="20"/>
      <c r="AH320" s="20"/>
      <c r="AI320" s="20"/>
      <c r="AJ320" s="20"/>
      <c r="AK320" s="20"/>
      <c r="AL320" s="20"/>
    </row>
    <row r="321" spans="1:38" x14ac:dyDescent="0.2">
      <c r="A321" s="9" t="s">
        <v>651</v>
      </c>
      <c r="B321" s="9" t="s">
        <v>652</v>
      </c>
      <c r="C321" s="100">
        <v>66</v>
      </c>
      <c r="D321" s="100"/>
      <c r="E321" s="100">
        <v>62.964285714285715</v>
      </c>
      <c r="F321" s="100"/>
      <c r="G321" s="100">
        <v>82.530701754385959</v>
      </c>
      <c r="H321" s="100">
        <v>90.888888888888886</v>
      </c>
      <c r="I321" s="100">
        <v>83.155555555555551</v>
      </c>
      <c r="J321" s="100">
        <v>192.25</v>
      </c>
      <c r="K321" s="98"/>
      <c r="L321" s="94">
        <v>82.98504273504274</v>
      </c>
      <c r="M321" s="100"/>
      <c r="N321" s="100"/>
      <c r="O321" s="100"/>
      <c r="P321" s="100">
        <v>116.9438202247191</v>
      </c>
      <c r="Q321" s="100">
        <v>68.054794520547944</v>
      </c>
      <c r="R321" s="100">
        <v>76.15384615384616</v>
      </c>
      <c r="S321" s="100">
        <v>46</v>
      </c>
      <c r="U321" s="94">
        <v>93.25</v>
      </c>
      <c r="V321" s="20"/>
      <c r="W321" s="94">
        <v>85.790372670807457</v>
      </c>
      <c r="X321" s="20"/>
      <c r="Y321" s="20"/>
      <c r="Z321" s="20"/>
      <c r="AA321" s="20"/>
      <c r="AB321" s="20"/>
      <c r="AC321" s="20"/>
      <c r="AD321" s="20"/>
      <c r="AE321" s="20"/>
      <c r="AF321" s="20"/>
      <c r="AG321" s="20"/>
      <c r="AH321" s="20"/>
      <c r="AI321" s="20"/>
      <c r="AJ321" s="20"/>
      <c r="AK321" s="20"/>
      <c r="AL321" s="20"/>
    </row>
    <row r="322" spans="1:38" x14ac:dyDescent="0.2">
      <c r="A322" s="9" t="s">
        <v>653</v>
      </c>
      <c r="B322" s="9" t="s">
        <v>654</v>
      </c>
      <c r="C322" s="100">
        <v>10</v>
      </c>
      <c r="D322" s="100">
        <v>51</v>
      </c>
      <c r="E322" s="100">
        <v>58.909090909090907</v>
      </c>
      <c r="F322" s="100"/>
      <c r="G322" s="100">
        <v>69.534722222222229</v>
      </c>
      <c r="H322" s="100">
        <v>55.142857142857146</v>
      </c>
      <c r="I322" s="100">
        <v>54.948275862068968</v>
      </c>
      <c r="J322" s="100">
        <v>131.43478260869566</v>
      </c>
      <c r="K322" s="98"/>
      <c r="L322" s="94">
        <v>70.605691056910572</v>
      </c>
      <c r="M322" s="100"/>
      <c r="N322" s="100"/>
      <c r="O322" s="100"/>
      <c r="P322" s="100"/>
      <c r="Q322" s="100">
        <v>54.736842105263158</v>
      </c>
      <c r="R322" s="100">
        <v>88.666666666666671</v>
      </c>
      <c r="S322" s="100">
        <v>299</v>
      </c>
      <c r="U322" s="94">
        <v>78.484848484848484</v>
      </c>
      <c r="V322" s="20"/>
      <c r="W322" s="94">
        <v>72.272435897435898</v>
      </c>
      <c r="X322" s="20"/>
      <c r="Y322" s="20"/>
      <c r="Z322" s="20"/>
      <c r="AA322" s="20"/>
      <c r="AB322" s="20"/>
      <c r="AC322" s="20"/>
      <c r="AD322" s="20"/>
      <c r="AE322" s="20"/>
      <c r="AF322" s="20"/>
      <c r="AG322" s="20"/>
      <c r="AH322" s="20"/>
      <c r="AI322" s="20"/>
      <c r="AJ322" s="20"/>
      <c r="AK322" s="20"/>
      <c r="AL322" s="20"/>
    </row>
    <row r="323" spans="1:38" x14ac:dyDescent="0.2">
      <c r="A323" s="9" t="s">
        <v>655</v>
      </c>
      <c r="B323" s="9" t="s">
        <v>656</v>
      </c>
      <c r="C323" s="100">
        <v>9</v>
      </c>
      <c r="D323" s="100"/>
      <c r="E323" s="100">
        <v>49.722222222222221</v>
      </c>
      <c r="F323" s="100"/>
      <c r="G323" s="100">
        <v>53.858381502890175</v>
      </c>
      <c r="H323" s="100">
        <v>52.2</v>
      </c>
      <c r="I323" s="100">
        <v>42.633333333333333</v>
      </c>
      <c r="J323" s="100">
        <v>48</v>
      </c>
      <c r="K323" s="98"/>
      <c r="L323" s="94">
        <v>52.554455445544555</v>
      </c>
      <c r="M323" s="100"/>
      <c r="N323" s="100">
        <v>41</v>
      </c>
      <c r="O323" s="100">
        <v>66.269230769230774</v>
      </c>
      <c r="P323" s="100">
        <v>10</v>
      </c>
      <c r="Q323" s="100">
        <v>37.512820512820511</v>
      </c>
      <c r="R323" s="100">
        <v>37</v>
      </c>
      <c r="S323" s="100">
        <v>3</v>
      </c>
      <c r="U323" s="94">
        <v>46.305555555555557</v>
      </c>
      <c r="V323" s="20"/>
      <c r="W323" s="94">
        <v>51.609243697478995</v>
      </c>
      <c r="X323" s="20"/>
      <c r="Y323" s="20"/>
      <c r="Z323" s="20"/>
      <c r="AA323" s="20"/>
      <c r="AB323" s="20"/>
      <c r="AC323" s="20"/>
      <c r="AD323" s="20"/>
      <c r="AE323" s="20"/>
      <c r="AF323" s="20"/>
      <c r="AG323" s="20"/>
      <c r="AH323" s="20"/>
      <c r="AI323" s="20"/>
      <c r="AJ323" s="20"/>
      <c r="AK323" s="20"/>
      <c r="AL323" s="20"/>
    </row>
    <row r="324" spans="1:38" x14ac:dyDescent="0.2">
      <c r="A324" s="9" t="s">
        <v>657</v>
      </c>
      <c r="B324" s="9" t="s">
        <v>658</v>
      </c>
      <c r="C324" s="100">
        <v>39</v>
      </c>
      <c r="D324" s="100"/>
      <c r="E324" s="100">
        <v>57.76</v>
      </c>
      <c r="F324" s="100"/>
      <c r="G324" s="100">
        <v>58.934782608695649</v>
      </c>
      <c r="H324" s="100"/>
      <c r="I324" s="100">
        <v>51.384615384615387</v>
      </c>
      <c r="J324" s="100">
        <v>176.22222222222223</v>
      </c>
      <c r="K324" s="98"/>
      <c r="L324" s="94">
        <v>63.553191489361701</v>
      </c>
      <c r="M324" s="100"/>
      <c r="N324" s="100"/>
      <c r="O324" s="100"/>
      <c r="P324" s="100"/>
      <c r="Q324" s="100">
        <v>54.176470588235297</v>
      </c>
      <c r="R324" s="100">
        <v>74</v>
      </c>
      <c r="S324" s="100"/>
      <c r="U324" s="94">
        <v>61.964285714285715</v>
      </c>
      <c r="V324" s="20"/>
      <c r="W324" s="94">
        <v>63.347222222222221</v>
      </c>
      <c r="X324" s="20"/>
      <c r="Y324" s="20"/>
      <c r="Z324" s="20"/>
      <c r="AA324" s="20"/>
      <c r="AB324" s="20"/>
      <c r="AC324" s="20"/>
      <c r="AD324" s="20"/>
      <c r="AE324" s="20"/>
      <c r="AF324" s="20"/>
      <c r="AG324" s="20"/>
      <c r="AH324" s="20"/>
      <c r="AI324" s="20"/>
      <c r="AJ324" s="20"/>
      <c r="AK324" s="20"/>
      <c r="AL324" s="20"/>
    </row>
    <row r="325" spans="1:38" x14ac:dyDescent="0.2">
      <c r="A325" s="9" t="s">
        <v>659</v>
      </c>
      <c r="B325" s="9" t="s">
        <v>660</v>
      </c>
      <c r="C325" s="100"/>
      <c r="D325" s="100"/>
      <c r="E325" s="100">
        <v>39.647058823529413</v>
      </c>
      <c r="F325" s="100"/>
      <c r="G325" s="100">
        <v>42.588235294117645</v>
      </c>
      <c r="H325" s="100">
        <v>26</v>
      </c>
      <c r="I325" s="100">
        <v>49.583333333333336</v>
      </c>
      <c r="J325" s="100">
        <v>49.769230769230766</v>
      </c>
      <c r="K325" s="98"/>
      <c r="L325" s="94">
        <v>44.28235294117647</v>
      </c>
      <c r="M325" s="100"/>
      <c r="N325" s="100"/>
      <c r="O325" s="100"/>
      <c r="P325" s="100"/>
      <c r="Q325" s="100">
        <v>36.604651162790695</v>
      </c>
      <c r="R325" s="100">
        <v>54.3</v>
      </c>
      <c r="S325" s="100">
        <v>35</v>
      </c>
      <c r="U325" s="94">
        <v>39.596491228070178</v>
      </c>
      <c r="V325" s="20"/>
      <c r="W325" s="94">
        <v>43.105726872246699</v>
      </c>
      <c r="X325" s="20"/>
      <c r="Y325" s="20"/>
      <c r="Z325" s="20"/>
      <c r="AA325" s="20"/>
      <c r="AB325" s="20"/>
      <c r="AC325" s="20"/>
      <c r="AD325" s="20"/>
      <c r="AE325" s="20"/>
      <c r="AF325" s="20"/>
      <c r="AG325" s="20"/>
      <c r="AH325" s="20"/>
      <c r="AI325" s="20"/>
      <c r="AJ325" s="20"/>
      <c r="AK325" s="20"/>
      <c r="AL325" s="20"/>
    </row>
    <row r="326" spans="1:38" x14ac:dyDescent="0.2">
      <c r="A326" s="9" t="s">
        <v>661</v>
      </c>
      <c r="B326" s="9" t="s">
        <v>662</v>
      </c>
      <c r="C326" s="100">
        <v>1</v>
      </c>
      <c r="D326" s="100"/>
      <c r="E326" s="100">
        <v>40.142857142857146</v>
      </c>
      <c r="F326" s="100"/>
      <c r="G326" s="100">
        <v>43.790909090909089</v>
      </c>
      <c r="H326" s="100">
        <v>19</v>
      </c>
      <c r="I326" s="100">
        <v>52.892857142857146</v>
      </c>
      <c r="J326" s="100"/>
      <c r="K326" s="98"/>
      <c r="L326" s="94">
        <v>44.675324675324674</v>
      </c>
      <c r="M326" s="100"/>
      <c r="N326" s="100">
        <v>37</v>
      </c>
      <c r="O326" s="100">
        <v>25.166666666666668</v>
      </c>
      <c r="P326" s="100"/>
      <c r="Q326" s="100">
        <v>48.391304347826086</v>
      </c>
      <c r="R326" s="100">
        <v>38.5</v>
      </c>
      <c r="S326" s="100"/>
      <c r="U326" s="94">
        <v>45.290909090909089</v>
      </c>
      <c r="V326" s="20"/>
      <c r="W326" s="94">
        <v>44.837320574162682</v>
      </c>
      <c r="X326" s="20"/>
      <c r="Y326" s="20"/>
      <c r="Z326" s="20"/>
      <c r="AA326" s="20"/>
      <c r="AB326" s="20"/>
      <c r="AC326" s="20"/>
      <c r="AD326" s="20"/>
      <c r="AE326" s="20"/>
      <c r="AF326" s="20"/>
      <c r="AG326" s="20"/>
      <c r="AH326" s="20"/>
      <c r="AI326" s="20"/>
      <c r="AJ326" s="20"/>
      <c r="AK326" s="20"/>
      <c r="AL326" s="20"/>
    </row>
    <row r="327" spans="1:38" x14ac:dyDescent="0.2">
      <c r="A327" s="9" t="s">
        <v>663</v>
      </c>
      <c r="B327" s="9" t="s">
        <v>664</v>
      </c>
      <c r="C327" s="100">
        <v>60</v>
      </c>
      <c r="D327" s="100"/>
      <c r="E327" s="100">
        <v>59.666666666666664</v>
      </c>
      <c r="F327" s="100"/>
      <c r="G327" s="100">
        <v>79.673469387755105</v>
      </c>
      <c r="H327" s="100"/>
      <c r="I327" s="100">
        <v>93.388888888888886</v>
      </c>
      <c r="J327" s="100">
        <v>115.4074074074074</v>
      </c>
      <c r="K327" s="98"/>
      <c r="L327" s="94">
        <v>84.506097560975604</v>
      </c>
      <c r="M327" s="100"/>
      <c r="N327" s="100"/>
      <c r="O327" s="100">
        <v>237</v>
      </c>
      <c r="P327" s="100"/>
      <c r="Q327" s="100">
        <v>44.153846153846153</v>
      </c>
      <c r="R327" s="100">
        <v>67.333333333333329</v>
      </c>
      <c r="S327" s="100">
        <v>250.91666666666666</v>
      </c>
      <c r="U327" s="94">
        <v>138.75862068965517</v>
      </c>
      <c r="V327" s="20"/>
      <c r="W327" s="94">
        <v>92.658031088082907</v>
      </c>
      <c r="X327" s="20"/>
      <c r="Y327" s="20"/>
      <c r="Z327" s="20"/>
      <c r="AA327" s="20"/>
      <c r="AB327" s="20"/>
      <c r="AC327" s="20"/>
      <c r="AD327" s="20"/>
      <c r="AE327" s="20"/>
      <c r="AF327" s="20"/>
      <c r="AG327" s="20"/>
      <c r="AH327" s="20"/>
      <c r="AI327" s="20"/>
      <c r="AJ327" s="20"/>
      <c r="AK327" s="20"/>
      <c r="AL327" s="20"/>
    </row>
    <row r="328" spans="1:38" x14ac:dyDescent="0.2">
      <c r="A328" s="9" t="s">
        <v>665</v>
      </c>
      <c r="B328" s="9" t="s">
        <v>666</v>
      </c>
      <c r="C328" s="100">
        <v>22.2</v>
      </c>
      <c r="D328" s="100"/>
      <c r="E328" s="100">
        <v>33.25</v>
      </c>
      <c r="F328" s="100"/>
      <c r="G328" s="100">
        <v>36.333333333333336</v>
      </c>
      <c r="H328" s="100">
        <v>23</v>
      </c>
      <c r="I328" s="100">
        <v>45.53125</v>
      </c>
      <c r="J328" s="100">
        <v>46.806451612903224</v>
      </c>
      <c r="K328" s="98"/>
      <c r="L328" s="94">
        <v>40.058394160583944</v>
      </c>
      <c r="M328" s="100"/>
      <c r="N328" s="100"/>
      <c r="O328" s="100"/>
      <c r="P328" s="100"/>
      <c r="Q328" s="100">
        <v>31.758620689655171</v>
      </c>
      <c r="R328" s="100">
        <v>26.333333333333332</v>
      </c>
      <c r="S328" s="100">
        <v>42.18181818181818</v>
      </c>
      <c r="U328" s="94">
        <v>34.046511627906973</v>
      </c>
      <c r="V328" s="20"/>
      <c r="W328" s="94">
        <v>38.62222222222222</v>
      </c>
      <c r="X328" s="20"/>
      <c r="Y328" s="20"/>
      <c r="Z328" s="20"/>
      <c r="AA328" s="20"/>
      <c r="AB328" s="20"/>
      <c r="AC328" s="20"/>
      <c r="AD328" s="20"/>
      <c r="AE328" s="20"/>
      <c r="AF328" s="20"/>
      <c r="AG328" s="20"/>
      <c r="AH328" s="20"/>
      <c r="AI328" s="20"/>
      <c r="AJ328" s="20"/>
      <c r="AK328" s="20"/>
      <c r="AL328" s="20"/>
    </row>
    <row r="329" spans="1:38" x14ac:dyDescent="0.2">
      <c r="A329" s="9" t="s">
        <v>667</v>
      </c>
      <c r="B329" s="9" t="s">
        <v>668</v>
      </c>
      <c r="C329" s="100">
        <v>32</v>
      </c>
      <c r="D329" s="100"/>
      <c r="E329" s="100">
        <v>64.909090909090907</v>
      </c>
      <c r="F329" s="100"/>
      <c r="G329" s="100">
        <v>138.4</v>
      </c>
      <c r="H329" s="100">
        <v>181</v>
      </c>
      <c r="I329" s="100">
        <v>110.68518518518519</v>
      </c>
      <c r="J329" s="100">
        <v>197.25</v>
      </c>
      <c r="K329" s="98"/>
      <c r="L329" s="94">
        <v>133.7483870967742</v>
      </c>
      <c r="M329" s="100"/>
      <c r="N329" s="100"/>
      <c r="O329" s="100">
        <v>22</v>
      </c>
      <c r="P329" s="100"/>
      <c r="Q329" s="100">
        <v>76.5</v>
      </c>
      <c r="R329" s="100">
        <v>229.5</v>
      </c>
      <c r="S329" s="100">
        <v>164</v>
      </c>
      <c r="U329" s="94">
        <v>107.81818181818181</v>
      </c>
      <c r="V329" s="20"/>
      <c r="W329" s="94">
        <v>130.52542372881356</v>
      </c>
      <c r="X329" s="20"/>
      <c r="Y329" s="20"/>
      <c r="Z329" s="20"/>
      <c r="AA329" s="20"/>
      <c r="AB329" s="20"/>
      <c r="AC329" s="20"/>
      <c r="AD329" s="20"/>
      <c r="AE329" s="20"/>
      <c r="AF329" s="20"/>
      <c r="AG329" s="20"/>
      <c r="AH329" s="20"/>
      <c r="AI329" s="20"/>
      <c r="AJ329" s="20"/>
      <c r="AK329" s="20"/>
      <c r="AL329" s="20"/>
    </row>
    <row r="330" spans="1:38" x14ac:dyDescent="0.2">
      <c r="A330" s="9" t="s">
        <v>669</v>
      </c>
      <c r="B330" s="9" t="s">
        <v>670</v>
      </c>
      <c r="C330" s="100">
        <v>102</v>
      </c>
      <c r="D330" s="100"/>
      <c r="E330" s="100">
        <v>94.390625</v>
      </c>
      <c r="F330" s="100"/>
      <c r="G330" s="100">
        <v>63.35164835164835</v>
      </c>
      <c r="H330" s="100">
        <v>69.794117647058826</v>
      </c>
      <c r="I330" s="100">
        <v>56.466666666666669</v>
      </c>
      <c r="J330" s="100">
        <v>66.8</v>
      </c>
      <c r="K330" s="98"/>
      <c r="L330" s="94">
        <v>72.467741935483872</v>
      </c>
      <c r="M330" s="100"/>
      <c r="N330" s="100"/>
      <c r="O330" s="100"/>
      <c r="P330" s="100"/>
      <c r="Q330" s="100">
        <v>79.12</v>
      </c>
      <c r="R330" s="100">
        <v>46.333333333333336</v>
      </c>
      <c r="S330" s="100"/>
      <c r="U330" s="94">
        <v>75.607142857142861</v>
      </c>
      <c r="V330" s="20"/>
      <c r="W330" s="94">
        <v>72.786231884057969</v>
      </c>
      <c r="X330" s="20"/>
      <c r="Y330" s="20"/>
      <c r="Z330" s="20"/>
      <c r="AA330" s="20"/>
      <c r="AB330" s="20"/>
      <c r="AC330" s="20"/>
      <c r="AD330" s="20"/>
      <c r="AE330" s="20"/>
      <c r="AF330" s="20"/>
      <c r="AG330" s="20"/>
      <c r="AH330" s="20"/>
      <c r="AI330" s="20"/>
      <c r="AJ330" s="20"/>
      <c r="AK330" s="20"/>
      <c r="AL330" s="20"/>
    </row>
    <row r="331" spans="1:38" x14ac:dyDescent="0.2">
      <c r="A331" s="9" t="s">
        <v>671</v>
      </c>
      <c r="B331" s="9" t="s">
        <v>672</v>
      </c>
      <c r="C331" s="100">
        <v>77.666666666666671</v>
      </c>
      <c r="D331" s="100"/>
      <c r="E331" s="100">
        <v>62.769230769230766</v>
      </c>
      <c r="F331" s="100"/>
      <c r="G331" s="100">
        <v>65.414893617021278</v>
      </c>
      <c r="H331" s="100">
        <v>78</v>
      </c>
      <c r="I331" s="100">
        <v>59.71875</v>
      </c>
      <c r="J331" s="100">
        <v>86.92307692307692</v>
      </c>
      <c r="K331" s="98"/>
      <c r="L331" s="94">
        <v>67.73372781065089</v>
      </c>
      <c r="M331" s="100"/>
      <c r="N331" s="100">
        <v>51</v>
      </c>
      <c r="O331" s="100">
        <v>116</v>
      </c>
      <c r="P331" s="100"/>
      <c r="Q331" s="100">
        <v>59.96153846153846</v>
      </c>
      <c r="R331" s="100">
        <v>42</v>
      </c>
      <c r="S331" s="100">
        <v>108.83333333333333</v>
      </c>
      <c r="U331" s="94">
        <v>67.263157894736835</v>
      </c>
      <c r="V331" s="20"/>
      <c r="W331" s="94">
        <v>67.647342995169083</v>
      </c>
      <c r="X331" s="20"/>
      <c r="Y331" s="20"/>
      <c r="Z331" s="20"/>
      <c r="AA331" s="20"/>
      <c r="AB331" s="20"/>
      <c r="AC331" s="20"/>
      <c r="AD331" s="20"/>
      <c r="AE331" s="20"/>
      <c r="AF331" s="20"/>
      <c r="AG331" s="20"/>
      <c r="AH331" s="20"/>
      <c r="AI331" s="20"/>
      <c r="AJ331" s="20"/>
      <c r="AK331" s="20"/>
      <c r="AL331" s="20"/>
    </row>
    <row r="332" spans="1:38" x14ac:dyDescent="0.2">
      <c r="A332" s="9" t="s">
        <v>673</v>
      </c>
      <c r="B332" s="9" t="s">
        <v>674</v>
      </c>
      <c r="C332" s="100">
        <v>79.625</v>
      </c>
      <c r="D332" s="100"/>
      <c r="E332" s="100">
        <v>78.280701754385959</v>
      </c>
      <c r="F332" s="100"/>
      <c r="G332" s="100">
        <v>125.84375</v>
      </c>
      <c r="H332" s="100">
        <v>93</v>
      </c>
      <c r="I332" s="100">
        <v>122.25</v>
      </c>
      <c r="J332" s="100"/>
      <c r="K332" s="98"/>
      <c r="L332" s="94">
        <v>119.43061224489796</v>
      </c>
      <c r="M332" s="100"/>
      <c r="N332" s="100"/>
      <c r="O332" s="100"/>
      <c r="P332" s="100"/>
      <c r="Q332" s="100">
        <v>141.14285714285714</v>
      </c>
      <c r="R332" s="100"/>
      <c r="S332" s="100"/>
      <c r="U332" s="94">
        <v>141.14285714285714</v>
      </c>
      <c r="V332" s="20"/>
      <c r="W332" s="94">
        <v>119.7364185110664</v>
      </c>
      <c r="X332" s="20"/>
      <c r="Y332" s="20"/>
      <c r="Z332" s="20"/>
      <c r="AA332" s="20"/>
      <c r="AB332" s="20"/>
      <c r="AC332" s="20"/>
      <c r="AD332" s="20"/>
      <c r="AE332" s="20"/>
      <c r="AF332" s="20"/>
      <c r="AG332" s="20"/>
      <c r="AH332" s="20"/>
      <c r="AI332" s="20"/>
      <c r="AJ332" s="20"/>
      <c r="AK332" s="20"/>
      <c r="AL332" s="20"/>
    </row>
    <row r="333" spans="1:38" x14ac:dyDescent="0.2">
      <c r="C333" s="20"/>
      <c r="D333" s="20"/>
      <c r="E333" s="20"/>
      <c r="F333" s="20"/>
      <c r="G333" s="20"/>
      <c r="H333" s="20"/>
      <c r="I333" s="20"/>
      <c r="J333" s="20"/>
      <c r="K333" s="20"/>
      <c r="L333" s="20"/>
      <c r="M333" s="20"/>
      <c r="X333" s="20"/>
      <c r="Y333" s="20"/>
      <c r="Z333" s="20"/>
      <c r="AA333" s="20"/>
      <c r="AB333" s="20"/>
      <c r="AC333" s="20"/>
      <c r="AD333" s="20"/>
      <c r="AE333" s="20"/>
      <c r="AF333" s="20"/>
      <c r="AG333" s="20"/>
      <c r="AH333" s="20"/>
      <c r="AI333" s="20"/>
      <c r="AJ333" s="20"/>
      <c r="AK333" s="20"/>
      <c r="AL333" s="20"/>
    </row>
    <row r="334" spans="1:38" x14ac:dyDescent="0.2">
      <c r="A334" s="7" t="s">
        <v>687</v>
      </c>
      <c r="B334" s="11" t="s">
        <v>1</v>
      </c>
      <c r="C334" s="93">
        <v>37.144208037825059</v>
      </c>
      <c r="D334" s="93">
        <v>31.25</v>
      </c>
      <c r="E334" s="93">
        <v>34.021383647798743</v>
      </c>
      <c r="F334" s="93">
        <v>25.5</v>
      </c>
      <c r="G334" s="93">
        <v>40.897266357445972</v>
      </c>
      <c r="H334" s="93">
        <v>37.799755052051438</v>
      </c>
      <c r="I334" s="93">
        <v>32.344873281431177</v>
      </c>
      <c r="J334" s="93">
        <v>37.07645569620253</v>
      </c>
      <c r="K334" s="93"/>
      <c r="L334" s="93">
        <v>37.343159580984093</v>
      </c>
      <c r="M334" s="21"/>
      <c r="N334" s="94">
        <v>19.149306833517361</v>
      </c>
      <c r="O334" s="94">
        <v>21.985619469026549</v>
      </c>
      <c r="P334" s="94">
        <v>35.153540175019891</v>
      </c>
      <c r="Q334" s="94">
        <v>25.439818208473831</v>
      </c>
      <c r="R334" s="94">
        <v>28.055293959370374</v>
      </c>
      <c r="S334" s="94">
        <v>26.953482737734706</v>
      </c>
      <c r="T334" s="93"/>
      <c r="U334" s="94">
        <v>26.036738027549593</v>
      </c>
      <c r="V334" s="94"/>
      <c r="W334" s="94">
        <v>31.690215171980526</v>
      </c>
      <c r="X334" s="20"/>
      <c r="Y334" s="20"/>
      <c r="Z334" s="20"/>
      <c r="AA334" s="20"/>
      <c r="AB334" s="20"/>
      <c r="AC334" s="20"/>
      <c r="AD334" s="20"/>
      <c r="AE334" s="20"/>
      <c r="AF334" s="20"/>
      <c r="AG334" s="20"/>
      <c r="AH334" s="20"/>
      <c r="AI334" s="20"/>
      <c r="AJ334" s="20"/>
      <c r="AK334" s="20"/>
      <c r="AL334" s="20"/>
    </row>
    <row r="336" spans="1:38" x14ac:dyDescent="0.2">
      <c r="A336" s="59" t="s">
        <v>726</v>
      </c>
      <c r="B336" s="59"/>
      <c r="C336" s="20"/>
      <c r="D336" s="20"/>
      <c r="E336" s="20"/>
      <c r="F336" s="59"/>
    </row>
    <row r="337" spans="1:23" ht="30.75" customHeight="1" x14ac:dyDescent="0.2">
      <c r="A337" s="327" t="s">
        <v>758</v>
      </c>
      <c r="B337" s="328"/>
      <c r="C337" s="328"/>
      <c r="D337" s="328"/>
      <c r="E337" s="328"/>
      <c r="F337" s="328"/>
      <c r="G337" s="328"/>
      <c r="H337" s="328"/>
      <c r="I337" s="328"/>
      <c r="J337" s="329"/>
    </row>
    <row r="338" spans="1:23" x14ac:dyDescent="0.2">
      <c r="A338" s="330"/>
      <c r="B338" s="331"/>
      <c r="C338" s="331"/>
      <c r="D338" s="331"/>
      <c r="E338" s="331"/>
      <c r="F338" s="331"/>
      <c r="G338" s="331"/>
      <c r="H338" s="331"/>
      <c r="I338" s="331"/>
      <c r="J338" s="332"/>
    </row>
    <row r="339" spans="1:23" x14ac:dyDescent="0.2">
      <c r="A339" s="73" t="s">
        <v>765</v>
      </c>
      <c r="B339" s="59"/>
      <c r="C339" s="20"/>
      <c r="D339" s="20"/>
      <c r="V339" s="30" t="s">
        <v>675</v>
      </c>
      <c r="W339" s="23">
        <v>42217</v>
      </c>
    </row>
    <row r="340" spans="1:23" x14ac:dyDescent="0.2">
      <c r="A340" s="74" t="s">
        <v>676</v>
      </c>
      <c r="B340" s="59"/>
      <c r="C340" s="20"/>
      <c r="D340" s="20"/>
      <c r="E340" s="20"/>
      <c r="F340" s="59"/>
      <c r="V340" s="31" t="s">
        <v>677</v>
      </c>
      <c r="W340" s="24" t="s">
        <v>679</v>
      </c>
    </row>
  </sheetData>
  <mergeCells count="5">
    <mergeCell ref="B1:L1"/>
    <mergeCell ref="B2:F2"/>
    <mergeCell ref="D4:J4"/>
    <mergeCell ref="N4:S4"/>
    <mergeCell ref="A337:J338"/>
  </mergeCells>
  <pageMargins left="0.70866141732283472" right="0.70866141732283472" top="0.74803149606299213" bottom="0.74803149606299213" header="0.31496062992125984" footer="0.31496062992125984"/>
  <pageSetup paperSize="9" scale="41" fitToHeight="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workbookViewId="0">
      <selection activeCell="D28" sqref="D28"/>
    </sheetView>
  </sheetViews>
  <sheetFormatPr defaultRowHeight="12.75" x14ac:dyDescent="0.2"/>
  <cols>
    <col min="1" max="1" width="11.5703125" style="9" customWidth="1"/>
    <col min="2" max="2" width="21" style="59" customWidth="1"/>
    <col min="3" max="3" width="16.28515625" style="59" customWidth="1"/>
    <col min="4" max="9" width="12.42578125" style="59" customWidth="1"/>
    <col min="10" max="10" width="14.85546875" style="59" customWidth="1"/>
    <col min="11" max="11" width="11.42578125" style="59" customWidth="1"/>
    <col min="12" max="12" width="9.140625" style="59"/>
    <col min="13" max="18" width="12.85546875" style="59" customWidth="1"/>
    <col min="19" max="19" width="14.140625" style="59" customWidth="1"/>
    <col min="20" max="24" width="9.140625" style="59"/>
    <col min="25" max="16384" width="9.140625" style="9"/>
  </cols>
  <sheetData>
    <row r="1" spans="1:24" ht="22.5" customHeight="1" x14ac:dyDescent="0.2">
      <c r="A1" s="101"/>
      <c r="B1" s="58" t="s">
        <v>768</v>
      </c>
      <c r="C1" s="299" t="s">
        <v>859</v>
      </c>
      <c r="D1" s="299"/>
      <c r="E1" s="299"/>
      <c r="F1" s="299"/>
      <c r="G1" s="299"/>
      <c r="H1" s="299"/>
      <c r="I1" s="299"/>
      <c r="J1" s="299"/>
      <c r="K1" s="299"/>
      <c r="L1" s="299"/>
      <c r="M1" s="299"/>
      <c r="N1" s="299"/>
      <c r="O1" s="299"/>
      <c r="P1" s="299"/>
      <c r="Q1" s="299"/>
      <c r="R1" s="299"/>
      <c r="S1" s="333"/>
    </row>
    <row r="2" spans="1:24" ht="15" customHeight="1" x14ac:dyDescent="0.2">
      <c r="A2" s="101"/>
      <c r="B2" s="58"/>
      <c r="C2" s="300" t="s">
        <v>721</v>
      </c>
      <c r="D2" s="300"/>
      <c r="E2" s="300"/>
      <c r="F2" s="300"/>
      <c r="G2" s="300"/>
      <c r="H2" s="300"/>
      <c r="I2" s="300"/>
      <c r="J2" s="300"/>
      <c r="K2" s="300"/>
      <c r="L2" s="300"/>
      <c r="M2" s="300"/>
      <c r="N2" s="300"/>
      <c r="O2" s="300"/>
      <c r="P2" s="300"/>
      <c r="Q2" s="300"/>
      <c r="R2" s="300"/>
      <c r="S2" s="334"/>
    </row>
    <row r="3" spans="1:24" s="61" customFormat="1" ht="15" customHeight="1" x14ac:dyDescent="0.2">
      <c r="A3" s="102"/>
      <c r="B3" s="4"/>
      <c r="C3" s="5"/>
      <c r="D3" s="5"/>
      <c r="E3" s="5"/>
      <c r="F3" s="6"/>
      <c r="G3" s="6"/>
      <c r="H3" s="6"/>
      <c r="I3" s="60"/>
      <c r="J3" s="60"/>
      <c r="K3" s="60"/>
      <c r="L3" s="60"/>
      <c r="M3" s="60"/>
      <c r="N3" s="60"/>
      <c r="O3" s="60"/>
      <c r="P3" s="60"/>
      <c r="Q3" s="60"/>
      <c r="R3" s="60"/>
      <c r="S3" s="60"/>
      <c r="T3" s="60"/>
      <c r="U3" s="60"/>
      <c r="V3" s="60"/>
      <c r="W3" s="60"/>
      <c r="X3" s="60"/>
    </row>
    <row r="4" spans="1:24" x14ac:dyDescent="0.2">
      <c r="A4" s="10"/>
      <c r="B4" s="10"/>
      <c r="C4" s="98"/>
      <c r="E4" s="103"/>
      <c r="F4" s="104"/>
      <c r="G4" s="105"/>
      <c r="H4" s="105"/>
      <c r="S4" s="106" t="s">
        <v>690</v>
      </c>
    </row>
    <row r="5" spans="1:24" ht="15" customHeight="1" x14ac:dyDescent="0.2">
      <c r="B5" s="9"/>
      <c r="C5" s="335" t="s">
        <v>770</v>
      </c>
      <c r="D5" s="336"/>
      <c r="E5" s="336"/>
      <c r="F5" s="336"/>
      <c r="G5" s="336"/>
      <c r="H5" s="336"/>
      <c r="I5" s="336"/>
      <c r="J5" s="337"/>
      <c r="K5" s="107"/>
      <c r="M5" s="338" t="s">
        <v>771</v>
      </c>
      <c r="N5" s="339"/>
      <c r="O5" s="339"/>
      <c r="P5" s="339"/>
      <c r="Q5" s="339"/>
      <c r="R5" s="340"/>
    </row>
    <row r="6" spans="1:24" ht="54.75" customHeight="1" x14ac:dyDescent="0.2">
      <c r="B6" s="9"/>
      <c r="C6" s="108" t="s">
        <v>13</v>
      </c>
      <c r="D6" s="109" t="s">
        <v>14</v>
      </c>
      <c r="E6" s="110" t="s">
        <v>15</v>
      </c>
      <c r="F6" s="109" t="s">
        <v>16</v>
      </c>
      <c r="G6" s="109" t="s">
        <v>17</v>
      </c>
      <c r="H6" s="109" t="s">
        <v>18</v>
      </c>
      <c r="I6" s="108" t="s">
        <v>691</v>
      </c>
      <c r="J6" s="108" t="s">
        <v>772</v>
      </c>
      <c r="K6" s="111" t="s">
        <v>773</v>
      </c>
      <c r="L6" s="112"/>
      <c r="M6" s="108" t="s">
        <v>12</v>
      </c>
      <c r="N6" s="108" t="s">
        <v>19</v>
      </c>
      <c r="O6" s="108" t="s">
        <v>20</v>
      </c>
      <c r="P6" s="108" t="s">
        <v>21</v>
      </c>
      <c r="Q6" s="108" t="s">
        <v>22</v>
      </c>
      <c r="R6" s="108" t="s">
        <v>774</v>
      </c>
      <c r="S6" s="113" t="s">
        <v>775</v>
      </c>
    </row>
    <row r="7" spans="1:24" x14ac:dyDescent="0.2">
      <c r="A7" s="114" t="s">
        <v>687</v>
      </c>
      <c r="B7" s="115" t="s">
        <v>1</v>
      </c>
      <c r="C7" s="116">
        <v>8.9367648451801097E-3</v>
      </c>
      <c r="D7" s="116">
        <v>4.1991829825471438E-5</v>
      </c>
      <c r="E7" s="116">
        <v>4.5540114658818638E-2</v>
      </c>
      <c r="F7" s="116">
        <v>4.1407616344794868E-4</v>
      </c>
      <c r="G7" s="116">
        <v>1.0637943828376262E-2</v>
      </c>
      <c r="H7" s="116">
        <v>5.2272450634749029E-2</v>
      </c>
      <c r="I7" s="116">
        <v>0.20035737304664877</v>
      </c>
      <c r="J7" s="116">
        <v>0.10900668525668071</v>
      </c>
      <c r="K7" s="116">
        <v>0.427207400263727</v>
      </c>
      <c r="L7" s="117"/>
      <c r="M7" s="116">
        <v>0.11338798681894245</v>
      </c>
      <c r="N7" s="116">
        <v>2.6116625306464563E-2</v>
      </c>
      <c r="O7" s="116">
        <v>9.443673499684304E-3</v>
      </c>
      <c r="P7" s="116">
        <v>3.6904529423756098E-2</v>
      </c>
      <c r="Q7" s="116">
        <v>0.15243076996244714</v>
      </c>
      <c r="R7" s="116">
        <v>0.23450901472497854</v>
      </c>
      <c r="S7" s="116">
        <v>0.57279259973627306</v>
      </c>
    </row>
    <row r="8" spans="1:24" x14ac:dyDescent="0.2">
      <c r="A8" s="10"/>
      <c r="B8" s="10"/>
      <c r="C8" s="13"/>
      <c r="D8" s="13"/>
      <c r="E8" s="13"/>
      <c r="F8" s="13"/>
      <c r="G8" s="13"/>
      <c r="H8" s="13"/>
      <c r="I8" s="13"/>
      <c r="J8" s="13"/>
      <c r="K8" s="13"/>
      <c r="L8" s="20"/>
      <c r="M8" s="13"/>
      <c r="N8" s="13"/>
      <c r="O8" s="13"/>
      <c r="P8" s="13"/>
      <c r="Q8" s="13"/>
      <c r="R8" s="13"/>
      <c r="S8" s="13"/>
    </row>
    <row r="9" spans="1:24" x14ac:dyDescent="0.2">
      <c r="S9" s="118" t="s">
        <v>776</v>
      </c>
    </row>
    <row r="10" spans="1:24" ht="13.5" customHeight="1" x14ac:dyDescent="0.2"/>
    <row r="11" spans="1:24" x14ac:dyDescent="0.2">
      <c r="A11" s="119" t="s">
        <v>687</v>
      </c>
      <c r="B11" s="120" t="s">
        <v>1</v>
      </c>
      <c r="C11" s="121">
        <v>47.663889600000019</v>
      </c>
      <c r="D11" s="121">
        <v>0.22396179999999999</v>
      </c>
      <c r="E11" s="121">
        <v>242.88643990000028</v>
      </c>
      <c r="F11" s="121">
        <v>2.2084592000000001</v>
      </c>
      <c r="G11" s="121">
        <v>56.737061899999986</v>
      </c>
      <c r="H11" s="121">
        <v>278.79309339999929</v>
      </c>
      <c r="I11" s="121">
        <v>1068.5982987000059</v>
      </c>
      <c r="J11" s="121">
        <v>581.38293910000118</v>
      </c>
      <c r="K11" s="121">
        <v>2278.4941436000067</v>
      </c>
      <c r="L11" s="122"/>
      <c r="M11" s="121">
        <v>604.75044149999769</v>
      </c>
      <c r="N11" s="121">
        <v>139.29201080000061</v>
      </c>
      <c r="O11" s="121">
        <v>50.367467299999966</v>
      </c>
      <c r="P11" s="121">
        <v>196.82888010000136</v>
      </c>
      <c r="Q11" s="121">
        <v>812.98361509999575</v>
      </c>
      <c r="R11" s="121">
        <v>1250.7447585000077</v>
      </c>
      <c r="S11" s="121">
        <v>3054.9671733000032</v>
      </c>
    </row>
    <row r="12" spans="1:24" x14ac:dyDescent="0.2">
      <c r="A12" s="10"/>
      <c r="B12" s="123"/>
      <c r="C12" s="123"/>
      <c r="D12" s="123"/>
      <c r="E12" s="123"/>
      <c r="F12" s="123"/>
      <c r="G12" s="123"/>
      <c r="H12" s="123"/>
      <c r="I12" s="123"/>
      <c r="J12" s="123"/>
      <c r="K12" s="123"/>
      <c r="M12" s="123"/>
      <c r="N12" s="123"/>
      <c r="O12" s="123"/>
      <c r="P12" s="123"/>
      <c r="Q12" s="123"/>
      <c r="R12" s="123"/>
      <c r="S12" s="123"/>
    </row>
    <row r="14" spans="1:24" ht="15" x14ac:dyDescent="0.25">
      <c r="A14" s="124" t="s">
        <v>726</v>
      </c>
      <c r="B14" s="125"/>
      <c r="C14" s="126"/>
      <c r="D14" s="126"/>
      <c r="E14" s="127"/>
      <c r="F14" s="128"/>
      <c r="G14" s="129"/>
      <c r="H14" s="129"/>
      <c r="I14" s="129"/>
      <c r="J14" s="129"/>
      <c r="K14" s="130"/>
      <c r="L14" s="130"/>
    </row>
    <row r="15" spans="1:24" ht="14.25" x14ac:dyDescent="0.2">
      <c r="A15" s="341"/>
      <c r="B15" s="342"/>
      <c r="C15" s="342"/>
      <c r="D15" s="342"/>
      <c r="E15" s="342"/>
      <c r="F15" s="342"/>
      <c r="G15" s="342"/>
      <c r="H15" s="342"/>
      <c r="I15" s="342"/>
      <c r="J15" s="343"/>
      <c r="K15" s="130"/>
      <c r="L15" s="130"/>
    </row>
    <row r="16" spans="1:24" ht="15" x14ac:dyDescent="0.25">
      <c r="A16" s="134"/>
      <c r="B16" s="125"/>
      <c r="C16" s="126"/>
      <c r="D16" s="126"/>
      <c r="E16" s="129"/>
      <c r="F16" s="129"/>
      <c r="G16" s="129"/>
      <c r="H16" s="129"/>
      <c r="I16" s="129"/>
      <c r="J16" s="129"/>
      <c r="R16" s="130"/>
      <c r="S16" s="130"/>
    </row>
    <row r="17" spans="1:19" ht="15" x14ac:dyDescent="0.25">
      <c r="A17" s="135" t="s">
        <v>765</v>
      </c>
      <c r="B17" s="125"/>
      <c r="C17" s="126"/>
      <c r="D17" s="126"/>
      <c r="E17" s="129"/>
      <c r="F17" s="129"/>
      <c r="G17" s="129"/>
      <c r="H17" s="129"/>
      <c r="I17" s="130"/>
      <c r="J17" s="130"/>
      <c r="K17" s="9"/>
      <c r="L17" s="9"/>
      <c r="R17" s="136" t="s">
        <v>675</v>
      </c>
      <c r="S17" s="137">
        <v>42217</v>
      </c>
    </row>
    <row r="18" spans="1:19" ht="15" x14ac:dyDescent="0.25">
      <c r="A18" s="138" t="s">
        <v>676</v>
      </c>
      <c r="B18" s="125"/>
      <c r="C18" s="126"/>
      <c r="D18" s="126"/>
      <c r="E18" s="127"/>
      <c r="F18" s="128"/>
      <c r="G18" s="129"/>
      <c r="H18" s="129"/>
      <c r="I18" s="130"/>
      <c r="J18" s="130"/>
      <c r="R18" s="139" t="s">
        <v>677</v>
      </c>
      <c r="S18" s="140" t="s">
        <v>679</v>
      </c>
    </row>
  </sheetData>
  <mergeCells count="5">
    <mergeCell ref="C1:S1"/>
    <mergeCell ref="C2:S2"/>
    <mergeCell ref="C5:J5"/>
    <mergeCell ref="M5:R5"/>
    <mergeCell ref="A15:J15"/>
  </mergeCells>
  <pageMargins left="0.70866141732283472" right="0.70866141732283472" top="0.74803149606299213" bottom="0.74803149606299213" header="0.31496062992125984" footer="0.31496062992125984"/>
  <pageSetup paperSize="9" scale="3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workbookViewId="0">
      <selection activeCell="E6" sqref="E6"/>
    </sheetView>
  </sheetViews>
  <sheetFormatPr defaultRowHeight="12.75" x14ac:dyDescent="0.2"/>
  <cols>
    <col min="1" max="1" width="12.28515625" style="9" customWidth="1"/>
    <col min="2" max="2" width="21" style="59" customWidth="1"/>
    <col min="3" max="3" width="16.28515625" style="59" customWidth="1"/>
    <col min="4" max="9" width="12.42578125" style="59" customWidth="1"/>
    <col min="10" max="10" width="14.85546875" style="59" customWidth="1"/>
    <col min="11" max="11" width="14.7109375" style="59" customWidth="1"/>
    <col min="12" max="16" width="9.140625" style="59"/>
    <col min="17" max="16384" width="9.140625" style="9"/>
  </cols>
  <sheetData>
    <row r="1" spans="1:20" ht="22.5" customHeight="1" x14ac:dyDescent="0.2">
      <c r="A1" s="101"/>
      <c r="B1" s="58" t="s">
        <v>777</v>
      </c>
      <c r="C1" s="299" t="s">
        <v>860</v>
      </c>
      <c r="D1" s="299"/>
      <c r="E1" s="299"/>
      <c r="F1" s="299"/>
      <c r="G1" s="299"/>
      <c r="H1" s="299"/>
      <c r="I1" s="299"/>
      <c r="J1" s="299"/>
      <c r="K1" s="299"/>
    </row>
    <row r="2" spans="1:20" ht="15" customHeight="1" x14ac:dyDescent="0.2">
      <c r="A2" s="101"/>
      <c r="B2" s="58"/>
      <c r="C2" s="300" t="s">
        <v>721</v>
      </c>
      <c r="D2" s="300"/>
      <c r="E2" s="300"/>
      <c r="F2" s="300"/>
      <c r="G2" s="300"/>
      <c r="H2" s="300"/>
      <c r="I2" s="300"/>
      <c r="J2" s="300"/>
      <c r="K2" s="300"/>
    </row>
    <row r="3" spans="1:20" s="61" customFormat="1" ht="15" customHeight="1" x14ac:dyDescent="0.2">
      <c r="A3" s="102"/>
      <c r="B3" s="4"/>
      <c r="C3" s="5"/>
      <c r="D3" s="5"/>
      <c r="E3" s="5"/>
      <c r="F3" s="6"/>
      <c r="G3" s="6"/>
      <c r="H3" s="6"/>
      <c r="I3" s="60"/>
      <c r="J3" s="60"/>
      <c r="K3" s="60"/>
      <c r="L3" s="60"/>
      <c r="M3" s="60"/>
      <c r="N3" s="60"/>
      <c r="O3" s="60"/>
      <c r="P3" s="60"/>
    </row>
    <row r="4" spans="1:20" x14ac:dyDescent="0.2">
      <c r="A4" s="10"/>
      <c r="B4" s="10"/>
      <c r="C4" s="98"/>
      <c r="E4" s="103"/>
      <c r="F4" s="104"/>
      <c r="G4" s="105"/>
      <c r="H4" s="105"/>
      <c r="K4" s="106" t="s">
        <v>690</v>
      </c>
    </row>
    <row r="5" spans="1:20" ht="15" customHeight="1" x14ac:dyDescent="0.2">
      <c r="B5" s="9"/>
      <c r="C5" s="344" t="s">
        <v>779</v>
      </c>
      <c r="D5" s="301"/>
      <c r="E5" s="301"/>
      <c r="F5" s="301"/>
      <c r="G5" s="301"/>
      <c r="H5" s="301"/>
      <c r="I5" s="301"/>
      <c r="J5" s="301"/>
      <c r="K5" s="107"/>
    </row>
    <row r="6" spans="1:20" ht="54.75" customHeight="1" x14ac:dyDescent="0.2">
      <c r="B6" s="9"/>
      <c r="C6" s="108" t="s">
        <v>13</v>
      </c>
      <c r="D6" s="109" t="s">
        <v>14</v>
      </c>
      <c r="E6" s="110" t="s">
        <v>15</v>
      </c>
      <c r="F6" s="109" t="s">
        <v>16</v>
      </c>
      <c r="G6" s="109" t="s">
        <v>17</v>
      </c>
      <c r="H6" s="109" t="s">
        <v>18</v>
      </c>
      <c r="I6" s="108" t="s">
        <v>691</v>
      </c>
      <c r="J6" s="108" t="s">
        <v>772</v>
      </c>
      <c r="K6" s="111" t="s">
        <v>780</v>
      </c>
    </row>
    <row r="7" spans="1:20" x14ac:dyDescent="0.2">
      <c r="A7" s="114" t="s">
        <v>687</v>
      </c>
      <c r="B7" s="115" t="s">
        <v>1</v>
      </c>
      <c r="C7" s="116">
        <v>1.5437010303068009E-2</v>
      </c>
      <c r="D7" s="116">
        <v>6.6927250202214746E-5</v>
      </c>
      <c r="E7" s="116">
        <v>4.1953588730639903E-2</v>
      </c>
      <c r="F7" s="116">
        <v>9.6640700170970064E-3</v>
      </c>
      <c r="G7" s="116">
        <v>0.37449693381500648</v>
      </c>
      <c r="H7" s="116">
        <v>0.204384072993257</v>
      </c>
      <c r="I7" s="116">
        <v>0.20517505015599175</v>
      </c>
      <c r="J7" s="116">
        <v>0.14882234673473752</v>
      </c>
      <c r="K7" s="116">
        <v>1</v>
      </c>
    </row>
    <row r="8" spans="1:20" x14ac:dyDescent="0.2">
      <c r="A8" s="10"/>
      <c r="B8" s="10"/>
      <c r="C8" s="13"/>
      <c r="D8" s="13"/>
      <c r="E8" s="13"/>
      <c r="F8" s="13"/>
      <c r="G8" s="13"/>
      <c r="H8" s="13"/>
      <c r="I8" s="13"/>
      <c r="J8" s="13"/>
      <c r="K8" s="13"/>
    </row>
    <row r="9" spans="1:20" x14ac:dyDescent="0.2">
      <c r="K9" s="118" t="s">
        <v>776</v>
      </c>
    </row>
    <row r="10" spans="1:20" ht="13.5" customHeight="1" x14ac:dyDescent="0.2"/>
    <row r="11" spans="1:20" x14ac:dyDescent="0.2">
      <c r="A11" s="114" t="s">
        <v>687</v>
      </c>
      <c r="B11" s="120" t="s">
        <v>1</v>
      </c>
      <c r="C11" s="121">
        <v>82.332697299999964</v>
      </c>
      <c r="D11" s="121">
        <v>0.35695390000000005</v>
      </c>
      <c r="E11" s="121">
        <v>223.75784259999969</v>
      </c>
      <c r="F11" s="121">
        <v>51.542943600000001</v>
      </c>
      <c r="G11" s="121">
        <v>1997.3649097999964</v>
      </c>
      <c r="H11" s="121">
        <v>1090.0745471000021</v>
      </c>
      <c r="I11" s="121">
        <v>1094.2931931999992</v>
      </c>
      <c r="J11" s="121">
        <v>793.7382294000015</v>
      </c>
      <c r="K11" s="121">
        <v>5333.4613168999995</v>
      </c>
    </row>
    <row r="12" spans="1:20" x14ac:dyDescent="0.2">
      <c r="B12" s="123"/>
      <c r="C12" s="123"/>
      <c r="D12" s="123"/>
      <c r="E12" s="123"/>
      <c r="F12" s="123"/>
      <c r="G12" s="123"/>
      <c r="H12" s="123"/>
      <c r="I12" s="123"/>
      <c r="J12" s="123"/>
      <c r="K12" s="123"/>
    </row>
    <row r="14" spans="1:20" ht="15" x14ac:dyDescent="0.25">
      <c r="B14" s="124" t="s">
        <v>726</v>
      </c>
      <c r="C14" s="125"/>
      <c r="D14" s="126"/>
      <c r="E14" s="126"/>
      <c r="F14" s="127"/>
      <c r="G14" s="128"/>
      <c r="H14" s="129"/>
      <c r="I14" s="129"/>
      <c r="J14" s="129"/>
      <c r="K14" s="129"/>
      <c r="L14" s="130"/>
      <c r="M14" s="130"/>
      <c r="Q14" s="59"/>
      <c r="R14" s="59"/>
      <c r="S14" s="59"/>
      <c r="T14" s="59"/>
    </row>
    <row r="15" spans="1:20" ht="14.25" x14ac:dyDescent="0.2">
      <c r="A15" s="141"/>
      <c r="B15" s="341"/>
      <c r="C15" s="342"/>
      <c r="D15" s="342"/>
      <c r="E15" s="342"/>
      <c r="F15" s="342"/>
      <c r="G15" s="342"/>
      <c r="H15" s="342"/>
      <c r="I15" s="342"/>
      <c r="J15" s="342"/>
      <c r="K15" s="343"/>
      <c r="L15" s="130"/>
      <c r="M15" s="130"/>
      <c r="Q15" s="59"/>
      <c r="R15" s="59"/>
      <c r="S15" s="59"/>
      <c r="T15" s="59"/>
    </row>
    <row r="16" spans="1:20" ht="15" x14ac:dyDescent="0.25">
      <c r="B16" s="134"/>
      <c r="C16" s="125"/>
      <c r="D16" s="126"/>
      <c r="E16" s="126"/>
      <c r="F16" s="129"/>
      <c r="G16" s="129"/>
      <c r="H16" s="129"/>
      <c r="I16" s="129"/>
      <c r="J16" s="129"/>
      <c r="K16" s="129"/>
      <c r="Q16" s="59"/>
      <c r="R16" s="59"/>
      <c r="S16" s="130"/>
      <c r="T16" s="130"/>
    </row>
    <row r="17" spans="2:18" ht="15" x14ac:dyDescent="0.25">
      <c r="B17" s="135" t="s">
        <v>765</v>
      </c>
      <c r="C17" s="125"/>
      <c r="D17" s="126"/>
      <c r="E17" s="126"/>
      <c r="F17" s="129"/>
      <c r="G17" s="129"/>
      <c r="H17" s="129"/>
      <c r="I17" s="129"/>
      <c r="J17" s="136" t="s">
        <v>675</v>
      </c>
      <c r="K17" s="137">
        <v>42217</v>
      </c>
      <c r="L17" s="9"/>
      <c r="M17" s="9"/>
      <c r="Q17" s="59"/>
      <c r="R17" s="59"/>
    </row>
    <row r="18" spans="2:18" ht="15" x14ac:dyDescent="0.25">
      <c r="B18" s="138" t="s">
        <v>676</v>
      </c>
      <c r="C18" s="125"/>
      <c r="D18" s="126"/>
      <c r="E18" s="126"/>
      <c r="F18" s="127"/>
      <c r="G18" s="128"/>
      <c r="H18" s="129"/>
      <c r="I18" s="129"/>
      <c r="J18" s="139" t="s">
        <v>677</v>
      </c>
      <c r="K18" s="140" t="s">
        <v>679</v>
      </c>
      <c r="Q18" s="59"/>
      <c r="R18" s="59"/>
    </row>
  </sheetData>
  <mergeCells count="4">
    <mergeCell ref="C1:K1"/>
    <mergeCell ref="C2:K2"/>
    <mergeCell ref="C5:J5"/>
    <mergeCell ref="B15:K15"/>
  </mergeCells>
  <pageMargins left="0.70866141732283472" right="0.70866141732283472" top="0.74803149606299213" bottom="0.74803149606299213" header="0.31496062992125984" footer="0.31496062992125984"/>
  <pageSetup paperSize="9" scale="5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workbookViewId="0">
      <selection activeCell="G21" sqref="G21"/>
    </sheetView>
  </sheetViews>
  <sheetFormatPr defaultRowHeight="12.75" x14ac:dyDescent="0.2"/>
  <cols>
    <col min="1" max="1" width="12.42578125" style="59" customWidth="1"/>
    <col min="2" max="2" width="12.7109375" style="59" customWidth="1"/>
    <col min="3" max="5" width="20.42578125" style="59" customWidth="1"/>
    <col min="6" max="6" width="3.5703125" style="59" customWidth="1"/>
    <col min="7" max="9" width="20.42578125" style="59" customWidth="1"/>
    <col min="10" max="10" width="4.42578125" style="59" customWidth="1"/>
    <col min="11" max="13" width="20.42578125" style="59" customWidth="1"/>
    <col min="14" max="16384" width="9.140625" style="59"/>
  </cols>
  <sheetData>
    <row r="1" spans="1:14" x14ac:dyDescent="0.2">
      <c r="A1" s="142"/>
      <c r="B1" s="58" t="s">
        <v>788</v>
      </c>
      <c r="C1" s="299" t="s">
        <v>784</v>
      </c>
      <c r="D1" s="299"/>
      <c r="E1" s="299"/>
      <c r="F1" s="299"/>
      <c r="G1" s="299"/>
      <c r="H1" s="299"/>
      <c r="I1" s="299"/>
      <c r="J1" s="76"/>
      <c r="K1" s="76"/>
      <c r="L1" s="76"/>
      <c r="M1" s="76"/>
      <c r="N1" s="75"/>
    </row>
    <row r="2" spans="1:14" x14ac:dyDescent="0.2">
      <c r="A2" s="143"/>
      <c r="B2" s="155"/>
      <c r="C2" s="351" t="s">
        <v>721</v>
      </c>
      <c r="D2" s="351"/>
      <c r="E2" s="351"/>
      <c r="F2" s="351"/>
      <c r="G2" s="145"/>
      <c r="H2" s="146"/>
      <c r="I2" s="147"/>
      <c r="J2" s="76"/>
      <c r="K2" s="76"/>
      <c r="L2" s="76"/>
      <c r="M2" s="76"/>
      <c r="N2" s="75"/>
    </row>
    <row r="3" spans="1:14" x14ac:dyDescent="0.2">
      <c r="A3" s="123"/>
      <c r="F3" s="260"/>
      <c r="G3" s="260"/>
      <c r="H3" s="260"/>
      <c r="I3" s="260"/>
      <c r="J3" s="123"/>
      <c r="K3" s="123"/>
      <c r="L3" s="123"/>
      <c r="M3" s="123"/>
    </row>
    <row r="4" spans="1:14" x14ac:dyDescent="0.2">
      <c r="C4" s="149"/>
      <c r="F4" s="260"/>
      <c r="G4" s="261"/>
      <c r="H4" s="262"/>
      <c r="I4" s="260"/>
      <c r="J4" s="123"/>
      <c r="L4" s="150"/>
      <c r="M4" s="106" t="s">
        <v>690</v>
      </c>
    </row>
    <row r="5" spans="1:14" x14ac:dyDescent="0.2">
      <c r="C5" s="352" t="s">
        <v>789</v>
      </c>
      <c r="D5" s="353"/>
      <c r="E5" s="354"/>
      <c r="F5" s="260"/>
      <c r="G5" s="352" t="s">
        <v>790</v>
      </c>
      <c r="H5" s="353"/>
      <c r="I5" s="354"/>
      <c r="K5" s="352" t="s">
        <v>791</v>
      </c>
      <c r="L5" s="353"/>
      <c r="M5" s="354"/>
    </row>
    <row r="6" spans="1:14" s="86" customFormat="1" ht="33" customHeight="1" x14ac:dyDescent="0.2">
      <c r="C6" s="158" t="s">
        <v>792</v>
      </c>
      <c r="D6" s="158" t="s">
        <v>793</v>
      </c>
      <c r="E6" s="158" t="s">
        <v>794</v>
      </c>
      <c r="F6" s="112"/>
      <c r="G6" s="158" t="s">
        <v>792</v>
      </c>
      <c r="H6" s="158" t="s">
        <v>793</v>
      </c>
      <c r="I6" s="158" t="s">
        <v>794</v>
      </c>
      <c r="J6" s="112"/>
      <c r="K6" s="158" t="s">
        <v>792</v>
      </c>
      <c r="L6" s="158" t="s">
        <v>795</v>
      </c>
      <c r="M6" s="158" t="s">
        <v>794</v>
      </c>
    </row>
    <row r="7" spans="1:14" x14ac:dyDescent="0.2">
      <c r="A7" s="123"/>
      <c r="B7" s="123"/>
      <c r="C7" s="123"/>
      <c r="D7" s="123"/>
      <c r="E7" s="123"/>
      <c r="G7" s="123"/>
      <c r="H7" s="123"/>
      <c r="I7" s="123"/>
      <c r="K7" s="123"/>
      <c r="L7" s="123"/>
      <c r="M7" s="123"/>
    </row>
    <row r="8" spans="1:14" ht="15" customHeight="1" x14ac:dyDescent="0.2">
      <c r="A8" s="114" t="s">
        <v>687</v>
      </c>
      <c r="B8" s="120" t="s">
        <v>1</v>
      </c>
      <c r="C8" s="160">
        <f>C12/$M$12</f>
        <v>0.196117588535032</v>
      </c>
      <c r="D8" s="160">
        <f>D12/$M$12</f>
        <v>3.2713895007746595E-2</v>
      </c>
      <c r="E8" s="160">
        <f>E12/$M$12</f>
        <v>0.22883148354277857</v>
      </c>
      <c r="F8" s="20"/>
      <c r="G8" s="160">
        <f>G12/$M$12</f>
        <v>0.26295121133585819</v>
      </c>
      <c r="H8" s="160">
        <f>H12/$M$12</f>
        <v>0.50827981045791004</v>
      </c>
      <c r="I8" s="160">
        <f>I12/$M$12</f>
        <v>0.77123102179376812</v>
      </c>
      <c r="J8" s="263"/>
      <c r="K8" s="160">
        <f>K12/$M$12</f>
        <v>0.45902909278705456</v>
      </c>
      <c r="L8" s="160">
        <f>L12/$M$12</f>
        <v>0.54097090721294538</v>
      </c>
      <c r="M8" s="160">
        <f>M12/$M$12</f>
        <v>1</v>
      </c>
    </row>
    <row r="9" spans="1:14" x14ac:dyDescent="0.2">
      <c r="A9" s="10"/>
      <c r="B9" s="123"/>
      <c r="C9" s="215"/>
      <c r="D9" s="215"/>
      <c r="E9" s="13"/>
      <c r="F9" s="123"/>
      <c r="G9" s="123"/>
      <c r="H9" s="123"/>
      <c r="I9" s="123"/>
      <c r="K9" s="123"/>
      <c r="L9" s="123"/>
      <c r="M9" s="123"/>
    </row>
    <row r="10" spans="1:14" x14ac:dyDescent="0.2">
      <c r="A10" s="9"/>
      <c r="B10" s="123"/>
      <c r="C10" s="215"/>
      <c r="D10" s="215"/>
      <c r="E10" s="13"/>
      <c r="G10" s="123"/>
      <c r="H10" s="123"/>
      <c r="I10" s="123"/>
      <c r="K10" s="123"/>
      <c r="L10" s="123"/>
      <c r="M10" s="118" t="s">
        <v>776</v>
      </c>
    </row>
    <row r="11" spans="1:14" x14ac:dyDescent="0.2">
      <c r="A11" s="9"/>
      <c r="B11" s="123"/>
      <c r="C11" s="123"/>
      <c r="D11" s="123"/>
      <c r="E11" s="123"/>
      <c r="G11" s="123"/>
      <c r="H11" s="123"/>
      <c r="I11" s="123"/>
      <c r="K11" s="123"/>
      <c r="L11" s="123"/>
      <c r="M11" s="123"/>
    </row>
    <row r="12" spans="1:14" x14ac:dyDescent="0.2">
      <c r="A12" s="114" t="s">
        <v>687</v>
      </c>
      <c r="B12" s="120" t="s">
        <v>1</v>
      </c>
      <c r="C12" s="264">
        <f>'P362'!M15</f>
        <v>2278.4941436000017</v>
      </c>
      <c r="D12" s="264">
        <f>'P362'!T15</f>
        <v>380.0700321999999</v>
      </c>
      <c r="E12" s="265">
        <f>C12+D12</f>
        <v>2658.5641758000015</v>
      </c>
      <c r="F12" s="266"/>
      <c r="G12" s="264">
        <f>'P362'!M23</f>
        <v>3054.9671733000005</v>
      </c>
      <c r="H12" s="264">
        <f>'P362'!T23</f>
        <v>5905.1948378999987</v>
      </c>
      <c r="I12" s="265">
        <f>G12+H12</f>
        <v>8960.1620111999982</v>
      </c>
      <c r="J12" s="266"/>
      <c r="K12" s="161">
        <v>5333</v>
      </c>
      <c r="L12" s="161">
        <v>6285</v>
      </c>
      <c r="M12" s="161">
        <v>11618</v>
      </c>
    </row>
    <row r="13" spans="1:14" x14ac:dyDescent="0.2">
      <c r="C13" s="162"/>
      <c r="D13" s="162"/>
      <c r="E13" s="163"/>
    </row>
    <row r="15" spans="1:14" x14ac:dyDescent="0.2">
      <c r="A15" s="59" t="s">
        <v>726</v>
      </c>
      <c r="C15" s="20"/>
      <c r="D15" s="20"/>
      <c r="E15" s="20"/>
      <c r="G15" s="9"/>
      <c r="H15" s="9"/>
      <c r="I15" s="9"/>
      <c r="J15" s="9"/>
    </row>
    <row r="16" spans="1:14" x14ac:dyDescent="0.2">
      <c r="A16" s="345"/>
      <c r="B16" s="346"/>
      <c r="C16" s="346"/>
      <c r="D16" s="346"/>
      <c r="E16" s="346"/>
      <c r="F16" s="346"/>
      <c r="G16" s="346"/>
      <c r="H16" s="346"/>
      <c r="I16" s="346"/>
      <c r="J16" s="346"/>
      <c r="K16" s="347"/>
    </row>
    <row r="17" spans="1:13" x14ac:dyDescent="0.2">
      <c r="A17" s="348"/>
      <c r="B17" s="349"/>
      <c r="C17" s="349"/>
      <c r="D17" s="349"/>
      <c r="E17" s="349"/>
      <c r="F17" s="349"/>
      <c r="G17" s="349"/>
      <c r="H17" s="349"/>
      <c r="I17" s="349"/>
      <c r="J17" s="349"/>
      <c r="K17" s="350"/>
    </row>
    <row r="18" spans="1:13" x14ac:dyDescent="0.2">
      <c r="A18" s="73" t="s">
        <v>765</v>
      </c>
      <c r="B18" s="148"/>
      <c r="C18" s="151"/>
      <c r="D18" s="151"/>
      <c r="E18" s="152"/>
      <c r="F18" s="152"/>
      <c r="G18" s="152"/>
      <c r="H18" s="152"/>
      <c r="L18" s="30" t="s">
        <v>675</v>
      </c>
      <c r="M18" s="137">
        <v>42217</v>
      </c>
    </row>
    <row r="19" spans="1:13" x14ac:dyDescent="0.2">
      <c r="A19" s="74" t="s">
        <v>676</v>
      </c>
      <c r="B19" s="148"/>
      <c r="C19" s="151"/>
      <c r="D19" s="151"/>
      <c r="E19" s="151"/>
      <c r="F19" s="148"/>
      <c r="G19" s="152"/>
      <c r="H19" s="152"/>
      <c r="L19" s="31" t="s">
        <v>677</v>
      </c>
      <c r="M19" s="140" t="s">
        <v>679</v>
      </c>
    </row>
    <row r="20" spans="1:13" x14ac:dyDescent="0.2">
      <c r="F20" s="153"/>
      <c r="G20" s="153"/>
      <c r="H20" s="153"/>
    </row>
    <row r="21" spans="1:13" x14ac:dyDescent="0.2">
      <c r="F21" s="153"/>
      <c r="G21" s="153"/>
      <c r="H21" s="153"/>
      <c r="I21" s="153"/>
    </row>
    <row r="22" spans="1:13" x14ac:dyDescent="0.2">
      <c r="F22" s="153"/>
      <c r="G22" s="153"/>
      <c r="H22" s="153"/>
      <c r="I22" s="153"/>
    </row>
    <row r="23" spans="1:13" x14ac:dyDescent="0.2">
      <c r="F23" s="153"/>
      <c r="G23" s="153"/>
      <c r="H23" s="153"/>
      <c r="I23" s="153"/>
    </row>
    <row r="24" spans="1:13" x14ac:dyDescent="0.2">
      <c r="I24" s="153"/>
    </row>
    <row r="25" spans="1:13" x14ac:dyDescent="0.2">
      <c r="I25" s="153"/>
    </row>
    <row r="26" spans="1:13" x14ac:dyDescent="0.2">
      <c r="I26" s="153"/>
    </row>
    <row r="27" spans="1:13" x14ac:dyDescent="0.2">
      <c r="I27" s="153"/>
    </row>
    <row r="28" spans="1:13" x14ac:dyDescent="0.2">
      <c r="I28" s="153"/>
    </row>
    <row r="29" spans="1:13" x14ac:dyDescent="0.2">
      <c r="I29" s="153"/>
    </row>
    <row r="30" spans="1:13" x14ac:dyDescent="0.2">
      <c r="I30" s="153"/>
    </row>
    <row r="31" spans="1:13" x14ac:dyDescent="0.2">
      <c r="I31" s="153"/>
    </row>
    <row r="32" spans="1:13" x14ac:dyDescent="0.2">
      <c r="I32" s="153"/>
    </row>
    <row r="33" spans="9:9" x14ac:dyDescent="0.2">
      <c r="I33" s="153"/>
    </row>
    <row r="34" spans="9:9" x14ac:dyDescent="0.2">
      <c r="I34" s="153"/>
    </row>
    <row r="35" spans="9:9" x14ac:dyDescent="0.2">
      <c r="I35" s="153"/>
    </row>
    <row r="36" spans="9:9" x14ac:dyDescent="0.2">
      <c r="I36" s="153"/>
    </row>
    <row r="37" spans="9:9" x14ac:dyDescent="0.2">
      <c r="I37" s="153"/>
    </row>
  </sheetData>
  <mergeCells count="6">
    <mergeCell ref="A16:K17"/>
    <mergeCell ref="C1:I1"/>
    <mergeCell ref="C2:F2"/>
    <mergeCell ref="C5:E5"/>
    <mergeCell ref="G5:I5"/>
    <mergeCell ref="K5:M5"/>
  </mergeCells>
  <pageMargins left="0.70866141732283472" right="0.70866141732283472" top="0.74803149606299213" bottom="0.74803149606299213" header="0.31496062992125984" footer="0.31496062992125984"/>
  <pageSetup paperSize="9" scale="4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workbookViewId="0">
      <selection activeCell="C27" sqref="C27"/>
    </sheetView>
  </sheetViews>
  <sheetFormatPr defaultRowHeight="12.75" x14ac:dyDescent="0.2"/>
  <cols>
    <col min="1" max="2" width="13" style="59" customWidth="1"/>
    <col min="3" max="3" width="20.42578125" style="59" customWidth="1"/>
    <col min="4" max="4" width="24.85546875" style="59" customWidth="1"/>
    <col min="5" max="6" width="20.42578125" style="59" customWidth="1"/>
    <col min="7" max="8" width="20.42578125" style="60" customWidth="1"/>
    <col min="9" max="9" width="9.140625" style="75"/>
    <col min="10" max="16384" width="9.140625" style="59"/>
  </cols>
  <sheetData>
    <row r="1" spans="1:9" x14ac:dyDescent="0.2">
      <c r="A1" s="154"/>
      <c r="B1" s="144" t="s">
        <v>796</v>
      </c>
      <c r="C1" s="355" t="s">
        <v>861</v>
      </c>
      <c r="D1" s="355"/>
      <c r="E1" s="355"/>
      <c r="F1" s="355"/>
      <c r="G1" s="156"/>
    </row>
    <row r="2" spans="1:9" x14ac:dyDescent="0.2">
      <c r="A2" s="157"/>
      <c r="B2" s="144"/>
      <c r="C2" s="351" t="s">
        <v>721</v>
      </c>
      <c r="D2" s="351"/>
      <c r="E2" s="351"/>
      <c r="F2" s="351"/>
      <c r="G2" s="156"/>
    </row>
    <row r="3" spans="1:9" x14ac:dyDescent="0.2">
      <c r="A3" s="123"/>
    </row>
    <row r="4" spans="1:9" x14ac:dyDescent="0.2">
      <c r="C4" s="149"/>
      <c r="F4" s="106" t="s">
        <v>690</v>
      </c>
    </row>
    <row r="5" spans="1:9" x14ac:dyDescent="0.2">
      <c r="C5" s="352" t="s">
        <v>797</v>
      </c>
      <c r="D5" s="353"/>
      <c r="E5" s="353"/>
      <c r="F5" s="354"/>
    </row>
    <row r="6" spans="1:9" s="86" customFormat="1" ht="33" customHeight="1" x14ac:dyDescent="0.2">
      <c r="C6" s="158" t="s">
        <v>789</v>
      </c>
      <c r="D6" s="158" t="s">
        <v>790</v>
      </c>
      <c r="E6" s="158"/>
      <c r="F6" s="158" t="s">
        <v>798</v>
      </c>
      <c r="G6" s="159"/>
      <c r="H6" s="159"/>
      <c r="I6" s="87"/>
    </row>
    <row r="7" spans="1:9" x14ac:dyDescent="0.2">
      <c r="A7" s="123"/>
      <c r="B7" s="123"/>
      <c r="C7" s="123"/>
      <c r="D7" s="123"/>
      <c r="E7" s="123"/>
      <c r="F7" s="123"/>
    </row>
    <row r="8" spans="1:9" ht="15" customHeight="1" x14ac:dyDescent="0.2">
      <c r="A8" s="114" t="s">
        <v>687</v>
      </c>
      <c r="B8" s="120" t="s">
        <v>1</v>
      </c>
      <c r="C8" s="160">
        <f>C12/$F$12</f>
        <v>0.42720740026372661</v>
      </c>
      <c r="D8" s="160">
        <f>D12/$F$12</f>
        <v>0.57279259973627339</v>
      </c>
      <c r="E8" s="160"/>
      <c r="F8" s="160">
        <f>F12/$F$12</f>
        <v>1</v>
      </c>
    </row>
    <row r="9" spans="1:9" x14ac:dyDescent="0.2">
      <c r="A9" s="10"/>
      <c r="B9" s="123"/>
      <c r="C9" s="123"/>
      <c r="D9" s="123"/>
      <c r="E9" s="123"/>
      <c r="F9" s="123"/>
    </row>
    <row r="10" spans="1:9" x14ac:dyDescent="0.2">
      <c r="A10" s="9"/>
      <c r="B10" s="123"/>
      <c r="C10" s="123"/>
      <c r="D10" s="123"/>
      <c r="E10" s="123"/>
      <c r="F10" s="118" t="s">
        <v>776</v>
      </c>
    </row>
    <row r="11" spans="1:9" x14ac:dyDescent="0.2">
      <c r="A11" s="9"/>
      <c r="B11" s="123"/>
      <c r="C11" s="123"/>
      <c r="D11" s="123"/>
      <c r="E11" s="123"/>
      <c r="F11" s="123"/>
    </row>
    <row r="12" spans="1:9" x14ac:dyDescent="0.2">
      <c r="A12" s="114" t="s">
        <v>687</v>
      </c>
      <c r="B12" s="120" t="s">
        <v>1</v>
      </c>
      <c r="C12" s="161">
        <f>'P362'!M15</f>
        <v>2278.4941436000017</v>
      </c>
      <c r="D12" s="161">
        <f>'P362'!M23</f>
        <v>3054.9671733000005</v>
      </c>
      <c r="E12" s="161"/>
      <c r="F12" s="161">
        <f>'P362'!M26</f>
        <v>5333.4613169000022</v>
      </c>
    </row>
    <row r="13" spans="1:9" x14ac:dyDescent="0.2">
      <c r="C13" s="162"/>
      <c r="D13" s="162"/>
      <c r="E13" s="162"/>
      <c r="F13" s="163"/>
    </row>
    <row r="15" spans="1:9" x14ac:dyDescent="0.2">
      <c r="A15" s="59" t="s">
        <v>726</v>
      </c>
      <c r="C15" s="20"/>
      <c r="D15" s="20"/>
      <c r="E15" s="20"/>
      <c r="F15" s="60"/>
      <c r="H15" s="75"/>
      <c r="I15" s="59"/>
    </row>
    <row r="16" spans="1:9" x14ac:dyDescent="0.2">
      <c r="A16" s="356"/>
      <c r="B16" s="357"/>
      <c r="C16" s="357"/>
      <c r="D16" s="357"/>
      <c r="E16" s="357"/>
      <c r="F16" s="60"/>
      <c r="H16" s="75"/>
      <c r="I16" s="59"/>
    </row>
    <row r="17" spans="1:9" x14ac:dyDescent="0.2">
      <c r="A17" s="72"/>
      <c r="C17" s="20"/>
      <c r="F17" s="60"/>
      <c r="H17" s="75"/>
      <c r="I17" s="59"/>
    </row>
    <row r="18" spans="1:9" x14ac:dyDescent="0.2">
      <c r="A18" s="73" t="s">
        <v>765</v>
      </c>
      <c r="C18" s="20"/>
      <c r="E18" s="30" t="s">
        <v>675</v>
      </c>
      <c r="F18" s="137">
        <v>42217</v>
      </c>
      <c r="H18" s="75"/>
      <c r="I18" s="59"/>
    </row>
    <row r="19" spans="1:9" x14ac:dyDescent="0.2">
      <c r="A19" s="74" t="s">
        <v>676</v>
      </c>
      <c r="C19" s="20"/>
      <c r="D19" s="20"/>
      <c r="E19" s="31" t="s">
        <v>677</v>
      </c>
      <c r="F19" s="140" t="s">
        <v>679</v>
      </c>
      <c r="H19" s="75"/>
      <c r="I19" s="59"/>
    </row>
  </sheetData>
  <mergeCells count="4">
    <mergeCell ref="C1:F1"/>
    <mergeCell ref="C2:F2"/>
    <mergeCell ref="C5:F5"/>
    <mergeCell ref="A16:E16"/>
  </mergeCells>
  <pageMargins left="0.70866141732283472" right="0.70866141732283472" top="0.74803149606299213" bottom="0.74803149606299213" header="0.31496062992125984" footer="0.31496062992125984"/>
  <pageSetup paperSize="9" scale="7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2"/>
  <sheetViews>
    <sheetView zoomScaleNormal="100" workbookViewId="0">
      <selection activeCell="Q27" sqref="Q27"/>
    </sheetView>
  </sheetViews>
  <sheetFormatPr defaultRowHeight="14.25" x14ac:dyDescent="0.2"/>
  <cols>
    <col min="1" max="1" width="10.85546875" style="130" customWidth="1"/>
    <col min="2" max="2" width="9.140625" style="130"/>
    <col min="3" max="3" width="27.28515625" style="130" customWidth="1"/>
    <col min="4" max="4" width="7.28515625" style="130" customWidth="1"/>
    <col min="5" max="10" width="11.42578125" style="130" customWidth="1"/>
    <col min="11" max="11" width="14.5703125" style="130" customWidth="1"/>
    <col min="12" max="17" width="11.42578125" style="130" customWidth="1"/>
    <col min="18" max="18" width="13.7109375" style="130" customWidth="1"/>
    <col min="19" max="19" width="9" style="130" customWidth="1"/>
    <col min="20" max="20" width="11.28515625" style="130" customWidth="1"/>
    <col min="21" max="16384" width="9.140625" style="130"/>
  </cols>
  <sheetData>
    <row r="1" spans="1:21" ht="25.5" customHeight="1" x14ac:dyDescent="0.2">
      <c r="A1" s="58" t="s">
        <v>799</v>
      </c>
      <c r="B1" s="299" t="s">
        <v>800</v>
      </c>
      <c r="C1" s="299"/>
      <c r="D1" s="299"/>
      <c r="E1" s="299"/>
      <c r="F1" s="299"/>
      <c r="G1" s="299"/>
      <c r="H1" s="299"/>
      <c r="I1" s="299"/>
      <c r="J1" s="299"/>
      <c r="K1" s="299"/>
      <c r="L1" s="299"/>
      <c r="M1" s="299"/>
      <c r="N1" s="299"/>
      <c r="O1" s="299"/>
      <c r="P1" s="299"/>
      <c r="Q1" s="299"/>
      <c r="R1" s="299"/>
      <c r="S1" s="299"/>
      <c r="T1" s="303"/>
      <c r="U1" s="164"/>
    </row>
    <row r="2" spans="1:21" x14ac:dyDescent="0.2">
      <c r="A2" s="144"/>
      <c r="B2" s="351" t="s">
        <v>721</v>
      </c>
      <c r="C2" s="351"/>
      <c r="D2" s="351"/>
      <c r="E2" s="351"/>
      <c r="F2" s="351"/>
      <c r="G2" s="145"/>
      <c r="H2" s="146"/>
      <c r="I2" s="165"/>
      <c r="J2" s="165"/>
      <c r="K2" s="165"/>
      <c r="L2" s="165"/>
      <c r="M2" s="165"/>
      <c r="N2" s="165"/>
      <c r="O2" s="165"/>
      <c r="P2" s="165"/>
      <c r="Q2" s="165"/>
      <c r="R2" s="165"/>
      <c r="S2" s="165"/>
      <c r="T2" s="165"/>
      <c r="U2" s="164"/>
    </row>
    <row r="3" spans="1:21" ht="15" x14ac:dyDescent="0.25">
      <c r="A3" s="166"/>
      <c r="B3" s="166"/>
      <c r="C3" s="166"/>
      <c r="D3" s="166"/>
      <c r="E3" s="391" t="s">
        <v>862</v>
      </c>
      <c r="F3" s="392"/>
      <c r="G3" s="392"/>
      <c r="H3" s="392"/>
      <c r="I3" s="392"/>
      <c r="J3" s="392"/>
      <c r="K3" s="392"/>
      <c r="L3" s="392"/>
      <c r="M3" s="392"/>
      <c r="N3" s="392"/>
      <c r="O3" s="392"/>
      <c r="P3" s="392"/>
      <c r="Q3" s="392"/>
      <c r="R3" s="392"/>
      <c r="S3" s="392"/>
      <c r="T3" s="393" t="s">
        <v>864</v>
      </c>
    </row>
    <row r="4" spans="1:21" ht="15" x14ac:dyDescent="0.25">
      <c r="E4" s="364" t="s">
        <v>801</v>
      </c>
      <c r="F4" s="364"/>
      <c r="G4" s="364"/>
      <c r="H4" s="364"/>
      <c r="I4" s="364"/>
      <c r="J4" s="364"/>
      <c r="K4" s="364"/>
      <c r="L4" s="364"/>
      <c r="M4" s="167"/>
      <c r="N4" s="168"/>
      <c r="O4" s="364" t="s">
        <v>802</v>
      </c>
      <c r="P4" s="364"/>
      <c r="Q4" s="364"/>
      <c r="R4" s="364"/>
      <c r="S4" s="364"/>
    </row>
    <row r="5" spans="1:21" s="169" customFormat="1" ht="51" customHeight="1" x14ac:dyDescent="0.2">
      <c r="D5" s="267"/>
      <c r="E5" s="268" t="s">
        <v>13</v>
      </c>
      <c r="F5" s="268" t="s">
        <v>14</v>
      </c>
      <c r="G5" s="268" t="s">
        <v>15</v>
      </c>
      <c r="H5" s="268" t="s">
        <v>16</v>
      </c>
      <c r="I5" s="268" t="s">
        <v>17</v>
      </c>
      <c r="J5" s="268" t="s">
        <v>18</v>
      </c>
      <c r="K5" s="268" t="s">
        <v>691</v>
      </c>
      <c r="L5" s="268" t="s">
        <v>772</v>
      </c>
      <c r="M5" s="268" t="s">
        <v>803</v>
      </c>
      <c r="N5" s="268"/>
      <c r="O5" s="268" t="s">
        <v>12</v>
      </c>
      <c r="P5" s="268" t="s">
        <v>19</v>
      </c>
      <c r="Q5" s="268" t="s">
        <v>20</v>
      </c>
      <c r="R5" s="268" t="s">
        <v>22</v>
      </c>
      <c r="S5" s="268" t="s">
        <v>774</v>
      </c>
      <c r="T5" s="268" t="s">
        <v>804</v>
      </c>
    </row>
    <row r="6" spans="1:21" x14ac:dyDescent="0.2">
      <c r="D6" s="166"/>
      <c r="E6" s="170"/>
      <c r="F6" s="170"/>
      <c r="G6" s="170"/>
      <c r="H6" s="170"/>
      <c r="I6" s="170"/>
      <c r="J6" s="170"/>
      <c r="K6" s="170"/>
      <c r="L6" s="170"/>
      <c r="M6" s="170"/>
      <c r="N6" s="170"/>
      <c r="O6" s="170"/>
      <c r="P6" s="170"/>
      <c r="Q6" s="170"/>
      <c r="R6" s="170"/>
      <c r="S6" s="170"/>
      <c r="T6" s="170"/>
    </row>
    <row r="7" spans="1:21" x14ac:dyDescent="0.2">
      <c r="A7" s="171"/>
      <c r="B7" s="365" t="s">
        <v>801</v>
      </c>
      <c r="C7" s="130" t="s">
        <v>13</v>
      </c>
      <c r="D7" s="172"/>
      <c r="E7" s="173">
        <v>2.7678198999999997</v>
      </c>
      <c r="F7" s="173" t="s">
        <v>805</v>
      </c>
      <c r="G7" s="173">
        <v>2.0465182</v>
      </c>
      <c r="H7" s="173" t="s">
        <v>805</v>
      </c>
      <c r="I7" s="173">
        <v>3.8079392000000007</v>
      </c>
      <c r="J7" s="173">
        <v>2.5281367000000006</v>
      </c>
      <c r="K7" s="173">
        <v>19.096931299999991</v>
      </c>
      <c r="L7" s="173">
        <v>17.416544299999995</v>
      </c>
      <c r="M7" s="173">
        <v>47.66388959999999</v>
      </c>
      <c r="N7" s="173"/>
      <c r="O7" s="173">
        <v>0.48221970000000003</v>
      </c>
      <c r="P7" s="173">
        <v>0.10682050000000001</v>
      </c>
      <c r="Q7" s="173">
        <v>1.3468329000000003</v>
      </c>
      <c r="R7" s="173">
        <v>19.07942529999999</v>
      </c>
      <c r="S7" s="173" t="s">
        <v>805</v>
      </c>
      <c r="T7" s="173">
        <v>21.015298399999992</v>
      </c>
      <c r="U7" s="174"/>
    </row>
    <row r="8" spans="1:21" ht="14.25" customHeight="1" x14ac:dyDescent="0.2">
      <c r="A8" s="358" t="s">
        <v>806</v>
      </c>
      <c r="B8" s="366"/>
      <c r="C8" s="130" t="s">
        <v>14</v>
      </c>
      <c r="D8" s="172"/>
      <c r="E8" s="173" t="s">
        <v>805</v>
      </c>
      <c r="F8" s="173" t="s">
        <v>805</v>
      </c>
      <c r="G8" s="173" t="s">
        <v>805</v>
      </c>
      <c r="H8" s="173" t="s">
        <v>805</v>
      </c>
      <c r="I8" s="173">
        <v>0.11327090000000001</v>
      </c>
      <c r="J8" s="173" t="s">
        <v>805</v>
      </c>
      <c r="K8" s="173">
        <v>0.109171</v>
      </c>
      <c r="L8" s="173">
        <v>1.5199E-3</v>
      </c>
      <c r="M8" s="173">
        <v>0.22396180000000002</v>
      </c>
      <c r="N8" s="173"/>
      <c r="O8" s="173" t="s">
        <v>805</v>
      </c>
      <c r="P8" s="173" t="s">
        <v>805</v>
      </c>
      <c r="Q8" s="173" t="s">
        <v>805</v>
      </c>
      <c r="R8" s="173">
        <v>6.9214300000000006E-2</v>
      </c>
      <c r="S8" s="173" t="s">
        <v>805</v>
      </c>
      <c r="T8" s="173">
        <v>6.9214300000000006E-2</v>
      </c>
      <c r="U8" s="174"/>
    </row>
    <row r="9" spans="1:21" x14ac:dyDescent="0.2">
      <c r="A9" s="359"/>
      <c r="B9" s="366"/>
      <c r="C9" s="130" t="s">
        <v>15</v>
      </c>
      <c r="D9" s="172"/>
      <c r="E9" s="173">
        <v>4.7794538000000015</v>
      </c>
      <c r="F9" s="173">
        <v>0.20983400000000002</v>
      </c>
      <c r="G9" s="173">
        <v>34.629276200000007</v>
      </c>
      <c r="H9" s="173">
        <v>0.79139000000000004</v>
      </c>
      <c r="I9" s="173">
        <v>18.150136799999991</v>
      </c>
      <c r="J9" s="173">
        <v>5.7016415000000009</v>
      </c>
      <c r="K9" s="173">
        <v>76.852816500000031</v>
      </c>
      <c r="L9" s="173">
        <v>101.77189109999998</v>
      </c>
      <c r="M9" s="173">
        <v>242.8864399</v>
      </c>
      <c r="N9" s="173"/>
      <c r="O9" s="173">
        <v>1.5921545000000001</v>
      </c>
      <c r="P9" s="173">
        <v>4.7097299999999995E-2</v>
      </c>
      <c r="Q9" s="173">
        <v>0.40109429999999996</v>
      </c>
      <c r="R9" s="173">
        <v>14.882862999999988</v>
      </c>
      <c r="S9" s="173" t="s">
        <v>805</v>
      </c>
      <c r="T9" s="173">
        <v>16.923209099999987</v>
      </c>
      <c r="U9" s="174"/>
    </row>
    <row r="10" spans="1:21" x14ac:dyDescent="0.2">
      <c r="A10" s="359"/>
      <c r="B10" s="366"/>
      <c r="C10" s="130" t="s">
        <v>16</v>
      </c>
      <c r="D10" s="172"/>
      <c r="E10" s="173" t="s">
        <v>805</v>
      </c>
      <c r="F10" s="173" t="s">
        <v>805</v>
      </c>
      <c r="G10" s="173">
        <v>0.1324002</v>
      </c>
      <c r="H10" s="173" t="s">
        <v>805</v>
      </c>
      <c r="I10" s="173">
        <v>0.95636490000000018</v>
      </c>
      <c r="J10" s="173">
        <v>0.16942260000000001</v>
      </c>
      <c r="K10" s="173">
        <v>8.1399500000000014E-2</v>
      </c>
      <c r="L10" s="173">
        <v>0.86887200000000009</v>
      </c>
      <c r="M10" s="173">
        <v>2.2084592000000005</v>
      </c>
      <c r="N10" s="173"/>
      <c r="O10" s="173">
        <v>9.5458899999999999E-2</v>
      </c>
      <c r="P10" s="173" t="s">
        <v>805</v>
      </c>
      <c r="Q10" s="173" t="s">
        <v>805</v>
      </c>
      <c r="R10" s="173">
        <v>0.15218420000000002</v>
      </c>
      <c r="S10" s="173" t="s">
        <v>805</v>
      </c>
      <c r="T10" s="173">
        <v>0.2476431</v>
      </c>
      <c r="U10" s="174"/>
    </row>
    <row r="11" spans="1:21" x14ac:dyDescent="0.2">
      <c r="A11" s="359"/>
      <c r="B11" s="366"/>
      <c r="C11" s="130" t="s">
        <v>17</v>
      </c>
      <c r="D11" s="172"/>
      <c r="E11" s="173">
        <v>0.74823890000000026</v>
      </c>
      <c r="F11" s="173" t="s">
        <v>805</v>
      </c>
      <c r="G11" s="173">
        <v>3.2611465999999991</v>
      </c>
      <c r="H11" s="173">
        <v>4.5070000000000006E-3</v>
      </c>
      <c r="I11" s="173">
        <v>1.0244622999999999</v>
      </c>
      <c r="J11" s="173">
        <v>2.078490599999999</v>
      </c>
      <c r="K11" s="173">
        <v>9.4670460000000016</v>
      </c>
      <c r="L11" s="173">
        <v>40.153170499999987</v>
      </c>
      <c r="M11" s="173">
        <v>56.737061899999986</v>
      </c>
      <c r="N11" s="173"/>
      <c r="O11" s="173">
        <v>1.8906171000000003</v>
      </c>
      <c r="P11" s="173">
        <v>0.18852760000000002</v>
      </c>
      <c r="Q11" s="173">
        <v>0.42908039999999997</v>
      </c>
      <c r="R11" s="173">
        <v>10.632965999999998</v>
      </c>
      <c r="S11" s="173" t="s">
        <v>805</v>
      </c>
      <c r="T11" s="173">
        <v>13.141191099999999</v>
      </c>
      <c r="U11" s="174"/>
    </row>
    <row r="12" spans="1:21" x14ac:dyDescent="0.2">
      <c r="A12" s="359"/>
      <c r="B12" s="366"/>
      <c r="C12" s="130" t="s">
        <v>18</v>
      </c>
      <c r="D12" s="172"/>
      <c r="E12" s="173">
        <v>1.2591040999999998</v>
      </c>
      <c r="F12" s="173">
        <v>4.4002000000000008E-3</v>
      </c>
      <c r="G12" s="173">
        <v>5.5844366000000036</v>
      </c>
      <c r="H12" s="173">
        <v>0.148451</v>
      </c>
      <c r="I12" s="173">
        <v>32.993898599999937</v>
      </c>
      <c r="J12" s="173">
        <v>4.0670236999999982</v>
      </c>
      <c r="K12" s="173">
        <v>136.61357770000001</v>
      </c>
      <c r="L12" s="173">
        <v>98.122201500000116</v>
      </c>
      <c r="M12" s="173">
        <v>278.79309340000009</v>
      </c>
      <c r="N12" s="173"/>
      <c r="O12" s="173">
        <v>37.427290800000023</v>
      </c>
      <c r="P12" s="173">
        <v>25.232974999999996</v>
      </c>
      <c r="Q12" s="173">
        <v>3.7192843999999998</v>
      </c>
      <c r="R12" s="173">
        <v>80.601160999999848</v>
      </c>
      <c r="S12" s="173" t="s">
        <v>805</v>
      </c>
      <c r="T12" s="173">
        <v>146.98071119999986</v>
      </c>
      <c r="U12" s="174"/>
    </row>
    <row r="13" spans="1:21" x14ac:dyDescent="0.2">
      <c r="A13" s="359"/>
      <c r="B13" s="366"/>
      <c r="C13" s="130" t="s">
        <v>691</v>
      </c>
      <c r="D13" s="172"/>
      <c r="E13" s="173">
        <v>30.367120399999934</v>
      </c>
      <c r="F13" s="173">
        <v>2.4507400000000002E-2</v>
      </c>
      <c r="G13" s="173">
        <v>73.99632130000002</v>
      </c>
      <c r="H13" s="173">
        <v>0.39483430000000003</v>
      </c>
      <c r="I13" s="173">
        <v>157.70993580000004</v>
      </c>
      <c r="J13" s="173">
        <v>270.70154940000015</v>
      </c>
      <c r="K13" s="173" t="s">
        <v>805</v>
      </c>
      <c r="L13" s="173">
        <v>535.40403010000011</v>
      </c>
      <c r="M13" s="173">
        <v>1068.5982987000002</v>
      </c>
      <c r="N13" s="173"/>
      <c r="O13" s="173">
        <v>16.652681199999993</v>
      </c>
      <c r="P13" s="173">
        <v>0.94063589999999975</v>
      </c>
      <c r="Q13" s="173">
        <v>21.690149100000017</v>
      </c>
      <c r="R13" s="173">
        <v>30.379748400000032</v>
      </c>
      <c r="S13" s="173" t="s">
        <v>805</v>
      </c>
      <c r="T13" s="173">
        <v>69.663214600000032</v>
      </c>
      <c r="U13" s="174"/>
    </row>
    <row r="14" spans="1:21" x14ac:dyDescent="0.2">
      <c r="A14" s="359"/>
      <c r="B14" s="366"/>
      <c r="C14" s="130" t="s">
        <v>772</v>
      </c>
      <c r="D14" s="172"/>
      <c r="E14" s="173">
        <v>3.8372223000000001</v>
      </c>
      <c r="F14" s="173">
        <v>0.1146306</v>
      </c>
      <c r="G14" s="173">
        <v>26.0209741</v>
      </c>
      <c r="H14" s="173" t="s">
        <v>805</v>
      </c>
      <c r="I14" s="173">
        <v>245.50091430000035</v>
      </c>
      <c r="J14" s="173">
        <v>114.96139620000017</v>
      </c>
      <c r="K14" s="173">
        <v>190.94780160000062</v>
      </c>
      <c r="L14" s="173" t="s">
        <v>805</v>
      </c>
      <c r="M14" s="173">
        <v>581.38293910000118</v>
      </c>
      <c r="N14" s="173"/>
      <c r="O14" s="173">
        <v>8.9920849000000018</v>
      </c>
      <c r="P14" s="173">
        <v>2.0458783</v>
      </c>
      <c r="Q14" s="173">
        <v>1.0453157000000002</v>
      </c>
      <c r="R14" s="173">
        <v>99.946271500000009</v>
      </c>
      <c r="S14" s="173" t="s">
        <v>805</v>
      </c>
      <c r="T14" s="173">
        <v>112.02955040000001</v>
      </c>
      <c r="U14" s="174"/>
    </row>
    <row r="15" spans="1:21" ht="15" x14ac:dyDescent="0.25">
      <c r="A15" s="359"/>
      <c r="B15" s="367"/>
      <c r="C15" s="168" t="s">
        <v>807</v>
      </c>
      <c r="D15" s="175"/>
      <c r="E15" s="176">
        <v>43.758959399999938</v>
      </c>
      <c r="F15" s="176">
        <v>0.35337220000000003</v>
      </c>
      <c r="G15" s="176">
        <v>145.67107320000002</v>
      </c>
      <c r="H15" s="176">
        <v>1.3391823</v>
      </c>
      <c r="I15" s="176">
        <v>460.25692280000032</v>
      </c>
      <c r="J15" s="176">
        <v>400.20766070000036</v>
      </c>
      <c r="K15" s="176">
        <v>433.16874360000065</v>
      </c>
      <c r="L15" s="176">
        <v>793.73822940000014</v>
      </c>
      <c r="M15" s="176">
        <v>2278.4941436000017</v>
      </c>
      <c r="N15" s="176"/>
      <c r="O15" s="176">
        <v>67.132507100000026</v>
      </c>
      <c r="P15" s="176">
        <v>28.561934599999994</v>
      </c>
      <c r="Q15" s="176">
        <v>28.631756800000016</v>
      </c>
      <c r="R15" s="176">
        <v>255.74383369999987</v>
      </c>
      <c r="S15" s="176" t="s">
        <v>805</v>
      </c>
      <c r="T15" s="176">
        <v>380.0700321999999</v>
      </c>
      <c r="U15" s="174"/>
    </row>
    <row r="16" spans="1:21" ht="24.75" customHeight="1" x14ac:dyDescent="0.2">
      <c r="A16" s="359"/>
      <c r="B16" s="361" t="s">
        <v>802</v>
      </c>
      <c r="D16" s="172"/>
      <c r="E16" s="173"/>
      <c r="F16" s="173"/>
      <c r="G16" s="173"/>
      <c r="H16" s="173"/>
      <c r="I16" s="173"/>
      <c r="J16" s="173"/>
      <c r="K16" s="173"/>
      <c r="L16" s="173"/>
      <c r="M16" s="173">
        <v>0</v>
      </c>
      <c r="N16" s="173"/>
      <c r="O16" s="173"/>
      <c r="P16" s="173"/>
      <c r="Q16" s="173"/>
      <c r="R16" s="173"/>
      <c r="S16" s="173"/>
      <c r="T16" s="173">
        <v>0</v>
      </c>
      <c r="U16" s="174"/>
    </row>
    <row r="17" spans="1:21" ht="14.25" customHeight="1" x14ac:dyDescent="0.2">
      <c r="A17" s="359"/>
      <c r="B17" s="362"/>
      <c r="C17" s="130" t="s">
        <v>12</v>
      </c>
      <c r="D17" s="172"/>
      <c r="E17" s="173">
        <v>2.7364859999999989</v>
      </c>
      <c r="F17" s="173" t="s">
        <v>805</v>
      </c>
      <c r="G17" s="173">
        <v>15.792577200000002</v>
      </c>
      <c r="H17" s="173">
        <v>0.93681520000000007</v>
      </c>
      <c r="I17" s="173">
        <v>251.62546600000081</v>
      </c>
      <c r="J17" s="173">
        <v>139.34174319999994</v>
      </c>
      <c r="K17" s="173">
        <v>194.31735390000077</v>
      </c>
      <c r="L17" s="173" t="s">
        <v>805</v>
      </c>
      <c r="M17" s="173">
        <v>604.75044150000156</v>
      </c>
      <c r="N17" s="173"/>
      <c r="O17" s="173">
        <v>12.460656999999998</v>
      </c>
      <c r="P17" s="173">
        <v>176.88469720000035</v>
      </c>
      <c r="Q17" s="173">
        <v>46.374980600000022</v>
      </c>
      <c r="R17" s="173">
        <v>307.9891672</v>
      </c>
      <c r="S17" s="173">
        <v>685.77669590000039</v>
      </c>
      <c r="T17" s="173">
        <v>1229.4861979000007</v>
      </c>
      <c r="U17" s="174"/>
    </row>
    <row r="18" spans="1:21" x14ac:dyDescent="0.2">
      <c r="A18" s="359"/>
      <c r="B18" s="362"/>
      <c r="C18" s="130" t="s">
        <v>19</v>
      </c>
      <c r="D18" s="172"/>
      <c r="E18" s="173">
        <v>0.64992530000000004</v>
      </c>
      <c r="F18" s="173" t="s">
        <v>805</v>
      </c>
      <c r="G18" s="173">
        <v>2.9456166000000006</v>
      </c>
      <c r="H18" s="173">
        <v>1.3288000000000001E-2</v>
      </c>
      <c r="I18" s="173">
        <v>69.411836600000072</v>
      </c>
      <c r="J18" s="173">
        <v>48.884826999999987</v>
      </c>
      <c r="K18" s="173">
        <v>17.386517299999959</v>
      </c>
      <c r="L18" s="173" t="s">
        <v>805</v>
      </c>
      <c r="M18" s="173">
        <v>139.29201080000001</v>
      </c>
      <c r="N18" s="173"/>
      <c r="O18" s="173">
        <v>141.68474659999998</v>
      </c>
      <c r="P18" s="173">
        <v>233.58700240000016</v>
      </c>
      <c r="Q18" s="173">
        <v>6.8955830999999996</v>
      </c>
      <c r="R18" s="173">
        <v>34.459048400000007</v>
      </c>
      <c r="S18" s="173">
        <v>170.6006675000003</v>
      </c>
      <c r="T18" s="173">
        <v>587.22704800000042</v>
      </c>
      <c r="U18" s="174"/>
    </row>
    <row r="19" spans="1:21" x14ac:dyDescent="0.2">
      <c r="A19" s="359"/>
      <c r="B19" s="362"/>
      <c r="C19" s="130" t="s">
        <v>20</v>
      </c>
      <c r="D19" s="172"/>
      <c r="E19" s="173">
        <v>4.8696715000000008</v>
      </c>
      <c r="F19" s="173" t="s">
        <v>805</v>
      </c>
      <c r="G19" s="173">
        <v>1.159545</v>
      </c>
      <c r="H19" s="173" t="s">
        <v>805</v>
      </c>
      <c r="I19" s="173">
        <v>17.665507299999994</v>
      </c>
      <c r="J19" s="173">
        <v>19.724803800000021</v>
      </c>
      <c r="K19" s="173">
        <v>6.9479396999999947</v>
      </c>
      <c r="L19" s="173" t="s">
        <v>805</v>
      </c>
      <c r="M19" s="173">
        <v>50.367467300000008</v>
      </c>
      <c r="N19" s="173"/>
      <c r="O19" s="173">
        <v>0.2669898</v>
      </c>
      <c r="P19" s="173">
        <v>7.807318200000001</v>
      </c>
      <c r="Q19" s="173" t="s">
        <v>805</v>
      </c>
      <c r="R19" s="173">
        <v>302.91376449999944</v>
      </c>
      <c r="S19" s="173">
        <v>41.294709900000008</v>
      </c>
      <c r="T19" s="173">
        <v>352.28278239999941</v>
      </c>
      <c r="U19" s="174"/>
    </row>
    <row r="20" spans="1:21" x14ac:dyDescent="0.2">
      <c r="A20" s="359"/>
      <c r="B20" s="362"/>
      <c r="C20" s="130" t="s">
        <v>21</v>
      </c>
      <c r="D20" s="172"/>
      <c r="E20" s="173">
        <v>1.4622199000000005</v>
      </c>
      <c r="F20" s="173" t="s">
        <v>805</v>
      </c>
      <c r="G20" s="173">
        <v>3.6086904999999985</v>
      </c>
      <c r="H20" s="173" t="s">
        <v>805</v>
      </c>
      <c r="I20" s="173">
        <v>72.303960999999873</v>
      </c>
      <c r="J20" s="173">
        <v>26.786079399999878</v>
      </c>
      <c r="K20" s="173">
        <v>92.667929299999543</v>
      </c>
      <c r="L20" s="173" t="s">
        <v>805</v>
      </c>
      <c r="M20" s="173">
        <v>196.82888009999931</v>
      </c>
      <c r="N20" s="173"/>
      <c r="O20" s="173">
        <v>31.003686099999971</v>
      </c>
      <c r="P20" s="173">
        <v>9.3005573000000012</v>
      </c>
      <c r="Q20" s="173">
        <v>0.8850931000000003</v>
      </c>
      <c r="R20" s="173">
        <v>76.508134199999901</v>
      </c>
      <c r="S20" s="173">
        <v>160.65289640000037</v>
      </c>
      <c r="T20" s="173">
        <v>278.35036710000026</v>
      </c>
      <c r="U20" s="174"/>
    </row>
    <row r="21" spans="1:21" x14ac:dyDescent="0.2">
      <c r="A21" s="359"/>
      <c r="B21" s="362"/>
      <c r="C21" s="130" t="s">
        <v>22</v>
      </c>
      <c r="D21" s="172"/>
      <c r="E21" s="173">
        <v>24.941101900000014</v>
      </c>
      <c r="F21" s="173">
        <v>3.5817000000000002E-3</v>
      </c>
      <c r="G21" s="173">
        <v>41.617273399999981</v>
      </c>
      <c r="H21" s="173">
        <v>49.25365810000001</v>
      </c>
      <c r="I21" s="173">
        <v>372.88066460000039</v>
      </c>
      <c r="J21" s="173">
        <v>220.99404910000027</v>
      </c>
      <c r="K21" s="173">
        <v>103.29328630000077</v>
      </c>
      <c r="L21" s="173" t="s">
        <v>805</v>
      </c>
      <c r="M21" s="173">
        <v>812.98361510000143</v>
      </c>
      <c r="N21" s="173"/>
      <c r="O21" s="173">
        <v>751.6625369000003</v>
      </c>
      <c r="P21" s="173">
        <v>36.116661000000008</v>
      </c>
      <c r="Q21" s="173">
        <v>119.31815420000005</v>
      </c>
      <c r="R21" s="173" t="s">
        <v>805</v>
      </c>
      <c r="S21" s="173">
        <v>1920.2217780999968</v>
      </c>
      <c r="T21" s="173">
        <v>2827.3191301999973</v>
      </c>
      <c r="U21" s="174"/>
    </row>
    <row r="22" spans="1:21" x14ac:dyDescent="0.2">
      <c r="A22" s="359"/>
      <c r="B22" s="362"/>
      <c r="C22" s="130" t="s">
        <v>774</v>
      </c>
      <c r="D22" s="172"/>
      <c r="E22" s="173">
        <v>3.9143333000000005</v>
      </c>
      <c r="F22" s="173" t="s">
        <v>805</v>
      </c>
      <c r="G22" s="173">
        <v>12.963066700000004</v>
      </c>
      <c r="H22" s="173" t="s">
        <v>805</v>
      </c>
      <c r="I22" s="173">
        <v>753.22055149999892</v>
      </c>
      <c r="J22" s="173">
        <v>234.13538389999943</v>
      </c>
      <c r="K22" s="173">
        <v>246.51142309999986</v>
      </c>
      <c r="L22" s="173" t="s">
        <v>805</v>
      </c>
      <c r="M22" s="173">
        <v>1250.7447584999982</v>
      </c>
      <c r="N22" s="173"/>
      <c r="O22" s="173">
        <v>184.19212489999978</v>
      </c>
      <c r="P22" s="173">
        <v>41.103005600000024</v>
      </c>
      <c r="Q22" s="173">
        <v>12.2297092</v>
      </c>
      <c r="R22" s="173">
        <v>393.00447260000112</v>
      </c>
      <c r="S22" s="173" t="s">
        <v>805</v>
      </c>
      <c r="T22" s="173">
        <v>630.52931230000092</v>
      </c>
      <c r="U22" s="174"/>
    </row>
    <row r="23" spans="1:21" ht="15" x14ac:dyDescent="0.25">
      <c r="A23" s="359"/>
      <c r="B23" s="363"/>
      <c r="C23" s="168" t="s">
        <v>807</v>
      </c>
      <c r="D23" s="175"/>
      <c r="E23" s="176">
        <v>38.573737900000019</v>
      </c>
      <c r="F23" s="176">
        <v>3.5817000000000002E-3</v>
      </c>
      <c r="G23" s="176">
        <v>78.08676939999998</v>
      </c>
      <c r="H23" s="176">
        <v>50.203761300000011</v>
      </c>
      <c r="I23" s="176">
        <v>1537.1079870000001</v>
      </c>
      <c r="J23" s="176">
        <v>689.86688639999954</v>
      </c>
      <c r="K23" s="176">
        <v>661.12444960000096</v>
      </c>
      <c r="L23" s="176" t="s">
        <v>805</v>
      </c>
      <c r="M23" s="176">
        <v>3054.9671733000005</v>
      </c>
      <c r="N23" s="176"/>
      <c r="O23" s="176">
        <v>1121.2707413000001</v>
      </c>
      <c r="P23" s="176">
        <v>504.79924170000055</v>
      </c>
      <c r="Q23" s="176">
        <v>185.70352020000007</v>
      </c>
      <c r="R23" s="176">
        <v>1114.8745869000004</v>
      </c>
      <c r="S23" s="176">
        <v>2978.5467477999978</v>
      </c>
      <c r="T23" s="176">
        <v>5905.1948378999987</v>
      </c>
      <c r="U23" s="174"/>
    </row>
    <row r="24" spans="1:21" x14ac:dyDescent="0.2">
      <c r="A24" s="359"/>
      <c r="E24" s="166"/>
      <c r="F24" s="166"/>
      <c r="G24" s="166"/>
      <c r="H24" s="166"/>
      <c r="I24" s="166"/>
      <c r="J24" s="166"/>
      <c r="K24" s="166"/>
      <c r="L24" s="166"/>
      <c r="M24" s="166"/>
      <c r="N24" s="166"/>
      <c r="O24" s="166"/>
      <c r="P24" s="166"/>
      <c r="Q24" s="166"/>
      <c r="R24" s="166"/>
      <c r="S24" s="166"/>
      <c r="T24" s="166"/>
    </row>
    <row r="25" spans="1:21" x14ac:dyDescent="0.2">
      <c r="A25" s="359"/>
      <c r="E25" s="171"/>
      <c r="F25" s="171"/>
      <c r="G25" s="171"/>
      <c r="H25" s="171"/>
      <c r="I25" s="171"/>
      <c r="J25" s="171"/>
      <c r="K25" s="171"/>
      <c r="L25" s="171"/>
      <c r="M25" s="171"/>
      <c r="N25" s="171"/>
      <c r="O25" s="171"/>
      <c r="P25" s="171"/>
      <c r="Q25" s="171"/>
      <c r="R25" s="171"/>
      <c r="S25" s="171"/>
      <c r="T25" s="171"/>
    </row>
    <row r="26" spans="1:21" ht="15.75" thickBot="1" x14ac:dyDescent="0.3">
      <c r="A26" s="360"/>
      <c r="C26" s="168" t="s">
        <v>794</v>
      </c>
      <c r="D26" s="168"/>
      <c r="E26" s="177">
        <v>82.33269729999995</v>
      </c>
      <c r="F26" s="177">
        <v>0.35695390000000005</v>
      </c>
      <c r="G26" s="177">
        <v>223.7578426</v>
      </c>
      <c r="H26" s="177">
        <v>51.542943600000008</v>
      </c>
      <c r="I26" s="177">
        <v>1997.3649098000005</v>
      </c>
      <c r="J26" s="177">
        <v>1090.0745471</v>
      </c>
      <c r="K26" s="177">
        <v>1094.2931932000015</v>
      </c>
      <c r="L26" s="177">
        <v>793.73822940000014</v>
      </c>
      <c r="M26" s="177">
        <v>5333.4613169000022</v>
      </c>
      <c r="N26" s="177"/>
      <c r="O26" s="177">
        <v>1188.4032484000002</v>
      </c>
      <c r="P26" s="177">
        <v>533.36117630000058</v>
      </c>
      <c r="Q26" s="177">
        <v>214.33527700000008</v>
      </c>
      <c r="R26" s="177">
        <v>1370.6184206000003</v>
      </c>
      <c r="S26" s="177">
        <v>2978.5467477999978</v>
      </c>
      <c r="T26" s="178">
        <v>6285.2648700999989</v>
      </c>
    </row>
    <row r="27" spans="1:21" x14ac:dyDescent="0.2">
      <c r="E27" s="179"/>
      <c r="F27" s="179"/>
      <c r="G27" s="179"/>
      <c r="H27" s="179"/>
      <c r="I27" s="180"/>
      <c r="J27" s="179"/>
      <c r="K27" s="179"/>
      <c r="L27" s="179"/>
      <c r="M27" s="180"/>
      <c r="N27" s="179"/>
      <c r="O27" s="179"/>
      <c r="P27" s="179"/>
      <c r="Q27" s="179"/>
      <c r="R27" s="179"/>
      <c r="S27" s="179"/>
      <c r="T27" s="166"/>
    </row>
    <row r="28" spans="1:21" x14ac:dyDescent="0.2">
      <c r="E28" s="181"/>
      <c r="F28" s="181"/>
      <c r="G28" s="181"/>
      <c r="H28" s="181"/>
      <c r="I28" s="181"/>
      <c r="J28" s="181"/>
      <c r="K28" s="181"/>
      <c r="L28" s="181"/>
      <c r="M28" s="181"/>
      <c r="N28" s="181"/>
      <c r="O28" s="181"/>
      <c r="P28" s="181"/>
      <c r="Q28" s="181"/>
      <c r="R28" s="181"/>
      <c r="S28" s="181"/>
    </row>
    <row r="29" spans="1:21" ht="15" x14ac:dyDescent="0.25">
      <c r="A29" s="124" t="s">
        <v>726</v>
      </c>
      <c r="B29" s="125"/>
      <c r="C29" s="126"/>
      <c r="D29" s="126"/>
      <c r="E29" s="127"/>
      <c r="F29" s="128"/>
      <c r="G29" s="129"/>
      <c r="H29" s="129"/>
      <c r="I29" s="129"/>
      <c r="J29" s="129"/>
      <c r="M29" s="182"/>
      <c r="N29" s="181"/>
      <c r="O29" s="181"/>
      <c r="P29" s="181"/>
      <c r="Q29" s="181"/>
      <c r="R29" s="181"/>
      <c r="S29" s="181"/>
    </row>
    <row r="30" spans="1:21" x14ac:dyDescent="0.2">
      <c r="A30" s="341"/>
      <c r="B30" s="342"/>
      <c r="C30" s="342"/>
      <c r="D30" s="342"/>
      <c r="E30" s="342"/>
      <c r="F30" s="342"/>
      <c r="G30" s="342"/>
      <c r="H30" s="342"/>
      <c r="I30" s="342"/>
      <c r="J30" s="343"/>
      <c r="M30" s="181"/>
      <c r="N30" s="181"/>
      <c r="O30" s="181"/>
      <c r="P30" s="181"/>
      <c r="Q30" s="181"/>
      <c r="R30" s="181"/>
      <c r="S30" s="181"/>
    </row>
    <row r="31" spans="1:21" ht="15" x14ac:dyDescent="0.25">
      <c r="A31" s="134"/>
      <c r="B31" s="125"/>
      <c r="C31" s="126"/>
      <c r="D31" s="126"/>
      <c r="E31" s="129"/>
      <c r="F31" s="129"/>
      <c r="G31" s="129"/>
      <c r="H31" s="129"/>
      <c r="I31" s="129"/>
      <c r="J31" s="129"/>
      <c r="M31" s="181"/>
      <c r="N31" s="181"/>
      <c r="O31" s="181"/>
      <c r="P31" s="181"/>
      <c r="Q31" s="181"/>
      <c r="R31" s="181"/>
      <c r="S31" s="181"/>
    </row>
    <row r="32" spans="1:21" ht="15" x14ac:dyDescent="0.25">
      <c r="A32" s="135" t="s">
        <v>765</v>
      </c>
      <c r="B32" s="125"/>
      <c r="C32" s="126"/>
      <c r="D32" s="126"/>
      <c r="E32" s="129"/>
      <c r="F32" s="129"/>
      <c r="G32" s="129"/>
      <c r="H32" s="129"/>
      <c r="K32" s="181"/>
      <c r="L32" s="181"/>
      <c r="M32" s="181"/>
      <c r="N32" s="181"/>
      <c r="O32" s="181"/>
      <c r="P32" s="181"/>
      <c r="S32" s="136" t="s">
        <v>675</v>
      </c>
      <c r="T32" s="137">
        <v>42217</v>
      </c>
    </row>
    <row r="33" spans="1:20" ht="15" x14ac:dyDescent="0.25">
      <c r="A33" s="138" t="s">
        <v>676</v>
      </c>
      <c r="B33" s="125"/>
      <c r="C33" s="126"/>
      <c r="D33" s="126"/>
      <c r="E33" s="127"/>
      <c r="F33" s="128"/>
      <c r="G33" s="129"/>
      <c r="H33" s="129"/>
      <c r="K33" s="181"/>
      <c r="L33" s="181"/>
      <c r="M33" s="181"/>
      <c r="N33" s="181"/>
      <c r="O33" s="181"/>
      <c r="P33" s="181"/>
      <c r="S33" s="139" t="s">
        <v>677</v>
      </c>
      <c r="T33" s="140" t="s">
        <v>679</v>
      </c>
    </row>
    <row r="34" spans="1:20" x14ac:dyDescent="0.2">
      <c r="E34" s="181"/>
      <c r="F34" s="181"/>
      <c r="G34" s="181"/>
      <c r="H34" s="181"/>
      <c r="I34" s="181"/>
      <c r="J34" s="181"/>
      <c r="K34" s="181"/>
      <c r="L34" s="181"/>
      <c r="M34" s="181"/>
      <c r="N34" s="181"/>
      <c r="O34" s="181"/>
      <c r="P34" s="181"/>
      <c r="Q34" s="181"/>
      <c r="R34" s="181"/>
      <c r="S34" s="181"/>
    </row>
    <row r="35" spans="1:20" x14ac:dyDescent="0.2">
      <c r="E35" s="181"/>
      <c r="F35" s="181"/>
      <c r="G35" s="181"/>
      <c r="H35" s="181"/>
      <c r="I35" s="181"/>
      <c r="J35" s="181"/>
      <c r="K35" s="181"/>
      <c r="L35" s="181"/>
      <c r="M35" s="181"/>
      <c r="N35" s="181"/>
      <c r="O35" s="181"/>
      <c r="P35" s="181"/>
      <c r="Q35" s="181"/>
      <c r="R35" s="181"/>
      <c r="S35" s="181"/>
    </row>
    <row r="36" spans="1:20" x14ac:dyDescent="0.2">
      <c r="E36" s="181"/>
      <c r="F36" s="181"/>
      <c r="G36" s="181"/>
      <c r="H36" s="181"/>
      <c r="I36" s="181"/>
      <c r="J36" s="181"/>
      <c r="K36" s="181"/>
      <c r="L36" s="181"/>
      <c r="M36" s="181"/>
      <c r="N36" s="181"/>
      <c r="O36" s="181"/>
      <c r="P36" s="181"/>
      <c r="Q36" s="181"/>
      <c r="R36" s="181"/>
      <c r="S36" s="181"/>
    </row>
    <row r="37" spans="1:20" x14ac:dyDescent="0.2">
      <c r="E37" s="181"/>
      <c r="F37" s="181"/>
      <c r="G37" s="181"/>
      <c r="H37" s="181"/>
      <c r="I37" s="181"/>
      <c r="J37" s="181"/>
      <c r="K37" s="181"/>
      <c r="L37" s="181"/>
      <c r="M37" s="181"/>
      <c r="N37" s="181"/>
      <c r="O37" s="181"/>
      <c r="P37" s="181"/>
      <c r="Q37" s="181"/>
      <c r="R37" s="181"/>
      <c r="S37" s="181"/>
    </row>
    <row r="38" spans="1:20" x14ac:dyDescent="0.2">
      <c r="E38" s="181"/>
      <c r="F38" s="181"/>
      <c r="G38" s="181"/>
      <c r="H38" s="181"/>
      <c r="I38" s="181"/>
      <c r="J38" s="181"/>
      <c r="K38" s="181"/>
      <c r="L38" s="181"/>
      <c r="M38" s="181"/>
      <c r="N38" s="181"/>
      <c r="O38" s="181"/>
      <c r="P38" s="181"/>
      <c r="Q38" s="181"/>
      <c r="R38" s="181"/>
      <c r="S38" s="181"/>
    </row>
    <row r="39" spans="1:20" x14ac:dyDescent="0.2">
      <c r="E39" s="181"/>
      <c r="F39" s="181"/>
      <c r="G39" s="181"/>
      <c r="H39" s="181"/>
      <c r="I39" s="181"/>
      <c r="J39" s="181"/>
      <c r="K39" s="181"/>
      <c r="L39" s="181"/>
      <c r="M39" s="181"/>
      <c r="N39" s="181"/>
      <c r="O39" s="181"/>
      <c r="P39" s="181"/>
      <c r="Q39" s="181"/>
      <c r="R39" s="181"/>
      <c r="S39" s="181"/>
    </row>
    <row r="40" spans="1:20" x14ac:dyDescent="0.2">
      <c r="E40" s="181"/>
      <c r="F40" s="181"/>
      <c r="G40" s="181"/>
      <c r="H40" s="181"/>
      <c r="I40" s="181"/>
      <c r="J40" s="181"/>
      <c r="K40" s="181"/>
      <c r="L40" s="181"/>
      <c r="M40" s="181"/>
      <c r="N40" s="181"/>
      <c r="O40" s="181"/>
      <c r="P40" s="181"/>
      <c r="Q40" s="181"/>
      <c r="R40" s="181"/>
      <c r="S40" s="181"/>
    </row>
    <row r="41" spans="1:20" x14ac:dyDescent="0.2">
      <c r="E41" s="181"/>
      <c r="F41" s="181"/>
      <c r="G41" s="181"/>
      <c r="H41" s="181"/>
      <c r="I41" s="181"/>
      <c r="J41" s="181"/>
      <c r="K41" s="181"/>
      <c r="L41" s="181"/>
      <c r="M41" s="181"/>
      <c r="N41" s="181"/>
      <c r="O41" s="181"/>
      <c r="P41" s="181"/>
      <c r="Q41" s="181"/>
      <c r="R41" s="181"/>
      <c r="S41" s="181"/>
    </row>
    <row r="42" spans="1:20" x14ac:dyDescent="0.2">
      <c r="E42" s="181"/>
      <c r="F42" s="181"/>
      <c r="G42" s="181"/>
      <c r="H42" s="181"/>
      <c r="I42" s="181"/>
      <c r="J42" s="181"/>
      <c r="K42" s="181"/>
      <c r="L42" s="181"/>
      <c r="M42" s="181"/>
      <c r="N42" s="181"/>
      <c r="O42" s="181"/>
      <c r="P42" s="181"/>
      <c r="Q42" s="181"/>
      <c r="R42" s="181"/>
      <c r="S42" s="181"/>
    </row>
  </sheetData>
  <mergeCells count="9">
    <mergeCell ref="A8:A26"/>
    <mergeCell ref="B16:B23"/>
    <mergeCell ref="A30:J30"/>
    <mergeCell ref="B1:T1"/>
    <mergeCell ref="B2:F2"/>
    <mergeCell ref="E4:L4"/>
    <mergeCell ref="O4:S4"/>
    <mergeCell ref="B7:B15"/>
    <mergeCell ref="E3:S3"/>
  </mergeCells>
  <pageMargins left="0.70866141732283472" right="0.70866141732283472" top="0.74803149606299213" bottom="0.74803149606299213" header="0.31496062992125984" footer="0.31496062992125984"/>
  <pageSetup paperSize="9" scale="3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
  <sheetViews>
    <sheetView workbookViewId="0">
      <selection activeCell="C21" sqref="C21"/>
    </sheetView>
  </sheetViews>
  <sheetFormatPr defaultRowHeight="15" x14ac:dyDescent="0.25"/>
  <cols>
    <col min="1" max="1" width="21" style="128" customWidth="1"/>
    <col min="2" max="2" width="32.7109375" style="128" customWidth="1"/>
    <col min="3" max="3" width="22.7109375" style="128" customWidth="1"/>
    <col min="4" max="4" width="22.85546875" style="128" customWidth="1"/>
    <col min="5" max="5" width="9.5703125" style="128" bestFit="1" customWidth="1"/>
    <col min="6" max="6" width="9.140625" style="128"/>
    <col min="7" max="7" width="25.5703125" style="128" customWidth="1"/>
    <col min="8" max="23" width="9.140625" style="128"/>
    <col min="24" max="16384" width="9.140625" style="129"/>
  </cols>
  <sheetData>
    <row r="1" spans="1:23" ht="17.25" customHeight="1" x14ac:dyDescent="0.25">
      <c r="A1" s="58" t="s">
        <v>812</v>
      </c>
      <c r="B1" s="299" t="s">
        <v>809</v>
      </c>
      <c r="C1" s="299"/>
      <c r="D1" s="299"/>
      <c r="E1" s="183"/>
      <c r="F1" s="183"/>
      <c r="G1" s="183"/>
    </row>
    <row r="2" spans="1:23" ht="15" customHeight="1" x14ac:dyDescent="0.25">
      <c r="A2" s="58"/>
      <c r="B2" s="300" t="s">
        <v>721</v>
      </c>
      <c r="C2" s="300"/>
      <c r="D2" s="300"/>
      <c r="E2" s="183"/>
      <c r="F2" s="183"/>
      <c r="G2" s="183"/>
    </row>
    <row r="3" spans="1:23" s="185" customFormat="1" ht="15" customHeight="1" x14ac:dyDescent="0.25">
      <c r="A3" s="4"/>
      <c r="B3" s="5"/>
      <c r="C3" s="5"/>
      <c r="D3" s="5"/>
      <c r="E3" s="6"/>
      <c r="F3" s="6"/>
      <c r="G3" s="6"/>
      <c r="H3" s="184"/>
      <c r="I3" s="184"/>
      <c r="J3" s="184"/>
      <c r="K3" s="184"/>
      <c r="L3" s="184"/>
      <c r="M3" s="184"/>
      <c r="N3" s="184"/>
      <c r="O3" s="184"/>
      <c r="P3" s="184"/>
      <c r="Q3" s="184"/>
      <c r="R3" s="184"/>
      <c r="S3" s="184"/>
      <c r="T3" s="184"/>
      <c r="U3" s="184"/>
      <c r="V3" s="184"/>
      <c r="W3" s="184"/>
    </row>
    <row r="4" spans="1:23" x14ac:dyDescent="0.25">
      <c r="A4" s="196"/>
      <c r="B4" s="197"/>
      <c r="C4" s="130"/>
      <c r="D4" s="198"/>
      <c r="E4" s="130"/>
      <c r="F4" s="130"/>
      <c r="G4" s="130"/>
    </row>
    <row r="5" spans="1:23" x14ac:dyDescent="0.25">
      <c r="A5" s="168"/>
      <c r="B5" s="186"/>
      <c r="C5" s="368" t="s">
        <v>776</v>
      </c>
      <c r="D5" s="369"/>
      <c r="E5" s="370"/>
      <c r="F5" s="188"/>
      <c r="G5" s="106" t="s">
        <v>690</v>
      </c>
      <c r="W5" s="129"/>
    </row>
    <row r="6" spans="1:23" ht="15" customHeight="1" x14ac:dyDescent="0.25">
      <c r="A6" s="168"/>
      <c r="B6" s="189"/>
      <c r="C6" s="344" t="s">
        <v>813</v>
      </c>
      <c r="D6" s="301"/>
      <c r="E6" s="301"/>
      <c r="F6" s="301"/>
      <c r="G6" s="371"/>
      <c r="W6" s="129"/>
    </row>
    <row r="7" spans="1:23" ht="36.75" customHeight="1" x14ac:dyDescent="0.25">
      <c r="A7" s="59"/>
      <c r="B7" s="190"/>
      <c r="C7" s="269" t="s">
        <v>814</v>
      </c>
      <c r="D7" s="269" t="s">
        <v>771</v>
      </c>
      <c r="E7" s="270" t="s">
        <v>780</v>
      </c>
      <c r="F7" s="271"/>
      <c r="G7" s="269" t="s">
        <v>815</v>
      </c>
      <c r="W7" s="129"/>
    </row>
    <row r="8" spans="1:23" x14ac:dyDescent="0.25">
      <c r="A8" s="7" t="s">
        <v>687</v>
      </c>
      <c r="B8" s="213" t="s">
        <v>1</v>
      </c>
      <c r="C8" s="98">
        <v>460.25692279999976</v>
      </c>
      <c r="D8" s="272">
        <v>1537.1079869999849</v>
      </c>
      <c r="E8" s="250">
        <v>1997.3649097999801</v>
      </c>
      <c r="F8" s="123"/>
      <c r="G8" s="13">
        <v>0.2304320660394954</v>
      </c>
      <c r="W8" s="129"/>
    </row>
    <row r="9" spans="1:23" x14ac:dyDescent="0.25">
      <c r="A9" s="130"/>
      <c r="B9" s="130"/>
      <c r="C9" s="130"/>
      <c r="D9" s="130"/>
      <c r="E9" s="130"/>
      <c r="F9" s="130"/>
      <c r="G9" s="130"/>
      <c r="W9" s="129"/>
    </row>
    <row r="10" spans="1:23" x14ac:dyDescent="0.25">
      <c r="A10" s="130"/>
      <c r="B10" s="130"/>
      <c r="C10" s="130"/>
      <c r="D10" s="130"/>
      <c r="E10" s="130"/>
      <c r="F10" s="130"/>
      <c r="G10" s="130"/>
    </row>
    <row r="11" spans="1:23" x14ac:dyDescent="0.25">
      <c r="A11" s="124" t="s">
        <v>726</v>
      </c>
      <c r="B11" s="124"/>
      <c r="C11" s="204"/>
      <c r="D11" s="204"/>
      <c r="E11" s="198"/>
      <c r="F11" s="130"/>
      <c r="G11" s="193"/>
      <c r="H11" s="129"/>
      <c r="I11" s="129"/>
      <c r="J11" s="129"/>
      <c r="K11" s="130"/>
      <c r="L11" s="130"/>
    </row>
    <row r="12" spans="1:23" x14ac:dyDescent="0.25">
      <c r="A12" s="131"/>
      <c r="B12" s="132"/>
      <c r="C12" s="132"/>
      <c r="D12" s="132"/>
      <c r="E12" s="132"/>
      <c r="F12" s="132"/>
      <c r="G12" s="132"/>
      <c r="H12" s="132"/>
      <c r="I12" s="132"/>
      <c r="J12" s="133"/>
      <c r="K12" s="130"/>
      <c r="L12" s="130"/>
    </row>
    <row r="13" spans="1:23" x14ac:dyDescent="0.25">
      <c r="A13" s="134"/>
      <c r="B13" s="125"/>
      <c r="C13" s="126"/>
      <c r="D13" s="126"/>
      <c r="E13" s="129"/>
      <c r="F13" s="129"/>
      <c r="G13" s="129"/>
      <c r="H13" s="129"/>
      <c r="I13" s="129"/>
      <c r="J13" s="129"/>
      <c r="K13" s="130"/>
      <c r="L13" s="130"/>
    </row>
    <row r="14" spans="1:23" x14ac:dyDescent="0.25">
      <c r="A14" s="135" t="s">
        <v>765</v>
      </c>
      <c r="B14" s="125"/>
      <c r="C14" s="126"/>
      <c r="D14" s="126"/>
      <c r="E14" s="129"/>
      <c r="F14" s="136" t="s">
        <v>675</v>
      </c>
      <c r="G14" s="23">
        <v>42217</v>
      </c>
      <c r="H14" s="129"/>
      <c r="I14" s="130"/>
      <c r="J14" s="130"/>
    </row>
    <row r="15" spans="1:23" x14ac:dyDescent="0.25">
      <c r="A15" s="138" t="s">
        <v>676</v>
      </c>
      <c r="B15" s="125"/>
      <c r="C15" s="126"/>
      <c r="D15" s="126"/>
      <c r="E15" s="127"/>
      <c r="F15" s="139" t="s">
        <v>677</v>
      </c>
      <c r="G15" s="140" t="s">
        <v>679</v>
      </c>
      <c r="H15" s="129"/>
      <c r="I15" s="130"/>
      <c r="J15" s="130"/>
    </row>
  </sheetData>
  <mergeCells count="4">
    <mergeCell ref="B1:D1"/>
    <mergeCell ref="B2:D2"/>
    <mergeCell ref="C5:E5"/>
    <mergeCell ref="C6:G6"/>
  </mergeCells>
  <pageMargins left="0.70866141732283472" right="0.70866141732283472" top="0.74803149606299213" bottom="0.74803149606299213" header="0.31496062992125984" footer="0.31496062992125984"/>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workbookViewId="0">
      <selection activeCell="S8" sqref="S8"/>
    </sheetView>
  </sheetViews>
  <sheetFormatPr defaultRowHeight="15" x14ac:dyDescent="0.25"/>
  <cols>
    <col min="1" max="1" width="11.85546875" style="129" customWidth="1"/>
    <col min="2" max="2" width="21" style="128" customWidth="1"/>
    <col min="3" max="3" width="16.28515625" style="128" customWidth="1"/>
    <col min="4" max="9" width="12.42578125" style="128" customWidth="1"/>
    <col min="10" max="10" width="14.85546875" style="128" customWidth="1"/>
    <col min="11" max="11" width="6" style="128" customWidth="1"/>
    <col min="12" max="12" width="11.42578125" style="128" customWidth="1"/>
    <col min="13" max="13" width="9.140625" style="128"/>
    <col min="14" max="18" width="12.85546875" style="128" customWidth="1"/>
    <col min="19" max="19" width="12.7109375" style="128" customWidth="1"/>
    <col min="20" max="20" width="9.42578125" style="128" customWidth="1"/>
    <col min="21" max="21" width="14.140625" style="128" customWidth="1"/>
    <col min="22" max="26" width="9.140625" style="128"/>
    <col min="27" max="16384" width="9.140625" style="129"/>
  </cols>
  <sheetData>
    <row r="1" spans="1:26" ht="15.75" customHeight="1" x14ac:dyDescent="0.25">
      <c r="A1" s="191"/>
      <c r="B1" s="58" t="s">
        <v>816</v>
      </c>
      <c r="C1" s="299" t="s">
        <v>811</v>
      </c>
      <c r="D1" s="299"/>
      <c r="E1" s="299"/>
      <c r="F1" s="299"/>
      <c r="G1" s="299"/>
      <c r="H1" s="299"/>
      <c r="I1" s="299"/>
      <c r="J1" s="299"/>
      <c r="K1" s="299"/>
      <c r="L1" s="299"/>
      <c r="M1" s="299"/>
      <c r="N1" s="299"/>
      <c r="O1" s="299"/>
      <c r="P1" s="299"/>
      <c r="Q1" s="299"/>
      <c r="R1" s="299"/>
      <c r="S1" s="299"/>
      <c r="T1" s="299"/>
      <c r="U1" s="333"/>
    </row>
    <row r="2" spans="1:26" ht="15" customHeight="1" x14ac:dyDescent="0.25">
      <c r="A2" s="191"/>
      <c r="B2" s="58"/>
      <c r="C2" s="300" t="s">
        <v>721</v>
      </c>
      <c r="D2" s="300"/>
      <c r="E2" s="300"/>
      <c r="F2" s="300"/>
      <c r="G2" s="300"/>
      <c r="H2" s="300"/>
      <c r="I2" s="300"/>
      <c r="J2" s="300"/>
      <c r="K2" s="300"/>
      <c r="L2" s="300"/>
      <c r="M2" s="300"/>
      <c r="N2" s="300"/>
      <c r="O2" s="300"/>
      <c r="P2" s="300"/>
      <c r="Q2" s="300"/>
      <c r="R2" s="300"/>
      <c r="S2" s="300"/>
      <c r="T2" s="300"/>
      <c r="U2" s="334"/>
    </row>
    <row r="3" spans="1:26" s="185" customFormat="1" ht="15" customHeight="1" x14ac:dyDescent="0.25">
      <c r="A3" s="192"/>
      <c r="B3" s="4"/>
      <c r="C3" s="5"/>
      <c r="D3" s="5"/>
      <c r="E3" s="5"/>
      <c r="F3" s="6"/>
      <c r="G3" s="6"/>
      <c r="H3" s="6"/>
      <c r="I3" s="184"/>
      <c r="J3" s="184"/>
      <c r="K3" s="184"/>
      <c r="L3" s="184"/>
      <c r="M3" s="184"/>
      <c r="N3" s="184"/>
      <c r="O3" s="184"/>
      <c r="P3" s="184"/>
      <c r="Q3" s="184"/>
      <c r="R3" s="184"/>
      <c r="S3" s="184"/>
      <c r="T3" s="184"/>
      <c r="U3" s="184"/>
      <c r="V3" s="184"/>
      <c r="W3" s="184"/>
      <c r="X3" s="184"/>
      <c r="Y3" s="184"/>
      <c r="Z3" s="184"/>
    </row>
    <row r="4" spans="1:26" x14ac:dyDescent="0.25">
      <c r="A4" s="10"/>
      <c r="B4" s="10"/>
      <c r="C4" s="98"/>
      <c r="D4" s="59"/>
      <c r="E4" s="187"/>
      <c r="F4" s="104"/>
      <c r="G4" s="188"/>
      <c r="H4" s="188"/>
      <c r="I4" s="59"/>
      <c r="J4" s="59"/>
      <c r="K4" s="59"/>
      <c r="L4" s="59"/>
      <c r="M4" s="59"/>
      <c r="N4" s="59"/>
      <c r="O4" s="59"/>
      <c r="P4" s="59"/>
      <c r="Q4" s="59"/>
      <c r="R4" s="59"/>
      <c r="S4" s="59"/>
      <c r="T4" s="59"/>
      <c r="U4" s="106" t="s">
        <v>690</v>
      </c>
    </row>
    <row r="5" spans="1:26" ht="15" customHeight="1" x14ac:dyDescent="0.25">
      <c r="A5" s="9"/>
      <c r="B5" s="9"/>
      <c r="C5" s="344" t="s">
        <v>770</v>
      </c>
      <c r="D5" s="301"/>
      <c r="E5" s="301"/>
      <c r="F5" s="301"/>
      <c r="G5" s="301"/>
      <c r="H5" s="301"/>
      <c r="I5" s="301"/>
      <c r="J5" s="301"/>
      <c r="K5" s="301"/>
      <c r="L5" s="371"/>
      <c r="M5" s="59"/>
      <c r="N5" s="372" t="s">
        <v>817</v>
      </c>
      <c r="O5" s="373"/>
      <c r="P5" s="373"/>
      <c r="Q5" s="373"/>
      <c r="R5" s="373"/>
      <c r="S5" s="373"/>
      <c r="T5" s="373"/>
      <c r="U5" s="374"/>
    </row>
    <row r="6" spans="1:26" ht="54.75" customHeight="1" x14ac:dyDescent="0.25">
      <c r="A6" s="9"/>
      <c r="B6" s="9"/>
      <c r="C6" s="108" t="s">
        <v>13</v>
      </c>
      <c r="D6" s="109" t="s">
        <v>14</v>
      </c>
      <c r="E6" s="110" t="s">
        <v>15</v>
      </c>
      <c r="F6" s="109" t="s">
        <v>16</v>
      </c>
      <c r="G6" s="109" t="s">
        <v>17</v>
      </c>
      <c r="H6" s="109" t="s">
        <v>18</v>
      </c>
      <c r="I6" s="108" t="s">
        <v>691</v>
      </c>
      <c r="J6" s="108" t="s">
        <v>683</v>
      </c>
      <c r="K6" s="108"/>
      <c r="L6" s="111" t="s">
        <v>773</v>
      </c>
      <c r="M6" s="112"/>
      <c r="N6" s="108" t="s">
        <v>12</v>
      </c>
      <c r="O6" s="108" t="s">
        <v>19</v>
      </c>
      <c r="P6" s="108" t="s">
        <v>20</v>
      </c>
      <c r="Q6" s="108" t="s">
        <v>21</v>
      </c>
      <c r="R6" s="108" t="s">
        <v>22</v>
      </c>
      <c r="S6" s="108" t="s">
        <v>818</v>
      </c>
      <c r="T6" s="108"/>
      <c r="U6" s="111" t="s">
        <v>775</v>
      </c>
    </row>
    <row r="7" spans="1:26" x14ac:dyDescent="0.25">
      <c r="A7" s="114" t="s">
        <v>687</v>
      </c>
      <c r="B7" s="115" t="s">
        <v>1</v>
      </c>
      <c r="C7" s="116">
        <v>1.9064814753260585E-3</v>
      </c>
      <c r="D7" s="116">
        <v>5.6710168204237726E-5</v>
      </c>
      <c r="E7" s="116">
        <v>9.0870409863250332E-3</v>
      </c>
      <c r="F7" s="116">
        <v>4.7881330812793931E-4</v>
      </c>
      <c r="G7" s="116">
        <v>5.1290692800975567E-4</v>
      </c>
      <c r="H7" s="116">
        <v>1.6518713449964317E-2</v>
      </c>
      <c r="I7" s="116">
        <v>7.8958999943475702E-2</v>
      </c>
      <c r="J7" s="116">
        <v>0.12291239978005956</v>
      </c>
      <c r="K7" s="116"/>
      <c r="L7" s="273">
        <v>0.23043206603949259</v>
      </c>
      <c r="M7" s="20"/>
      <c r="N7" s="116">
        <v>0.12597871563949523</v>
      </c>
      <c r="O7" s="116">
        <v>3.4751705238954357E-2</v>
      </c>
      <c r="P7" s="116">
        <v>8.8444065545183227E-3</v>
      </c>
      <c r="Q7" s="116">
        <v>3.6199675204687629E-2</v>
      </c>
      <c r="R7" s="116">
        <v>0.1866862999196969</v>
      </c>
      <c r="S7" s="116">
        <v>0.37710713140315488</v>
      </c>
      <c r="T7" s="116"/>
      <c r="U7" s="273">
        <v>0.76956793396050738</v>
      </c>
    </row>
    <row r="8" spans="1:26" x14ac:dyDescent="0.25">
      <c r="A8" s="10"/>
      <c r="B8" s="10"/>
      <c r="C8" s="13"/>
      <c r="D8" s="13"/>
      <c r="E8" s="13"/>
      <c r="F8" s="13"/>
      <c r="G8" s="13"/>
      <c r="H8" s="13"/>
      <c r="I8" s="13"/>
      <c r="J8" s="13"/>
      <c r="K8" s="13"/>
      <c r="L8" s="19"/>
      <c r="M8" s="13"/>
      <c r="N8" s="13"/>
      <c r="O8" s="13"/>
      <c r="P8" s="13"/>
      <c r="Q8" s="13"/>
      <c r="R8" s="13"/>
      <c r="S8" s="13"/>
      <c r="T8" s="13"/>
      <c r="U8" s="13"/>
    </row>
    <row r="9" spans="1:26" x14ac:dyDescent="0.25">
      <c r="A9" s="9"/>
      <c r="B9" s="59"/>
      <c r="C9" s="59"/>
      <c r="D9" s="59"/>
      <c r="E9" s="59"/>
      <c r="F9" s="59"/>
      <c r="G9" s="59"/>
      <c r="H9" s="59"/>
      <c r="I9" s="59"/>
      <c r="J9" s="59"/>
      <c r="K9" s="59"/>
      <c r="L9" s="69"/>
      <c r="M9" s="59"/>
      <c r="N9" s="59"/>
      <c r="O9" s="59"/>
      <c r="P9" s="59"/>
      <c r="Q9" s="59"/>
      <c r="R9" s="59"/>
      <c r="S9" s="59"/>
      <c r="T9" s="59"/>
      <c r="U9" s="118" t="s">
        <v>776</v>
      </c>
    </row>
    <row r="10" spans="1:26" ht="13.5" customHeight="1" x14ac:dyDescent="0.25">
      <c r="A10" s="9"/>
      <c r="B10" s="59"/>
      <c r="C10" s="59"/>
      <c r="D10" s="59"/>
      <c r="E10" s="59"/>
      <c r="F10" s="59"/>
      <c r="G10" s="59"/>
      <c r="H10" s="59"/>
      <c r="I10" s="59"/>
      <c r="J10" s="59"/>
      <c r="K10" s="59"/>
      <c r="L10" s="69"/>
      <c r="M10" s="59"/>
      <c r="N10" s="59"/>
      <c r="O10" s="59"/>
      <c r="P10" s="59"/>
      <c r="Q10" s="59"/>
      <c r="R10" s="59"/>
      <c r="S10" s="59"/>
      <c r="T10" s="59"/>
      <c r="U10" s="59"/>
    </row>
    <row r="11" spans="1:26" x14ac:dyDescent="0.25">
      <c r="A11" s="119" t="s">
        <v>687</v>
      </c>
      <c r="B11" s="120" t="s">
        <v>1</v>
      </c>
      <c r="C11" s="264">
        <v>3.8079391999999999</v>
      </c>
      <c r="D11" s="264">
        <v>0.11327090000000001</v>
      </c>
      <c r="E11" s="264">
        <v>18.150136799999984</v>
      </c>
      <c r="F11" s="264">
        <v>0.95636490000000018</v>
      </c>
      <c r="G11" s="264">
        <v>1.0244622999999997</v>
      </c>
      <c r="H11" s="264">
        <v>32.993898599999994</v>
      </c>
      <c r="I11" s="264">
        <v>157.70993579999839</v>
      </c>
      <c r="J11" s="264">
        <v>245.50091429999998</v>
      </c>
      <c r="K11" s="264"/>
      <c r="L11" s="274">
        <v>460.25692279999834</v>
      </c>
      <c r="M11" s="275"/>
      <c r="N11" s="264">
        <v>251.62546599999999</v>
      </c>
      <c r="O11" s="264">
        <v>69.411836600000186</v>
      </c>
      <c r="P11" s="264">
        <v>17.665507300000002</v>
      </c>
      <c r="Q11" s="264">
        <v>72.303961000000129</v>
      </c>
      <c r="R11" s="264">
        <v>372.88066460000078</v>
      </c>
      <c r="S11" s="264">
        <v>753.22055149999846</v>
      </c>
      <c r="T11" s="264"/>
      <c r="U11" s="274">
        <v>1537.1079869999996</v>
      </c>
    </row>
    <row r="12" spans="1:26" x14ac:dyDescent="0.25">
      <c r="A12" s="10"/>
      <c r="B12" s="123"/>
      <c r="C12" s="123"/>
      <c r="D12" s="123"/>
      <c r="E12" s="123"/>
      <c r="F12" s="123"/>
      <c r="G12" s="123"/>
      <c r="H12" s="123"/>
      <c r="I12" s="123"/>
      <c r="J12" s="123"/>
      <c r="K12" s="123"/>
      <c r="L12" s="123"/>
      <c r="M12" s="59"/>
      <c r="N12" s="123"/>
      <c r="O12" s="123"/>
      <c r="P12" s="123"/>
      <c r="Q12" s="123"/>
      <c r="R12" s="123"/>
      <c r="S12" s="123"/>
      <c r="T12" s="123"/>
      <c r="U12" s="123"/>
    </row>
    <row r="13" spans="1:26" x14ac:dyDescent="0.25">
      <c r="A13" s="9"/>
      <c r="B13" s="59"/>
      <c r="C13" s="59"/>
      <c r="D13" s="59"/>
      <c r="E13" s="59"/>
      <c r="F13" s="59"/>
      <c r="G13" s="59"/>
      <c r="H13" s="59"/>
      <c r="I13" s="59"/>
      <c r="J13" s="59"/>
      <c r="K13" s="59"/>
      <c r="L13" s="59"/>
      <c r="M13" s="59"/>
      <c r="N13" s="59"/>
      <c r="O13" s="59"/>
      <c r="P13" s="59"/>
      <c r="Q13" s="59"/>
      <c r="R13" s="59"/>
      <c r="S13" s="59"/>
      <c r="T13" s="59"/>
      <c r="U13" s="59"/>
    </row>
    <row r="14" spans="1:26" x14ac:dyDescent="0.25">
      <c r="A14" s="9"/>
      <c r="B14" s="59" t="s">
        <v>726</v>
      </c>
      <c r="C14" s="59"/>
      <c r="D14" s="20"/>
      <c r="E14" s="20"/>
      <c r="F14" s="20"/>
      <c r="G14" s="59"/>
      <c r="H14" s="9"/>
      <c r="I14" s="9"/>
      <c r="J14" s="9"/>
      <c r="K14" s="9"/>
      <c r="L14" s="59"/>
      <c r="M14" s="59"/>
      <c r="N14" s="59"/>
      <c r="O14" s="59"/>
      <c r="P14" s="59"/>
      <c r="Q14" s="59"/>
      <c r="R14" s="59"/>
      <c r="S14" s="59"/>
      <c r="T14" s="59"/>
      <c r="U14" s="59"/>
    </row>
    <row r="15" spans="1:26" x14ac:dyDescent="0.25">
      <c r="A15" s="141"/>
      <c r="B15" s="356"/>
      <c r="C15" s="357"/>
      <c r="D15" s="357"/>
      <c r="E15" s="357"/>
      <c r="F15" s="357"/>
      <c r="G15" s="357"/>
      <c r="H15" s="357"/>
      <c r="I15" s="357"/>
      <c r="J15" s="357"/>
      <c r="K15" s="375"/>
      <c r="L15" s="59"/>
      <c r="M15" s="59"/>
      <c r="N15" s="59"/>
      <c r="O15" s="59"/>
      <c r="P15" s="59"/>
      <c r="Q15" s="59"/>
      <c r="R15" s="59"/>
      <c r="S15" s="59"/>
      <c r="T15" s="59"/>
      <c r="U15" s="59"/>
    </row>
    <row r="16" spans="1:26" x14ac:dyDescent="0.25">
      <c r="B16" s="134"/>
      <c r="C16" s="125"/>
      <c r="D16" s="126"/>
      <c r="E16" s="126"/>
      <c r="F16" s="129"/>
      <c r="G16" s="129"/>
      <c r="H16" s="129"/>
      <c r="I16" s="129"/>
      <c r="J16" s="129"/>
      <c r="K16" s="129"/>
      <c r="L16" s="130"/>
      <c r="M16" s="130"/>
    </row>
    <row r="17" spans="2:21" x14ac:dyDescent="0.25">
      <c r="B17" s="135" t="s">
        <v>765</v>
      </c>
      <c r="C17" s="125"/>
      <c r="D17" s="126"/>
      <c r="E17" s="126"/>
      <c r="F17" s="129"/>
      <c r="G17" s="129"/>
      <c r="H17" s="129"/>
      <c r="I17" s="129"/>
      <c r="J17" s="130"/>
      <c r="K17" s="130"/>
      <c r="T17" s="136" t="s">
        <v>675</v>
      </c>
      <c r="U17" s="23">
        <v>42217</v>
      </c>
    </row>
    <row r="18" spans="2:21" x14ac:dyDescent="0.25">
      <c r="B18" s="138" t="s">
        <v>676</v>
      </c>
      <c r="C18" s="125"/>
      <c r="D18" s="126"/>
      <c r="E18" s="126"/>
      <c r="F18" s="127"/>
      <c r="H18" s="129"/>
      <c r="I18" s="129"/>
      <c r="J18" s="130"/>
      <c r="K18" s="130"/>
      <c r="T18" s="139" t="s">
        <v>677</v>
      </c>
      <c r="U18" s="140" t="s">
        <v>679</v>
      </c>
    </row>
  </sheetData>
  <mergeCells count="5">
    <mergeCell ref="C1:U1"/>
    <mergeCell ref="C2:U2"/>
    <mergeCell ref="C5:L5"/>
    <mergeCell ref="N5:U5"/>
    <mergeCell ref="B15:K15"/>
  </mergeCells>
  <pageMargins left="0.70866141732283472" right="0.70866141732283472" top="0.74803149606299213" bottom="0.74803149606299213" header="0.31496062992125984" footer="0.31496062992125984"/>
  <pageSetup paperSize="9" scale="4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7"/>
  <sheetViews>
    <sheetView workbookViewId="0">
      <selection activeCell="C18" sqref="C18"/>
    </sheetView>
  </sheetViews>
  <sheetFormatPr defaultRowHeight="14.25" x14ac:dyDescent="0.2"/>
  <cols>
    <col min="1" max="1" width="21" style="130" customWidth="1"/>
    <col min="2" max="2" width="32.7109375" style="130" customWidth="1"/>
    <col min="3" max="3" width="22.7109375" style="130" customWidth="1"/>
    <col min="4" max="4" width="22.85546875" style="130" customWidth="1"/>
    <col min="5" max="6" width="9.140625" style="130"/>
    <col min="7" max="7" width="25.5703125" style="130" customWidth="1"/>
    <col min="8" max="23" width="9.140625" style="130"/>
    <col min="24" max="16384" width="9.140625" style="193"/>
  </cols>
  <sheetData>
    <row r="1" spans="1:23" ht="28.5" customHeight="1" x14ac:dyDescent="0.2">
      <c r="A1" s="58" t="s">
        <v>827</v>
      </c>
      <c r="B1" s="299" t="s">
        <v>828</v>
      </c>
      <c r="C1" s="299"/>
      <c r="D1" s="299"/>
      <c r="E1" s="183"/>
      <c r="F1" s="183"/>
      <c r="G1" s="183"/>
    </row>
    <row r="2" spans="1:23" ht="15" customHeight="1" x14ac:dyDescent="0.2">
      <c r="A2" s="58"/>
      <c r="B2" s="300" t="s">
        <v>721</v>
      </c>
      <c r="C2" s="300"/>
      <c r="D2" s="300"/>
      <c r="E2" s="183"/>
      <c r="F2" s="183"/>
      <c r="G2" s="183"/>
    </row>
    <row r="3" spans="1:23" s="195" customFormat="1" ht="15" customHeight="1" x14ac:dyDescent="0.2">
      <c r="A3" s="4"/>
      <c r="B3" s="5"/>
      <c r="C3" s="5"/>
      <c r="D3" s="5"/>
      <c r="E3" s="6"/>
      <c r="F3" s="6"/>
      <c r="G3" s="6"/>
      <c r="H3" s="194"/>
      <c r="I3" s="194"/>
      <c r="J3" s="194"/>
      <c r="K3" s="194"/>
      <c r="L3" s="194"/>
      <c r="M3" s="194"/>
      <c r="N3" s="194"/>
      <c r="O3" s="194"/>
      <c r="P3" s="194"/>
      <c r="Q3" s="194"/>
      <c r="R3" s="194"/>
      <c r="S3" s="194"/>
      <c r="T3" s="194"/>
      <c r="U3" s="194"/>
      <c r="V3" s="194"/>
      <c r="W3" s="194"/>
    </row>
    <row r="4" spans="1:23" x14ac:dyDescent="0.2">
      <c r="A4" s="196"/>
      <c r="B4" s="197"/>
      <c r="D4" s="198"/>
    </row>
    <row r="5" spans="1:23" x14ac:dyDescent="0.2">
      <c r="A5" s="69"/>
      <c r="B5" s="186"/>
      <c r="C5" s="368" t="s">
        <v>776</v>
      </c>
      <c r="D5" s="369"/>
      <c r="E5" s="370"/>
      <c r="F5" s="188"/>
      <c r="G5" s="106" t="s">
        <v>690</v>
      </c>
      <c r="W5" s="193"/>
    </row>
    <row r="6" spans="1:23" ht="15" customHeight="1" x14ac:dyDescent="0.2">
      <c r="A6" s="69"/>
      <c r="B6" s="189"/>
      <c r="C6" s="344" t="s">
        <v>829</v>
      </c>
      <c r="D6" s="301"/>
      <c r="E6" s="301"/>
      <c r="F6" s="301"/>
      <c r="G6" s="371"/>
      <c r="W6" s="193"/>
    </row>
    <row r="7" spans="1:23" ht="36.75" customHeight="1" x14ac:dyDescent="0.2">
      <c r="A7" s="59"/>
      <c r="B7" s="199"/>
      <c r="C7" s="210" t="s">
        <v>830</v>
      </c>
      <c r="D7" s="209" t="s">
        <v>814</v>
      </c>
      <c r="E7" s="211" t="s">
        <v>780</v>
      </c>
      <c r="F7" s="212"/>
      <c r="G7" s="276" t="s">
        <v>815</v>
      </c>
      <c r="L7" s="200"/>
      <c r="M7" s="201"/>
      <c r="W7" s="193"/>
    </row>
    <row r="8" spans="1:23" x14ac:dyDescent="0.2">
      <c r="A8" s="59" t="s">
        <v>687</v>
      </c>
      <c r="B8" s="213" t="s">
        <v>1</v>
      </c>
      <c r="C8" s="214">
        <v>233.68352700000045</v>
      </c>
      <c r="D8" s="214">
        <v>110.51297689999994</v>
      </c>
      <c r="E8" s="214">
        <v>344.19650390000038</v>
      </c>
      <c r="F8" s="59"/>
      <c r="G8" s="13">
        <v>0.32107524523871206</v>
      </c>
      <c r="L8" s="202"/>
      <c r="M8" s="202"/>
      <c r="N8" s="166"/>
      <c r="W8" s="193"/>
    </row>
    <row r="9" spans="1:23" x14ac:dyDescent="0.2">
      <c r="A9" s="59"/>
      <c r="B9" s="59"/>
      <c r="C9" s="59"/>
      <c r="D9" s="59"/>
      <c r="E9" s="59"/>
      <c r="F9" s="59"/>
      <c r="G9" s="59"/>
      <c r="W9" s="193"/>
    </row>
    <row r="10" spans="1:23" x14ac:dyDescent="0.2">
      <c r="A10" s="59"/>
      <c r="B10" s="59"/>
      <c r="C10" s="59"/>
      <c r="D10" s="59"/>
      <c r="E10" s="59"/>
      <c r="F10" s="59"/>
      <c r="G10" s="59"/>
    </row>
    <row r="12" spans="1:23" x14ac:dyDescent="0.2">
      <c r="A12" s="203" t="s">
        <v>831</v>
      </c>
    </row>
    <row r="13" spans="1:23" ht="15" x14ac:dyDescent="0.2">
      <c r="A13" s="124" t="s">
        <v>726</v>
      </c>
      <c r="B13" s="124"/>
      <c r="C13" s="204"/>
      <c r="D13" s="204"/>
      <c r="E13" s="198"/>
      <c r="G13" s="205"/>
    </row>
    <row r="14" spans="1:23" ht="15" customHeight="1" x14ac:dyDescent="0.2">
      <c r="A14" s="376" t="s">
        <v>832</v>
      </c>
      <c r="B14" s="377"/>
      <c r="C14" s="377"/>
      <c r="D14" s="377"/>
      <c r="E14" s="377"/>
      <c r="F14" s="206"/>
      <c r="G14" s="207"/>
    </row>
    <row r="15" spans="1:23" ht="24" customHeight="1" x14ac:dyDescent="0.2">
      <c r="A15" s="378"/>
      <c r="B15" s="379"/>
      <c r="C15" s="379"/>
      <c r="D15" s="379"/>
      <c r="E15" s="379"/>
      <c r="F15" s="208"/>
      <c r="G15" s="207"/>
    </row>
    <row r="16" spans="1:23" x14ac:dyDescent="0.2">
      <c r="A16" s="135" t="s">
        <v>729</v>
      </c>
      <c r="B16" s="124"/>
      <c r="C16" s="204"/>
      <c r="D16" s="204"/>
      <c r="F16" s="136" t="s">
        <v>675</v>
      </c>
      <c r="G16" s="23">
        <v>42217</v>
      </c>
    </row>
    <row r="17" spans="1:7" x14ac:dyDescent="0.2">
      <c r="A17" s="138" t="s">
        <v>676</v>
      </c>
      <c r="B17" s="124"/>
      <c r="C17" s="204"/>
      <c r="D17" s="204"/>
      <c r="F17" s="139" t="s">
        <v>677</v>
      </c>
      <c r="G17" s="140" t="s">
        <v>679</v>
      </c>
    </row>
  </sheetData>
  <mergeCells count="5">
    <mergeCell ref="B1:D1"/>
    <mergeCell ref="B2:D2"/>
    <mergeCell ref="C5:E5"/>
    <mergeCell ref="C6:G6"/>
    <mergeCell ref="A14:E15"/>
  </mergeCells>
  <pageMargins left="0.70866141732283472" right="0.70866141732283472" top="0.74803149606299213" bottom="0.74803149606299213" header="0.31496062992125984" footer="0.31496062992125984"/>
  <pageSetup paperSize="9" scale="6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7"/>
  <sheetViews>
    <sheetView workbookViewId="0">
      <selection activeCell="D26" sqref="D26"/>
    </sheetView>
  </sheetViews>
  <sheetFormatPr defaultRowHeight="12.75" x14ac:dyDescent="0.2"/>
  <cols>
    <col min="1" max="1" width="21" style="59" customWidth="1"/>
    <col min="2" max="2" width="32.7109375" style="59" customWidth="1"/>
    <col min="3" max="3" width="22.7109375" style="59" customWidth="1"/>
    <col min="4" max="4" width="22.85546875" style="59" customWidth="1"/>
    <col min="5" max="5" width="9.5703125" style="59" bestFit="1" customWidth="1"/>
    <col min="6" max="6" width="10.7109375" style="59" customWidth="1"/>
    <col min="7" max="7" width="23.85546875" style="59" customWidth="1"/>
    <col min="8" max="23" width="9.140625" style="59"/>
    <col min="24" max="16384" width="9.140625" style="9"/>
  </cols>
  <sheetData>
    <row r="1" spans="1:23" ht="21.75" customHeight="1" x14ac:dyDescent="0.2">
      <c r="A1" s="58" t="s">
        <v>833</v>
      </c>
      <c r="B1" s="299" t="s">
        <v>847</v>
      </c>
      <c r="C1" s="299"/>
      <c r="D1" s="299"/>
      <c r="E1" s="299"/>
      <c r="F1" s="299"/>
      <c r="G1" s="333"/>
    </row>
    <row r="2" spans="1:23" ht="15" customHeight="1" x14ac:dyDescent="0.2">
      <c r="A2" s="58"/>
      <c r="B2" s="300" t="s">
        <v>721</v>
      </c>
      <c r="C2" s="300"/>
      <c r="D2" s="300"/>
      <c r="E2" s="183"/>
      <c r="F2" s="183"/>
      <c r="G2" s="183"/>
    </row>
    <row r="3" spans="1:23" s="61" customFormat="1" ht="15" customHeight="1" x14ac:dyDescent="0.2">
      <c r="A3" s="4"/>
      <c r="B3" s="5"/>
      <c r="C3" s="5"/>
      <c r="D3" s="5"/>
      <c r="E3" s="6"/>
      <c r="F3" s="6"/>
      <c r="G3" s="6"/>
      <c r="H3" s="60"/>
      <c r="I3" s="60"/>
      <c r="J3" s="60"/>
      <c r="K3" s="60"/>
      <c r="L3" s="60"/>
      <c r="M3" s="60"/>
      <c r="N3" s="60"/>
      <c r="O3" s="60"/>
      <c r="P3" s="60"/>
      <c r="Q3" s="60"/>
      <c r="R3" s="60"/>
      <c r="S3" s="60"/>
      <c r="T3" s="60"/>
      <c r="U3" s="60"/>
      <c r="V3" s="60"/>
      <c r="W3" s="60"/>
    </row>
    <row r="4" spans="1:23" x14ac:dyDescent="0.2">
      <c r="A4" s="10"/>
      <c r="B4" s="98"/>
      <c r="D4" s="20"/>
    </row>
    <row r="5" spans="1:23" x14ac:dyDescent="0.2">
      <c r="A5" s="69"/>
      <c r="B5" s="186"/>
      <c r="C5" s="368" t="s">
        <v>776</v>
      </c>
      <c r="D5" s="369"/>
      <c r="E5" s="370"/>
      <c r="F5" s="105"/>
      <c r="G5" s="106" t="s">
        <v>690</v>
      </c>
      <c r="W5" s="9"/>
    </row>
    <row r="6" spans="1:23" ht="15" customHeight="1" x14ac:dyDescent="0.2">
      <c r="A6" s="69"/>
      <c r="B6" s="189"/>
      <c r="C6" s="344" t="s">
        <v>829</v>
      </c>
      <c r="D6" s="301"/>
      <c r="E6" s="301"/>
      <c r="F6" s="301"/>
      <c r="G6" s="371"/>
      <c r="W6" s="9"/>
    </row>
    <row r="7" spans="1:23" ht="36.75" customHeight="1" x14ac:dyDescent="0.2">
      <c r="B7" s="199"/>
      <c r="C7" s="209" t="s">
        <v>755</v>
      </c>
      <c r="D7" s="210" t="s">
        <v>756</v>
      </c>
      <c r="E7" s="211" t="s">
        <v>780</v>
      </c>
      <c r="F7" s="212"/>
      <c r="G7" s="276" t="s">
        <v>834</v>
      </c>
      <c r="W7" s="9"/>
    </row>
    <row r="8" spans="1:23" x14ac:dyDescent="0.2">
      <c r="A8" s="59" t="s">
        <v>687</v>
      </c>
      <c r="B8" s="213" t="s">
        <v>1</v>
      </c>
      <c r="C8" s="214">
        <v>344.19650390000038</v>
      </c>
      <c r="D8" s="215">
        <v>4989.2648129999689</v>
      </c>
      <c r="E8" s="215">
        <v>5333.4613168999695</v>
      </c>
      <c r="G8" s="13">
        <v>6.4535295832999828E-2</v>
      </c>
      <c r="W8" s="9"/>
    </row>
    <row r="9" spans="1:23" x14ac:dyDescent="0.2">
      <c r="W9" s="9"/>
    </row>
    <row r="12" spans="1:23" ht="14.25" x14ac:dyDescent="0.2">
      <c r="A12" s="216" t="s">
        <v>835</v>
      </c>
    </row>
    <row r="13" spans="1:23" x14ac:dyDescent="0.2">
      <c r="A13" s="59" t="s">
        <v>726</v>
      </c>
      <c r="C13" s="20"/>
      <c r="D13" s="20"/>
      <c r="E13" s="20"/>
      <c r="G13" s="217"/>
      <c r="H13" s="217"/>
      <c r="I13" s="217"/>
    </row>
    <row r="14" spans="1:23" ht="15" customHeight="1" x14ac:dyDescent="0.2">
      <c r="A14" s="380" t="s">
        <v>832</v>
      </c>
      <c r="B14" s="381"/>
      <c r="C14" s="381"/>
      <c r="D14" s="381"/>
      <c r="E14" s="381"/>
      <c r="F14" s="218"/>
      <c r="G14" s="219"/>
      <c r="H14" s="220"/>
      <c r="I14" s="217"/>
    </row>
    <row r="15" spans="1:23" ht="24" customHeight="1" x14ac:dyDescent="0.2">
      <c r="A15" s="382"/>
      <c r="B15" s="383"/>
      <c r="C15" s="383"/>
      <c r="D15" s="383"/>
      <c r="E15" s="383"/>
      <c r="F15" s="221"/>
      <c r="G15" s="219"/>
      <c r="H15" s="218"/>
      <c r="I15" s="217"/>
    </row>
    <row r="16" spans="1:23" x14ac:dyDescent="0.2">
      <c r="A16" s="73" t="s">
        <v>729</v>
      </c>
      <c r="C16" s="20"/>
      <c r="D16" s="20"/>
      <c r="F16" s="30" t="s">
        <v>675</v>
      </c>
      <c r="G16" s="23">
        <v>42217</v>
      </c>
      <c r="H16" s="217"/>
      <c r="I16" s="217"/>
    </row>
    <row r="17" spans="1:9" x14ac:dyDescent="0.2">
      <c r="A17" s="74" t="s">
        <v>676</v>
      </c>
      <c r="C17" s="20"/>
      <c r="D17" s="20"/>
      <c r="F17" s="31" t="s">
        <v>677</v>
      </c>
      <c r="G17" s="24" t="s">
        <v>679</v>
      </c>
      <c r="H17" s="217"/>
      <c r="I17" s="217"/>
    </row>
  </sheetData>
  <mergeCells count="5">
    <mergeCell ref="B1:G1"/>
    <mergeCell ref="B2:D2"/>
    <mergeCell ref="C5:E5"/>
    <mergeCell ref="C6:G6"/>
    <mergeCell ref="A14:E15"/>
  </mergeCells>
  <pageMargins left="0.70866141732283472" right="0.70866141732283472"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3"/>
  <sheetViews>
    <sheetView showGridLines="0" zoomScale="90" zoomScaleNormal="90" workbookViewId="0">
      <selection activeCell="B19" sqref="B19:B20"/>
    </sheetView>
  </sheetViews>
  <sheetFormatPr defaultRowHeight="12.75" x14ac:dyDescent="0.2"/>
  <cols>
    <col min="1" max="1" width="3.42578125" style="37" customWidth="1"/>
    <col min="2" max="2" width="117" style="37" bestFit="1" customWidth="1"/>
    <col min="3" max="256" width="9.140625" style="37"/>
    <col min="257" max="257" width="3.42578125" style="37" customWidth="1"/>
    <col min="258" max="258" width="117" style="37" bestFit="1" customWidth="1"/>
    <col min="259" max="512" width="9.140625" style="37"/>
    <col min="513" max="513" width="3.42578125" style="37" customWidth="1"/>
    <col min="514" max="514" width="117" style="37" bestFit="1" customWidth="1"/>
    <col min="515" max="768" width="9.140625" style="37"/>
    <col min="769" max="769" width="3.42578125" style="37" customWidth="1"/>
    <col min="770" max="770" width="117" style="37" bestFit="1" customWidth="1"/>
    <col min="771" max="1024" width="9.140625" style="37"/>
    <col min="1025" max="1025" width="3.42578125" style="37" customWidth="1"/>
    <col min="1026" max="1026" width="117" style="37" bestFit="1" customWidth="1"/>
    <col min="1027" max="1280" width="9.140625" style="37"/>
    <col min="1281" max="1281" width="3.42578125" style="37" customWidth="1"/>
    <col min="1282" max="1282" width="117" style="37" bestFit="1" customWidth="1"/>
    <col min="1283" max="1536" width="9.140625" style="37"/>
    <col min="1537" max="1537" width="3.42578125" style="37" customWidth="1"/>
    <col min="1538" max="1538" width="117" style="37" bestFit="1" customWidth="1"/>
    <col min="1539" max="1792" width="9.140625" style="37"/>
    <col min="1793" max="1793" width="3.42578125" style="37" customWidth="1"/>
    <col min="1794" max="1794" width="117" style="37" bestFit="1" customWidth="1"/>
    <col min="1795" max="2048" width="9.140625" style="37"/>
    <col min="2049" max="2049" width="3.42578125" style="37" customWidth="1"/>
    <col min="2050" max="2050" width="117" style="37" bestFit="1" customWidth="1"/>
    <col min="2051" max="2304" width="9.140625" style="37"/>
    <col min="2305" max="2305" width="3.42578125" style="37" customWidth="1"/>
    <col min="2306" max="2306" width="117" style="37" bestFit="1" customWidth="1"/>
    <col min="2307" max="2560" width="9.140625" style="37"/>
    <col min="2561" max="2561" width="3.42578125" style="37" customWidth="1"/>
    <col min="2562" max="2562" width="117" style="37" bestFit="1" customWidth="1"/>
    <col min="2563" max="2816" width="9.140625" style="37"/>
    <col min="2817" max="2817" width="3.42578125" style="37" customWidth="1"/>
    <col min="2818" max="2818" width="117" style="37" bestFit="1" customWidth="1"/>
    <col min="2819" max="3072" width="9.140625" style="37"/>
    <col min="3073" max="3073" width="3.42578125" style="37" customWidth="1"/>
    <col min="3074" max="3074" width="117" style="37" bestFit="1" customWidth="1"/>
    <col min="3075" max="3328" width="9.140625" style="37"/>
    <col min="3329" max="3329" width="3.42578125" style="37" customWidth="1"/>
    <col min="3330" max="3330" width="117" style="37" bestFit="1" customWidth="1"/>
    <col min="3331" max="3584" width="9.140625" style="37"/>
    <col min="3585" max="3585" width="3.42578125" style="37" customWidth="1"/>
    <col min="3586" max="3586" width="117" style="37" bestFit="1" customWidth="1"/>
    <col min="3587" max="3840" width="9.140625" style="37"/>
    <col min="3841" max="3841" width="3.42578125" style="37" customWidth="1"/>
    <col min="3842" max="3842" width="117" style="37" bestFit="1" customWidth="1"/>
    <col min="3843" max="4096" width="9.140625" style="37"/>
    <col min="4097" max="4097" width="3.42578125" style="37" customWidth="1"/>
    <col min="4098" max="4098" width="117" style="37" bestFit="1" customWidth="1"/>
    <col min="4099" max="4352" width="9.140625" style="37"/>
    <col min="4353" max="4353" width="3.42578125" style="37" customWidth="1"/>
    <col min="4354" max="4354" width="117" style="37" bestFit="1" customWidth="1"/>
    <col min="4355" max="4608" width="9.140625" style="37"/>
    <col min="4609" max="4609" width="3.42578125" style="37" customWidth="1"/>
    <col min="4610" max="4610" width="117" style="37" bestFit="1" customWidth="1"/>
    <col min="4611" max="4864" width="9.140625" style="37"/>
    <col min="4865" max="4865" width="3.42578125" style="37" customWidth="1"/>
    <col min="4866" max="4866" width="117" style="37" bestFit="1" customWidth="1"/>
    <col min="4867" max="5120" width="9.140625" style="37"/>
    <col min="5121" max="5121" width="3.42578125" style="37" customWidth="1"/>
    <col min="5122" max="5122" width="117" style="37" bestFit="1" customWidth="1"/>
    <col min="5123" max="5376" width="9.140625" style="37"/>
    <col min="5377" max="5377" width="3.42578125" style="37" customWidth="1"/>
    <col min="5378" max="5378" width="117" style="37" bestFit="1" customWidth="1"/>
    <col min="5379" max="5632" width="9.140625" style="37"/>
    <col min="5633" max="5633" width="3.42578125" style="37" customWidth="1"/>
    <col min="5634" max="5634" width="117" style="37" bestFit="1" customWidth="1"/>
    <col min="5635" max="5888" width="9.140625" style="37"/>
    <col min="5889" max="5889" width="3.42578125" style="37" customWidth="1"/>
    <col min="5890" max="5890" width="117" style="37" bestFit="1" customWidth="1"/>
    <col min="5891" max="6144" width="9.140625" style="37"/>
    <col min="6145" max="6145" width="3.42578125" style="37" customWidth="1"/>
    <col min="6146" max="6146" width="117" style="37" bestFit="1" customWidth="1"/>
    <col min="6147" max="6400" width="9.140625" style="37"/>
    <col min="6401" max="6401" width="3.42578125" style="37" customWidth="1"/>
    <col min="6402" max="6402" width="117" style="37" bestFit="1" customWidth="1"/>
    <col min="6403" max="6656" width="9.140625" style="37"/>
    <col min="6657" max="6657" width="3.42578125" style="37" customWidth="1"/>
    <col min="6658" max="6658" width="117" style="37" bestFit="1" customWidth="1"/>
    <col min="6659" max="6912" width="9.140625" style="37"/>
    <col min="6913" max="6913" width="3.42578125" style="37" customWidth="1"/>
    <col min="6914" max="6914" width="117" style="37" bestFit="1" customWidth="1"/>
    <col min="6915" max="7168" width="9.140625" style="37"/>
    <col min="7169" max="7169" width="3.42578125" style="37" customWidth="1"/>
    <col min="7170" max="7170" width="117" style="37" bestFit="1" customWidth="1"/>
    <col min="7171" max="7424" width="9.140625" style="37"/>
    <col min="7425" max="7425" width="3.42578125" style="37" customWidth="1"/>
    <col min="7426" max="7426" width="117" style="37" bestFit="1" customWidth="1"/>
    <col min="7427" max="7680" width="9.140625" style="37"/>
    <col min="7681" max="7681" width="3.42578125" style="37" customWidth="1"/>
    <col min="7682" max="7682" width="117" style="37" bestFit="1" customWidth="1"/>
    <col min="7683" max="7936" width="9.140625" style="37"/>
    <col min="7937" max="7937" width="3.42578125" style="37" customWidth="1"/>
    <col min="7938" max="7938" width="117" style="37" bestFit="1" customWidth="1"/>
    <col min="7939" max="8192" width="9.140625" style="37"/>
    <col min="8193" max="8193" width="3.42578125" style="37" customWidth="1"/>
    <col min="8194" max="8194" width="117" style="37" bestFit="1" customWidth="1"/>
    <col min="8195" max="8448" width="9.140625" style="37"/>
    <col min="8449" max="8449" width="3.42578125" style="37" customWidth="1"/>
    <col min="8450" max="8450" width="117" style="37" bestFit="1" customWidth="1"/>
    <col min="8451" max="8704" width="9.140625" style="37"/>
    <col min="8705" max="8705" width="3.42578125" style="37" customWidth="1"/>
    <col min="8706" max="8706" width="117" style="37" bestFit="1" customWidth="1"/>
    <col min="8707" max="8960" width="9.140625" style="37"/>
    <col min="8961" max="8961" width="3.42578125" style="37" customWidth="1"/>
    <col min="8962" max="8962" width="117" style="37" bestFit="1" customWidth="1"/>
    <col min="8963" max="9216" width="9.140625" style="37"/>
    <col min="9217" max="9217" width="3.42578125" style="37" customWidth="1"/>
    <col min="9218" max="9218" width="117" style="37" bestFit="1" customWidth="1"/>
    <col min="9219" max="9472" width="9.140625" style="37"/>
    <col min="9473" max="9473" width="3.42578125" style="37" customWidth="1"/>
    <col min="9474" max="9474" width="117" style="37" bestFit="1" customWidth="1"/>
    <col min="9475" max="9728" width="9.140625" style="37"/>
    <col min="9729" max="9729" width="3.42578125" style="37" customWidth="1"/>
    <col min="9730" max="9730" width="117" style="37" bestFit="1" customWidth="1"/>
    <col min="9731" max="9984" width="9.140625" style="37"/>
    <col min="9985" max="9985" width="3.42578125" style="37" customWidth="1"/>
    <col min="9986" max="9986" width="117" style="37" bestFit="1" customWidth="1"/>
    <col min="9987" max="10240" width="9.140625" style="37"/>
    <col min="10241" max="10241" width="3.42578125" style="37" customWidth="1"/>
    <col min="10242" max="10242" width="117" style="37" bestFit="1" customWidth="1"/>
    <col min="10243" max="10496" width="9.140625" style="37"/>
    <col min="10497" max="10497" width="3.42578125" style="37" customWidth="1"/>
    <col min="10498" max="10498" width="117" style="37" bestFit="1" customWidth="1"/>
    <col min="10499" max="10752" width="9.140625" style="37"/>
    <col min="10753" max="10753" width="3.42578125" style="37" customWidth="1"/>
    <col min="10754" max="10754" width="117" style="37" bestFit="1" customWidth="1"/>
    <col min="10755" max="11008" width="9.140625" style="37"/>
    <col min="11009" max="11009" width="3.42578125" style="37" customWidth="1"/>
    <col min="11010" max="11010" width="117" style="37" bestFit="1" customWidth="1"/>
    <col min="11011" max="11264" width="9.140625" style="37"/>
    <col min="11265" max="11265" width="3.42578125" style="37" customWidth="1"/>
    <col min="11266" max="11266" width="117" style="37" bestFit="1" customWidth="1"/>
    <col min="11267" max="11520" width="9.140625" style="37"/>
    <col min="11521" max="11521" width="3.42578125" style="37" customWidth="1"/>
    <col min="11522" max="11522" width="117" style="37" bestFit="1" customWidth="1"/>
    <col min="11523" max="11776" width="9.140625" style="37"/>
    <col min="11777" max="11777" width="3.42578125" style="37" customWidth="1"/>
    <col min="11778" max="11778" width="117" style="37" bestFit="1" customWidth="1"/>
    <col min="11779" max="12032" width="9.140625" style="37"/>
    <col min="12033" max="12033" width="3.42578125" style="37" customWidth="1"/>
    <col min="12034" max="12034" width="117" style="37" bestFit="1" customWidth="1"/>
    <col min="12035" max="12288" width="9.140625" style="37"/>
    <col min="12289" max="12289" width="3.42578125" style="37" customWidth="1"/>
    <col min="12290" max="12290" width="117" style="37" bestFit="1" customWidth="1"/>
    <col min="12291" max="12544" width="9.140625" style="37"/>
    <col min="12545" max="12545" width="3.42578125" style="37" customWidth="1"/>
    <col min="12546" max="12546" width="117" style="37" bestFit="1" customWidth="1"/>
    <col min="12547" max="12800" width="9.140625" style="37"/>
    <col min="12801" max="12801" width="3.42578125" style="37" customWidth="1"/>
    <col min="12802" max="12802" width="117" style="37" bestFit="1" customWidth="1"/>
    <col min="12803" max="13056" width="9.140625" style="37"/>
    <col min="13057" max="13057" width="3.42578125" style="37" customWidth="1"/>
    <col min="13058" max="13058" width="117" style="37" bestFit="1" customWidth="1"/>
    <col min="13059" max="13312" width="9.140625" style="37"/>
    <col min="13313" max="13313" width="3.42578125" style="37" customWidth="1"/>
    <col min="13314" max="13314" width="117" style="37" bestFit="1" customWidth="1"/>
    <col min="13315" max="13568" width="9.140625" style="37"/>
    <col min="13569" max="13569" width="3.42578125" style="37" customWidth="1"/>
    <col min="13570" max="13570" width="117" style="37" bestFit="1" customWidth="1"/>
    <col min="13571" max="13824" width="9.140625" style="37"/>
    <col min="13825" max="13825" width="3.42578125" style="37" customWidth="1"/>
    <col min="13826" max="13826" width="117" style="37" bestFit="1" customWidth="1"/>
    <col min="13827" max="14080" width="9.140625" style="37"/>
    <col min="14081" max="14081" width="3.42578125" style="37" customWidth="1"/>
    <col min="14082" max="14082" width="117" style="37" bestFit="1" customWidth="1"/>
    <col min="14083" max="14336" width="9.140625" style="37"/>
    <col min="14337" max="14337" width="3.42578125" style="37" customWidth="1"/>
    <col min="14338" max="14338" width="117" style="37" bestFit="1" customWidth="1"/>
    <col min="14339" max="14592" width="9.140625" style="37"/>
    <col min="14593" max="14593" width="3.42578125" style="37" customWidth="1"/>
    <col min="14594" max="14594" width="117" style="37" bestFit="1" customWidth="1"/>
    <col min="14595" max="14848" width="9.140625" style="37"/>
    <col min="14849" max="14849" width="3.42578125" style="37" customWidth="1"/>
    <col min="14850" max="14850" width="117" style="37" bestFit="1" customWidth="1"/>
    <col min="14851" max="15104" width="9.140625" style="37"/>
    <col min="15105" max="15105" width="3.42578125" style="37" customWidth="1"/>
    <col min="15106" max="15106" width="117" style="37" bestFit="1" customWidth="1"/>
    <col min="15107" max="15360" width="9.140625" style="37"/>
    <col min="15361" max="15361" width="3.42578125" style="37" customWidth="1"/>
    <col min="15362" max="15362" width="117" style="37" bestFit="1" customWidth="1"/>
    <col min="15363" max="15616" width="9.140625" style="37"/>
    <col min="15617" max="15617" width="3.42578125" style="37" customWidth="1"/>
    <col min="15618" max="15618" width="117" style="37" bestFit="1" customWidth="1"/>
    <col min="15619" max="15872" width="9.140625" style="37"/>
    <col min="15873" max="15873" width="3.42578125" style="37" customWidth="1"/>
    <col min="15874" max="15874" width="117" style="37" bestFit="1" customWidth="1"/>
    <col min="15875" max="16128" width="9.140625" style="37"/>
    <col min="16129" max="16129" width="3.42578125" style="37" customWidth="1"/>
    <col min="16130" max="16130" width="117" style="37" bestFit="1" customWidth="1"/>
    <col min="16131" max="16384" width="9.140625" style="37"/>
  </cols>
  <sheetData>
    <row r="1" spans="2:2" x14ac:dyDescent="0.2">
      <c r="B1" s="42"/>
    </row>
    <row r="3" spans="2:2" x14ac:dyDescent="0.2">
      <c r="B3" s="43" t="s">
        <v>863</v>
      </c>
    </row>
    <row r="4" spans="2:2" x14ac:dyDescent="0.2">
      <c r="B4" s="41" t="s">
        <v>716</v>
      </c>
    </row>
    <row r="5" spans="2:2" x14ac:dyDescent="0.2">
      <c r="B5" s="43"/>
    </row>
    <row r="6" spans="2:2" x14ac:dyDescent="0.2">
      <c r="B6" s="43" t="s">
        <v>713</v>
      </c>
    </row>
    <row r="7" spans="2:2" x14ac:dyDescent="0.2">
      <c r="B7" s="44"/>
    </row>
    <row r="8" spans="2:2" ht="38.25" x14ac:dyDescent="0.2">
      <c r="B8" s="45" t="s">
        <v>715</v>
      </c>
    </row>
    <row r="9" spans="2:2" x14ac:dyDescent="0.2">
      <c r="B9" s="45"/>
    </row>
    <row r="10" spans="2:2" x14ac:dyDescent="0.2">
      <c r="B10" s="57" t="s">
        <v>714</v>
      </c>
    </row>
    <row r="11" spans="2:2" x14ac:dyDescent="0.2">
      <c r="B11" s="45"/>
    </row>
    <row r="12" spans="2:2" ht="15.75" x14ac:dyDescent="0.25">
      <c r="B12" s="46" t="s">
        <v>692</v>
      </c>
    </row>
    <row r="13" spans="2:2" x14ac:dyDescent="0.2">
      <c r="B13" s="43"/>
    </row>
    <row r="14" spans="2:2" x14ac:dyDescent="0.2">
      <c r="B14" s="45" t="s">
        <v>705</v>
      </c>
    </row>
    <row r="16" spans="2:2" x14ac:dyDescent="0.2">
      <c r="B16" s="47" t="s">
        <v>693</v>
      </c>
    </row>
    <row r="17" spans="2:2" x14ac:dyDescent="0.2">
      <c r="B17" s="37" t="s">
        <v>702</v>
      </c>
    </row>
    <row r="20" spans="2:2" x14ac:dyDescent="0.2">
      <c r="B20" s="48"/>
    </row>
    <row r="21" spans="2:2" x14ac:dyDescent="0.2">
      <c r="B21" s="37" t="s">
        <v>694</v>
      </c>
    </row>
    <row r="22" spans="2:2" x14ac:dyDescent="0.2">
      <c r="B22" s="41" t="s">
        <v>703</v>
      </c>
    </row>
    <row r="23" spans="2:2" x14ac:dyDescent="0.2">
      <c r="B23" s="37" t="s">
        <v>704</v>
      </c>
    </row>
  </sheetData>
  <hyperlinks>
    <hyperlink ref="B22" r:id="rId1" display="Email - HPI@ONS.GOV.UK"/>
    <hyperlink ref="B10" r:id="rId2"/>
    <hyperlink ref="B4" r:id="rId3"/>
  </hyperlinks>
  <pageMargins left="0.74803149606299213" right="0.74803149606299213" top="0.98425196850393704" bottom="0.98425196850393704" header="0.51181102362204722" footer="0.51181102362204722"/>
  <pageSetup paperSize="9" scale="71" orientation="portrait" r:id="rId4"/>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5"/>
  <sheetViews>
    <sheetView workbookViewId="0">
      <selection activeCell="D8" sqref="D8"/>
    </sheetView>
  </sheetViews>
  <sheetFormatPr defaultRowHeight="12.75" x14ac:dyDescent="0.2"/>
  <cols>
    <col min="1" max="1" width="14.28515625" style="9" customWidth="1"/>
    <col min="2" max="2" width="12.28515625" style="59" customWidth="1"/>
    <col min="3" max="7" width="16.5703125" style="59" customWidth="1"/>
    <col min="8" max="8" width="5" style="59" customWidth="1"/>
    <col min="9" max="9" width="16.5703125" style="59" customWidth="1"/>
    <col min="10" max="14" width="12" style="59" customWidth="1"/>
    <col min="15" max="15" width="13.42578125" style="59" customWidth="1"/>
    <col min="16" max="16" width="13.140625" style="59" customWidth="1"/>
    <col min="17" max="17" width="3.85546875" style="59" customWidth="1"/>
    <col min="18" max="19" width="12" style="59" customWidth="1"/>
    <col min="20" max="26" width="9.140625" style="59"/>
    <col min="27" max="16384" width="9.140625" style="9"/>
  </cols>
  <sheetData>
    <row r="1" spans="1:26" ht="23.25" customHeight="1" x14ac:dyDescent="0.2">
      <c r="A1" s="101"/>
      <c r="B1" s="58" t="s">
        <v>836</v>
      </c>
      <c r="C1" s="384" t="s">
        <v>824</v>
      </c>
      <c r="D1" s="384"/>
      <c r="E1" s="384"/>
      <c r="F1" s="384"/>
      <c r="G1" s="384"/>
      <c r="H1" s="384"/>
      <c r="I1" s="384"/>
      <c r="J1" s="384"/>
      <c r="K1" s="384"/>
      <c r="L1" s="384"/>
      <c r="M1" s="384"/>
      <c r="N1" s="384"/>
      <c r="O1" s="384"/>
      <c r="P1" s="384"/>
      <c r="Q1" s="384"/>
      <c r="R1" s="384"/>
      <c r="S1" s="384"/>
      <c r="T1" s="76"/>
      <c r="U1" s="75"/>
    </row>
    <row r="2" spans="1:26" ht="15" customHeight="1" x14ac:dyDescent="0.2">
      <c r="A2" s="222"/>
      <c r="B2" s="144"/>
      <c r="C2" s="385" t="s">
        <v>721</v>
      </c>
      <c r="D2" s="385"/>
      <c r="E2" s="385"/>
      <c r="F2" s="223"/>
      <c r="G2" s="223"/>
      <c r="H2" s="223"/>
      <c r="I2" s="223"/>
      <c r="J2" s="224"/>
      <c r="K2" s="224"/>
      <c r="L2" s="224"/>
      <c r="M2" s="224"/>
      <c r="N2" s="224"/>
      <c r="O2" s="224"/>
      <c r="P2" s="224"/>
      <c r="Q2" s="224"/>
      <c r="R2" s="224"/>
      <c r="S2" s="224"/>
      <c r="T2" s="76"/>
      <c r="U2" s="75"/>
    </row>
    <row r="3" spans="1:26" s="61" customFormat="1" ht="15" customHeight="1" x14ac:dyDescent="0.2">
      <c r="A3" s="102"/>
      <c r="B3" s="217"/>
      <c r="C3" s="225"/>
      <c r="D3" s="226"/>
      <c r="E3" s="226"/>
      <c r="F3" s="226"/>
      <c r="G3" s="226"/>
      <c r="H3" s="226"/>
      <c r="I3" s="226"/>
      <c r="J3" s="226"/>
      <c r="K3" s="227"/>
      <c r="L3" s="60"/>
      <c r="M3" s="60"/>
      <c r="N3" s="60"/>
      <c r="O3" s="60"/>
      <c r="P3" s="60"/>
      <c r="Q3" s="60"/>
      <c r="R3" s="60"/>
      <c r="S3" s="60"/>
      <c r="T3" s="228"/>
    </row>
    <row r="4" spans="1:26" x14ac:dyDescent="0.2">
      <c r="B4" s="186"/>
      <c r="C4" s="9"/>
      <c r="D4" s="9"/>
      <c r="E4" s="9"/>
      <c r="F4" s="9"/>
      <c r="I4" s="106"/>
      <c r="J4" s="229"/>
      <c r="T4" s="106" t="s">
        <v>690</v>
      </c>
      <c r="U4" s="9"/>
      <c r="V4" s="9"/>
      <c r="W4" s="9"/>
      <c r="X4" s="9"/>
      <c r="Y4" s="9"/>
      <c r="Z4" s="9"/>
    </row>
    <row r="5" spans="1:26" ht="15" customHeight="1" x14ac:dyDescent="0.2">
      <c r="B5" s="9"/>
      <c r="C5" s="386" t="s">
        <v>837</v>
      </c>
      <c r="D5" s="387"/>
      <c r="E5" s="387"/>
      <c r="F5" s="387"/>
      <c r="G5" s="387"/>
      <c r="H5" s="387"/>
      <c r="I5" s="387"/>
      <c r="J5" s="14"/>
      <c r="K5" s="75"/>
      <c r="L5" s="296" t="s">
        <v>838</v>
      </c>
      <c r="M5" s="297"/>
      <c r="N5" s="297"/>
      <c r="O5" s="297"/>
      <c r="P5" s="297"/>
      <c r="Q5" s="297"/>
      <c r="R5" s="297"/>
      <c r="S5" s="298"/>
      <c r="T5" s="9"/>
      <c r="U5" s="9"/>
      <c r="V5" s="9"/>
      <c r="W5" s="9"/>
      <c r="X5" s="9"/>
      <c r="Y5" s="9"/>
      <c r="Z5" s="9"/>
    </row>
    <row r="6" spans="1:26" ht="59.25" customHeight="1" x14ac:dyDescent="0.2">
      <c r="B6" s="9"/>
      <c r="C6" s="230" t="s">
        <v>13</v>
      </c>
      <c r="D6" s="230" t="s">
        <v>15</v>
      </c>
      <c r="E6" s="230" t="s">
        <v>18</v>
      </c>
      <c r="F6" s="230" t="s">
        <v>839</v>
      </c>
      <c r="G6" s="230" t="s">
        <v>691</v>
      </c>
      <c r="H6" s="230"/>
      <c r="I6" s="231" t="s">
        <v>840</v>
      </c>
      <c r="J6" s="28"/>
      <c r="K6" s="230" t="s">
        <v>12</v>
      </c>
      <c r="L6" s="230" t="s">
        <v>19</v>
      </c>
      <c r="M6" s="232" t="s">
        <v>20</v>
      </c>
      <c r="N6" s="232" t="s">
        <v>21</v>
      </c>
      <c r="O6" s="232" t="s">
        <v>22</v>
      </c>
      <c r="P6" s="230" t="s">
        <v>841</v>
      </c>
      <c r="Q6" s="230"/>
      <c r="R6" s="231" t="s">
        <v>840</v>
      </c>
      <c r="S6" s="9"/>
      <c r="T6" s="230" t="s">
        <v>807</v>
      </c>
      <c r="U6" s="9"/>
      <c r="V6" s="9"/>
      <c r="W6" s="9"/>
      <c r="X6" s="9"/>
      <c r="Y6" s="9"/>
      <c r="Z6" s="9"/>
    </row>
    <row r="7" spans="1:26" s="237" customFormat="1" ht="36.75" customHeight="1" x14ac:dyDescent="0.2">
      <c r="A7" s="59" t="s">
        <v>687</v>
      </c>
      <c r="B7" s="233" t="s">
        <v>1</v>
      </c>
      <c r="C7" s="234">
        <v>1.1416262230444824E-3</v>
      </c>
      <c r="D7" s="235">
        <v>1.948708746939588E-3</v>
      </c>
      <c r="E7" s="235">
        <v>1.2854357397136244E-2</v>
      </c>
      <c r="F7" s="235">
        <v>7.3356114939275741E-2</v>
      </c>
      <c r="G7" s="235">
        <v>8.4822376721610054E-2</v>
      </c>
      <c r="H7" s="235"/>
      <c r="I7" s="236">
        <v>0.17412318402800611</v>
      </c>
      <c r="K7" s="238">
        <v>0.29458202863581467</v>
      </c>
      <c r="L7" s="238">
        <v>7.3026733484360312E-2</v>
      </c>
      <c r="M7" s="238">
        <v>7.8304397027766995E-3</v>
      </c>
      <c r="N7" s="238">
        <v>1.7719034688110907E-2</v>
      </c>
      <c r="O7" s="238">
        <v>0.25143244465154402</v>
      </c>
      <c r="P7" s="238">
        <v>0.18128613480938732</v>
      </c>
      <c r="Q7" s="238"/>
      <c r="R7" s="234">
        <v>0.82587681597199392</v>
      </c>
      <c r="S7" s="239"/>
      <c r="T7" s="239">
        <v>0.99999999999999989</v>
      </c>
    </row>
    <row r="8" spans="1:26" x14ac:dyDescent="0.2">
      <c r="B8" s="217"/>
      <c r="C8" s="123"/>
      <c r="D8" s="123"/>
      <c r="E8" s="123"/>
      <c r="F8" s="123"/>
      <c r="G8" s="123"/>
      <c r="H8" s="123"/>
      <c r="I8" s="213"/>
      <c r="J8" s="123"/>
      <c r="K8" s="123"/>
      <c r="L8" s="217"/>
      <c r="M8" s="217"/>
      <c r="N8" s="217"/>
      <c r="O8" s="217"/>
      <c r="P8" s="217"/>
      <c r="Q8" s="217"/>
      <c r="R8" s="217"/>
      <c r="S8" s="217"/>
      <c r="T8" s="9"/>
      <c r="U8" s="9"/>
      <c r="V8" s="9"/>
      <c r="W8" s="9"/>
      <c r="X8" s="9"/>
      <c r="Y8" s="9"/>
      <c r="Z8" s="9"/>
    </row>
    <row r="9" spans="1:26" x14ac:dyDescent="0.2">
      <c r="B9" s="217"/>
      <c r="I9" s="69"/>
      <c r="K9" s="217"/>
      <c r="L9" s="217"/>
      <c r="M9" s="217"/>
      <c r="N9" s="217"/>
      <c r="O9" s="217"/>
      <c r="P9" s="217"/>
      <c r="Q9" s="217"/>
      <c r="R9" s="11"/>
      <c r="S9" s="9"/>
      <c r="T9" s="118" t="s">
        <v>776</v>
      </c>
      <c r="U9" s="9"/>
      <c r="V9" s="9"/>
      <c r="W9" s="9"/>
      <c r="X9" s="9"/>
      <c r="Y9" s="9"/>
      <c r="Z9" s="9"/>
    </row>
    <row r="10" spans="1:26" x14ac:dyDescent="0.2">
      <c r="B10" s="217"/>
      <c r="I10" s="69"/>
      <c r="K10" s="217"/>
      <c r="L10" s="217"/>
      <c r="M10" s="217"/>
      <c r="N10" s="217"/>
      <c r="O10" s="217"/>
      <c r="P10" s="217"/>
      <c r="Q10" s="217"/>
      <c r="R10" s="240"/>
      <c r="S10" s="9"/>
      <c r="T10" s="9"/>
      <c r="U10" s="9"/>
      <c r="V10" s="9"/>
      <c r="W10" s="9"/>
      <c r="X10" s="9"/>
      <c r="Y10" s="9"/>
      <c r="Z10" s="9"/>
    </row>
    <row r="11" spans="1:26" x14ac:dyDescent="0.2">
      <c r="A11" s="59" t="s">
        <v>687</v>
      </c>
      <c r="B11" s="241" t="s">
        <v>1</v>
      </c>
      <c r="C11" s="98">
        <v>0.18704799999999999</v>
      </c>
      <c r="D11" s="98">
        <v>0.31928319999999999</v>
      </c>
      <c r="E11" s="98">
        <v>2.1061024999999987</v>
      </c>
      <c r="F11" s="98">
        <v>12.018920299999994</v>
      </c>
      <c r="G11" s="98">
        <v>13.897592400000013</v>
      </c>
      <c r="H11" s="98"/>
      <c r="I11" s="93">
        <v>28.528946400000006</v>
      </c>
      <c r="K11" s="242">
        <v>48.265341299999996</v>
      </c>
      <c r="L11" s="242">
        <v>11.96495330000001</v>
      </c>
      <c r="M11" s="242">
        <v>1.2829663999999996</v>
      </c>
      <c r="N11" s="242">
        <v>2.9031481000000032</v>
      </c>
      <c r="O11" s="242">
        <v>41.195563800000002</v>
      </c>
      <c r="P11" s="242">
        <v>29.702549099999992</v>
      </c>
      <c r="Q11" s="242"/>
      <c r="R11" s="243">
        <v>135.31452200000001</v>
      </c>
      <c r="S11" s="9"/>
      <c r="T11" s="98">
        <v>163.84346840000001</v>
      </c>
      <c r="U11" s="9"/>
      <c r="V11" s="9"/>
      <c r="W11" s="9"/>
      <c r="X11" s="9"/>
      <c r="Y11" s="9"/>
      <c r="Z11" s="9"/>
    </row>
    <row r="12" spans="1:26" x14ac:dyDescent="0.2">
      <c r="B12" s="217"/>
      <c r="S12" s="9"/>
      <c r="T12" s="9"/>
      <c r="U12" s="9"/>
      <c r="V12" s="9"/>
      <c r="W12" s="9"/>
      <c r="X12" s="9"/>
      <c r="Y12" s="9"/>
      <c r="Z12" s="9"/>
    </row>
    <row r="13" spans="1:26" x14ac:dyDescent="0.2">
      <c r="B13" s="217"/>
      <c r="S13" s="9"/>
      <c r="T13" s="9"/>
      <c r="U13" s="9"/>
      <c r="V13" s="9"/>
      <c r="W13" s="9"/>
      <c r="X13" s="9"/>
      <c r="Y13" s="9"/>
      <c r="Z13" s="9"/>
    </row>
    <row r="14" spans="1:26" x14ac:dyDescent="0.2">
      <c r="A14" s="75" t="s">
        <v>726</v>
      </c>
      <c r="C14" s="20"/>
      <c r="D14" s="20"/>
      <c r="E14" s="20"/>
      <c r="G14" s="217"/>
      <c r="H14" s="217"/>
      <c r="I14" s="217"/>
      <c r="Z14" s="9"/>
    </row>
    <row r="15" spans="1:26" ht="15" customHeight="1" x14ac:dyDescent="0.2">
      <c r="A15" s="388" t="s">
        <v>832</v>
      </c>
      <c r="B15" s="388"/>
      <c r="C15" s="388"/>
      <c r="D15" s="388"/>
      <c r="E15" s="388"/>
      <c r="F15" s="388"/>
      <c r="G15" s="388"/>
      <c r="H15" s="388"/>
      <c r="I15" s="217"/>
      <c r="Z15" s="9"/>
    </row>
    <row r="16" spans="1:26" ht="30" customHeight="1" x14ac:dyDescent="0.2">
      <c r="A16" s="388"/>
      <c r="B16" s="388"/>
      <c r="C16" s="388"/>
      <c r="D16" s="388"/>
      <c r="E16" s="388"/>
      <c r="F16" s="388"/>
      <c r="G16" s="388"/>
      <c r="H16" s="388"/>
      <c r="I16" s="217"/>
      <c r="Z16" s="9"/>
    </row>
    <row r="17" spans="1:27" s="59" customFormat="1" x14ac:dyDescent="0.2">
      <c r="A17" s="244" t="s">
        <v>729</v>
      </c>
      <c r="C17" s="20"/>
      <c r="D17" s="20"/>
      <c r="G17" s="217"/>
      <c r="H17" s="217"/>
      <c r="I17" s="217"/>
      <c r="S17" s="30" t="s">
        <v>675</v>
      </c>
      <c r="T17" s="23">
        <v>42217</v>
      </c>
      <c r="Z17" s="9"/>
    </row>
    <row r="18" spans="1:27" s="59" customFormat="1" x14ac:dyDescent="0.2">
      <c r="A18" s="245" t="s">
        <v>676</v>
      </c>
      <c r="C18" s="20"/>
      <c r="D18" s="20"/>
      <c r="G18" s="217"/>
      <c r="H18" s="217"/>
      <c r="I18" s="217"/>
      <c r="S18" s="31" t="s">
        <v>677</v>
      </c>
      <c r="T18" s="24" t="s">
        <v>679</v>
      </c>
      <c r="Z18" s="9"/>
    </row>
    <row r="19" spans="1:27" s="59" customFormat="1" x14ac:dyDescent="0.2">
      <c r="B19" s="217"/>
      <c r="C19" s="217"/>
      <c r="D19" s="217"/>
      <c r="E19" s="217"/>
      <c r="F19" s="217"/>
      <c r="G19" s="217"/>
      <c r="H19" s="217"/>
      <c r="I19" s="217"/>
      <c r="J19" s="217"/>
      <c r="AA19" s="9"/>
    </row>
    <row r="20" spans="1:27" s="59" customFormat="1" x14ac:dyDescent="0.2">
      <c r="B20" s="217"/>
      <c r="C20" s="217"/>
      <c r="D20" s="217"/>
      <c r="E20" s="217"/>
      <c r="F20" s="217"/>
      <c r="G20" s="217"/>
      <c r="H20" s="217"/>
      <c r="I20" s="217"/>
      <c r="J20" s="217"/>
      <c r="AA20" s="9"/>
    </row>
    <row r="21" spans="1:27" s="59" customFormat="1" x14ac:dyDescent="0.2">
      <c r="B21" s="217"/>
      <c r="C21" s="217"/>
      <c r="D21" s="217"/>
      <c r="E21" s="217"/>
      <c r="F21" s="217"/>
      <c r="G21" s="217"/>
      <c r="H21" s="217"/>
      <c r="I21" s="217"/>
      <c r="J21" s="217"/>
      <c r="AA21" s="9"/>
    </row>
    <row r="22" spans="1:27" s="59" customFormat="1" x14ac:dyDescent="0.2">
      <c r="B22" s="217"/>
      <c r="C22" s="217"/>
      <c r="D22" s="217"/>
      <c r="E22" s="217"/>
      <c r="F22" s="217"/>
      <c r="G22" s="217"/>
      <c r="H22" s="217"/>
      <c r="I22" s="217"/>
      <c r="J22" s="217"/>
      <c r="AA22" s="9"/>
    </row>
    <row r="23" spans="1:27" s="59" customFormat="1" x14ac:dyDescent="0.2">
      <c r="B23" s="217"/>
      <c r="C23" s="217"/>
      <c r="D23" s="217"/>
      <c r="E23" s="217"/>
      <c r="F23" s="217"/>
      <c r="G23" s="217"/>
      <c r="H23" s="217"/>
      <c r="I23" s="217"/>
      <c r="J23" s="217"/>
      <c r="AA23" s="9"/>
    </row>
    <row r="24" spans="1:27" s="59" customFormat="1" x14ac:dyDescent="0.2">
      <c r="B24" s="217"/>
      <c r="C24" s="217"/>
      <c r="D24" s="217"/>
      <c r="E24" s="217"/>
      <c r="F24" s="217"/>
      <c r="G24" s="217"/>
      <c r="H24" s="217"/>
      <c r="I24" s="217"/>
      <c r="J24" s="217"/>
      <c r="AA24" s="9"/>
    </row>
    <row r="25" spans="1:27" s="59" customFormat="1" x14ac:dyDescent="0.2">
      <c r="A25" s="246"/>
      <c r="B25" s="247"/>
      <c r="C25" s="247"/>
      <c r="D25" s="247"/>
      <c r="E25" s="247"/>
      <c r="F25" s="247"/>
      <c r="G25" s="247"/>
      <c r="H25" s="247"/>
      <c r="I25" s="247"/>
      <c r="J25" s="247"/>
      <c r="AA25" s="9"/>
    </row>
  </sheetData>
  <mergeCells count="5">
    <mergeCell ref="C1:S1"/>
    <mergeCell ref="C2:E2"/>
    <mergeCell ref="C5:I5"/>
    <mergeCell ref="L5:S5"/>
    <mergeCell ref="A15:H16"/>
  </mergeCells>
  <pageMargins left="0.70866141732283472" right="0.70866141732283472" top="0.74803149606299213" bottom="0.74803149606299213" header="0.31496062992125984" footer="0.31496062992125984"/>
  <pageSetup paperSize="9" scale="3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4"/>
  <sheetViews>
    <sheetView workbookViewId="0">
      <selection activeCell="D38" sqref="D38"/>
    </sheetView>
  </sheetViews>
  <sheetFormatPr defaultRowHeight="12.75" x14ac:dyDescent="0.2"/>
  <cols>
    <col min="1" max="1" width="10.5703125" style="9" customWidth="1"/>
    <col min="2" max="2" width="21" style="59" customWidth="1"/>
    <col min="3" max="3" width="32.7109375" style="59" customWidth="1"/>
    <col min="4" max="4" width="28.85546875" style="59" customWidth="1"/>
    <col min="5" max="5" width="11.5703125" style="59" bestFit="1" customWidth="1"/>
    <col min="6" max="6" width="12.42578125" style="59" customWidth="1"/>
    <col min="7" max="7" width="20.42578125" style="59" customWidth="1"/>
    <col min="8" max="23" width="9.140625" style="59"/>
    <col min="24" max="16384" width="9.140625" style="9"/>
  </cols>
  <sheetData>
    <row r="1" spans="1:23" ht="15" customHeight="1" x14ac:dyDescent="0.2">
      <c r="A1" s="101"/>
      <c r="B1" s="58" t="s">
        <v>842</v>
      </c>
      <c r="C1" s="299" t="s">
        <v>826</v>
      </c>
      <c r="D1" s="299"/>
      <c r="E1" s="299"/>
      <c r="F1" s="299"/>
      <c r="G1" s="299"/>
    </row>
    <row r="2" spans="1:23" ht="15" customHeight="1" x14ac:dyDescent="0.2">
      <c r="A2" s="101"/>
      <c r="B2" s="58"/>
      <c r="C2" s="300" t="s">
        <v>721</v>
      </c>
      <c r="D2" s="300"/>
      <c r="E2" s="300"/>
      <c r="F2" s="300"/>
      <c r="G2" s="300"/>
    </row>
    <row r="3" spans="1:23" s="61" customFormat="1" ht="15" customHeight="1" x14ac:dyDescent="0.2">
      <c r="A3" s="102"/>
      <c r="B3" s="4"/>
      <c r="C3" s="5"/>
      <c r="D3" s="5"/>
      <c r="E3" s="5"/>
      <c r="F3" s="5"/>
      <c r="G3" s="5"/>
      <c r="H3" s="60"/>
      <c r="I3" s="60"/>
      <c r="J3" s="60"/>
      <c r="K3" s="60"/>
      <c r="L3" s="60"/>
      <c r="M3" s="60"/>
      <c r="N3" s="60"/>
      <c r="O3" s="60"/>
      <c r="P3" s="60"/>
      <c r="Q3" s="60"/>
      <c r="R3" s="60"/>
      <c r="S3" s="60"/>
      <c r="T3" s="60"/>
      <c r="U3" s="60"/>
      <c r="V3" s="60"/>
      <c r="W3" s="60"/>
    </row>
    <row r="4" spans="1:23" s="61" customFormat="1" ht="15" customHeight="1" x14ac:dyDescent="0.2">
      <c r="B4" s="186"/>
      <c r="C4" s="9"/>
      <c r="D4" s="9"/>
      <c r="E4" s="106" t="s">
        <v>776</v>
      </c>
      <c r="F4" s="106"/>
      <c r="G4" s="106" t="s">
        <v>690</v>
      </c>
      <c r="H4" s="60"/>
      <c r="I4" s="60"/>
      <c r="J4" s="60"/>
      <c r="K4" s="60"/>
      <c r="L4" s="60"/>
      <c r="M4" s="60"/>
      <c r="N4" s="60"/>
      <c r="O4" s="60"/>
      <c r="P4" s="60"/>
      <c r="Q4" s="60"/>
      <c r="R4" s="60"/>
      <c r="S4" s="60"/>
      <c r="T4" s="60"/>
      <c r="U4" s="60"/>
      <c r="V4" s="60"/>
    </row>
    <row r="5" spans="1:23" s="61" customFormat="1" ht="15" customHeight="1" x14ac:dyDescent="0.2">
      <c r="B5" s="186"/>
      <c r="C5" s="344" t="s">
        <v>843</v>
      </c>
      <c r="D5" s="301"/>
      <c r="E5" s="301"/>
      <c r="F5" s="301"/>
      <c r="G5" s="371"/>
      <c r="H5" s="60"/>
      <c r="I5" s="60"/>
      <c r="J5" s="60"/>
      <c r="K5" s="60"/>
      <c r="L5" s="60"/>
      <c r="M5" s="60"/>
      <c r="N5" s="60"/>
      <c r="O5" s="60"/>
      <c r="P5" s="60"/>
      <c r="Q5" s="60"/>
      <c r="R5" s="60"/>
      <c r="S5" s="60"/>
      <c r="T5" s="60"/>
      <c r="U5" s="60"/>
      <c r="V5" s="60"/>
    </row>
    <row r="6" spans="1:23" ht="45" customHeight="1" x14ac:dyDescent="0.2">
      <c r="B6" s="190"/>
      <c r="C6" s="210" t="s">
        <v>844</v>
      </c>
      <c r="D6" s="210" t="s">
        <v>845</v>
      </c>
      <c r="E6" s="248" t="s">
        <v>807</v>
      </c>
      <c r="F6" s="249"/>
      <c r="G6" s="277" t="s">
        <v>846</v>
      </c>
      <c r="W6" s="9"/>
    </row>
    <row r="7" spans="1:23" x14ac:dyDescent="0.2">
      <c r="A7" s="10" t="s">
        <v>687</v>
      </c>
      <c r="B7" s="84" t="s">
        <v>1</v>
      </c>
      <c r="C7" s="98">
        <v>163.84346840000001</v>
      </c>
      <c r="D7" s="215">
        <v>1833.5214413999972</v>
      </c>
      <c r="E7" s="250">
        <v>1997.3649097999973</v>
      </c>
      <c r="F7" s="123"/>
      <c r="G7" s="19">
        <v>8.2029812177087949E-2</v>
      </c>
    </row>
    <row r="8" spans="1:23" x14ac:dyDescent="0.2">
      <c r="B8" s="69"/>
      <c r="D8" s="69"/>
    </row>
    <row r="9" spans="1:23" x14ac:dyDescent="0.2">
      <c r="A9" s="59" t="s">
        <v>726</v>
      </c>
      <c r="C9" s="20"/>
      <c r="D9" s="20"/>
      <c r="E9" s="20"/>
      <c r="W9" s="9"/>
    </row>
    <row r="10" spans="1:23" x14ac:dyDescent="0.2">
      <c r="A10" s="380" t="s">
        <v>832</v>
      </c>
      <c r="B10" s="381"/>
      <c r="C10" s="381"/>
      <c r="D10" s="381"/>
      <c r="E10" s="381"/>
      <c r="F10" s="389"/>
      <c r="W10" s="9"/>
    </row>
    <row r="11" spans="1:23" ht="26.25" customHeight="1" x14ac:dyDescent="0.2">
      <c r="A11" s="382"/>
      <c r="B11" s="383"/>
      <c r="C11" s="383"/>
      <c r="D11" s="383"/>
      <c r="E11" s="383"/>
      <c r="F11" s="390"/>
      <c r="W11" s="9"/>
    </row>
    <row r="12" spans="1:23" x14ac:dyDescent="0.2">
      <c r="A12" s="71"/>
      <c r="C12" s="20"/>
      <c r="D12" s="20"/>
      <c r="E12" s="20"/>
      <c r="W12" s="9"/>
    </row>
    <row r="13" spans="1:23" x14ac:dyDescent="0.2">
      <c r="A13" s="72"/>
      <c r="C13" s="20"/>
      <c r="D13" s="20"/>
      <c r="W13" s="9"/>
    </row>
    <row r="14" spans="1:23" x14ac:dyDescent="0.2">
      <c r="A14" s="73" t="s">
        <v>729</v>
      </c>
      <c r="C14" s="20"/>
      <c r="D14" s="20"/>
      <c r="E14" s="9"/>
      <c r="F14" s="30" t="s">
        <v>675</v>
      </c>
      <c r="G14" s="23">
        <v>42217</v>
      </c>
      <c r="W14" s="9"/>
    </row>
    <row r="15" spans="1:23" x14ac:dyDescent="0.2">
      <c r="A15" s="74" t="s">
        <v>676</v>
      </c>
      <c r="C15" s="20"/>
      <c r="D15" s="20"/>
      <c r="E15" s="9"/>
      <c r="F15" s="31" t="s">
        <v>677</v>
      </c>
      <c r="G15" s="24" t="s">
        <v>679</v>
      </c>
      <c r="W15" s="9"/>
    </row>
    <row r="16" spans="1:23" x14ac:dyDescent="0.2">
      <c r="D16" s="20"/>
    </row>
    <row r="17" spans="4:4" x14ac:dyDescent="0.2">
      <c r="D17" s="20"/>
    </row>
    <row r="18" spans="4:4" x14ac:dyDescent="0.2">
      <c r="D18" s="20"/>
    </row>
    <row r="19" spans="4:4" x14ac:dyDescent="0.2">
      <c r="D19" s="20"/>
    </row>
    <row r="20" spans="4:4" x14ac:dyDescent="0.2">
      <c r="D20" s="20"/>
    </row>
    <row r="21" spans="4:4" x14ac:dyDescent="0.2">
      <c r="D21" s="20"/>
    </row>
    <row r="22" spans="4:4" x14ac:dyDescent="0.2">
      <c r="D22" s="20"/>
    </row>
    <row r="23" spans="4:4" x14ac:dyDescent="0.2">
      <c r="D23" s="20"/>
    </row>
    <row r="24" spans="4:4" x14ac:dyDescent="0.2">
      <c r="D24" s="20"/>
    </row>
    <row r="25" spans="4:4" x14ac:dyDescent="0.2">
      <c r="D25" s="20"/>
    </row>
    <row r="26" spans="4:4" x14ac:dyDescent="0.2">
      <c r="D26" s="20"/>
    </row>
    <row r="27" spans="4:4" x14ac:dyDescent="0.2">
      <c r="D27" s="20"/>
    </row>
    <row r="28" spans="4:4" x14ac:dyDescent="0.2">
      <c r="D28" s="20"/>
    </row>
    <row r="29" spans="4:4" x14ac:dyDescent="0.2">
      <c r="D29" s="20"/>
    </row>
    <row r="30" spans="4:4" x14ac:dyDescent="0.2">
      <c r="D30" s="20"/>
    </row>
    <row r="31" spans="4:4" x14ac:dyDescent="0.2">
      <c r="D31" s="20"/>
    </row>
    <row r="32" spans="4:4" x14ac:dyDescent="0.2">
      <c r="D32" s="20"/>
    </row>
    <row r="33" spans="4:4" x14ac:dyDescent="0.2">
      <c r="D33" s="20"/>
    </row>
    <row r="34" spans="4:4" x14ac:dyDescent="0.2">
      <c r="D34" s="20"/>
    </row>
    <row r="35" spans="4:4" x14ac:dyDescent="0.2">
      <c r="D35" s="20"/>
    </row>
    <row r="36" spans="4:4" x14ac:dyDescent="0.2">
      <c r="D36" s="20"/>
    </row>
    <row r="37" spans="4:4" x14ac:dyDescent="0.2">
      <c r="D37" s="20"/>
    </row>
    <row r="38" spans="4:4" x14ac:dyDescent="0.2">
      <c r="D38" s="20"/>
    </row>
    <row r="39" spans="4:4" x14ac:dyDescent="0.2">
      <c r="D39" s="20"/>
    </row>
    <row r="40" spans="4:4" x14ac:dyDescent="0.2">
      <c r="D40" s="20"/>
    </row>
    <row r="41" spans="4:4" x14ac:dyDescent="0.2">
      <c r="D41" s="20"/>
    </row>
    <row r="42" spans="4:4" x14ac:dyDescent="0.2">
      <c r="D42" s="20"/>
    </row>
    <row r="43" spans="4:4" x14ac:dyDescent="0.2">
      <c r="D43" s="20"/>
    </row>
    <row r="44" spans="4:4" x14ac:dyDescent="0.2">
      <c r="D44" s="20"/>
    </row>
    <row r="45" spans="4:4" x14ac:dyDescent="0.2">
      <c r="D45" s="20"/>
    </row>
    <row r="46" spans="4:4" x14ac:dyDescent="0.2">
      <c r="D46" s="20"/>
    </row>
    <row r="47" spans="4:4" x14ac:dyDescent="0.2">
      <c r="D47" s="20"/>
    </row>
    <row r="48" spans="4:4" x14ac:dyDescent="0.2">
      <c r="D48" s="20"/>
    </row>
    <row r="49" spans="4:4" x14ac:dyDescent="0.2">
      <c r="D49" s="20"/>
    </row>
    <row r="50" spans="4:4" x14ac:dyDescent="0.2">
      <c r="D50" s="20"/>
    </row>
    <row r="51" spans="4:4" x14ac:dyDescent="0.2">
      <c r="D51" s="20"/>
    </row>
    <row r="52" spans="4:4" x14ac:dyDescent="0.2">
      <c r="D52" s="20"/>
    </row>
    <row r="53" spans="4:4" x14ac:dyDescent="0.2">
      <c r="D53" s="20"/>
    </row>
    <row r="54" spans="4:4" x14ac:dyDescent="0.2">
      <c r="D54" s="20"/>
    </row>
    <row r="55" spans="4:4" x14ac:dyDescent="0.2">
      <c r="D55" s="20"/>
    </row>
    <row r="56" spans="4:4" x14ac:dyDescent="0.2">
      <c r="D56" s="20"/>
    </row>
    <row r="57" spans="4:4" x14ac:dyDescent="0.2">
      <c r="D57" s="20"/>
    </row>
    <row r="58" spans="4:4" x14ac:dyDescent="0.2">
      <c r="D58" s="20"/>
    </row>
    <row r="59" spans="4:4" x14ac:dyDescent="0.2">
      <c r="D59" s="20"/>
    </row>
    <row r="60" spans="4:4" x14ac:dyDescent="0.2">
      <c r="D60" s="20"/>
    </row>
    <row r="61" spans="4:4" x14ac:dyDescent="0.2">
      <c r="D61" s="20"/>
    </row>
    <row r="62" spans="4:4" x14ac:dyDescent="0.2">
      <c r="D62" s="20"/>
    </row>
    <row r="63" spans="4:4" x14ac:dyDescent="0.2">
      <c r="D63" s="20"/>
    </row>
    <row r="64" spans="4:4" x14ac:dyDescent="0.2">
      <c r="D64" s="20"/>
    </row>
    <row r="65" spans="4:4" x14ac:dyDescent="0.2">
      <c r="D65" s="20"/>
    </row>
    <row r="66" spans="4:4" x14ac:dyDescent="0.2">
      <c r="D66" s="20"/>
    </row>
    <row r="67" spans="4:4" x14ac:dyDescent="0.2">
      <c r="D67" s="20"/>
    </row>
    <row r="68" spans="4:4" x14ac:dyDescent="0.2">
      <c r="D68" s="20"/>
    </row>
    <row r="69" spans="4:4" x14ac:dyDescent="0.2">
      <c r="D69" s="20"/>
    </row>
    <row r="70" spans="4:4" x14ac:dyDescent="0.2">
      <c r="D70" s="20"/>
    </row>
    <row r="71" spans="4:4" x14ac:dyDescent="0.2">
      <c r="D71" s="20"/>
    </row>
    <row r="72" spans="4:4" x14ac:dyDescent="0.2">
      <c r="D72" s="20"/>
    </row>
    <row r="73" spans="4:4" x14ac:dyDescent="0.2">
      <c r="D73" s="20"/>
    </row>
    <row r="74" spans="4:4" x14ac:dyDescent="0.2">
      <c r="D74" s="20"/>
    </row>
    <row r="75" spans="4:4" x14ac:dyDescent="0.2">
      <c r="D75" s="20"/>
    </row>
    <row r="76" spans="4:4" x14ac:dyDescent="0.2">
      <c r="D76" s="20"/>
    </row>
    <row r="77" spans="4:4" x14ac:dyDescent="0.2">
      <c r="D77" s="20"/>
    </row>
    <row r="78" spans="4:4" x14ac:dyDescent="0.2">
      <c r="D78" s="20"/>
    </row>
    <row r="79" spans="4:4" x14ac:dyDescent="0.2">
      <c r="D79" s="20"/>
    </row>
    <row r="80" spans="4:4" x14ac:dyDescent="0.2">
      <c r="D80" s="20"/>
    </row>
    <row r="81" spans="4:4" x14ac:dyDescent="0.2">
      <c r="D81" s="20"/>
    </row>
    <row r="82" spans="4:4" x14ac:dyDescent="0.2">
      <c r="D82" s="20"/>
    </row>
    <row r="83" spans="4:4" x14ac:dyDescent="0.2">
      <c r="D83" s="20"/>
    </row>
    <row r="84" spans="4:4" x14ac:dyDescent="0.2">
      <c r="D84" s="20"/>
    </row>
    <row r="85" spans="4:4" x14ac:dyDescent="0.2">
      <c r="D85" s="20"/>
    </row>
    <row r="86" spans="4:4" x14ac:dyDescent="0.2">
      <c r="D86" s="20"/>
    </row>
    <row r="87" spans="4:4" x14ac:dyDescent="0.2">
      <c r="D87" s="20"/>
    </row>
    <row r="88" spans="4:4" x14ac:dyDescent="0.2">
      <c r="D88" s="20"/>
    </row>
    <row r="89" spans="4:4" x14ac:dyDescent="0.2">
      <c r="D89" s="20"/>
    </row>
    <row r="90" spans="4:4" x14ac:dyDescent="0.2">
      <c r="D90" s="20"/>
    </row>
    <row r="91" spans="4:4" x14ac:dyDescent="0.2">
      <c r="D91" s="20"/>
    </row>
    <row r="92" spans="4:4" x14ac:dyDescent="0.2">
      <c r="D92" s="20"/>
    </row>
    <row r="93" spans="4:4" x14ac:dyDescent="0.2">
      <c r="D93" s="20"/>
    </row>
    <row r="94" spans="4:4" x14ac:dyDescent="0.2">
      <c r="D94" s="20"/>
    </row>
    <row r="95" spans="4:4" x14ac:dyDescent="0.2">
      <c r="D95" s="20"/>
    </row>
    <row r="96" spans="4:4" x14ac:dyDescent="0.2">
      <c r="D96" s="20"/>
    </row>
    <row r="97" spans="4:4" x14ac:dyDescent="0.2">
      <c r="D97" s="20"/>
    </row>
    <row r="98" spans="4:4" x14ac:dyDescent="0.2">
      <c r="D98" s="20"/>
    </row>
    <row r="99" spans="4:4" x14ac:dyDescent="0.2">
      <c r="D99" s="20"/>
    </row>
    <row r="100" spans="4:4" x14ac:dyDescent="0.2">
      <c r="D100" s="20"/>
    </row>
    <row r="101" spans="4:4" x14ac:dyDescent="0.2">
      <c r="D101" s="20"/>
    </row>
    <row r="102" spans="4:4" x14ac:dyDescent="0.2">
      <c r="D102" s="20"/>
    </row>
    <row r="103" spans="4:4" x14ac:dyDescent="0.2">
      <c r="D103" s="20"/>
    </row>
    <row r="104" spans="4:4" x14ac:dyDescent="0.2">
      <c r="D104" s="20"/>
    </row>
    <row r="105" spans="4:4" x14ac:dyDescent="0.2">
      <c r="D105" s="20"/>
    </row>
    <row r="106" spans="4:4" x14ac:dyDescent="0.2">
      <c r="D106" s="20"/>
    </row>
    <row r="107" spans="4:4" x14ac:dyDescent="0.2">
      <c r="D107" s="20"/>
    </row>
    <row r="108" spans="4:4" x14ac:dyDescent="0.2">
      <c r="D108" s="20"/>
    </row>
    <row r="109" spans="4:4" x14ac:dyDescent="0.2">
      <c r="D109" s="20"/>
    </row>
    <row r="110" spans="4:4" x14ac:dyDescent="0.2">
      <c r="D110" s="20"/>
    </row>
    <row r="111" spans="4:4" x14ac:dyDescent="0.2">
      <c r="D111" s="20"/>
    </row>
    <row r="112" spans="4:4" x14ac:dyDescent="0.2">
      <c r="D112" s="20"/>
    </row>
    <row r="113" spans="4:4" x14ac:dyDescent="0.2">
      <c r="D113" s="20"/>
    </row>
    <row r="114" spans="4:4" x14ac:dyDescent="0.2">
      <c r="D114" s="20"/>
    </row>
    <row r="115" spans="4:4" x14ac:dyDescent="0.2">
      <c r="D115" s="20"/>
    </row>
    <row r="116" spans="4:4" x14ac:dyDescent="0.2">
      <c r="D116" s="20"/>
    </row>
    <row r="117" spans="4:4" x14ac:dyDescent="0.2">
      <c r="D117" s="20"/>
    </row>
    <row r="118" spans="4:4" x14ac:dyDescent="0.2">
      <c r="D118" s="20"/>
    </row>
    <row r="119" spans="4:4" x14ac:dyDescent="0.2">
      <c r="D119" s="20"/>
    </row>
    <row r="120" spans="4:4" x14ac:dyDescent="0.2">
      <c r="D120" s="20"/>
    </row>
    <row r="121" spans="4:4" x14ac:dyDescent="0.2">
      <c r="D121" s="20"/>
    </row>
    <row r="122" spans="4:4" x14ac:dyDescent="0.2">
      <c r="D122" s="20"/>
    </row>
    <row r="123" spans="4:4" x14ac:dyDescent="0.2">
      <c r="D123" s="20"/>
    </row>
    <row r="124" spans="4:4" x14ac:dyDescent="0.2">
      <c r="D124" s="20"/>
    </row>
    <row r="125" spans="4:4" x14ac:dyDescent="0.2">
      <c r="D125" s="20"/>
    </row>
    <row r="126" spans="4:4" x14ac:dyDescent="0.2">
      <c r="D126" s="20"/>
    </row>
    <row r="127" spans="4:4" x14ac:dyDescent="0.2">
      <c r="D127" s="20"/>
    </row>
    <row r="128" spans="4:4" x14ac:dyDescent="0.2">
      <c r="D128" s="20"/>
    </row>
    <row r="129" spans="4:4" x14ac:dyDescent="0.2">
      <c r="D129" s="20"/>
    </row>
    <row r="130" spans="4:4" x14ac:dyDescent="0.2">
      <c r="D130" s="20"/>
    </row>
    <row r="131" spans="4:4" x14ac:dyDescent="0.2">
      <c r="D131" s="20"/>
    </row>
    <row r="132" spans="4:4" x14ac:dyDescent="0.2">
      <c r="D132" s="20"/>
    </row>
    <row r="133" spans="4:4" x14ac:dyDescent="0.2">
      <c r="D133" s="20"/>
    </row>
    <row r="134" spans="4:4" x14ac:dyDescent="0.2">
      <c r="D134" s="20"/>
    </row>
    <row r="135" spans="4:4" x14ac:dyDescent="0.2">
      <c r="D135" s="20"/>
    </row>
    <row r="136" spans="4:4" x14ac:dyDescent="0.2">
      <c r="D136" s="20"/>
    </row>
    <row r="137" spans="4:4" x14ac:dyDescent="0.2">
      <c r="D137" s="20"/>
    </row>
    <row r="138" spans="4:4" x14ac:dyDescent="0.2">
      <c r="D138" s="20"/>
    </row>
    <row r="139" spans="4:4" x14ac:dyDescent="0.2">
      <c r="D139" s="20"/>
    </row>
    <row r="140" spans="4:4" x14ac:dyDescent="0.2">
      <c r="D140" s="20"/>
    </row>
    <row r="141" spans="4:4" x14ac:dyDescent="0.2">
      <c r="D141" s="20"/>
    </row>
    <row r="142" spans="4:4" x14ac:dyDescent="0.2">
      <c r="D142" s="20"/>
    </row>
    <row r="143" spans="4:4" x14ac:dyDescent="0.2">
      <c r="D143" s="20"/>
    </row>
    <row r="144" spans="4:4" x14ac:dyDescent="0.2">
      <c r="D144" s="20"/>
    </row>
    <row r="145" spans="4:4" x14ac:dyDescent="0.2">
      <c r="D145" s="20"/>
    </row>
    <row r="146" spans="4:4" x14ac:dyDescent="0.2">
      <c r="D146" s="20"/>
    </row>
    <row r="147" spans="4:4" x14ac:dyDescent="0.2">
      <c r="D147" s="20"/>
    </row>
    <row r="148" spans="4:4" x14ac:dyDescent="0.2">
      <c r="D148" s="20"/>
    </row>
    <row r="149" spans="4:4" x14ac:dyDescent="0.2">
      <c r="D149" s="20"/>
    </row>
    <row r="150" spans="4:4" x14ac:dyDescent="0.2">
      <c r="D150" s="20"/>
    </row>
    <row r="151" spans="4:4" x14ac:dyDescent="0.2">
      <c r="D151" s="20"/>
    </row>
    <row r="152" spans="4:4" x14ac:dyDescent="0.2">
      <c r="D152" s="20"/>
    </row>
    <row r="153" spans="4:4" x14ac:dyDescent="0.2">
      <c r="D153" s="20"/>
    </row>
    <row r="154" spans="4:4" x14ac:dyDescent="0.2">
      <c r="D154" s="20"/>
    </row>
    <row r="155" spans="4:4" x14ac:dyDescent="0.2">
      <c r="D155" s="20"/>
    </row>
    <row r="156" spans="4:4" x14ac:dyDescent="0.2">
      <c r="D156" s="20"/>
    </row>
    <row r="157" spans="4:4" x14ac:dyDescent="0.2">
      <c r="D157" s="20"/>
    </row>
    <row r="158" spans="4:4" x14ac:dyDescent="0.2">
      <c r="D158" s="20"/>
    </row>
    <row r="159" spans="4:4" x14ac:dyDescent="0.2">
      <c r="D159" s="20"/>
    </row>
    <row r="160" spans="4:4" x14ac:dyDescent="0.2">
      <c r="D160" s="20"/>
    </row>
    <row r="161" spans="4:4" x14ac:dyDescent="0.2">
      <c r="D161" s="20"/>
    </row>
    <row r="162" spans="4:4" x14ac:dyDescent="0.2">
      <c r="D162" s="20"/>
    </row>
    <row r="163" spans="4:4" x14ac:dyDescent="0.2">
      <c r="D163" s="20"/>
    </row>
    <row r="164" spans="4:4" x14ac:dyDescent="0.2">
      <c r="D164" s="20"/>
    </row>
    <row r="165" spans="4:4" x14ac:dyDescent="0.2">
      <c r="D165" s="20"/>
    </row>
    <row r="166" spans="4:4" x14ac:dyDescent="0.2">
      <c r="D166" s="20"/>
    </row>
    <row r="167" spans="4:4" x14ac:dyDescent="0.2">
      <c r="D167" s="20"/>
    </row>
    <row r="168" spans="4:4" x14ac:dyDescent="0.2">
      <c r="D168" s="20"/>
    </row>
    <row r="169" spans="4:4" x14ac:dyDescent="0.2">
      <c r="D169" s="20"/>
    </row>
    <row r="170" spans="4:4" x14ac:dyDescent="0.2">
      <c r="D170" s="20"/>
    </row>
    <row r="171" spans="4:4" x14ac:dyDescent="0.2">
      <c r="D171" s="20"/>
    </row>
    <row r="172" spans="4:4" x14ac:dyDescent="0.2">
      <c r="D172" s="20"/>
    </row>
    <row r="173" spans="4:4" x14ac:dyDescent="0.2">
      <c r="D173" s="20"/>
    </row>
    <row r="174" spans="4:4" x14ac:dyDescent="0.2">
      <c r="D174" s="20"/>
    </row>
    <row r="175" spans="4:4" x14ac:dyDescent="0.2">
      <c r="D175" s="20"/>
    </row>
    <row r="176" spans="4:4" x14ac:dyDescent="0.2">
      <c r="D176" s="20"/>
    </row>
    <row r="177" spans="4:4" x14ac:dyDescent="0.2">
      <c r="D177" s="20"/>
    </row>
    <row r="178" spans="4:4" x14ac:dyDescent="0.2">
      <c r="D178" s="20"/>
    </row>
    <row r="179" spans="4:4" x14ac:dyDescent="0.2">
      <c r="D179" s="20"/>
    </row>
    <row r="180" spans="4:4" x14ac:dyDescent="0.2">
      <c r="D180" s="20"/>
    </row>
    <row r="181" spans="4:4" x14ac:dyDescent="0.2">
      <c r="D181" s="20"/>
    </row>
    <row r="182" spans="4:4" x14ac:dyDescent="0.2">
      <c r="D182" s="20"/>
    </row>
    <row r="183" spans="4:4" x14ac:dyDescent="0.2">
      <c r="D183" s="20"/>
    </row>
    <row r="184" spans="4:4" x14ac:dyDescent="0.2">
      <c r="D184" s="20"/>
    </row>
    <row r="185" spans="4:4" x14ac:dyDescent="0.2">
      <c r="D185" s="20"/>
    </row>
    <row r="186" spans="4:4" x14ac:dyDescent="0.2">
      <c r="D186" s="20"/>
    </row>
    <row r="187" spans="4:4" x14ac:dyDescent="0.2">
      <c r="D187" s="20"/>
    </row>
    <row r="188" spans="4:4" x14ac:dyDescent="0.2">
      <c r="D188" s="20"/>
    </row>
    <row r="189" spans="4:4" x14ac:dyDescent="0.2">
      <c r="D189" s="20"/>
    </row>
    <row r="190" spans="4:4" x14ac:dyDescent="0.2">
      <c r="D190" s="20"/>
    </row>
    <row r="191" spans="4:4" x14ac:dyDescent="0.2">
      <c r="D191" s="20"/>
    </row>
    <row r="192" spans="4:4" x14ac:dyDescent="0.2">
      <c r="D192" s="20"/>
    </row>
    <row r="193" spans="4:4" x14ac:dyDescent="0.2">
      <c r="D193" s="20"/>
    </row>
    <row r="194" spans="4:4" x14ac:dyDescent="0.2">
      <c r="D194" s="20"/>
    </row>
    <row r="195" spans="4:4" x14ac:dyDescent="0.2">
      <c r="D195" s="20"/>
    </row>
    <row r="196" spans="4:4" x14ac:dyDescent="0.2">
      <c r="D196" s="20"/>
    </row>
    <row r="197" spans="4:4" x14ac:dyDescent="0.2">
      <c r="D197" s="20"/>
    </row>
    <row r="198" spans="4:4" x14ac:dyDescent="0.2">
      <c r="D198" s="20"/>
    </row>
    <row r="199" spans="4:4" x14ac:dyDescent="0.2">
      <c r="D199" s="20"/>
    </row>
    <row r="200" spans="4:4" x14ac:dyDescent="0.2">
      <c r="D200" s="20"/>
    </row>
    <row r="201" spans="4:4" x14ac:dyDescent="0.2">
      <c r="D201" s="20"/>
    </row>
    <row r="202" spans="4:4" x14ac:dyDescent="0.2">
      <c r="D202" s="20"/>
    </row>
    <row r="203" spans="4:4" x14ac:dyDescent="0.2">
      <c r="D203" s="20"/>
    </row>
    <row r="204" spans="4:4" x14ac:dyDescent="0.2">
      <c r="D204" s="20"/>
    </row>
    <row r="205" spans="4:4" x14ac:dyDescent="0.2">
      <c r="D205" s="20"/>
    </row>
    <row r="206" spans="4:4" x14ac:dyDescent="0.2">
      <c r="D206" s="20"/>
    </row>
    <row r="207" spans="4:4" x14ac:dyDescent="0.2">
      <c r="D207" s="20"/>
    </row>
    <row r="208" spans="4:4" x14ac:dyDescent="0.2">
      <c r="D208" s="20"/>
    </row>
    <row r="209" spans="4:4" x14ac:dyDescent="0.2">
      <c r="D209" s="20"/>
    </row>
    <row r="210" spans="4:4" x14ac:dyDescent="0.2">
      <c r="D210" s="20"/>
    </row>
    <row r="211" spans="4:4" x14ac:dyDescent="0.2">
      <c r="D211" s="20"/>
    </row>
    <row r="212" spans="4:4" x14ac:dyDescent="0.2">
      <c r="D212" s="20"/>
    </row>
    <row r="213" spans="4:4" x14ac:dyDescent="0.2">
      <c r="D213" s="20"/>
    </row>
    <row r="214" spans="4:4" x14ac:dyDescent="0.2">
      <c r="D214" s="20"/>
    </row>
    <row r="215" spans="4:4" x14ac:dyDescent="0.2">
      <c r="D215" s="20"/>
    </row>
    <row r="216" spans="4:4" x14ac:dyDescent="0.2">
      <c r="D216" s="20"/>
    </row>
    <row r="217" spans="4:4" x14ac:dyDescent="0.2">
      <c r="D217" s="20"/>
    </row>
    <row r="218" spans="4:4" x14ac:dyDescent="0.2">
      <c r="D218" s="20"/>
    </row>
    <row r="219" spans="4:4" x14ac:dyDescent="0.2">
      <c r="D219" s="20"/>
    </row>
    <row r="220" spans="4:4" x14ac:dyDescent="0.2">
      <c r="D220" s="20"/>
    </row>
    <row r="221" spans="4:4" x14ac:dyDescent="0.2">
      <c r="D221" s="20"/>
    </row>
    <row r="222" spans="4:4" x14ac:dyDescent="0.2">
      <c r="D222" s="20"/>
    </row>
    <row r="223" spans="4:4" x14ac:dyDescent="0.2">
      <c r="D223" s="20"/>
    </row>
    <row r="224" spans="4:4" x14ac:dyDescent="0.2">
      <c r="D224" s="20"/>
    </row>
    <row r="225" spans="4:4" x14ac:dyDescent="0.2">
      <c r="D225" s="20"/>
    </row>
    <row r="226" spans="4:4" x14ac:dyDescent="0.2">
      <c r="D226" s="20"/>
    </row>
    <row r="227" spans="4:4" x14ac:dyDescent="0.2">
      <c r="D227" s="20"/>
    </row>
    <row r="228" spans="4:4" x14ac:dyDescent="0.2">
      <c r="D228" s="20"/>
    </row>
    <row r="229" spans="4:4" x14ac:dyDescent="0.2">
      <c r="D229" s="20"/>
    </row>
    <row r="230" spans="4:4" x14ac:dyDescent="0.2">
      <c r="D230" s="20"/>
    </row>
    <row r="231" spans="4:4" x14ac:dyDescent="0.2">
      <c r="D231" s="20"/>
    </row>
    <row r="232" spans="4:4" x14ac:dyDescent="0.2">
      <c r="D232" s="20"/>
    </row>
    <row r="233" spans="4:4" x14ac:dyDescent="0.2">
      <c r="D233" s="20"/>
    </row>
    <row r="234" spans="4:4" x14ac:dyDescent="0.2">
      <c r="D234" s="20"/>
    </row>
    <row r="235" spans="4:4" x14ac:dyDescent="0.2">
      <c r="D235" s="20"/>
    </row>
    <row r="236" spans="4:4" x14ac:dyDescent="0.2">
      <c r="D236" s="20"/>
    </row>
    <row r="237" spans="4:4" x14ac:dyDescent="0.2">
      <c r="D237" s="20"/>
    </row>
    <row r="238" spans="4:4" x14ac:dyDescent="0.2">
      <c r="D238" s="20"/>
    </row>
    <row r="239" spans="4:4" x14ac:dyDescent="0.2">
      <c r="D239" s="20"/>
    </row>
    <row r="240" spans="4:4" x14ac:dyDescent="0.2">
      <c r="D240" s="20"/>
    </row>
    <row r="241" spans="4:4" x14ac:dyDescent="0.2">
      <c r="D241" s="20"/>
    </row>
    <row r="242" spans="4:4" x14ac:dyDescent="0.2">
      <c r="D242" s="20"/>
    </row>
    <row r="243" spans="4:4" x14ac:dyDescent="0.2">
      <c r="D243" s="20"/>
    </row>
    <row r="244" spans="4:4" x14ac:dyDescent="0.2">
      <c r="D244" s="20"/>
    </row>
    <row r="245" spans="4:4" x14ac:dyDescent="0.2">
      <c r="D245" s="20"/>
    </row>
    <row r="246" spans="4:4" x14ac:dyDescent="0.2">
      <c r="D246" s="20"/>
    </row>
    <row r="247" spans="4:4" x14ac:dyDescent="0.2">
      <c r="D247" s="20"/>
    </row>
    <row r="248" spans="4:4" x14ac:dyDescent="0.2">
      <c r="D248" s="20"/>
    </row>
    <row r="249" spans="4:4" x14ac:dyDescent="0.2">
      <c r="D249" s="20"/>
    </row>
    <row r="250" spans="4:4" x14ac:dyDescent="0.2">
      <c r="D250" s="20"/>
    </row>
    <row r="251" spans="4:4" x14ac:dyDescent="0.2">
      <c r="D251" s="20"/>
    </row>
    <row r="252" spans="4:4" x14ac:dyDescent="0.2">
      <c r="D252" s="20"/>
    </row>
    <row r="253" spans="4:4" x14ac:dyDescent="0.2">
      <c r="D253" s="20"/>
    </row>
    <row r="254" spans="4:4" x14ac:dyDescent="0.2">
      <c r="D254" s="20"/>
    </row>
    <row r="255" spans="4:4" x14ac:dyDescent="0.2">
      <c r="D255" s="20"/>
    </row>
    <row r="256" spans="4:4" x14ac:dyDescent="0.2">
      <c r="D256" s="20"/>
    </row>
    <row r="257" spans="4:4" x14ac:dyDescent="0.2">
      <c r="D257" s="20"/>
    </row>
    <row r="258" spans="4:4" x14ac:dyDescent="0.2">
      <c r="D258" s="20"/>
    </row>
    <row r="259" spans="4:4" x14ac:dyDescent="0.2">
      <c r="D259" s="20"/>
    </row>
    <row r="260" spans="4:4" x14ac:dyDescent="0.2">
      <c r="D260" s="20"/>
    </row>
    <row r="261" spans="4:4" x14ac:dyDescent="0.2">
      <c r="D261" s="20"/>
    </row>
    <row r="262" spans="4:4" x14ac:dyDescent="0.2">
      <c r="D262" s="20"/>
    </row>
    <row r="263" spans="4:4" x14ac:dyDescent="0.2">
      <c r="D263" s="20"/>
    </row>
    <row r="264" spans="4:4" x14ac:dyDescent="0.2">
      <c r="D264" s="20"/>
    </row>
    <row r="265" spans="4:4" x14ac:dyDescent="0.2">
      <c r="D265" s="20"/>
    </row>
    <row r="266" spans="4:4" x14ac:dyDescent="0.2">
      <c r="D266" s="20"/>
    </row>
    <row r="267" spans="4:4" x14ac:dyDescent="0.2">
      <c r="D267" s="20"/>
    </row>
    <row r="268" spans="4:4" x14ac:dyDescent="0.2">
      <c r="D268" s="20"/>
    </row>
    <row r="269" spans="4:4" x14ac:dyDescent="0.2">
      <c r="D269" s="20"/>
    </row>
    <row r="270" spans="4:4" x14ac:dyDescent="0.2">
      <c r="D270" s="20"/>
    </row>
    <row r="271" spans="4:4" x14ac:dyDescent="0.2">
      <c r="D271" s="20"/>
    </row>
    <row r="272" spans="4:4" x14ac:dyDescent="0.2">
      <c r="D272" s="20"/>
    </row>
    <row r="273" spans="4:4" x14ac:dyDescent="0.2">
      <c r="D273" s="20"/>
    </row>
    <row r="274" spans="4:4" x14ac:dyDescent="0.2">
      <c r="D274" s="20"/>
    </row>
    <row r="275" spans="4:4" x14ac:dyDescent="0.2">
      <c r="D275" s="20"/>
    </row>
    <row r="276" spans="4:4" x14ac:dyDescent="0.2">
      <c r="D276" s="20"/>
    </row>
    <row r="277" spans="4:4" x14ac:dyDescent="0.2">
      <c r="D277" s="20"/>
    </row>
    <row r="278" spans="4:4" x14ac:dyDescent="0.2">
      <c r="D278" s="20"/>
    </row>
    <row r="279" spans="4:4" x14ac:dyDescent="0.2">
      <c r="D279" s="20"/>
    </row>
    <row r="280" spans="4:4" x14ac:dyDescent="0.2">
      <c r="D280" s="20"/>
    </row>
    <row r="281" spans="4:4" x14ac:dyDescent="0.2">
      <c r="D281" s="20"/>
    </row>
    <row r="282" spans="4:4" x14ac:dyDescent="0.2">
      <c r="D282" s="20"/>
    </row>
    <row r="283" spans="4:4" x14ac:dyDescent="0.2">
      <c r="D283" s="20"/>
    </row>
    <row r="284" spans="4:4" x14ac:dyDescent="0.2">
      <c r="D284" s="20"/>
    </row>
    <row r="285" spans="4:4" x14ac:dyDescent="0.2">
      <c r="D285" s="20"/>
    </row>
    <row r="286" spans="4:4" x14ac:dyDescent="0.2">
      <c r="D286" s="20"/>
    </row>
    <row r="287" spans="4:4" x14ac:dyDescent="0.2">
      <c r="D287" s="20"/>
    </row>
    <row r="288" spans="4:4" x14ac:dyDescent="0.2">
      <c r="D288" s="20"/>
    </row>
    <row r="289" spans="4:4" x14ac:dyDescent="0.2">
      <c r="D289" s="20"/>
    </row>
    <row r="290" spans="4:4" x14ac:dyDescent="0.2">
      <c r="D290" s="20"/>
    </row>
    <row r="291" spans="4:4" x14ac:dyDescent="0.2">
      <c r="D291" s="20"/>
    </row>
    <row r="292" spans="4:4" x14ac:dyDescent="0.2">
      <c r="D292" s="20"/>
    </row>
    <row r="293" spans="4:4" x14ac:dyDescent="0.2">
      <c r="D293" s="20"/>
    </row>
    <row r="294" spans="4:4" x14ac:dyDescent="0.2">
      <c r="D294" s="20"/>
    </row>
    <row r="295" spans="4:4" x14ac:dyDescent="0.2">
      <c r="D295" s="20"/>
    </row>
    <row r="296" spans="4:4" x14ac:dyDescent="0.2">
      <c r="D296" s="20"/>
    </row>
    <row r="297" spans="4:4" x14ac:dyDescent="0.2">
      <c r="D297" s="20"/>
    </row>
    <row r="298" spans="4:4" x14ac:dyDescent="0.2">
      <c r="D298" s="20"/>
    </row>
    <row r="299" spans="4:4" x14ac:dyDescent="0.2">
      <c r="D299" s="20"/>
    </row>
    <row r="300" spans="4:4" x14ac:dyDescent="0.2">
      <c r="D300" s="20"/>
    </row>
    <row r="301" spans="4:4" x14ac:dyDescent="0.2">
      <c r="D301" s="20"/>
    </row>
    <row r="302" spans="4:4" x14ac:dyDescent="0.2">
      <c r="D302" s="20"/>
    </row>
    <row r="303" spans="4:4" x14ac:dyDescent="0.2">
      <c r="D303" s="20"/>
    </row>
    <row r="304" spans="4:4" x14ac:dyDescent="0.2">
      <c r="D304" s="20"/>
    </row>
    <row r="305" spans="4:4" x14ac:dyDescent="0.2">
      <c r="D305" s="20"/>
    </row>
    <row r="306" spans="4:4" x14ac:dyDescent="0.2">
      <c r="D306" s="20"/>
    </row>
    <row r="307" spans="4:4" x14ac:dyDescent="0.2">
      <c r="D307" s="20"/>
    </row>
    <row r="308" spans="4:4" x14ac:dyDescent="0.2">
      <c r="D308" s="20"/>
    </row>
    <row r="309" spans="4:4" x14ac:dyDescent="0.2">
      <c r="D309" s="20"/>
    </row>
    <row r="310" spans="4:4" x14ac:dyDescent="0.2">
      <c r="D310" s="20"/>
    </row>
    <row r="311" spans="4:4" x14ac:dyDescent="0.2">
      <c r="D311" s="20"/>
    </row>
    <row r="312" spans="4:4" x14ac:dyDescent="0.2">
      <c r="D312" s="20"/>
    </row>
    <row r="313" spans="4:4" x14ac:dyDescent="0.2">
      <c r="D313" s="20"/>
    </row>
    <row r="314" spans="4:4" x14ac:dyDescent="0.2">
      <c r="D314" s="20"/>
    </row>
    <row r="315" spans="4:4" x14ac:dyDescent="0.2">
      <c r="D315" s="20"/>
    </row>
    <row r="316" spans="4:4" x14ac:dyDescent="0.2">
      <c r="D316" s="20"/>
    </row>
    <row r="317" spans="4:4" x14ac:dyDescent="0.2">
      <c r="D317" s="20"/>
    </row>
    <row r="318" spans="4:4" x14ac:dyDescent="0.2">
      <c r="D318" s="20"/>
    </row>
    <row r="319" spans="4:4" x14ac:dyDescent="0.2">
      <c r="D319" s="20"/>
    </row>
    <row r="320" spans="4:4" x14ac:dyDescent="0.2">
      <c r="D320" s="20"/>
    </row>
    <row r="321" spans="4:4" x14ac:dyDescent="0.2">
      <c r="D321" s="20"/>
    </row>
    <row r="322" spans="4:4" x14ac:dyDescent="0.2">
      <c r="D322" s="20"/>
    </row>
    <row r="323" spans="4:4" x14ac:dyDescent="0.2">
      <c r="D323" s="20"/>
    </row>
    <row r="324" spans="4:4" x14ac:dyDescent="0.2">
      <c r="D324" s="20"/>
    </row>
    <row r="325" spans="4:4" x14ac:dyDescent="0.2">
      <c r="D325" s="20"/>
    </row>
    <row r="326" spans="4:4" x14ac:dyDescent="0.2">
      <c r="D326" s="20"/>
    </row>
    <row r="327" spans="4:4" x14ac:dyDescent="0.2">
      <c r="D327" s="20"/>
    </row>
    <row r="328" spans="4:4" x14ac:dyDescent="0.2">
      <c r="D328" s="20"/>
    </row>
    <row r="329" spans="4:4" x14ac:dyDescent="0.2">
      <c r="D329" s="20"/>
    </row>
    <row r="330" spans="4:4" x14ac:dyDescent="0.2">
      <c r="D330" s="20"/>
    </row>
    <row r="331" spans="4:4" x14ac:dyDescent="0.2">
      <c r="D331" s="20"/>
    </row>
    <row r="332" spans="4:4" x14ac:dyDescent="0.2">
      <c r="D332" s="20"/>
    </row>
    <row r="333" spans="4:4" x14ac:dyDescent="0.2">
      <c r="D333" s="20"/>
    </row>
    <row r="334" spans="4:4" x14ac:dyDescent="0.2">
      <c r="D334" s="20"/>
    </row>
  </sheetData>
  <mergeCells count="4">
    <mergeCell ref="C1:G1"/>
    <mergeCell ref="C2:G2"/>
    <mergeCell ref="C5:G5"/>
    <mergeCell ref="A10:F11"/>
  </mergeCells>
  <pageMargins left="0.70866141732283472" right="0.70866141732283472" top="0.74803149606299213" bottom="0.74803149606299213" header="0.31496062992125984" footer="0.31496062992125984"/>
  <pageSetup paperSize="9" scale="6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3"/>
  <sheetViews>
    <sheetView workbookViewId="0">
      <selection activeCell="F24" sqref="F24"/>
    </sheetView>
  </sheetViews>
  <sheetFormatPr defaultRowHeight="12.75" x14ac:dyDescent="0.2"/>
  <cols>
    <col min="1" max="1" width="21" style="59" customWidth="1"/>
    <col min="2" max="2" width="32.7109375" style="59" customWidth="1"/>
    <col min="3" max="3" width="39.85546875" style="59" customWidth="1"/>
    <col min="4" max="4" width="39.140625" style="59" customWidth="1"/>
    <col min="5" max="5" width="9.5703125" style="59" bestFit="1" customWidth="1"/>
    <col min="6" max="6" width="13.28515625" style="59" customWidth="1"/>
    <col min="7" max="7" width="12.5703125" style="59" customWidth="1"/>
    <col min="8" max="23" width="9.140625" style="59"/>
    <col min="24" max="16384" width="9.140625" style="9"/>
  </cols>
  <sheetData>
    <row r="1" spans="1:23" ht="15" customHeight="1" x14ac:dyDescent="0.2">
      <c r="A1" s="58" t="s">
        <v>850</v>
      </c>
      <c r="B1" s="299" t="s">
        <v>851</v>
      </c>
      <c r="C1" s="299"/>
      <c r="D1" s="299"/>
      <c r="E1" s="299"/>
      <c r="F1" s="299"/>
      <c r="G1" s="183"/>
    </row>
    <row r="2" spans="1:23" ht="15" customHeight="1" x14ac:dyDescent="0.2">
      <c r="A2" s="58"/>
      <c r="B2" s="300" t="s">
        <v>721</v>
      </c>
      <c r="C2" s="300"/>
      <c r="D2" s="300"/>
      <c r="E2" s="300"/>
      <c r="F2" s="300"/>
      <c r="G2" s="183"/>
    </row>
    <row r="3" spans="1:23" s="61" customFormat="1" ht="15" customHeight="1" x14ac:dyDescent="0.2">
      <c r="A3" s="4"/>
      <c r="B3" s="5"/>
      <c r="C3" s="5"/>
      <c r="D3" s="5"/>
      <c r="E3" s="5"/>
      <c r="F3" s="5"/>
      <c r="G3" s="6"/>
      <c r="H3" s="60"/>
      <c r="I3" s="60"/>
      <c r="J3" s="60"/>
      <c r="K3" s="60"/>
      <c r="L3" s="60"/>
      <c r="M3" s="60"/>
      <c r="N3" s="60"/>
      <c r="O3" s="60"/>
      <c r="P3" s="60"/>
      <c r="Q3" s="60"/>
      <c r="R3" s="60"/>
      <c r="S3" s="60"/>
      <c r="T3" s="60"/>
      <c r="U3" s="60"/>
      <c r="V3" s="60"/>
      <c r="W3" s="60"/>
    </row>
    <row r="4" spans="1:23" s="61" customFormat="1" ht="15" customHeight="1" x14ac:dyDescent="0.2">
      <c r="A4" s="4"/>
      <c r="B4" s="98"/>
      <c r="C4" s="59"/>
      <c r="D4" s="20"/>
      <c r="E4" s="59"/>
      <c r="F4" s="59"/>
      <c r="G4" s="59"/>
      <c r="H4" s="60"/>
      <c r="I4" s="60"/>
      <c r="J4" s="60"/>
      <c r="K4" s="60"/>
      <c r="L4" s="60"/>
      <c r="M4" s="60"/>
      <c r="N4" s="60"/>
      <c r="O4" s="60"/>
      <c r="P4" s="60"/>
      <c r="Q4" s="60"/>
      <c r="R4" s="60"/>
      <c r="S4" s="60"/>
      <c r="T4" s="60"/>
      <c r="U4" s="60"/>
      <c r="V4" s="60"/>
      <c r="W4" s="60"/>
    </row>
    <row r="5" spans="1:23" s="61" customFormat="1" ht="15" customHeight="1" x14ac:dyDescent="0.2">
      <c r="A5" s="4"/>
      <c r="B5" s="186"/>
      <c r="C5" s="368" t="s">
        <v>776</v>
      </c>
      <c r="D5" s="369"/>
      <c r="E5" s="370"/>
      <c r="F5" s="105"/>
      <c r="G5" s="106" t="s">
        <v>690</v>
      </c>
      <c r="H5" s="60"/>
      <c r="I5" s="60"/>
      <c r="J5" s="60"/>
      <c r="K5" s="60"/>
      <c r="L5" s="60"/>
      <c r="M5" s="60"/>
      <c r="N5" s="60"/>
      <c r="O5" s="60"/>
      <c r="P5" s="60"/>
      <c r="Q5" s="60"/>
      <c r="R5" s="60"/>
      <c r="S5" s="60"/>
      <c r="T5" s="60"/>
      <c r="U5" s="60"/>
      <c r="V5" s="60"/>
      <c r="W5" s="60"/>
    </row>
    <row r="6" spans="1:23" x14ac:dyDescent="0.2">
      <c r="A6" s="9"/>
      <c r="B6" s="189"/>
      <c r="C6" s="344" t="s">
        <v>852</v>
      </c>
      <c r="D6" s="301"/>
      <c r="E6" s="301"/>
      <c r="F6" s="301"/>
      <c r="G6" s="371"/>
    </row>
    <row r="7" spans="1:23" ht="43.5" customHeight="1" x14ac:dyDescent="0.2">
      <c r="A7" s="9"/>
      <c r="B7" s="199"/>
      <c r="C7" s="209" t="s">
        <v>853</v>
      </c>
      <c r="D7" s="209" t="s">
        <v>854</v>
      </c>
      <c r="E7" s="251" t="s">
        <v>780</v>
      </c>
      <c r="F7" s="212"/>
      <c r="G7" s="278" t="s">
        <v>855</v>
      </c>
    </row>
    <row r="8" spans="1:23" x14ac:dyDescent="0.2">
      <c r="A8" s="7" t="s">
        <v>687</v>
      </c>
      <c r="B8" s="213" t="s">
        <v>1</v>
      </c>
      <c r="C8" s="252">
        <v>91.105606300000105</v>
      </c>
      <c r="D8" s="253">
        <v>1906.2593034999943</v>
      </c>
      <c r="E8" s="250">
        <v>1997.3649097999944</v>
      </c>
      <c r="G8" s="19">
        <v>4.561290020315964E-2</v>
      </c>
    </row>
    <row r="10" spans="1:23" x14ac:dyDescent="0.2">
      <c r="C10" s="20"/>
    </row>
    <row r="11" spans="1:23" x14ac:dyDescent="0.2">
      <c r="C11" s="20"/>
    </row>
    <row r="12" spans="1:23" ht="14.25" x14ac:dyDescent="0.2">
      <c r="A12" s="59" t="s">
        <v>742</v>
      </c>
      <c r="C12" s="20"/>
    </row>
    <row r="13" spans="1:23" x14ac:dyDescent="0.2">
      <c r="C13" s="20"/>
    </row>
    <row r="14" spans="1:23" x14ac:dyDescent="0.2">
      <c r="A14" s="59" t="s">
        <v>726</v>
      </c>
    </row>
    <row r="15" spans="1:23" ht="52.5" customHeight="1" x14ac:dyDescent="0.2">
      <c r="A15" s="310" t="s">
        <v>743</v>
      </c>
      <c r="B15" s="311"/>
      <c r="C15" s="311"/>
      <c r="D15" s="312"/>
    </row>
    <row r="17" spans="1:7" x14ac:dyDescent="0.2">
      <c r="A17" s="59" t="s">
        <v>744</v>
      </c>
    </row>
    <row r="18" spans="1:7" x14ac:dyDescent="0.2">
      <c r="C18" s="9"/>
      <c r="D18" s="9"/>
      <c r="F18" s="30" t="s">
        <v>675</v>
      </c>
      <c r="G18" s="23">
        <v>42217</v>
      </c>
    </row>
    <row r="19" spans="1:7" x14ac:dyDescent="0.2">
      <c r="A19" s="59" t="s">
        <v>745</v>
      </c>
      <c r="C19" s="9"/>
      <c r="D19" s="9"/>
      <c r="F19" s="31" t="s">
        <v>677</v>
      </c>
      <c r="G19" s="24" t="s">
        <v>679</v>
      </c>
    </row>
    <row r="20" spans="1:7" x14ac:dyDescent="0.2">
      <c r="C20" s="20"/>
    </row>
    <row r="21" spans="1:7" x14ac:dyDescent="0.2">
      <c r="C21" s="20"/>
    </row>
    <row r="22" spans="1:7" x14ac:dyDescent="0.2">
      <c r="C22" s="20"/>
    </row>
    <row r="23" spans="1:7" x14ac:dyDescent="0.2">
      <c r="C23" s="20"/>
    </row>
    <row r="24" spans="1:7" x14ac:dyDescent="0.2">
      <c r="C24" s="20"/>
    </row>
    <row r="25" spans="1:7" x14ac:dyDescent="0.2">
      <c r="C25" s="20"/>
    </row>
    <row r="26" spans="1:7" x14ac:dyDescent="0.2">
      <c r="C26" s="20"/>
    </row>
    <row r="27" spans="1:7" x14ac:dyDescent="0.2">
      <c r="C27" s="20"/>
    </row>
    <row r="28" spans="1:7" x14ac:dyDescent="0.2">
      <c r="C28" s="20"/>
    </row>
    <row r="29" spans="1:7" x14ac:dyDescent="0.2">
      <c r="C29" s="20"/>
    </row>
    <row r="30" spans="1:7" x14ac:dyDescent="0.2">
      <c r="C30" s="20"/>
    </row>
    <row r="31" spans="1:7" x14ac:dyDescent="0.2">
      <c r="C31" s="20"/>
    </row>
    <row r="32" spans="1:7" x14ac:dyDescent="0.2">
      <c r="C32" s="20"/>
    </row>
    <row r="33" spans="3:3" x14ac:dyDescent="0.2">
      <c r="C33" s="20"/>
    </row>
    <row r="34" spans="3:3" x14ac:dyDescent="0.2">
      <c r="C34" s="20"/>
    </row>
    <row r="35" spans="3:3" x14ac:dyDescent="0.2">
      <c r="C35" s="20"/>
    </row>
    <row r="36" spans="3:3" x14ac:dyDescent="0.2">
      <c r="C36" s="20"/>
    </row>
    <row r="37" spans="3:3" x14ac:dyDescent="0.2">
      <c r="C37" s="20"/>
    </row>
    <row r="38" spans="3:3" x14ac:dyDescent="0.2">
      <c r="C38" s="20"/>
    </row>
    <row r="39" spans="3:3" x14ac:dyDescent="0.2">
      <c r="C39" s="20"/>
    </row>
    <row r="40" spans="3:3" x14ac:dyDescent="0.2">
      <c r="C40" s="20"/>
    </row>
    <row r="41" spans="3:3" x14ac:dyDescent="0.2">
      <c r="C41" s="20"/>
    </row>
    <row r="42" spans="3:3" x14ac:dyDescent="0.2">
      <c r="C42" s="20"/>
    </row>
    <row r="43" spans="3:3" x14ac:dyDescent="0.2">
      <c r="C43" s="20"/>
    </row>
    <row r="44" spans="3:3" x14ac:dyDescent="0.2">
      <c r="C44" s="20"/>
    </row>
    <row r="45" spans="3:3" x14ac:dyDescent="0.2">
      <c r="C45" s="20"/>
    </row>
    <row r="46" spans="3:3" x14ac:dyDescent="0.2">
      <c r="C46" s="20"/>
    </row>
    <row r="47" spans="3:3" x14ac:dyDescent="0.2">
      <c r="C47" s="20"/>
    </row>
    <row r="48" spans="3:3" x14ac:dyDescent="0.2">
      <c r="C48" s="20"/>
    </row>
    <row r="49" spans="3:3" x14ac:dyDescent="0.2">
      <c r="C49" s="20"/>
    </row>
    <row r="50" spans="3:3" x14ac:dyDescent="0.2">
      <c r="C50" s="20"/>
    </row>
    <row r="51" spans="3:3" x14ac:dyDescent="0.2">
      <c r="C51" s="20"/>
    </row>
    <row r="52" spans="3:3" x14ac:dyDescent="0.2">
      <c r="C52" s="20"/>
    </row>
    <row r="53" spans="3:3" x14ac:dyDescent="0.2">
      <c r="C53" s="20"/>
    </row>
    <row r="54" spans="3:3" x14ac:dyDescent="0.2">
      <c r="C54" s="20"/>
    </row>
    <row r="55" spans="3:3" x14ac:dyDescent="0.2">
      <c r="C55" s="20"/>
    </row>
    <row r="56" spans="3:3" x14ac:dyDescent="0.2">
      <c r="C56" s="20"/>
    </row>
    <row r="57" spans="3:3" x14ac:dyDescent="0.2">
      <c r="C57" s="20"/>
    </row>
    <row r="58" spans="3:3" x14ac:dyDescent="0.2">
      <c r="C58" s="20"/>
    </row>
    <row r="59" spans="3:3" x14ac:dyDescent="0.2">
      <c r="C59" s="20"/>
    </row>
    <row r="60" spans="3:3" x14ac:dyDescent="0.2">
      <c r="C60" s="20"/>
    </row>
    <row r="61" spans="3:3" x14ac:dyDescent="0.2">
      <c r="C61" s="20"/>
    </row>
    <row r="62" spans="3:3" x14ac:dyDescent="0.2">
      <c r="C62" s="20"/>
    </row>
    <row r="63" spans="3:3" x14ac:dyDescent="0.2">
      <c r="C63" s="20"/>
    </row>
    <row r="64" spans="3:3" x14ac:dyDescent="0.2">
      <c r="C64" s="20"/>
    </row>
    <row r="65" spans="3:3" x14ac:dyDescent="0.2">
      <c r="C65" s="20"/>
    </row>
    <row r="66" spans="3:3" x14ac:dyDescent="0.2">
      <c r="C66" s="20"/>
    </row>
    <row r="67" spans="3:3" x14ac:dyDescent="0.2">
      <c r="C67" s="20"/>
    </row>
    <row r="68" spans="3:3" x14ac:dyDescent="0.2">
      <c r="C68" s="20"/>
    </row>
    <row r="69" spans="3:3" x14ac:dyDescent="0.2">
      <c r="C69" s="20"/>
    </row>
    <row r="70" spans="3:3" x14ac:dyDescent="0.2">
      <c r="C70" s="20"/>
    </row>
    <row r="71" spans="3:3" x14ac:dyDescent="0.2">
      <c r="C71" s="20"/>
    </row>
    <row r="72" spans="3:3" x14ac:dyDescent="0.2">
      <c r="C72" s="20"/>
    </row>
    <row r="73" spans="3:3" x14ac:dyDescent="0.2">
      <c r="C73" s="20"/>
    </row>
    <row r="74" spans="3:3" x14ac:dyDescent="0.2">
      <c r="C74" s="20"/>
    </row>
    <row r="75" spans="3:3" x14ac:dyDescent="0.2">
      <c r="C75" s="20"/>
    </row>
    <row r="76" spans="3:3" x14ac:dyDescent="0.2">
      <c r="C76" s="20"/>
    </row>
    <row r="77" spans="3:3" x14ac:dyDescent="0.2">
      <c r="C77" s="20"/>
    </row>
    <row r="78" spans="3:3" x14ac:dyDescent="0.2">
      <c r="C78" s="20"/>
    </row>
    <row r="79" spans="3:3" x14ac:dyDescent="0.2">
      <c r="C79" s="20"/>
    </row>
    <row r="80" spans="3:3" x14ac:dyDescent="0.2">
      <c r="C80" s="20"/>
    </row>
    <row r="81" spans="3:3" x14ac:dyDescent="0.2">
      <c r="C81" s="20"/>
    </row>
    <row r="82" spans="3:3" x14ac:dyDescent="0.2">
      <c r="C82" s="20"/>
    </row>
    <row r="83" spans="3:3" x14ac:dyDescent="0.2">
      <c r="C83" s="20"/>
    </row>
    <row r="84" spans="3:3" x14ac:dyDescent="0.2">
      <c r="C84" s="20"/>
    </row>
    <row r="85" spans="3:3" x14ac:dyDescent="0.2">
      <c r="C85" s="20"/>
    </row>
    <row r="86" spans="3:3" x14ac:dyDescent="0.2">
      <c r="C86" s="20"/>
    </row>
    <row r="87" spans="3:3" x14ac:dyDescent="0.2">
      <c r="C87" s="20"/>
    </row>
    <row r="88" spans="3:3" x14ac:dyDescent="0.2">
      <c r="C88" s="20"/>
    </row>
    <row r="89" spans="3:3" x14ac:dyDescent="0.2">
      <c r="C89" s="20"/>
    </row>
    <row r="90" spans="3:3" x14ac:dyDescent="0.2">
      <c r="C90" s="20"/>
    </row>
    <row r="91" spans="3:3" x14ac:dyDescent="0.2">
      <c r="C91" s="20"/>
    </row>
    <row r="92" spans="3:3" x14ac:dyDescent="0.2">
      <c r="C92" s="20"/>
    </row>
    <row r="93" spans="3:3" x14ac:dyDescent="0.2">
      <c r="C93" s="20"/>
    </row>
    <row r="94" spans="3:3" x14ac:dyDescent="0.2">
      <c r="C94" s="20"/>
    </row>
    <row r="95" spans="3:3" x14ac:dyDescent="0.2">
      <c r="C95" s="20"/>
    </row>
    <row r="96" spans="3:3" x14ac:dyDescent="0.2">
      <c r="C96" s="20"/>
    </row>
    <row r="97" spans="3:3" x14ac:dyDescent="0.2">
      <c r="C97" s="20"/>
    </row>
    <row r="98" spans="3:3" x14ac:dyDescent="0.2">
      <c r="C98" s="20"/>
    </row>
    <row r="99" spans="3:3" x14ac:dyDescent="0.2">
      <c r="C99" s="20"/>
    </row>
    <row r="100" spans="3:3" x14ac:dyDescent="0.2">
      <c r="C100" s="20"/>
    </row>
    <row r="101" spans="3:3" x14ac:dyDescent="0.2">
      <c r="C101" s="20"/>
    </row>
    <row r="102" spans="3:3" x14ac:dyDescent="0.2">
      <c r="C102" s="20"/>
    </row>
    <row r="103" spans="3:3" x14ac:dyDescent="0.2">
      <c r="C103" s="20"/>
    </row>
    <row r="104" spans="3:3" x14ac:dyDescent="0.2">
      <c r="C104" s="20"/>
    </row>
    <row r="105" spans="3:3" x14ac:dyDescent="0.2">
      <c r="C105" s="20"/>
    </row>
    <row r="106" spans="3:3" x14ac:dyDescent="0.2">
      <c r="C106" s="20"/>
    </row>
    <row r="107" spans="3:3" x14ac:dyDescent="0.2">
      <c r="C107" s="20"/>
    </row>
    <row r="108" spans="3:3" x14ac:dyDescent="0.2">
      <c r="C108" s="20"/>
    </row>
    <row r="109" spans="3:3" x14ac:dyDescent="0.2">
      <c r="C109" s="20"/>
    </row>
    <row r="110" spans="3:3" x14ac:dyDescent="0.2">
      <c r="C110" s="20"/>
    </row>
    <row r="111" spans="3:3" x14ac:dyDescent="0.2">
      <c r="C111" s="20"/>
    </row>
    <row r="112" spans="3:3" x14ac:dyDescent="0.2">
      <c r="C112" s="20"/>
    </row>
    <row r="113" spans="3:3" x14ac:dyDescent="0.2">
      <c r="C113" s="20"/>
    </row>
    <row r="114" spans="3:3" x14ac:dyDescent="0.2">
      <c r="C114" s="20"/>
    </row>
    <row r="115" spans="3:3" x14ac:dyDescent="0.2">
      <c r="C115" s="20"/>
    </row>
    <row r="116" spans="3:3" x14ac:dyDescent="0.2">
      <c r="C116" s="20"/>
    </row>
    <row r="117" spans="3:3" x14ac:dyDescent="0.2">
      <c r="C117" s="20"/>
    </row>
    <row r="118" spans="3:3" x14ac:dyDescent="0.2">
      <c r="C118" s="20"/>
    </row>
    <row r="119" spans="3:3" x14ac:dyDescent="0.2">
      <c r="C119" s="20"/>
    </row>
    <row r="120" spans="3:3" x14ac:dyDescent="0.2">
      <c r="C120" s="20"/>
    </row>
    <row r="121" spans="3:3" x14ac:dyDescent="0.2">
      <c r="C121" s="20"/>
    </row>
    <row r="122" spans="3:3" x14ac:dyDescent="0.2">
      <c r="C122" s="20"/>
    </row>
    <row r="123" spans="3:3" x14ac:dyDescent="0.2">
      <c r="C123" s="20"/>
    </row>
    <row r="124" spans="3:3" x14ac:dyDescent="0.2">
      <c r="C124" s="20"/>
    </row>
    <row r="125" spans="3:3" x14ac:dyDescent="0.2">
      <c r="C125" s="20"/>
    </row>
    <row r="126" spans="3:3" x14ac:dyDescent="0.2">
      <c r="C126" s="20"/>
    </row>
    <row r="127" spans="3:3" x14ac:dyDescent="0.2">
      <c r="C127" s="20"/>
    </row>
    <row r="128" spans="3:3" x14ac:dyDescent="0.2">
      <c r="C128" s="20"/>
    </row>
    <row r="129" spans="3:3" x14ac:dyDescent="0.2">
      <c r="C129" s="20"/>
    </row>
    <row r="130" spans="3:3" x14ac:dyDescent="0.2">
      <c r="C130" s="20"/>
    </row>
    <row r="131" spans="3:3" x14ac:dyDescent="0.2">
      <c r="C131" s="20"/>
    </row>
    <row r="132" spans="3:3" x14ac:dyDescent="0.2">
      <c r="C132" s="20"/>
    </row>
    <row r="133" spans="3:3" x14ac:dyDescent="0.2">
      <c r="C133" s="20"/>
    </row>
    <row r="134" spans="3:3" x14ac:dyDescent="0.2">
      <c r="C134" s="20"/>
    </row>
    <row r="135" spans="3:3" x14ac:dyDescent="0.2">
      <c r="C135" s="20"/>
    </row>
    <row r="136" spans="3:3" x14ac:dyDescent="0.2">
      <c r="C136" s="20"/>
    </row>
    <row r="137" spans="3:3" x14ac:dyDescent="0.2">
      <c r="C137" s="20"/>
    </row>
    <row r="138" spans="3:3" x14ac:dyDescent="0.2">
      <c r="C138" s="20"/>
    </row>
    <row r="139" spans="3:3" x14ac:dyDescent="0.2">
      <c r="C139" s="20"/>
    </row>
    <row r="140" spans="3:3" x14ac:dyDescent="0.2">
      <c r="C140" s="20"/>
    </row>
    <row r="141" spans="3:3" x14ac:dyDescent="0.2">
      <c r="C141" s="20"/>
    </row>
    <row r="142" spans="3:3" x14ac:dyDescent="0.2">
      <c r="C142" s="20"/>
    </row>
    <row r="143" spans="3:3" x14ac:dyDescent="0.2">
      <c r="C143" s="20"/>
    </row>
    <row r="144" spans="3:3" x14ac:dyDescent="0.2">
      <c r="C144" s="20"/>
    </row>
    <row r="145" spans="3:3" x14ac:dyDescent="0.2">
      <c r="C145" s="20"/>
    </row>
    <row r="146" spans="3:3" x14ac:dyDescent="0.2">
      <c r="C146" s="20"/>
    </row>
    <row r="147" spans="3:3" x14ac:dyDescent="0.2">
      <c r="C147" s="20"/>
    </row>
    <row r="148" spans="3:3" x14ac:dyDescent="0.2">
      <c r="C148" s="20"/>
    </row>
    <row r="149" spans="3:3" x14ac:dyDescent="0.2">
      <c r="C149" s="20"/>
    </row>
    <row r="150" spans="3:3" x14ac:dyDescent="0.2">
      <c r="C150" s="20"/>
    </row>
    <row r="151" spans="3:3" x14ac:dyDescent="0.2">
      <c r="C151" s="20"/>
    </row>
    <row r="152" spans="3:3" x14ac:dyDescent="0.2">
      <c r="C152" s="20"/>
    </row>
    <row r="153" spans="3:3" x14ac:dyDescent="0.2">
      <c r="C153" s="20"/>
    </row>
    <row r="154" spans="3:3" x14ac:dyDescent="0.2">
      <c r="C154" s="20"/>
    </row>
    <row r="155" spans="3:3" x14ac:dyDescent="0.2">
      <c r="C155" s="20"/>
    </row>
    <row r="156" spans="3:3" x14ac:dyDescent="0.2">
      <c r="C156" s="20"/>
    </row>
    <row r="157" spans="3:3" x14ac:dyDescent="0.2">
      <c r="C157" s="20"/>
    </row>
    <row r="158" spans="3:3" x14ac:dyDescent="0.2">
      <c r="C158" s="20"/>
    </row>
    <row r="159" spans="3:3" x14ac:dyDescent="0.2">
      <c r="C159" s="20"/>
    </row>
    <row r="160" spans="3:3" x14ac:dyDescent="0.2">
      <c r="C160" s="20"/>
    </row>
    <row r="161" spans="3:3" x14ac:dyDescent="0.2">
      <c r="C161" s="20"/>
    </row>
    <row r="162" spans="3:3" x14ac:dyDescent="0.2">
      <c r="C162" s="20"/>
    </row>
    <row r="163" spans="3:3" x14ac:dyDescent="0.2">
      <c r="C163" s="20"/>
    </row>
    <row r="164" spans="3:3" x14ac:dyDescent="0.2">
      <c r="C164" s="20"/>
    </row>
    <row r="165" spans="3:3" x14ac:dyDescent="0.2">
      <c r="C165" s="20"/>
    </row>
    <row r="166" spans="3:3" x14ac:dyDescent="0.2">
      <c r="C166" s="20"/>
    </row>
    <row r="167" spans="3:3" x14ac:dyDescent="0.2">
      <c r="C167" s="20"/>
    </row>
    <row r="168" spans="3:3" x14ac:dyDescent="0.2">
      <c r="C168" s="20"/>
    </row>
    <row r="169" spans="3:3" x14ac:dyDescent="0.2">
      <c r="C169" s="20"/>
    </row>
    <row r="170" spans="3:3" x14ac:dyDescent="0.2">
      <c r="C170" s="20"/>
    </row>
    <row r="171" spans="3:3" x14ac:dyDescent="0.2">
      <c r="C171" s="20"/>
    </row>
    <row r="172" spans="3:3" x14ac:dyDescent="0.2">
      <c r="C172" s="20"/>
    </row>
    <row r="173" spans="3:3" x14ac:dyDescent="0.2">
      <c r="C173" s="20"/>
    </row>
    <row r="174" spans="3:3" x14ac:dyDescent="0.2">
      <c r="C174" s="20"/>
    </row>
    <row r="175" spans="3:3" x14ac:dyDescent="0.2">
      <c r="C175" s="20"/>
    </row>
    <row r="176" spans="3:3" x14ac:dyDescent="0.2">
      <c r="C176" s="20"/>
    </row>
    <row r="177" spans="3:3" x14ac:dyDescent="0.2">
      <c r="C177" s="20"/>
    </row>
    <row r="178" spans="3:3" x14ac:dyDescent="0.2">
      <c r="C178" s="20"/>
    </row>
    <row r="179" spans="3:3" x14ac:dyDescent="0.2">
      <c r="C179" s="20"/>
    </row>
    <row r="180" spans="3:3" x14ac:dyDescent="0.2">
      <c r="C180" s="20"/>
    </row>
    <row r="181" spans="3:3" x14ac:dyDescent="0.2">
      <c r="C181" s="20"/>
    </row>
    <row r="182" spans="3:3" x14ac:dyDescent="0.2">
      <c r="C182" s="20"/>
    </row>
    <row r="183" spans="3:3" x14ac:dyDescent="0.2">
      <c r="C183" s="20"/>
    </row>
    <row r="184" spans="3:3" x14ac:dyDescent="0.2">
      <c r="C184" s="20"/>
    </row>
    <row r="185" spans="3:3" x14ac:dyDescent="0.2">
      <c r="C185" s="20"/>
    </row>
    <row r="186" spans="3:3" x14ac:dyDescent="0.2">
      <c r="C186" s="20"/>
    </row>
    <row r="187" spans="3:3" x14ac:dyDescent="0.2">
      <c r="C187" s="20"/>
    </row>
    <row r="188" spans="3:3" x14ac:dyDescent="0.2">
      <c r="C188" s="20"/>
    </row>
    <row r="189" spans="3:3" x14ac:dyDescent="0.2">
      <c r="C189" s="20"/>
    </row>
    <row r="190" spans="3:3" x14ac:dyDescent="0.2">
      <c r="C190" s="20"/>
    </row>
    <row r="191" spans="3:3" x14ac:dyDescent="0.2">
      <c r="C191" s="20"/>
    </row>
    <row r="192" spans="3:3" x14ac:dyDescent="0.2">
      <c r="C192" s="20"/>
    </row>
    <row r="193" spans="3:3" x14ac:dyDescent="0.2">
      <c r="C193" s="20"/>
    </row>
    <row r="194" spans="3:3" x14ac:dyDescent="0.2">
      <c r="C194" s="20"/>
    </row>
    <row r="195" spans="3:3" x14ac:dyDescent="0.2">
      <c r="C195" s="20"/>
    </row>
    <row r="196" spans="3:3" x14ac:dyDescent="0.2">
      <c r="C196" s="20"/>
    </row>
    <row r="197" spans="3:3" x14ac:dyDescent="0.2">
      <c r="C197" s="20"/>
    </row>
    <row r="198" spans="3:3" x14ac:dyDescent="0.2">
      <c r="C198" s="20"/>
    </row>
    <row r="199" spans="3:3" x14ac:dyDescent="0.2">
      <c r="C199" s="20"/>
    </row>
    <row r="200" spans="3:3" x14ac:dyDescent="0.2">
      <c r="C200" s="20"/>
    </row>
    <row r="201" spans="3:3" x14ac:dyDescent="0.2">
      <c r="C201" s="20"/>
    </row>
    <row r="202" spans="3:3" x14ac:dyDescent="0.2">
      <c r="C202" s="20"/>
    </row>
    <row r="203" spans="3:3" x14ac:dyDescent="0.2">
      <c r="C203" s="20"/>
    </row>
    <row r="204" spans="3:3" x14ac:dyDescent="0.2">
      <c r="C204" s="20"/>
    </row>
    <row r="205" spans="3:3" x14ac:dyDescent="0.2">
      <c r="C205" s="20"/>
    </row>
    <row r="206" spans="3:3" x14ac:dyDescent="0.2">
      <c r="C206" s="20"/>
    </row>
    <row r="207" spans="3:3" x14ac:dyDescent="0.2">
      <c r="C207" s="20"/>
    </row>
    <row r="208" spans="3:3" x14ac:dyDescent="0.2">
      <c r="C208" s="20"/>
    </row>
    <row r="209" spans="3:3" x14ac:dyDescent="0.2">
      <c r="C209" s="20"/>
    </row>
    <row r="210" spans="3:3" x14ac:dyDescent="0.2">
      <c r="C210" s="20"/>
    </row>
    <row r="211" spans="3:3" x14ac:dyDescent="0.2">
      <c r="C211" s="20"/>
    </row>
    <row r="212" spans="3:3" x14ac:dyDescent="0.2">
      <c r="C212" s="20"/>
    </row>
    <row r="213" spans="3:3" x14ac:dyDescent="0.2">
      <c r="C213" s="20"/>
    </row>
    <row r="214" spans="3:3" x14ac:dyDescent="0.2">
      <c r="C214" s="20"/>
    </row>
    <row r="215" spans="3:3" x14ac:dyDescent="0.2">
      <c r="C215" s="20"/>
    </row>
    <row r="216" spans="3:3" x14ac:dyDescent="0.2">
      <c r="C216" s="20"/>
    </row>
    <row r="217" spans="3:3" x14ac:dyDescent="0.2">
      <c r="C217" s="20"/>
    </row>
    <row r="218" spans="3:3" x14ac:dyDescent="0.2">
      <c r="C218" s="20"/>
    </row>
    <row r="219" spans="3:3" x14ac:dyDescent="0.2">
      <c r="C219" s="20"/>
    </row>
    <row r="220" spans="3:3" x14ac:dyDescent="0.2">
      <c r="C220" s="20"/>
    </row>
    <row r="221" spans="3:3" x14ac:dyDescent="0.2">
      <c r="C221" s="20"/>
    </row>
    <row r="222" spans="3:3" x14ac:dyDescent="0.2">
      <c r="C222" s="20"/>
    </row>
    <row r="223" spans="3:3" x14ac:dyDescent="0.2">
      <c r="C223" s="20"/>
    </row>
    <row r="224" spans="3:3" x14ac:dyDescent="0.2">
      <c r="C224" s="20"/>
    </row>
    <row r="225" spans="3:3" x14ac:dyDescent="0.2">
      <c r="C225" s="20"/>
    </row>
    <row r="226" spans="3:3" x14ac:dyDescent="0.2">
      <c r="C226" s="20"/>
    </row>
    <row r="227" spans="3:3" x14ac:dyDescent="0.2">
      <c r="C227" s="20"/>
    </row>
    <row r="228" spans="3:3" x14ac:dyDescent="0.2">
      <c r="C228" s="20"/>
    </row>
    <row r="229" spans="3:3" x14ac:dyDescent="0.2">
      <c r="C229" s="20"/>
    </row>
    <row r="230" spans="3:3" x14ac:dyDescent="0.2">
      <c r="C230" s="20"/>
    </row>
    <row r="231" spans="3:3" x14ac:dyDescent="0.2">
      <c r="C231" s="20"/>
    </row>
    <row r="232" spans="3:3" x14ac:dyDescent="0.2">
      <c r="C232" s="20"/>
    </row>
    <row r="233" spans="3:3" x14ac:dyDescent="0.2">
      <c r="C233" s="20"/>
    </row>
    <row r="234" spans="3:3" x14ac:dyDescent="0.2">
      <c r="C234" s="20"/>
    </row>
    <row r="235" spans="3:3" x14ac:dyDescent="0.2">
      <c r="C235" s="20"/>
    </row>
    <row r="236" spans="3:3" x14ac:dyDescent="0.2">
      <c r="C236" s="20"/>
    </row>
    <row r="237" spans="3:3" x14ac:dyDescent="0.2">
      <c r="C237" s="20"/>
    </row>
    <row r="238" spans="3:3" x14ac:dyDescent="0.2">
      <c r="C238" s="20"/>
    </row>
    <row r="239" spans="3:3" x14ac:dyDescent="0.2">
      <c r="C239" s="20"/>
    </row>
    <row r="240" spans="3:3" x14ac:dyDescent="0.2">
      <c r="C240" s="20"/>
    </row>
    <row r="241" spans="3:3" x14ac:dyDescent="0.2">
      <c r="C241" s="20"/>
    </row>
    <row r="242" spans="3:3" x14ac:dyDescent="0.2">
      <c r="C242" s="20"/>
    </row>
    <row r="243" spans="3:3" x14ac:dyDescent="0.2">
      <c r="C243" s="20"/>
    </row>
    <row r="244" spans="3:3" x14ac:dyDescent="0.2">
      <c r="C244" s="20"/>
    </row>
    <row r="245" spans="3:3" x14ac:dyDescent="0.2">
      <c r="C245" s="20"/>
    </row>
    <row r="246" spans="3:3" x14ac:dyDescent="0.2">
      <c r="C246" s="20"/>
    </row>
    <row r="247" spans="3:3" x14ac:dyDescent="0.2">
      <c r="C247" s="20"/>
    </row>
    <row r="248" spans="3:3" x14ac:dyDescent="0.2">
      <c r="C248" s="20"/>
    </row>
    <row r="249" spans="3:3" x14ac:dyDescent="0.2">
      <c r="C249" s="20"/>
    </row>
    <row r="250" spans="3:3" x14ac:dyDescent="0.2">
      <c r="C250" s="20"/>
    </row>
    <row r="251" spans="3:3" x14ac:dyDescent="0.2">
      <c r="C251" s="20"/>
    </row>
    <row r="252" spans="3:3" x14ac:dyDescent="0.2">
      <c r="C252" s="20"/>
    </row>
    <row r="253" spans="3:3" x14ac:dyDescent="0.2">
      <c r="C253" s="20"/>
    </row>
    <row r="254" spans="3:3" x14ac:dyDescent="0.2">
      <c r="C254" s="20"/>
    </row>
    <row r="255" spans="3:3" x14ac:dyDescent="0.2">
      <c r="C255" s="20"/>
    </row>
    <row r="256" spans="3:3" x14ac:dyDescent="0.2">
      <c r="C256" s="20"/>
    </row>
    <row r="257" spans="3:3" x14ac:dyDescent="0.2">
      <c r="C257" s="20"/>
    </row>
    <row r="258" spans="3:3" x14ac:dyDescent="0.2">
      <c r="C258" s="20"/>
    </row>
    <row r="259" spans="3:3" x14ac:dyDescent="0.2">
      <c r="C259" s="20"/>
    </row>
    <row r="260" spans="3:3" x14ac:dyDescent="0.2">
      <c r="C260" s="20"/>
    </row>
    <row r="261" spans="3:3" x14ac:dyDescent="0.2">
      <c r="C261" s="20"/>
    </row>
    <row r="262" spans="3:3" x14ac:dyDescent="0.2">
      <c r="C262" s="20"/>
    </row>
    <row r="263" spans="3:3" x14ac:dyDescent="0.2">
      <c r="C263" s="20"/>
    </row>
    <row r="264" spans="3:3" x14ac:dyDescent="0.2">
      <c r="C264" s="20"/>
    </row>
    <row r="265" spans="3:3" x14ac:dyDescent="0.2">
      <c r="C265" s="20"/>
    </row>
    <row r="266" spans="3:3" x14ac:dyDescent="0.2">
      <c r="C266" s="20"/>
    </row>
    <row r="267" spans="3:3" x14ac:dyDescent="0.2">
      <c r="C267" s="20"/>
    </row>
    <row r="268" spans="3:3" x14ac:dyDescent="0.2">
      <c r="C268" s="20"/>
    </row>
    <row r="269" spans="3:3" x14ac:dyDescent="0.2">
      <c r="C269" s="20"/>
    </row>
    <row r="270" spans="3:3" x14ac:dyDescent="0.2">
      <c r="C270" s="20"/>
    </row>
    <row r="271" spans="3:3" x14ac:dyDescent="0.2">
      <c r="C271" s="20"/>
    </row>
    <row r="272" spans="3:3" x14ac:dyDescent="0.2">
      <c r="C272" s="20"/>
    </row>
    <row r="273" spans="3:3" x14ac:dyDescent="0.2">
      <c r="C273" s="20"/>
    </row>
    <row r="274" spans="3:3" x14ac:dyDescent="0.2">
      <c r="C274" s="20"/>
    </row>
    <row r="275" spans="3:3" x14ac:dyDescent="0.2">
      <c r="C275" s="20"/>
    </row>
    <row r="276" spans="3:3" x14ac:dyDescent="0.2">
      <c r="C276" s="20"/>
    </row>
    <row r="277" spans="3:3" x14ac:dyDescent="0.2">
      <c r="C277" s="20"/>
    </row>
    <row r="278" spans="3:3" x14ac:dyDescent="0.2">
      <c r="C278" s="20"/>
    </row>
    <row r="279" spans="3:3" x14ac:dyDescent="0.2">
      <c r="C279" s="20"/>
    </row>
    <row r="280" spans="3:3" x14ac:dyDescent="0.2">
      <c r="C280" s="20"/>
    </row>
    <row r="281" spans="3:3" x14ac:dyDescent="0.2">
      <c r="C281" s="20"/>
    </row>
    <row r="282" spans="3:3" x14ac:dyDescent="0.2">
      <c r="C282" s="20"/>
    </row>
    <row r="283" spans="3:3" x14ac:dyDescent="0.2">
      <c r="C283" s="20"/>
    </row>
    <row r="284" spans="3:3" x14ac:dyDescent="0.2">
      <c r="C284" s="20"/>
    </row>
    <row r="285" spans="3:3" x14ac:dyDescent="0.2">
      <c r="C285" s="20"/>
    </row>
    <row r="286" spans="3:3" x14ac:dyDescent="0.2">
      <c r="C286" s="20"/>
    </row>
    <row r="287" spans="3:3" x14ac:dyDescent="0.2">
      <c r="C287" s="20"/>
    </row>
    <row r="288" spans="3:3" x14ac:dyDescent="0.2">
      <c r="C288" s="20"/>
    </row>
    <row r="289" spans="3:3" x14ac:dyDescent="0.2">
      <c r="C289" s="20"/>
    </row>
    <row r="290" spans="3:3" x14ac:dyDescent="0.2">
      <c r="C290" s="20"/>
    </row>
    <row r="291" spans="3:3" x14ac:dyDescent="0.2">
      <c r="C291" s="20"/>
    </row>
    <row r="292" spans="3:3" x14ac:dyDescent="0.2">
      <c r="C292" s="20"/>
    </row>
    <row r="293" spans="3:3" x14ac:dyDescent="0.2">
      <c r="C293" s="20"/>
    </row>
    <row r="294" spans="3:3" x14ac:dyDescent="0.2">
      <c r="C294" s="20"/>
    </row>
    <row r="295" spans="3:3" x14ac:dyDescent="0.2">
      <c r="C295" s="20"/>
    </row>
    <row r="296" spans="3:3" x14ac:dyDescent="0.2">
      <c r="C296" s="20"/>
    </row>
    <row r="297" spans="3:3" x14ac:dyDescent="0.2">
      <c r="C297" s="20"/>
    </row>
    <row r="298" spans="3:3" x14ac:dyDescent="0.2">
      <c r="C298" s="20"/>
    </row>
    <row r="299" spans="3:3" x14ac:dyDescent="0.2">
      <c r="C299" s="20"/>
    </row>
    <row r="300" spans="3:3" x14ac:dyDescent="0.2">
      <c r="C300" s="20"/>
    </row>
    <row r="301" spans="3:3" x14ac:dyDescent="0.2">
      <c r="C301" s="20"/>
    </row>
    <row r="302" spans="3:3" x14ac:dyDescent="0.2">
      <c r="C302" s="20"/>
    </row>
    <row r="303" spans="3:3" x14ac:dyDescent="0.2">
      <c r="C303" s="20"/>
    </row>
    <row r="304" spans="3:3" x14ac:dyDescent="0.2">
      <c r="C304" s="20"/>
    </row>
    <row r="305" spans="3:3" x14ac:dyDescent="0.2">
      <c r="C305" s="20"/>
    </row>
    <row r="306" spans="3:3" x14ac:dyDescent="0.2">
      <c r="C306" s="20"/>
    </row>
    <row r="307" spans="3:3" x14ac:dyDescent="0.2">
      <c r="C307" s="20"/>
    </row>
    <row r="308" spans="3:3" x14ac:dyDescent="0.2">
      <c r="C308" s="20"/>
    </row>
    <row r="309" spans="3:3" x14ac:dyDescent="0.2">
      <c r="C309" s="20"/>
    </row>
    <row r="310" spans="3:3" x14ac:dyDescent="0.2">
      <c r="C310" s="20"/>
    </row>
    <row r="311" spans="3:3" x14ac:dyDescent="0.2">
      <c r="C311" s="20"/>
    </row>
    <row r="312" spans="3:3" x14ac:dyDescent="0.2">
      <c r="C312" s="20"/>
    </row>
    <row r="313" spans="3:3" x14ac:dyDescent="0.2">
      <c r="C313" s="20"/>
    </row>
    <row r="314" spans="3:3" x14ac:dyDescent="0.2">
      <c r="C314" s="20"/>
    </row>
    <row r="315" spans="3:3" x14ac:dyDescent="0.2">
      <c r="C315" s="20"/>
    </row>
    <row r="316" spans="3:3" x14ac:dyDescent="0.2">
      <c r="C316" s="20"/>
    </row>
    <row r="317" spans="3:3" x14ac:dyDescent="0.2">
      <c r="C317" s="20"/>
    </row>
    <row r="318" spans="3:3" x14ac:dyDescent="0.2">
      <c r="C318" s="20"/>
    </row>
    <row r="319" spans="3:3" x14ac:dyDescent="0.2">
      <c r="C319" s="20"/>
    </row>
    <row r="320" spans="3:3" x14ac:dyDescent="0.2">
      <c r="C320" s="20"/>
    </row>
    <row r="321" spans="3:3" x14ac:dyDescent="0.2">
      <c r="C321" s="20"/>
    </row>
    <row r="322" spans="3:3" x14ac:dyDescent="0.2">
      <c r="C322" s="20"/>
    </row>
    <row r="323" spans="3:3" x14ac:dyDescent="0.2">
      <c r="C323" s="20"/>
    </row>
    <row r="324" spans="3:3" x14ac:dyDescent="0.2">
      <c r="C324" s="20"/>
    </row>
    <row r="325" spans="3:3" x14ac:dyDescent="0.2">
      <c r="C325" s="20"/>
    </row>
    <row r="326" spans="3:3" x14ac:dyDescent="0.2">
      <c r="C326" s="20"/>
    </row>
    <row r="327" spans="3:3" x14ac:dyDescent="0.2">
      <c r="C327" s="20"/>
    </row>
    <row r="328" spans="3:3" x14ac:dyDescent="0.2">
      <c r="C328" s="20"/>
    </row>
    <row r="329" spans="3:3" x14ac:dyDescent="0.2">
      <c r="C329" s="20"/>
    </row>
    <row r="330" spans="3:3" x14ac:dyDescent="0.2">
      <c r="C330" s="20"/>
    </row>
    <row r="331" spans="3:3" x14ac:dyDescent="0.2">
      <c r="C331" s="20"/>
    </row>
    <row r="332" spans="3:3" x14ac:dyDescent="0.2">
      <c r="C332" s="20"/>
    </row>
    <row r="333" spans="3:3" x14ac:dyDescent="0.2">
      <c r="C333" s="20"/>
    </row>
  </sheetData>
  <mergeCells count="5">
    <mergeCell ref="B1:F1"/>
    <mergeCell ref="B2:F2"/>
    <mergeCell ref="C5:E5"/>
    <mergeCell ref="C6:G6"/>
    <mergeCell ref="A15:D15"/>
  </mergeCells>
  <pageMargins left="0.70866141732283472" right="0.70866141732283472" top="0.74803149606299213" bottom="0.74803149606299213"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
  <sheetViews>
    <sheetView showGridLines="0" topLeftCell="A3" zoomScale="80" zoomScaleNormal="80" workbookViewId="0">
      <selection activeCell="H25" sqref="H25"/>
    </sheetView>
  </sheetViews>
  <sheetFormatPr defaultRowHeight="12.75" x14ac:dyDescent="0.2"/>
  <cols>
    <col min="1" max="1" width="2.7109375" style="37" customWidth="1"/>
    <col min="2" max="2" width="20.42578125" style="49" customWidth="1"/>
    <col min="3" max="3" width="13.42578125" style="55" customWidth="1"/>
    <col min="4" max="4" width="104.5703125" style="50" customWidth="1"/>
    <col min="5" max="255" width="9.140625" style="37"/>
    <col min="256" max="256" width="2.7109375" style="37" customWidth="1"/>
    <col min="257" max="257" width="20.42578125" style="37" customWidth="1"/>
    <col min="258" max="258" width="13.42578125" style="37" customWidth="1"/>
    <col min="259" max="259" width="81.42578125" style="37" customWidth="1"/>
    <col min="260" max="260" width="26" style="37" customWidth="1"/>
    <col min="261" max="511" width="9.140625" style="37"/>
    <col min="512" max="512" width="2.7109375" style="37" customWidth="1"/>
    <col min="513" max="513" width="20.42578125" style="37" customWidth="1"/>
    <col min="514" max="514" width="13.42578125" style="37" customWidth="1"/>
    <col min="515" max="515" width="81.42578125" style="37" customWidth="1"/>
    <col min="516" max="516" width="26" style="37" customWidth="1"/>
    <col min="517" max="767" width="9.140625" style="37"/>
    <col min="768" max="768" width="2.7109375" style="37" customWidth="1"/>
    <col min="769" max="769" width="20.42578125" style="37" customWidth="1"/>
    <col min="770" max="770" width="13.42578125" style="37" customWidth="1"/>
    <col min="771" max="771" width="81.42578125" style="37" customWidth="1"/>
    <col min="772" max="772" width="26" style="37" customWidth="1"/>
    <col min="773" max="1023" width="9.140625" style="37"/>
    <col min="1024" max="1024" width="2.7109375" style="37" customWidth="1"/>
    <col min="1025" max="1025" width="20.42578125" style="37" customWidth="1"/>
    <col min="1026" max="1026" width="13.42578125" style="37" customWidth="1"/>
    <col min="1027" max="1027" width="81.42578125" style="37" customWidth="1"/>
    <col min="1028" max="1028" width="26" style="37" customWidth="1"/>
    <col min="1029" max="1279" width="9.140625" style="37"/>
    <col min="1280" max="1280" width="2.7109375" style="37" customWidth="1"/>
    <col min="1281" max="1281" width="20.42578125" style="37" customWidth="1"/>
    <col min="1282" max="1282" width="13.42578125" style="37" customWidth="1"/>
    <col min="1283" max="1283" width="81.42578125" style="37" customWidth="1"/>
    <col min="1284" max="1284" width="26" style="37" customWidth="1"/>
    <col min="1285" max="1535" width="9.140625" style="37"/>
    <col min="1536" max="1536" width="2.7109375" style="37" customWidth="1"/>
    <col min="1537" max="1537" width="20.42578125" style="37" customWidth="1"/>
    <col min="1538" max="1538" width="13.42578125" style="37" customWidth="1"/>
    <col min="1539" max="1539" width="81.42578125" style="37" customWidth="1"/>
    <col min="1540" max="1540" width="26" style="37" customWidth="1"/>
    <col min="1541" max="1791" width="9.140625" style="37"/>
    <col min="1792" max="1792" width="2.7109375" style="37" customWidth="1"/>
    <col min="1793" max="1793" width="20.42578125" style="37" customWidth="1"/>
    <col min="1794" max="1794" width="13.42578125" style="37" customWidth="1"/>
    <col min="1795" max="1795" width="81.42578125" style="37" customWidth="1"/>
    <col min="1796" max="1796" width="26" style="37" customWidth="1"/>
    <col min="1797" max="2047" width="9.140625" style="37"/>
    <col min="2048" max="2048" width="2.7109375" style="37" customWidth="1"/>
    <col min="2049" max="2049" width="20.42578125" style="37" customWidth="1"/>
    <col min="2050" max="2050" width="13.42578125" style="37" customWidth="1"/>
    <col min="2051" max="2051" width="81.42578125" style="37" customWidth="1"/>
    <col min="2052" max="2052" width="26" style="37" customWidth="1"/>
    <col min="2053" max="2303" width="9.140625" style="37"/>
    <col min="2304" max="2304" width="2.7109375" style="37" customWidth="1"/>
    <col min="2305" max="2305" width="20.42578125" style="37" customWidth="1"/>
    <col min="2306" max="2306" width="13.42578125" style="37" customWidth="1"/>
    <col min="2307" max="2307" width="81.42578125" style="37" customWidth="1"/>
    <col min="2308" max="2308" width="26" style="37" customWidth="1"/>
    <col min="2309" max="2559" width="9.140625" style="37"/>
    <col min="2560" max="2560" width="2.7109375" style="37" customWidth="1"/>
    <col min="2561" max="2561" width="20.42578125" style="37" customWidth="1"/>
    <col min="2562" max="2562" width="13.42578125" style="37" customWidth="1"/>
    <col min="2563" max="2563" width="81.42578125" style="37" customWidth="1"/>
    <col min="2564" max="2564" width="26" style="37" customWidth="1"/>
    <col min="2565" max="2815" width="9.140625" style="37"/>
    <col min="2816" max="2816" width="2.7109375" style="37" customWidth="1"/>
    <col min="2817" max="2817" width="20.42578125" style="37" customWidth="1"/>
    <col min="2818" max="2818" width="13.42578125" style="37" customWidth="1"/>
    <col min="2819" max="2819" width="81.42578125" style="37" customWidth="1"/>
    <col min="2820" max="2820" width="26" style="37" customWidth="1"/>
    <col min="2821" max="3071" width="9.140625" style="37"/>
    <col min="3072" max="3072" width="2.7109375" style="37" customWidth="1"/>
    <col min="3073" max="3073" width="20.42578125" style="37" customWidth="1"/>
    <col min="3074" max="3074" width="13.42578125" style="37" customWidth="1"/>
    <col min="3075" max="3075" width="81.42578125" style="37" customWidth="1"/>
    <col min="3076" max="3076" width="26" style="37" customWidth="1"/>
    <col min="3077" max="3327" width="9.140625" style="37"/>
    <col min="3328" max="3328" width="2.7109375" style="37" customWidth="1"/>
    <col min="3329" max="3329" width="20.42578125" style="37" customWidth="1"/>
    <col min="3330" max="3330" width="13.42578125" style="37" customWidth="1"/>
    <col min="3331" max="3331" width="81.42578125" style="37" customWidth="1"/>
    <col min="3332" max="3332" width="26" style="37" customWidth="1"/>
    <col min="3333" max="3583" width="9.140625" style="37"/>
    <col min="3584" max="3584" width="2.7109375" style="37" customWidth="1"/>
    <col min="3585" max="3585" width="20.42578125" style="37" customWidth="1"/>
    <col min="3586" max="3586" width="13.42578125" style="37" customWidth="1"/>
    <col min="3587" max="3587" width="81.42578125" style="37" customWidth="1"/>
    <col min="3588" max="3588" width="26" style="37" customWidth="1"/>
    <col min="3589" max="3839" width="9.140625" style="37"/>
    <col min="3840" max="3840" width="2.7109375" style="37" customWidth="1"/>
    <col min="3841" max="3841" width="20.42578125" style="37" customWidth="1"/>
    <col min="3842" max="3842" width="13.42578125" style="37" customWidth="1"/>
    <col min="3843" max="3843" width="81.42578125" style="37" customWidth="1"/>
    <col min="3844" max="3844" width="26" style="37" customWidth="1"/>
    <col min="3845" max="4095" width="9.140625" style="37"/>
    <col min="4096" max="4096" width="2.7109375" style="37" customWidth="1"/>
    <col min="4097" max="4097" width="20.42578125" style="37" customWidth="1"/>
    <col min="4098" max="4098" width="13.42578125" style="37" customWidth="1"/>
    <col min="4099" max="4099" width="81.42578125" style="37" customWidth="1"/>
    <col min="4100" max="4100" width="26" style="37" customWidth="1"/>
    <col min="4101" max="4351" width="9.140625" style="37"/>
    <col min="4352" max="4352" width="2.7109375" style="37" customWidth="1"/>
    <col min="4353" max="4353" width="20.42578125" style="37" customWidth="1"/>
    <col min="4354" max="4354" width="13.42578125" style="37" customWidth="1"/>
    <col min="4355" max="4355" width="81.42578125" style="37" customWidth="1"/>
    <col min="4356" max="4356" width="26" style="37" customWidth="1"/>
    <col min="4357" max="4607" width="9.140625" style="37"/>
    <col min="4608" max="4608" width="2.7109375" style="37" customWidth="1"/>
    <col min="4609" max="4609" width="20.42578125" style="37" customWidth="1"/>
    <col min="4610" max="4610" width="13.42578125" style="37" customWidth="1"/>
    <col min="4611" max="4611" width="81.42578125" style="37" customWidth="1"/>
    <col min="4612" max="4612" width="26" style="37" customWidth="1"/>
    <col min="4613" max="4863" width="9.140625" style="37"/>
    <col min="4864" max="4864" width="2.7109375" style="37" customWidth="1"/>
    <col min="4865" max="4865" width="20.42578125" style="37" customWidth="1"/>
    <col min="4866" max="4866" width="13.42578125" style="37" customWidth="1"/>
    <col min="4867" max="4867" width="81.42578125" style="37" customWidth="1"/>
    <col min="4868" max="4868" width="26" style="37" customWidth="1"/>
    <col min="4869" max="5119" width="9.140625" style="37"/>
    <col min="5120" max="5120" width="2.7109375" style="37" customWidth="1"/>
    <col min="5121" max="5121" width="20.42578125" style="37" customWidth="1"/>
    <col min="5122" max="5122" width="13.42578125" style="37" customWidth="1"/>
    <col min="5123" max="5123" width="81.42578125" style="37" customWidth="1"/>
    <col min="5124" max="5124" width="26" style="37" customWidth="1"/>
    <col min="5125" max="5375" width="9.140625" style="37"/>
    <col min="5376" max="5376" width="2.7109375" style="37" customWidth="1"/>
    <col min="5377" max="5377" width="20.42578125" style="37" customWidth="1"/>
    <col min="5378" max="5378" width="13.42578125" style="37" customWidth="1"/>
    <col min="5379" max="5379" width="81.42578125" style="37" customWidth="1"/>
    <col min="5380" max="5380" width="26" style="37" customWidth="1"/>
    <col min="5381" max="5631" width="9.140625" style="37"/>
    <col min="5632" max="5632" width="2.7109375" style="37" customWidth="1"/>
    <col min="5633" max="5633" width="20.42578125" style="37" customWidth="1"/>
    <col min="5634" max="5634" width="13.42578125" style="37" customWidth="1"/>
    <col min="5635" max="5635" width="81.42578125" style="37" customWidth="1"/>
    <col min="5636" max="5636" width="26" style="37" customWidth="1"/>
    <col min="5637" max="5887" width="9.140625" style="37"/>
    <col min="5888" max="5888" width="2.7109375" style="37" customWidth="1"/>
    <col min="5889" max="5889" width="20.42578125" style="37" customWidth="1"/>
    <col min="5890" max="5890" width="13.42578125" style="37" customWidth="1"/>
    <col min="5891" max="5891" width="81.42578125" style="37" customWidth="1"/>
    <col min="5892" max="5892" width="26" style="37" customWidth="1"/>
    <col min="5893" max="6143" width="9.140625" style="37"/>
    <col min="6144" max="6144" width="2.7109375" style="37" customWidth="1"/>
    <col min="6145" max="6145" width="20.42578125" style="37" customWidth="1"/>
    <col min="6146" max="6146" width="13.42578125" style="37" customWidth="1"/>
    <col min="6147" max="6147" width="81.42578125" style="37" customWidth="1"/>
    <col min="6148" max="6148" width="26" style="37" customWidth="1"/>
    <col min="6149" max="6399" width="9.140625" style="37"/>
    <col min="6400" max="6400" width="2.7109375" style="37" customWidth="1"/>
    <col min="6401" max="6401" width="20.42578125" style="37" customWidth="1"/>
    <col min="6402" max="6402" width="13.42578125" style="37" customWidth="1"/>
    <col min="6403" max="6403" width="81.42578125" style="37" customWidth="1"/>
    <col min="6404" max="6404" width="26" style="37" customWidth="1"/>
    <col min="6405" max="6655" width="9.140625" style="37"/>
    <col min="6656" max="6656" width="2.7109375" style="37" customWidth="1"/>
    <col min="6657" max="6657" width="20.42578125" style="37" customWidth="1"/>
    <col min="6658" max="6658" width="13.42578125" style="37" customWidth="1"/>
    <col min="6659" max="6659" width="81.42578125" style="37" customWidth="1"/>
    <col min="6660" max="6660" width="26" style="37" customWidth="1"/>
    <col min="6661" max="6911" width="9.140625" style="37"/>
    <col min="6912" max="6912" width="2.7109375" style="37" customWidth="1"/>
    <col min="6913" max="6913" width="20.42578125" style="37" customWidth="1"/>
    <col min="6914" max="6914" width="13.42578125" style="37" customWidth="1"/>
    <col min="6915" max="6915" width="81.42578125" style="37" customWidth="1"/>
    <col min="6916" max="6916" width="26" style="37" customWidth="1"/>
    <col min="6917" max="7167" width="9.140625" style="37"/>
    <col min="7168" max="7168" width="2.7109375" style="37" customWidth="1"/>
    <col min="7169" max="7169" width="20.42578125" style="37" customWidth="1"/>
    <col min="7170" max="7170" width="13.42578125" style="37" customWidth="1"/>
    <col min="7171" max="7171" width="81.42578125" style="37" customWidth="1"/>
    <col min="7172" max="7172" width="26" style="37" customWidth="1"/>
    <col min="7173" max="7423" width="9.140625" style="37"/>
    <col min="7424" max="7424" width="2.7109375" style="37" customWidth="1"/>
    <col min="7425" max="7425" width="20.42578125" style="37" customWidth="1"/>
    <col min="7426" max="7426" width="13.42578125" style="37" customWidth="1"/>
    <col min="7427" max="7427" width="81.42578125" style="37" customWidth="1"/>
    <col min="7428" max="7428" width="26" style="37" customWidth="1"/>
    <col min="7429" max="7679" width="9.140625" style="37"/>
    <col min="7680" max="7680" width="2.7109375" style="37" customWidth="1"/>
    <col min="7681" max="7681" width="20.42578125" style="37" customWidth="1"/>
    <col min="7682" max="7682" width="13.42578125" style="37" customWidth="1"/>
    <col min="7683" max="7683" width="81.42578125" style="37" customWidth="1"/>
    <col min="7684" max="7684" width="26" style="37" customWidth="1"/>
    <col min="7685" max="7935" width="9.140625" style="37"/>
    <col min="7936" max="7936" width="2.7109375" style="37" customWidth="1"/>
    <col min="7937" max="7937" width="20.42578125" style="37" customWidth="1"/>
    <col min="7938" max="7938" width="13.42578125" style="37" customWidth="1"/>
    <col min="7939" max="7939" width="81.42578125" style="37" customWidth="1"/>
    <col min="7940" max="7940" width="26" style="37" customWidth="1"/>
    <col min="7941" max="8191" width="9.140625" style="37"/>
    <col min="8192" max="8192" width="2.7109375" style="37" customWidth="1"/>
    <col min="8193" max="8193" width="20.42578125" style="37" customWidth="1"/>
    <col min="8194" max="8194" width="13.42578125" style="37" customWidth="1"/>
    <col min="8195" max="8195" width="81.42578125" style="37" customWidth="1"/>
    <col min="8196" max="8196" width="26" style="37" customWidth="1"/>
    <col min="8197" max="8447" width="9.140625" style="37"/>
    <col min="8448" max="8448" width="2.7109375" style="37" customWidth="1"/>
    <col min="8449" max="8449" width="20.42578125" style="37" customWidth="1"/>
    <col min="8450" max="8450" width="13.42578125" style="37" customWidth="1"/>
    <col min="8451" max="8451" width="81.42578125" style="37" customWidth="1"/>
    <col min="8452" max="8452" width="26" style="37" customWidth="1"/>
    <col min="8453" max="8703" width="9.140625" style="37"/>
    <col min="8704" max="8704" width="2.7109375" style="37" customWidth="1"/>
    <col min="8705" max="8705" width="20.42578125" style="37" customWidth="1"/>
    <col min="8706" max="8706" width="13.42578125" style="37" customWidth="1"/>
    <col min="8707" max="8707" width="81.42578125" style="37" customWidth="1"/>
    <col min="8708" max="8708" width="26" style="37" customWidth="1"/>
    <col min="8709" max="8959" width="9.140625" style="37"/>
    <col min="8960" max="8960" width="2.7109375" style="37" customWidth="1"/>
    <col min="8961" max="8961" width="20.42578125" style="37" customWidth="1"/>
    <col min="8962" max="8962" width="13.42578125" style="37" customWidth="1"/>
    <col min="8963" max="8963" width="81.42578125" style="37" customWidth="1"/>
    <col min="8964" max="8964" width="26" style="37" customWidth="1"/>
    <col min="8965" max="9215" width="9.140625" style="37"/>
    <col min="9216" max="9216" width="2.7109375" style="37" customWidth="1"/>
    <col min="9217" max="9217" width="20.42578125" style="37" customWidth="1"/>
    <col min="9218" max="9218" width="13.42578125" style="37" customWidth="1"/>
    <col min="9219" max="9219" width="81.42578125" style="37" customWidth="1"/>
    <col min="9220" max="9220" width="26" style="37" customWidth="1"/>
    <col min="9221" max="9471" width="9.140625" style="37"/>
    <col min="9472" max="9472" width="2.7109375" style="37" customWidth="1"/>
    <col min="9473" max="9473" width="20.42578125" style="37" customWidth="1"/>
    <col min="9474" max="9474" width="13.42578125" style="37" customWidth="1"/>
    <col min="9475" max="9475" width="81.42578125" style="37" customWidth="1"/>
    <col min="9476" max="9476" width="26" style="37" customWidth="1"/>
    <col min="9477" max="9727" width="9.140625" style="37"/>
    <col min="9728" max="9728" width="2.7109375" style="37" customWidth="1"/>
    <col min="9729" max="9729" width="20.42578125" style="37" customWidth="1"/>
    <col min="9730" max="9730" width="13.42578125" style="37" customWidth="1"/>
    <col min="9731" max="9731" width="81.42578125" style="37" customWidth="1"/>
    <col min="9732" max="9732" width="26" style="37" customWidth="1"/>
    <col min="9733" max="9983" width="9.140625" style="37"/>
    <col min="9984" max="9984" width="2.7109375" style="37" customWidth="1"/>
    <col min="9985" max="9985" width="20.42578125" style="37" customWidth="1"/>
    <col min="9986" max="9986" width="13.42578125" style="37" customWidth="1"/>
    <col min="9987" max="9987" width="81.42578125" style="37" customWidth="1"/>
    <col min="9988" max="9988" width="26" style="37" customWidth="1"/>
    <col min="9989" max="10239" width="9.140625" style="37"/>
    <col min="10240" max="10240" width="2.7109375" style="37" customWidth="1"/>
    <col min="10241" max="10241" width="20.42578125" style="37" customWidth="1"/>
    <col min="10242" max="10242" width="13.42578125" style="37" customWidth="1"/>
    <col min="10243" max="10243" width="81.42578125" style="37" customWidth="1"/>
    <col min="10244" max="10244" width="26" style="37" customWidth="1"/>
    <col min="10245" max="10495" width="9.140625" style="37"/>
    <col min="10496" max="10496" width="2.7109375" style="37" customWidth="1"/>
    <col min="10497" max="10497" width="20.42578125" style="37" customWidth="1"/>
    <col min="10498" max="10498" width="13.42578125" style="37" customWidth="1"/>
    <col min="10499" max="10499" width="81.42578125" style="37" customWidth="1"/>
    <col min="10500" max="10500" width="26" style="37" customWidth="1"/>
    <col min="10501" max="10751" width="9.140625" style="37"/>
    <col min="10752" max="10752" width="2.7109375" style="37" customWidth="1"/>
    <col min="10753" max="10753" width="20.42578125" style="37" customWidth="1"/>
    <col min="10754" max="10754" width="13.42578125" style="37" customWidth="1"/>
    <col min="10755" max="10755" width="81.42578125" style="37" customWidth="1"/>
    <col min="10756" max="10756" width="26" style="37" customWidth="1"/>
    <col min="10757" max="11007" width="9.140625" style="37"/>
    <col min="11008" max="11008" width="2.7109375" style="37" customWidth="1"/>
    <col min="11009" max="11009" width="20.42578125" style="37" customWidth="1"/>
    <col min="11010" max="11010" width="13.42578125" style="37" customWidth="1"/>
    <col min="11011" max="11011" width="81.42578125" style="37" customWidth="1"/>
    <col min="11012" max="11012" width="26" style="37" customWidth="1"/>
    <col min="11013" max="11263" width="9.140625" style="37"/>
    <col min="11264" max="11264" width="2.7109375" style="37" customWidth="1"/>
    <col min="11265" max="11265" width="20.42578125" style="37" customWidth="1"/>
    <col min="11266" max="11266" width="13.42578125" style="37" customWidth="1"/>
    <col min="11267" max="11267" width="81.42578125" style="37" customWidth="1"/>
    <col min="11268" max="11268" width="26" style="37" customWidth="1"/>
    <col min="11269" max="11519" width="9.140625" style="37"/>
    <col min="11520" max="11520" width="2.7109375" style="37" customWidth="1"/>
    <col min="11521" max="11521" width="20.42578125" style="37" customWidth="1"/>
    <col min="11522" max="11522" width="13.42578125" style="37" customWidth="1"/>
    <col min="11523" max="11523" width="81.42578125" style="37" customWidth="1"/>
    <col min="11524" max="11524" width="26" style="37" customWidth="1"/>
    <col min="11525" max="11775" width="9.140625" style="37"/>
    <col min="11776" max="11776" width="2.7109375" style="37" customWidth="1"/>
    <col min="11777" max="11777" width="20.42578125" style="37" customWidth="1"/>
    <col min="11778" max="11778" width="13.42578125" style="37" customWidth="1"/>
    <col min="11779" max="11779" width="81.42578125" style="37" customWidth="1"/>
    <col min="11780" max="11780" width="26" style="37" customWidth="1"/>
    <col min="11781" max="12031" width="9.140625" style="37"/>
    <col min="12032" max="12032" width="2.7109375" style="37" customWidth="1"/>
    <col min="12033" max="12033" width="20.42578125" style="37" customWidth="1"/>
    <col min="12034" max="12034" width="13.42578125" style="37" customWidth="1"/>
    <col min="12035" max="12035" width="81.42578125" style="37" customWidth="1"/>
    <col min="12036" max="12036" width="26" style="37" customWidth="1"/>
    <col min="12037" max="12287" width="9.140625" style="37"/>
    <col min="12288" max="12288" width="2.7109375" style="37" customWidth="1"/>
    <col min="12289" max="12289" width="20.42578125" style="37" customWidth="1"/>
    <col min="12290" max="12290" width="13.42578125" style="37" customWidth="1"/>
    <col min="12291" max="12291" width="81.42578125" style="37" customWidth="1"/>
    <col min="12292" max="12292" width="26" style="37" customWidth="1"/>
    <col min="12293" max="12543" width="9.140625" style="37"/>
    <col min="12544" max="12544" width="2.7109375" style="37" customWidth="1"/>
    <col min="12545" max="12545" width="20.42578125" style="37" customWidth="1"/>
    <col min="12546" max="12546" width="13.42578125" style="37" customWidth="1"/>
    <col min="12547" max="12547" width="81.42578125" style="37" customWidth="1"/>
    <col min="12548" max="12548" width="26" style="37" customWidth="1"/>
    <col min="12549" max="12799" width="9.140625" style="37"/>
    <col min="12800" max="12800" width="2.7109375" style="37" customWidth="1"/>
    <col min="12801" max="12801" width="20.42578125" style="37" customWidth="1"/>
    <col min="12802" max="12802" width="13.42578125" style="37" customWidth="1"/>
    <col min="12803" max="12803" width="81.42578125" style="37" customWidth="1"/>
    <col min="12804" max="12804" width="26" style="37" customWidth="1"/>
    <col min="12805" max="13055" width="9.140625" style="37"/>
    <col min="13056" max="13056" width="2.7109375" style="37" customWidth="1"/>
    <col min="13057" max="13057" width="20.42578125" style="37" customWidth="1"/>
    <col min="13058" max="13058" width="13.42578125" style="37" customWidth="1"/>
    <col min="13059" max="13059" width="81.42578125" style="37" customWidth="1"/>
    <col min="13060" max="13060" width="26" style="37" customWidth="1"/>
    <col min="13061" max="13311" width="9.140625" style="37"/>
    <col min="13312" max="13312" width="2.7109375" style="37" customWidth="1"/>
    <col min="13313" max="13313" width="20.42578125" style="37" customWidth="1"/>
    <col min="13314" max="13314" width="13.42578125" style="37" customWidth="1"/>
    <col min="13315" max="13315" width="81.42578125" style="37" customWidth="1"/>
    <col min="13316" max="13316" width="26" style="37" customWidth="1"/>
    <col min="13317" max="13567" width="9.140625" style="37"/>
    <col min="13568" max="13568" width="2.7109375" style="37" customWidth="1"/>
    <col min="13569" max="13569" width="20.42578125" style="37" customWidth="1"/>
    <col min="13570" max="13570" width="13.42578125" style="37" customWidth="1"/>
    <col min="13571" max="13571" width="81.42578125" style="37" customWidth="1"/>
    <col min="13572" max="13572" width="26" style="37" customWidth="1"/>
    <col min="13573" max="13823" width="9.140625" style="37"/>
    <col min="13824" max="13824" width="2.7109375" style="37" customWidth="1"/>
    <col min="13825" max="13825" width="20.42578125" style="37" customWidth="1"/>
    <col min="13826" max="13826" width="13.42578125" style="37" customWidth="1"/>
    <col min="13827" max="13827" width="81.42578125" style="37" customWidth="1"/>
    <col min="13828" max="13828" width="26" style="37" customWidth="1"/>
    <col min="13829" max="14079" width="9.140625" style="37"/>
    <col min="14080" max="14080" width="2.7109375" style="37" customWidth="1"/>
    <col min="14081" max="14081" width="20.42578125" style="37" customWidth="1"/>
    <col min="14082" max="14082" width="13.42578125" style="37" customWidth="1"/>
    <col min="14083" max="14083" width="81.42578125" style="37" customWidth="1"/>
    <col min="14084" max="14084" width="26" style="37" customWidth="1"/>
    <col min="14085" max="14335" width="9.140625" style="37"/>
    <col min="14336" max="14336" width="2.7109375" style="37" customWidth="1"/>
    <col min="14337" max="14337" width="20.42578125" style="37" customWidth="1"/>
    <col min="14338" max="14338" width="13.42578125" style="37" customWidth="1"/>
    <col min="14339" max="14339" width="81.42578125" style="37" customWidth="1"/>
    <col min="14340" max="14340" width="26" style="37" customWidth="1"/>
    <col min="14341" max="14591" width="9.140625" style="37"/>
    <col min="14592" max="14592" width="2.7109375" style="37" customWidth="1"/>
    <col min="14593" max="14593" width="20.42578125" style="37" customWidth="1"/>
    <col min="14594" max="14594" width="13.42578125" style="37" customWidth="1"/>
    <col min="14595" max="14595" width="81.42578125" style="37" customWidth="1"/>
    <col min="14596" max="14596" width="26" style="37" customWidth="1"/>
    <col min="14597" max="14847" width="9.140625" style="37"/>
    <col min="14848" max="14848" width="2.7109375" style="37" customWidth="1"/>
    <col min="14849" max="14849" width="20.42578125" style="37" customWidth="1"/>
    <col min="14850" max="14850" width="13.42578125" style="37" customWidth="1"/>
    <col min="14851" max="14851" width="81.42578125" style="37" customWidth="1"/>
    <col min="14852" max="14852" width="26" style="37" customWidth="1"/>
    <col min="14853" max="15103" width="9.140625" style="37"/>
    <col min="15104" max="15104" width="2.7109375" style="37" customWidth="1"/>
    <col min="15105" max="15105" width="20.42578125" style="37" customWidth="1"/>
    <col min="15106" max="15106" width="13.42578125" style="37" customWidth="1"/>
    <col min="15107" max="15107" width="81.42578125" style="37" customWidth="1"/>
    <col min="15108" max="15108" width="26" style="37" customWidth="1"/>
    <col min="15109" max="15359" width="9.140625" style="37"/>
    <col min="15360" max="15360" width="2.7109375" style="37" customWidth="1"/>
    <col min="15361" max="15361" width="20.42578125" style="37" customWidth="1"/>
    <col min="15362" max="15362" width="13.42578125" style="37" customWidth="1"/>
    <col min="15363" max="15363" width="81.42578125" style="37" customWidth="1"/>
    <col min="15364" max="15364" width="26" style="37" customWidth="1"/>
    <col min="15365" max="15615" width="9.140625" style="37"/>
    <col min="15616" max="15616" width="2.7109375" style="37" customWidth="1"/>
    <col min="15617" max="15617" width="20.42578125" style="37" customWidth="1"/>
    <col min="15618" max="15618" width="13.42578125" style="37" customWidth="1"/>
    <col min="15619" max="15619" width="81.42578125" style="37" customWidth="1"/>
    <col min="15620" max="15620" width="26" style="37" customWidth="1"/>
    <col min="15621" max="15871" width="9.140625" style="37"/>
    <col min="15872" max="15872" width="2.7109375" style="37" customWidth="1"/>
    <col min="15873" max="15873" width="20.42578125" style="37" customWidth="1"/>
    <col min="15874" max="15874" width="13.42578125" style="37" customWidth="1"/>
    <col min="15875" max="15875" width="81.42578125" style="37" customWidth="1"/>
    <col min="15876" max="15876" width="26" style="37" customWidth="1"/>
    <col min="15877" max="16127" width="9.140625" style="37"/>
    <col min="16128" max="16128" width="2.7109375" style="37" customWidth="1"/>
    <col min="16129" max="16129" width="20.42578125" style="37" customWidth="1"/>
    <col min="16130" max="16130" width="13.42578125" style="37" customWidth="1"/>
    <col min="16131" max="16131" width="81.42578125" style="37" customWidth="1"/>
    <col min="16132" max="16132" width="26" style="37" customWidth="1"/>
    <col min="16133" max="16384" width="9.140625" style="37"/>
  </cols>
  <sheetData>
    <row r="1" spans="2:15" x14ac:dyDescent="0.2">
      <c r="C1" s="49"/>
    </row>
    <row r="2" spans="2:15" ht="15.75" x14ac:dyDescent="0.25">
      <c r="B2" s="46" t="s">
        <v>706</v>
      </c>
      <c r="C2" s="46"/>
    </row>
    <row r="3" spans="2:15" ht="15.75" x14ac:dyDescent="0.25">
      <c r="B3" s="46" t="s">
        <v>707</v>
      </c>
      <c r="C3" s="46"/>
    </row>
    <row r="4" spans="2:15" s="39" customFormat="1" ht="15" x14ac:dyDescent="0.2">
      <c r="B4" s="41"/>
      <c r="C4" s="41"/>
      <c r="D4" s="51"/>
      <c r="K4" s="52"/>
      <c r="L4" s="52"/>
      <c r="M4" s="52"/>
      <c r="N4" s="52"/>
      <c r="O4" s="52"/>
    </row>
    <row r="5" spans="2:15" s="39" customFormat="1" ht="15" x14ac:dyDescent="0.2">
      <c r="B5" s="279" t="s">
        <v>695</v>
      </c>
      <c r="C5" s="280"/>
      <c r="D5" s="51"/>
      <c r="K5" s="52"/>
      <c r="L5" s="52"/>
      <c r="M5" s="52"/>
      <c r="N5" s="52"/>
      <c r="O5" s="52"/>
    </row>
    <row r="6" spans="2:15" s="39" customFormat="1" ht="15" x14ac:dyDescent="0.2">
      <c r="B6" s="53" t="s">
        <v>708</v>
      </c>
      <c r="C6" s="54" t="s">
        <v>679</v>
      </c>
      <c r="D6" s="51"/>
      <c r="K6" s="52"/>
      <c r="L6" s="52"/>
      <c r="M6" s="52"/>
      <c r="N6" s="52"/>
      <c r="O6" s="52"/>
    </row>
    <row r="7" spans="2:15" x14ac:dyDescent="0.2">
      <c r="B7" s="40"/>
      <c r="C7" s="40"/>
    </row>
    <row r="8" spans="2:15" x14ac:dyDescent="0.2">
      <c r="B8" s="256" t="s">
        <v>696</v>
      </c>
      <c r="C8" s="257" t="s">
        <v>697</v>
      </c>
      <c r="D8" s="254" t="s">
        <v>709</v>
      </c>
    </row>
    <row r="9" spans="2:15" ht="28.5" customHeight="1" x14ac:dyDescent="0.2">
      <c r="B9" s="258" t="s">
        <v>710</v>
      </c>
      <c r="C9" s="258" t="s">
        <v>712</v>
      </c>
      <c r="D9" s="255" t="s">
        <v>717</v>
      </c>
    </row>
    <row r="10" spans="2:15" ht="28.5" customHeight="1" x14ac:dyDescent="0.2">
      <c r="B10" s="258" t="s">
        <v>711</v>
      </c>
      <c r="C10" s="258" t="s">
        <v>712</v>
      </c>
      <c r="D10" s="255" t="s">
        <v>718</v>
      </c>
    </row>
    <row r="11" spans="2:15" ht="28.5" customHeight="1" x14ac:dyDescent="0.2">
      <c r="B11" s="258" t="s">
        <v>737</v>
      </c>
      <c r="C11" s="258" t="s">
        <v>712</v>
      </c>
      <c r="D11" s="255" t="s">
        <v>720</v>
      </c>
    </row>
    <row r="12" spans="2:15" ht="28.5" customHeight="1" x14ac:dyDescent="0.2">
      <c r="B12" s="258" t="s">
        <v>738</v>
      </c>
      <c r="C12" s="258" t="s">
        <v>712</v>
      </c>
      <c r="D12" s="255" t="s">
        <v>731</v>
      </c>
    </row>
    <row r="13" spans="2:15" ht="28.5" customHeight="1" x14ac:dyDescent="0.2">
      <c r="B13" s="258" t="s">
        <v>746</v>
      </c>
      <c r="C13" s="259" t="s">
        <v>712</v>
      </c>
      <c r="D13" s="255" t="s">
        <v>747</v>
      </c>
    </row>
    <row r="14" spans="2:15" ht="28.5" customHeight="1" x14ac:dyDescent="0.2">
      <c r="B14" s="258" t="s">
        <v>766</v>
      </c>
      <c r="C14" s="259" t="s">
        <v>712</v>
      </c>
      <c r="D14" s="255" t="s">
        <v>749</v>
      </c>
    </row>
    <row r="15" spans="2:15" ht="28.5" customHeight="1" x14ac:dyDescent="0.2">
      <c r="B15" s="258" t="s">
        <v>767</v>
      </c>
      <c r="C15" s="259" t="s">
        <v>712</v>
      </c>
      <c r="D15" s="255" t="s">
        <v>760</v>
      </c>
    </row>
    <row r="16" spans="2:15" ht="28.5" customHeight="1" x14ac:dyDescent="0.2">
      <c r="B16" s="258" t="s">
        <v>781</v>
      </c>
      <c r="C16" s="259" t="s">
        <v>712</v>
      </c>
      <c r="D16" s="255" t="s">
        <v>769</v>
      </c>
    </row>
    <row r="17" spans="2:4" ht="28.5" customHeight="1" x14ac:dyDescent="0.2">
      <c r="B17" s="258" t="s">
        <v>782</v>
      </c>
      <c r="C17" s="259" t="s">
        <v>712</v>
      </c>
      <c r="D17" s="255" t="s">
        <v>778</v>
      </c>
    </row>
    <row r="18" spans="2:4" ht="28.5" customHeight="1" x14ac:dyDescent="0.2">
      <c r="B18" s="258" t="s">
        <v>783</v>
      </c>
      <c r="C18" s="259" t="s">
        <v>712</v>
      </c>
      <c r="D18" s="255" t="s">
        <v>784</v>
      </c>
    </row>
    <row r="19" spans="2:4" ht="28.5" customHeight="1" x14ac:dyDescent="0.2">
      <c r="B19" s="258" t="s">
        <v>785</v>
      </c>
      <c r="C19" s="259" t="s">
        <v>712</v>
      </c>
      <c r="D19" s="255" t="s">
        <v>861</v>
      </c>
    </row>
    <row r="20" spans="2:4" ht="28.5" customHeight="1" x14ac:dyDescent="0.2">
      <c r="B20" s="258" t="s">
        <v>786</v>
      </c>
      <c r="C20" s="259" t="s">
        <v>712</v>
      </c>
      <c r="D20" s="255" t="s">
        <v>787</v>
      </c>
    </row>
    <row r="21" spans="2:4" ht="28.5" customHeight="1" x14ac:dyDescent="0.2">
      <c r="B21" s="258" t="s">
        <v>808</v>
      </c>
      <c r="C21" s="259" t="s">
        <v>712</v>
      </c>
      <c r="D21" s="255" t="s">
        <v>809</v>
      </c>
    </row>
    <row r="22" spans="2:4" ht="28.5" customHeight="1" x14ac:dyDescent="0.2">
      <c r="B22" s="258" t="s">
        <v>810</v>
      </c>
      <c r="C22" s="259" t="s">
        <v>712</v>
      </c>
      <c r="D22" s="255" t="s">
        <v>811</v>
      </c>
    </row>
    <row r="23" spans="2:4" ht="28.5" customHeight="1" x14ac:dyDescent="0.2">
      <c r="B23" s="258" t="s">
        <v>819</v>
      </c>
      <c r="C23" s="259" t="s">
        <v>712</v>
      </c>
      <c r="D23" s="255" t="s">
        <v>820</v>
      </c>
    </row>
    <row r="24" spans="2:4" ht="28.5" customHeight="1" x14ac:dyDescent="0.2">
      <c r="B24" s="258" t="s">
        <v>821</v>
      </c>
      <c r="C24" s="259" t="s">
        <v>712</v>
      </c>
      <c r="D24" s="255" t="s">
        <v>822</v>
      </c>
    </row>
    <row r="25" spans="2:4" ht="28.5" customHeight="1" x14ac:dyDescent="0.2">
      <c r="B25" s="258" t="s">
        <v>823</v>
      </c>
      <c r="C25" s="259" t="s">
        <v>712</v>
      </c>
      <c r="D25" s="255" t="s">
        <v>824</v>
      </c>
    </row>
    <row r="26" spans="2:4" ht="28.5" customHeight="1" x14ac:dyDescent="0.2">
      <c r="B26" s="258" t="s">
        <v>825</v>
      </c>
      <c r="C26" s="259" t="s">
        <v>712</v>
      </c>
      <c r="D26" s="255" t="s">
        <v>826</v>
      </c>
    </row>
    <row r="27" spans="2:4" ht="28.5" customHeight="1" x14ac:dyDescent="0.2">
      <c r="B27" s="258" t="s">
        <v>848</v>
      </c>
      <c r="C27" s="259" t="s">
        <v>712</v>
      </c>
      <c r="D27" s="255" t="s">
        <v>849</v>
      </c>
    </row>
  </sheetData>
  <mergeCells count="1">
    <mergeCell ref="B5:C5"/>
  </mergeCells>
  <pageMargins left="0.74803149606299213" right="0.74803149606299213" top="0.98425196850393704" bottom="0.98425196850393704" header="0.51181102362204722" footer="0.51181102362204722"/>
  <pageSetup paperSize="9" scale="5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workbookViewId="0">
      <selection activeCell="D22" sqref="D22"/>
    </sheetView>
  </sheetViews>
  <sheetFormatPr defaultRowHeight="12.75" x14ac:dyDescent="0.2"/>
  <cols>
    <col min="1" max="1" width="11.28515625" style="9" customWidth="1"/>
    <col min="2" max="2" width="12" style="9" customWidth="1"/>
    <col min="3" max="3" width="14" style="9" customWidth="1"/>
    <col min="4" max="5" width="21.140625" style="9" customWidth="1"/>
    <col min="6" max="6" width="14" style="9" customWidth="1"/>
    <col min="7" max="8" width="22.5703125" style="9" customWidth="1"/>
    <col min="9" max="9" width="14" style="9" customWidth="1"/>
    <col min="10" max="10" width="18.140625" style="9" customWidth="1"/>
    <col min="11" max="11" width="18.140625" style="11" customWidth="1"/>
    <col min="12" max="12" width="12" style="9" customWidth="1"/>
    <col min="13" max="16384" width="9.140625" style="9"/>
  </cols>
  <sheetData>
    <row r="1" spans="1:13" ht="15" customHeight="1" x14ac:dyDescent="0.2">
      <c r="A1" s="1" t="s">
        <v>5</v>
      </c>
      <c r="B1" s="289" t="s">
        <v>717</v>
      </c>
      <c r="C1" s="289"/>
      <c r="D1" s="289"/>
      <c r="E1" s="289"/>
      <c r="F1" s="289"/>
      <c r="G1" s="289"/>
      <c r="H1" s="289"/>
      <c r="I1" s="8"/>
      <c r="J1" s="8"/>
      <c r="K1" s="25"/>
    </row>
    <row r="2" spans="1:13" x14ac:dyDescent="0.2">
      <c r="A2" s="2"/>
      <c r="B2" s="290" t="s">
        <v>0</v>
      </c>
      <c r="C2" s="290"/>
      <c r="D2" s="290"/>
      <c r="E2" s="290"/>
      <c r="F2" s="290"/>
      <c r="G2" s="3"/>
      <c r="H2" s="3"/>
      <c r="I2" s="8"/>
      <c r="J2" s="8"/>
      <c r="K2" s="25"/>
    </row>
    <row r="3" spans="1:13" x14ac:dyDescent="0.2">
      <c r="A3" s="4"/>
      <c r="B3" s="5"/>
      <c r="C3" s="5"/>
      <c r="D3" s="5"/>
      <c r="E3" s="5"/>
      <c r="F3" s="5"/>
      <c r="G3" s="6"/>
      <c r="H3" s="6"/>
      <c r="I3" s="10"/>
      <c r="J3" s="10"/>
      <c r="K3" s="35" t="s">
        <v>690</v>
      </c>
    </row>
    <row r="4" spans="1:13" x14ac:dyDescent="0.2">
      <c r="A4" s="4"/>
      <c r="B4" s="5"/>
      <c r="C4" s="5"/>
      <c r="D4" s="5"/>
      <c r="E4" s="5"/>
      <c r="F4" s="5"/>
      <c r="G4" s="6"/>
      <c r="H4" s="6"/>
      <c r="I4" s="10"/>
      <c r="J4" s="34"/>
    </row>
    <row r="5" spans="1:13" ht="28.5" customHeight="1" x14ac:dyDescent="0.2">
      <c r="A5" s="4"/>
      <c r="B5" s="5"/>
      <c r="C5" s="5"/>
      <c r="D5" s="291" t="s">
        <v>2</v>
      </c>
      <c r="E5" s="291"/>
      <c r="F5" s="5"/>
      <c r="G5" s="284" t="s">
        <v>4</v>
      </c>
      <c r="H5" s="285"/>
      <c r="I5" s="10"/>
      <c r="J5" s="284" t="s">
        <v>688</v>
      </c>
      <c r="K5" s="285"/>
    </row>
    <row r="6" spans="1:13" s="26" customFormat="1" ht="33.75" customHeight="1" x14ac:dyDescent="0.2">
      <c r="A6" s="14"/>
      <c r="C6" s="27"/>
      <c r="D6" s="28" t="s">
        <v>3</v>
      </c>
      <c r="E6" s="28" t="s">
        <v>684</v>
      </c>
      <c r="F6" s="14"/>
      <c r="G6" s="28" t="s">
        <v>3</v>
      </c>
      <c r="H6" s="28" t="s">
        <v>684</v>
      </c>
      <c r="I6" s="14"/>
      <c r="J6" s="28" t="s">
        <v>3</v>
      </c>
      <c r="K6" s="28" t="s">
        <v>684</v>
      </c>
    </row>
    <row r="7" spans="1:13" ht="32.25" customHeight="1" x14ac:dyDescent="0.2">
      <c r="A7" s="286" t="s">
        <v>1</v>
      </c>
      <c r="B7" s="287"/>
      <c r="C7" s="288"/>
      <c r="D7" s="20">
        <v>0.59361451980307145</v>
      </c>
      <c r="E7" s="20">
        <v>0.40638548019692849</v>
      </c>
      <c r="G7" s="20">
        <v>0.59687666925786154</v>
      </c>
      <c r="H7" s="20">
        <v>0.40312333074213846</v>
      </c>
      <c r="J7" s="20">
        <v>0.45266995892370887</v>
      </c>
      <c r="K7" s="20">
        <v>0.54733004107629113</v>
      </c>
    </row>
    <row r="8" spans="1:13" ht="26.25" customHeight="1" x14ac:dyDescent="0.2">
      <c r="A8" s="29"/>
      <c r="B8" s="29"/>
      <c r="C8" s="29"/>
      <c r="D8" s="20"/>
      <c r="E8" s="20"/>
    </row>
    <row r="9" spans="1:13" x14ac:dyDescent="0.2">
      <c r="C9" s="20"/>
      <c r="D9" s="20"/>
      <c r="E9" s="20"/>
      <c r="F9" s="20"/>
      <c r="G9" s="20"/>
      <c r="H9" s="20"/>
      <c r="I9" s="20"/>
      <c r="J9" s="20"/>
      <c r="K9" s="21"/>
      <c r="L9" s="20"/>
      <c r="M9" s="20"/>
    </row>
    <row r="10" spans="1:13" ht="35.25" customHeight="1" x14ac:dyDescent="0.2">
      <c r="A10" s="281" t="s">
        <v>689</v>
      </c>
      <c r="B10" s="282"/>
      <c r="C10" s="282"/>
      <c r="D10" s="282"/>
      <c r="E10" s="282"/>
      <c r="F10" s="282"/>
      <c r="G10" s="282"/>
      <c r="H10" s="282"/>
      <c r="I10" s="282"/>
      <c r="J10" s="282"/>
      <c r="K10" s="283"/>
      <c r="L10" s="20"/>
      <c r="M10" s="20"/>
    </row>
    <row r="11" spans="1:13" x14ac:dyDescent="0.2">
      <c r="C11" s="20"/>
      <c r="D11" s="20"/>
      <c r="E11" s="20"/>
      <c r="F11" s="20"/>
      <c r="G11" s="20"/>
      <c r="H11" s="20"/>
      <c r="I11" s="20"/>
      <c r="J11" s="20"/>
      <c r="K11" s="21"/>
      <c r="L11" s="20"/>
      <c r="M11" s="20"/>
    </row>
    <row r="12" spans="1:13" x14ac:dyDescent="0.2">
      <c r="A12" s="22" t="s">
        <v>765</v>
      </c>
      <c r="B12" s="22"/>
      <c r="C12" s="22"/>
      <c r="D12" s="22"/>
      <c r="E12" s="22"/>
      <c r="F12" s="22"/>
      <c r="G12" s="22"/>
      <c r="H12" s="22"/>
      <c r="I12" s="22"/>
      <c r="J12" s="30" t="s">
        <v>675</v>
      </c>
      <c r="K12" s="23">
        <v>42217</v>
      </c>
      <c r="L12" s="20"/>
    </row>
    <row r="13" spans="1:13" x14ac:dyDescent="0.2">
      <c r="A13" s="22" t="s">
        <v>676</v>
      </c>
      <c r="B13" s="22"/>
      <c r="C13" s="22"/>
      <c r="D13" s="22"/>
      <c r="E13" s="22"/>
      <c r="F13" s="22"/>
      <c r="G13" s="22"/>
      <c r="H13" s="22"/>
      <c r="I13" s="22"/>
      <c r="J13" s="31" t="s">
        <v>677</v>
      </c>
      <c r="K13" s="24" t="s">
        <v>679</v>
      </c>
      <c r="L13" s="20"/>
    </row>
    <row r="14" spans="1:13" x14ac:dyDescent="0.2">
      <c r="C14" s="20"/>
      <c r="D14" s="20"/>
      <c r="E14" s="20"/>
      <c r="F14" s="20"/>
      <c r="G14" s="20"/>
      <c r="H14" s="20"/>
      <c r="I14" s="32"/>
      <c r="L14" s="20"/>
      <c r="M14" s="20"/>
    </row>
    <row r="15" spans="1:13" x14ac:dyDescent="0.2">
      <c r="C15" s="20"/>
      <c r="D15" s="20"/>
      <c r="E15" s="20"/>
      <c r="F15" s="20"/>
      <c r="G15" s="20"/>
      <c r="H15" s="20"/>
      <c r="I15" s="20"/>
      <c r="J15" s="20"/>
      <c r="K15" s="21"/>
      <c r="L15" s="20"/>
      <c r="M15" s="20"/>
    </row>
    <row r="16" spans="1:13" x14ac:dyDescent="0.2">
      <c r="C16" s="20"/>
      <c r="D16" s="20"/>
      <c r="E16" s="20"/>
      <c r="F16" s="20"/>
      <c r="G16" s="20"/>
      <c r="H16" s="20"/>
      <c r="I16" s="20"/>
      <c r="J16" s="20"/>
      <c r="K16" s="21"/>
      <c r="L16" s="20"/>
      <c r="M16" s="20"/>
    </row>
    <row r="17" spans="2:13" x14ac:dyDescent="0.2">
      <c r="C17" s="20"/>
      <c r="D17" s="20"/>
      <c r="E17" s="20"/>
      <c r="F17" s="20"/>
      <c r="G17" s="20"/>
      <c r="H17" s="20"/>
      <c r="I17" s="20"/>
      <c r="J17" s="20"/>
      <c r="K17" s="21"/>
      <c r="L17" s="20"/>
      <c r="M17" s="20"/>
    </row>
    <row r="18" spans="2:13" x14ac:dyDescent="0.2">
      <c r="C18" s="20"/>
      <c r="D18" s="20"/>
      <c r="E18" s="20"/>
      <c r="F18" s="20"/>
      <c r="G18" s="20"/>
      <c r="H18" s="20"/>
      <c r="I18" s="20"/>
      <c r="J18" s="20"/>
      <c r="K18" s="21"/>
      <c r="L18" s="20"/>
      <c r="M18" s="20"/>
    </row>
    <row r="19" spans="2:13" x14ac:dyDescent="0.2">
      <c r="C19" s="20"/>
      <c r="D19" s="20"/>
      <c r="E19" s="20"/>
      <c r="F19" s="20"/>
      <c r="G19" s="20"/>
      <c r="H19" s="20"/>
      <c r="I19" s="20"/>
      <c r="J19" s="20"/>
      <c r="K19" s="21"/>
      <c r="L19" s="20"/>
      <c r="M19" s="20"/>
    </row>
    <row r="20" spans="2:13" x14ac:dyDescent="0.2">
      <c r="C20" s="20"/>
      <c r="D20" s="20"/>
      <c r="E20" s="20"/>
      <c r="F20" s="20"/>
      <c r="G20" s="20"/>
      <c r="H20" s="20"/>
      <c r="I20" s="20"/>
      <c r="J20" s="20"/>
      <c r="K20" s="21"/>
      <c r="L20" s="20"/>
      <c r="M20" s="20"/>
    </row>
    <row r="21" spans="2:13" x14ac:dyDescent="0.2">
      <c r="C21" s="20"/>
      <c r="D21" s="20"/>
      <c r="E21" s="20"/>
      <c r="F21" s="20"/>
      <c r="G21" s="20"/>
      <c r="H21" s="20"/>
      <c r="I21" s="20"/>
      <c r="J21" s="20"/>
      <c r="K21" s="21"/>
      <c r="L21" s="20"/>
      <c r="M21" s="20"/>
    </row>
    <row r="22" spans="2:13" x14ac:dyDescent="0.2">
      <c r="C22" s="20"/>
      <c r="D22" s="20"/>
      <c r="E22" s="20"/>
      <c r="F22" s="20"/>
      <c r="G22" s="20"/>
      <c r="H22" s="20"/>
      <c r="I22" s="20"/>
      <c r="J22" s="20"/>
      <c r="K22" s="21"/>
      <c r="L22" s="20"/>
      <c r="M22" s="20"/>
    </row>
    <row r="23" spans="2:13" x14ac:dyDescent="0.2">
      <c r="C23" s="20"/>
      <c r="D23" s="20"/>
      <c r="E23" s="20"/>
      <c r="F23" s="20"/>
      <c r="G23" s="20"/>
      <c r="H23" s="20"/>
      <c r="I23" s="20"/>
      <c r="J23" s="20"/>
      <c r="K23" s="21"/>
      <c r="L23" s="20"/>
      <c r="M23" s="20"/>
    </row>
    <row r="24" spans="2:13" x14ac:dyDescent="0.2">
      <c r="C24" s="20"/>
      <c r="D24" s="20"/>
      <c r="E24" s="20"/>
      <c r="F24" s="20"/>
      <c r="G24" s="20"/>
      <c r="H24" s="20"/>
      <c r="I24" s="20"/>
      <c r="J24" s="20"/>
      <c r="K24" s="21"/>
      <c r="L24" s="20"/>
      <c r="M24" s="20"/>
    </row>
    <row r="25" spans="2:13" x14ac:dyDescent="0.2">
      <c r="C25" s="20"/>
      <c r="D25" s="20"/>
      <c r="E25" s="20"/>
      <c r="F25" s="20"/>
      <c r="G25" s="20"/>
      <c r="H25" s="20"/>
      <c r="I25" s="20"/>
      <c r="J25" s="20"/>
      <c r="K25" s="21"/>
      <c r="L25" s="20"/>
      <c r="M25" s="20"/>
    </row>
    <row r="26" spans="2:13" x14ac:dyDescent="0.2">
      <c r="B26" s="11"/>
      <c r="C26" s="21"/>
      <c r="D26" s="21"/>
      <c r="E26" s="21"/>
      <c r="F26" s="21"/>
      <c r="G26" s="21"/>
      <c r="H26" s="21"/>
      <c r="I26" s="21"/>
      <c r="J26" s="21"/>
      <c r="K26" s="21"/>
      <c r="L26" s="20"/>
      <c r="M26" s="20"/>
    </row>
  </sheetData>
  <mergeCells count="7">
    <mergeCell ref="A10:K10"/>
    <mergeCell ref="J5:K5"/>
    <mergeCell ref="A7:C7"/>
    <mergeCell ref="B1:H1"/>
    <mergeCell ref="B2:F2"/>
    <mergeCell ref="D5:E5"/>
    <mergeCell ref="G5:H5"/>
  </mergeCells>
  <pageMargins left="0.70866141732283472" right="0.70866141732283472" top="0.74803149606299213" bottom="0.74803149606299213" header="0.31496062992125984" footer="0.31496062992125984"/>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37"/>
  <sheetViews>
    <sheetView zoomScaleNormal="100" workbookViewId="0">
      <pane xSplit="2" ySplit="6" topLeftCell="C192" activePane="bottomRight" state="frozenSplit"/>
      <selection pane="topRight" activeCell="C1" sqref="C1"/>
      <selection pane="bottomLeft" activeCell="A9" sqref="A9"/>
      <selection pane="bottomRight" activeCell="K220" sqref="K220"/>
    </sheetView>
  </sheetViews>
  <sheetFormatPr defaultRowHeight="12.75" x14ac:dyDescent="0.2"/>
  <cols>
    <col min="1" max="1" width="11.28515625" style="9" customWidth="1"/>
    <col min="2" max="2" width="19" style="9" customWidth="1"/>
    <col min="3" max="3" width="28.28515625" style="9" customWidth="1"/>
    <col min="4" max="4" width="24.28515625" style="9" customWidth="1"/>
    <col min="5" max="10" width="14" style="9" customWidth="1"/>
    <col min="11" max="11" width="12.140625" style="9" customWidth="1"/>
    <col min="12" max="12" width="4.28515625" style="9" customWidth="1"/>
    <col min="13" max="13" width="21.5703125" style="9" customWidth="1"/>
    <col min="14" max="19" width="14" style="9" customWidth="1"/>
    <col min="20" max="20" width="12.85546875" style="9" customWidth="1"/>
    <col min="21" max="21" width="3.85546875" style="9" customWidth="1"/>
    <col min="22" max="22" width="11.7109375" style="9" customWidth="1"/>
    <col min="23" max="29" width="9.140625" style="9"/>
    <col min="30" max="30" width="14.140625" style="9" customWidth="1"/>
    <col min="31" max="36" width="9.140625" style="9"/>
    <col min="37" max="37" width="12" style="9" customWidth="1"/>
    <col min="38" max="16384" width="9.140625" style="9"/>
  </cols>
  <sheetData>
    <row r="1" spans="1:38" ht="15" customHeight="1" x14ac:dyDescent="0.2">
      <c r="A1" s="1" t="s">
        <v>6</v>
      </c>
      <c r="B1" s="289" t="s">
        <v>718</v>
      </c>
      <c r="C1" s="289"/>
      <c r="D1" s="289"/>
      <c r="E1" s="289"/>
      <c r="F1" s="289"/>
      <c r="G1" s="289"/>
      <c r="H1" s="289"/>
      <c r="I1" s="8"/>
      <c r="J1" s="8"/>
      <c r="K1" s="8"/>
      <c r="L1" s="8"/>
      <c r="M1" s="8"/>
      <c r="N1" s="8"/>
      <c r="O1" s="8"/>
      <c r="P1" s="8"/>
      <c r="Q1" s="8"/>
      <c r="R1" s="8"/>
      <c r="S1" s="8"/>
      <c r="T1" s="8"/>
      <c r="U1" s="8"/>
      <c r="V1" s="8"/>
    </row>
    <row r="2" spans="1:38" x14ac:dyDescent="0.2">
      <c r="A2" s="2"/>
      <c r="B2" s="290" t="s">
        <v>0</v>
      </c>
      <c r="C2" s="290"/>
      <c r="D2" s="290"/>
      <c r="E2" s="290"/>
      <c r="F2" s="290"/>
      <c r="G2" s="3"/>
      <c r="H2" s="3"/>
      <c r="I2" s="8"/>
      <c r="J2" s="8"/>
      <c r="K2" s="8"/>
      <c r="L2" s="8"/>
      <c r="M2" s="8"/>
      <c r="N2" s="8"/>
      <c r="O2" s="8"/>
      <c r="P2" s="8"/>
      <c r="Q2" s="8"/>
      <c r="R2" s="8"/>
      <c r="S2" s="8"/>
      <c r="T2" s="8"/>
      <c r="U2" s="8"/>
      <c r="V2" s="8"/>
    </row>
    <row r="3" spans="1:38" x14ac:dyDescent="0.2">
      <c r="A3" s="4"/>
      <c r="B3" s="5"/>
      <c r="C3" s="5"/>
      <c r="D3" s="5"/>
      <c r="E3" s="5"/>
      <c r="F3" s="5"/>
      <c r="G3" s="6"/>
      <c r="H3" s="6"/>
      <c r="I3" s="10"/>
      <c r="J3" s="10"/>
      <c r="K3" s="10"/>
      <c r="L3" s="10"/>
      <c r="M3" s="10"/>
      <c r="N3" s="10"/>
      <c r="O3" s="10"/>
      <c r="P3" s="10"/>
      <c r="Q3" s="10"/>
      <c r="R3" s="10"/>
      <c r="S3" s="10"/>
      <c r="T3" s="10"/>
      <c r="U3" s="10"/>
      <c r="V3" s="33" t="s">
        <v>690</v>
      </c>
    </row>
    <row r="4" spans="1:38" ht="18.75" customHeight="1" x14ac:dyDescent="0.2">
      <c r="A4" s="11"/>
      <c r="B4" s="11"/>
      <c r="D4" s="296" t="s">
        <v>681</v>
      </c>
      <c r="E4" s="297"/>
      <c r="F4" s="297"/>
      <c r="G4" s="297"/>
      <c r="H4" s="297"/>
      <c r="I4" s="297"/>
      <c r="J4" s="297"/>
      <c r="K4" s="298"/>
      <c r="L4" s="12"/>
      <c r="O4" s="296" t="s">
        <v>680</v>
      </c>
      <c r="P4" s="297"/>
      <c r="Q4" s="297"/>
      <c r="R4" s="297"/>
      <c r="S4" s="297"/>
      <c r="T4" s="298"/>
      <c r="U4" s="12"/>
    </row>
    <row r="5" spans="1:38" ht="15" hidden="1" customHeight="1" x14ac:dyDescent="0.2">
      <c r="D5" s="10"/>
      <c r="E5" s="13"/>
      <c r="F5" s="10"/>
      <c r="G5" s="10"/>
      <c r="H5" s="10"/>
      <c r="I5" s="10"/>
      <c r="J5" s="10"/>
      <c r="K5" s="10"/>
      <c r="M5" s="9" t="s">
        <v>7</v>
      </c>
      <c r="O5" s="10" t="s">
        <v>8</v>
      </c>
      <c r="P5" s="10"/>
      <c r="Q5" s="10"/>
      <c r="R5" s="10"/>
      <c r="S5" s="10"/>
      <c r="T5" s="10"/>
      <c r="V5" s="9" t="s">
        <v>9</v>
      </c>
    </row>
    <row r="6" spans="1:38" s="14" customFormat="1" ht="60" customHeight="1" x14ac:dyDescent="0.2">
      <c r="B6" s="14" t="s">
        <v>10</v>
      </c>
      <c r="C6" s="15" t="s">
        <v>11</v>
      </c>
      <c r="D6" s="16" t="s">
        <v>13</v>
      </c>
      <c r="E6" s="17" t="s">
        <v>14</v>
      </c>
      <c r="F6" s="16" t="s">
        <v>15</v>
      </c>
      <c r="G6" s="16" t="s">
        <v>16</v>
      </c>
      <c r="H6" s="16" t="s">
        <v>17</v>
      </c>
      <c r="I6" s="16" t="s">
        <v>18</v>
      </c>
      <c r="J6" s="16" t="s">
        <v>691</v>
      </c>
      <c r="K6" s="16" t="s">
        <v>683</v>
      </c>
      <c r="L6" s="16"/>
      <c r="M6" s="16" t="s">
        <v>686</v>
      </c>
      <c r="N6" s="18"/>
      <c r="O6" s="16" t="s">
        <v>12</v>
      </c>
      <c r="P6" s="16" t="s">
        <v>19</v>
      </c>
      <c r="Q6" s="16" t="s">
        <v>20</v>
      </c>
      <c r="R6" s="16" t="s">
        <v>21</v>
      </c>
      <c r="S6" s="16" t="s">
        <v>22</v>
      </c>
      <c r="T6" s="16" t="s">
        <v>682</v>
      </c>
      <c r="U6" s="16"/>
      <c r="V6" s="16" t="s">
        <v>685</v>
      </c>
    </row>
    <row r="7" spans="1:38" x14ac:dyDescent="0.2">
      <c r="B7" s="9" t="s">
        <v>23</v>
      </c>
      <c r="C7" s="10" t="s">
        <v>24</v>
      </c>
      <c r="D7" s="13">
        <v>1.4662756598240469E-3</v>
      </c>
      <c r="E7" s="13">
        <v>0</v>
      </c>
      <c r="F7" s="13">
        <v>0</v>
      </c>
      <c r="G7" s="13">
        <v>0</v>
      </c>
      <c r="H7" s="13">
        <v>8.6510263929618775E-2</v>
      </c>
      <c r="I7" s="13">
        <v>0.30205278592375367</v>
      </c>
      <c r="J7" s="13">
        <v>4.6920821114369501E-2</v>
      </c>
      <c r="K7" s="13">
        <v>0</v>
      </c>
      <c r="L7" s="13"/>
      <c r="M7" s="19">
        <v>0.43695014662756598</v>
      </c>
      <c r="N7" s="13"/>
      <c r="O7" s="13">
        <v>2.9325513196480938E-3</v>
      </c>
      <c r="P7" s="13">
        <v>4.398826979472141E-2</v>
      </c>
      <c r="Q7" s="13">
        <v>0</v>
      </c>
      <c r="R7" s="13">
        <v>9.824046920821114E-2</v>
      </c>
      <c r="S7" s="13">
        <v>0.3093841642228739</v>
      </c>
      <c r="T7" s="13">
        <v>0.10850439882697947</v>
      </c>
      <c r="U7" s="13"/>
      <c r="V7" s="19">
        <v>0.56304985337243407</v>
      </c>
      <c r="W7" s="20"/>
      <c r="X7" s="20"/>
      <c r="Y7" s="20"/>
      <c r="Z7" s="20"/>
      <c r="AA7" s="20"/>
      <c r="AB7" s="20"/>
      <c r="AC7" s="20"/>
      <c r="AD7" s="20"/>
      <c r="AE7" s="20"/>
      <c r="AF7" s="20"/>
      <c r="AG7" s="20"/>
      <c r="AH7" s="20"/>
      <c r="AI7" s="20"/>
      <c r="AJ7" s="20"/>
      <c r="AK7" s="20"/>
      <c r="AL7" s="20"/>
    </row>
    <row r="8" spans="1:38" x14ac:dyDescent="0.2">
      <c r="B8" s="9" t="s">
        <v>25</v>
      </c>
      <c r="C8" s="9" t="s">
        <v>26</v>
      </c>
      <c r="D8" s="20">
        <v>0</v>
      </c>
      <c r="E8" s="20">
        <v>0</v>
      </c>
      <c r="F8" s="20">
        <v>3.4662045060658577E-3</v>
      </c>
      <c r="G8" s="20">
        <v>0</v>
      </c>
      <c r="H8" s="20">
        <v>0.50259965337954937</v>
      </c>
      <c r="I8" s="20">
        <v>9.1854419410745236E-2</v>
      </c>
      <c r="J8" s="20">
        <v>3.8128249566724434E-2</v>
      </c>
      <c r="K8" s="20">
        <v>4.1594454072790298E-2</v>
      </c>
      <c r="L8" s="20"/>
      <c r="M8" s="21">
        <v>0.67764298093587527</v>
      </c>
      <c r="N8" s="20"/>
      <c r="O8" s="20">
        <v>0</v>
      </c>
      <c r="P8" s="20">
        <v>0</v>
      </c>
      <c r="Q8" s="20">
        <v>0</v>
      </c>
      <c r="R8" s="20">
        <v>0.11785095320623917</v>
      </c>
      <c r="S8" s="20">
        <v>4.6793760831889082E-2</v>
      </c>
      <c r="T8" s="20">
        <v>0.15771230502599654</v>
      </c>
      <c r="U8" s="20"/>
      <c r="V8" s="21">
        <v>0.32235701906412478</v>
      </c>
      <c r="W8" s="20"/>
      <c r="X8" s="20"/>
      <c r="Y8" s="20"/>
      <c r="Z8" s="20"/>
      <c r="AA8" s="20"/>
      <c r="AB8" s="20"/>
      <c r="AC8" s="20"/>
      <c r="AD8" s="20"/>
      <c r="AE8" s="20"/>
      <c r="AF8" s="20"/>
      <c r="AG8" s="20"/>
      <c r="AH8" s="20"/>
      <c r="AI8" s="20"/>
      <c r="AJ8" s="20"/>
      <c r="AK8" s="20"/>
      <c r="AL8" s="20"/>
    </row>
    <row r="9" spans="1:38" x14ac:dyDescent="0.2">
      <c r="B9" s="9" t="s">
        <v>27</v>
      </c>
      <c r="C9" s="9" t="s">
        <v>28</v>
      </c>
      <c r="D9" s="20">
        <v>1.5197568389057751E-2</v>
      </c>
      <c r="E9" s="20">
        <v>0</v>
      </c>
      <c r="F9" s="20">
        <v>1.9756838905775075E-2</v>
      </c>
      <c r="G9" s="20">
        <v>0</v>
      </c>
      <c r="H9" s="20">
        <v>0.10790273556231003</v>
      </c>
      <c r="I9" s="20">
        <v>1.9756838905775075E-2</v>
      </c>
      <c r="J9" s="20">
        <v>3.3434650455927049E-2</v>
      </c>
      <c r="K9" s="20">
        <v>0.11702127659574468</v>
      </c>
      <c r="L9" s="20"/>
      <c r="M9" s="21">
        <v>0.31306990881458968</v>
      </c>
      <c r="N9" s="20"/>
      <c r="O9" s="20">
        <v>0.14741641337386019</v>
      </c>
      <c r="P9" s="20">
        <v>0</v>
      </c>
      <c r="Q9" s="20">
        <v>0.10942249240121581</v>
      </c>
      <c r="R9" s="20">
        <v>6.0790273556231005E-2</v>
      </c>
      <c r="S9" s="20">
        <v>0.16717325227963525</v>
      </c>
      <c r="T9" s="20">
        <v>0.20212765957446807</v>
      </c>
      <c r="U9" s="20"/>
      <c r="V9" s="21">
        <v>0.68693009118541037</v>
      </c>
      <c r="W9" s="20"/>
      <c r="X9" s="20"/>
      <c r="Y9" s="20"/>
      <c r="Z9" s="20"/>
      <c r="AA9" s="20"/>
      <c r="AB9" s="20"/>
      <c r="AC9" s="20"/>
      <c r="AD9" s="20"/>
      <c r="AE9" s="20"/>
      <c r="AF9" s="20"/>
      <c r="AG9" s="20"/>
      <c r="AH9" s="20"/>
      <c r="AI9" s="20"/>
      <c r="AJ9" s="20"/>
      <c r="AK9" s="20"/>
      <c r="AL9" s="20"/>
    </row>
    <row r="10" spans="1:38" x14ac:dyDescent="0.2">
      <c r="B10" s="9" t="s">
        <v>29</v>
      </c>
      <c r="C10" s="9" t="s">
        <v>30</v>
      </c>
      <c r="D10" s="20">
        <v>0</v>
      </c>
      <c r="E10" s="20">
        <v>0</v>
      </c>
      <c r="F10" s="20">
        <v>2.7642276422764227E-2</v>
      </c>
      <c r="G10" s="20">
        <v>0</v>
      </c>
      <c r="H10" s="20">
        <v>0.15121951219512195</v>
      </c>
      <c r="I10" s="20">
        <v>3.2520325203252032E-3</v>
      </c>
      <c r="J10" s="20">
        <v>0.16910569105691056</v>
      </c>
      <c r="K10" s="20">
        <v>0.15609756097560976</v>
      </c>
      <c r="L10" s="20"/>
      <c r="M10" s="21">
        <v>0.50731707317073171</v>
      </c>
      <c r="N10" s="20"/>
      <c r="O10" s="20">
        <v>4.8780487804878049E-3</v>
      </c>
      <c r="P10" s="20">
        <v>0</v>
      </c>
      <c r="Q10" s="20">
        <v>0</v>
      </c>
      <c r="R10" s="20">
        <v>4.2276422764227641E-2</v>
      </c>
      <c r="S10" s="20">
        <v>8.130081300813009E-3</v>
      </c>
      <c r="T10" s="20">
        <v>0.43739837398373982</v>
      </c>
      <c r="U10" s="20"/>
      <c r="V10" s="21">
        <v>0.49268292682926829</v>
      </c>
      <c r="W10" s="20"/>
      <c r="X10" s="20"/>
      <c r="Y10" s="20"/>
      <c r="Z10" s="20"/>
      <c r="AA10" s="20"/>
      <c r="AB10" s="20"/>
      <c r="AC10" s="20"/>
      <c r="AD10" s="20"/>
      <c r="AE10" s="20"/>
      <c r="AF10" s="20"/>
      <c r="AG10" s="20"/>
      <c r="AH10" s="20"/>
      <c r="AI10" s="20"/>
      <c r="AJ10" s="20"/>
      <c r="AK10" s="20"/>
      <c r="AL10" s="20"/>
    </row>
    <row r="11" spans="1:38" x14ac:dyDescent="0.2">
      <c r="B11" s="9" t="s">
        <v>31</v>
      </c>
      <c r="C11" s="9" t="s">
        <v>32</v>
      </c>
      <c r="D11" s="20">
        <v>0</v>
      </c>
      <c r="E11" s="20">
        <v>0</v>
      </c>
      <c r="F11" s="20">
        <v>6.7340067340067337E-3</v>
      </c>
      <c r="G11" s="20">
        <v>0</v>
      </c>
      <c r="H11" s="20">
        <v>0.56565656565656564</v>
      </c>
      <c r="I11" s="20">
        <v>4.0404040404040407E-2</v>
      </c>
      <c r="J11" s="20">
        <v>0.13468013468013468</v>
      </c>
      <c r="K11" s="20">
        <v>7.407407407407407E-2</v>
      </c>
      <c r="L11" s="20"/>
      <c r="M11" s="21">
        <v>0.82154882154882158</v>
      </c>
      <c r="N11" s="20"/>
      <c r="O11" s="20">
        <v>3.7037037037037035E-2</v>
      </c>
      <c r="P11" s="20">
        <v>3.3670033670033669E-3</v>
      </c>
      <c r="Q11" s="20">
        <v>0</v>
      </c>
      <c r="R11" s="20">
        <v>5.7239057239057242E-2</v>
      </c>
      <c r="S11" s="20">
        <v>5.7239057239057242E-2</v>
      </c>
      <c r="T11" s="20">
        <v>2.3569023569023569E-2</v>
      </c>
      <c r="U11" s="20"/>
      <c r="V11" s="21">
        <v>0.17845117845117844</v>
      </c>
      <c r="W11" s="20"/>
      <c r="X11" s="20"/>
      <c r="Y11" s="20"/>
      <c r="Z11" s="20"/>
      <c r="AA11" s="20"/>
      <c r="AB11" s="20"/>
      <c r="AC11" s="20"/>
      <c r="AD11" s="20"/>
      <c r="AE11" s="20"/>
      <c r="AF11" s="20"/>
      <c r="AG11" s="20"/>
      <c r="AH11" s="20"/>
      <c r="AI11" s="20"/>
      <c r="AJ11" s="20"/>
      <c r="AK11" s="20"/>
      <c r="AL11" s="20"/>
    </row>
    <row r="12" spans="1:38" x14ac:dyDescent="0.2">
      <c r="B12" s="9" t="s">
        <v>33</v>
      </c>
      <c r="C12" s="9" t="s">
        <v>34</v>
      </c>
      <c r="D12" s="20">
        <v>0</v>
      </c>
      <c r="E12" s="20">
        <v>0</v>
      </c>
      <c r="F12" s="20">
        <v>0.16666666666666666</v>
      </c>
      <c r="G12" s="20">
        <v>0</v>
      </c>
      <c r="H12" s="20">
        <v>0.33333333333333331</v>
      </c>
      <c r="I12" s="20">
        <v>0.22222222222222221</v>
      </c>
      <c r="J12" s="20">
        <v>3.7037037037037035E-2</v>
      </c>
      <c r="K12" s="20">
        <v>0</v>
      </c>
      <c r="L12" s="20"/>
      <c r="M12" s="21">
        <v>0.7592592592592593</v>
      </c>
      <c r="N12" s="20"/>
      <c r="O12" s="20">
        <v>0.1111111111111111</v>
      </c>
      <c r="P12" s="20">
        <v>0</v>
      </c>
      <c r="Q12" s="20">
        <v>0</v>
      </c>
      <c r="R12" s="20">
        <v>0</v>
      </c>
      <c r="S12" s="20">
        <v>0</v>
      </c>
      <c r="T12" s="20">
        <v>0.12962962962962962</v>
      </c>
      <c r="U12" s="20"/>
      <c r="V12" s="21">
        <v>0.24074074074074073</v>
      </c>
      <c r="W12" s="20"/>
      <c r="X12" s="20"/>
      <c r="Y12" s="20"/>
      <c r="Z12" s="20"/>
      <c r="AA12" s="20"/>
      <c r="AB12" s="20"/>
      <c r="AC12" s="20"/>
      <c r="AD12" s="20"/>
      <c r="AE12" s="20"/>
      <c r="AF12" s="20"/>
      <c r="AG12" s="20"/>
      <c r="AH12" s="20"/>
      <c r="AI12" s="20"/>
      <c r="AJ12" s="20"/>
      <c r="AK12" s="20"/>
      <c r="AL12" s="20"/>
    </row>
    <row r="13" spans="1:38" x14ac:dyDescent="0.2">
      <c r="B13" s="9" t="s">
        <v>35</v>
      </c>
      <c r="C13" s="9" t="s">
        <v>36</v>
      </c>
      <c r="D13" s="20">
        <v>1.658374792703151E-3</v>
      </c>
      <c r="E13" s="20">
        <v>0</v>
      </c>
      <c r="F13" s="20">
        <v>1.1608623548922056E-2</v>
      </c>
      <c r="G13" s="20">
        <v>0</v>
      </c>
      <c r="H13" s="20">
        <v>3.8142620232172471E-2</v>
      </c>
      <c r="I13" s="20">
        <v>3.3167495854063019E-3</v>
      </c>
      <c r="J13" s="20">
        <v>9.7844112769485903E-2</v>
      </c>
      <c r="K13" s="20">
        <v>0.49917081260364843</v>
      </c>
      <c r="L13" s="20"/>
      <c r="M13" s="21">
        <v>0.65174129353233834</v>
      </c>
      <c r="N13" s="20"/>
      <c r="O13" s="20">
        <v>1.824212271973466E-2</v>
      </c>
      <c r="P13" s="20">
        <v>1.658374792703151E-2</v>
      </c>
      <c r="Q13" s="20">
        <v>0</v>
      </c>
      <c r="R13" s="20">
        <v>1.824212271973466E-2</v>
      </c>
      <c r="S13" s="20">
        <v>6.965174129353234E-2</v>
      </c>
      <c r="T13" s="20">
        <v>0.22553897180762852</v>
      </c>
      <c r="U13" s="20"/>
      <c r="V13" s="21">
        <v>0.34825870646766172</v>
      </c>
      <c r="W13" s="20"/>
      <c r="X13" s="20"/>
      <c r="Y13" s="20"/>
      <c r="Z13" s="20"/>
      <c r="AA13" s="20"/>
      <c r="AB13" s="20"/>
      <c r="AC13" s="20"/>
      <c r="AD13" s="20"/>
      <c r="AE13" s="20"/>
      <c r="AF13" s="20"/>
      <c r="AG13" s="20"/>
      <c r="AH13" s="20"/>
      <c r="AI13" s="20"/>
      <c r="AJ13" s="20"/>
      <c r="AK13" s="20"/>
      <c r="AL13" s="20"/>
    </row>
    <row r="14" spans="1:38" x14ac:dyDescent="0.2">
      <c r="B14" s="9" t="s">
        <v>37</v>
      </c>
      <c r="C14" s="9" t="s">
        <v>38</v>
      </c>
      <c r="D14" s="20">
        <v>6.6225165562913907E-3</v>
      </c>
      <c r="E14" s="20">
        <v>0</v>
      </c>
      <c r="F14" s="20">
        <v>0.19205298013245034</v>
      </c>
      <c r="G14" s="20">
        <v>6.6225165562913907E-3</v>
      </c>
      <c r="H14" s="20">
        <v>0.57284768211920534</v>
      </c>
      <c r="I14" s="20">
        <v>6.6225165562913907E-3</v>
      </c>
      <c r="J14" s="20">
        <v>8.9403973509933773E-2</v>
      </c>
      <c r="K14" s="20">
        <v>1.3245033112582781E-2</v>
      </c>
      <c r="L14" s="20"/>
      <c r="M14" s="21">
        <v>0.88741721854304634</v>
      </c>
      <c r="N14" s="20"/>
      <c r="O14" s="20">
        <v>3.3112582781456954E-3</v>
      </c>
      <c r="P14" s="20">
        <v>3.3112582781456954E-3</v>
      </c>
      <c r="Q14" s="20">
        <v>0</v>
      </c>
      <c r="R14" s="20">
        <v>3.9735099337748346E-2</v>
      </c>
      <c r="S14" s="20">
        <v>6.2913907284768214E-2</v>
      </c>
      <c r="T14" s="20">
        <v>3.3112582781456954E-3</v>
      </c>
      <c r="U14" s="20"/>
      <c r="V14" s="21">
        <v>0.11258278145695365</v>
      </c>
      <c r="W14" s="20"/>
      <c r="X14" s="20"/>
      <c r="Y14" s="20"/>
      <c r="Z14" s="20"/>
      <c r="AA14" s="20"/>
      <c r="AB14" s="20"/>
      <c r="AC14" s="20"/>
      <c r="AD14" s="20"/>
      <c r="AE14" s="20"/>
      <c r="AF14" s="20"/>
      <c r="AG14" s="20"/>
      <c r="AH14" s="20"/>
      <c r="AI14" s="20"/>
      <c r="AJ14" s="20"/>
      <c r="AK14" s="20"/>
      <c r="AL14" s="20"/>
    </row>
    <row r="15" spans="1:38" x14ac:dyDescent="0.2">
      <c r="B15" s="9" t="s">
        <v>39</v>
      </c>
      <c r="C15" s="9" t="s">
        <v>40</v>
      </c>
      <c r="D15" s="20">
        <v>0</v>
      </c>
      <c r="E15" s="20">
        <v>0</v>
      </c>
      <c r="F15" s="20">
        <v>0.1078838174273859</v>
      </c>
      <c r="G15" s="20">
        <v>0</v>
      </c>
      <c r="H15" s="20">
        <v>0.51452282157676343</v>
      </c>
      <c r="I15" s="20">
        <v>0.19917012448132779</v>
      </c>
      <c r="J15" s="20">
        <v>0.12863070539419086</v>
      </c>
      <c r="K15" s="20">
        <v>0</v>
      </c>
      <c r="L15" s="20"/>
      <c r="M15" s="21">
        <v>0.950207468879668</v>
      </c>
      <c r="N15" s="20"/>
      <c r="O15" s="20">
        <v>0</v>
      </c>
      <c r="P15" s="20">
        <v>0</v>
      </c>
      <c r="Q15" s="20">
        <v>0</v>
      </c>
      <c r="R15" s="20">
        <v>4.5643153526970952E-2</v>
      </c>
      <c r="S15" s="20">
        <v>4.1493775933609959E-3</v>
      </c>
      <c r="T15" s="20">
        <v>0</v>
      </c>
      <c r="U15" s="20"/>
      <c r="V15" s="21">
        <v>4.9792531120331947E-2</v>
      </c>
      <c r="W15" s="20"/>
      <c r="X15" s="20"/>
      <c r="Y15" s="20"/>
      <c r="Z15" s="20"/>
      <c r="AA15" s="20"/>
      <c r="AB15" s="20"/>
      <c r="AC15" s="20"/>
      <c r="AD15" s="20"/>
      <c r="AE15" s="20"/>
      <c r="AF15" s="20"/>
      <c r="AG15" s="20"/>
      <c r="AH15" s="20"/>
      <c r="AI15" s="20"/>
      <c r="AJ15" s="20"/>
      <c r="AK15" s="20"/>
      <c r="AL15" s="20"/>
    </row>
    <row r="16" spans="1:38" x14ac:dyDescent="0.2">
      <c r="B16" s="9" t="s">
        <v>41</v>
      </c>
      <c r="C16" s="9" t="s">
        <v>42</v>
      </c>
      <c r="D16" s="20">
        <v>2.2018348623853212E-2</v>
      </c>
      <c r="E16" s="20">
        <v>0</v>
      </c>
      <c r="F16" s="20">
        <v>9.7247706422018354E-2</v>
      </c>
      <c r="G16" s="20">
        <v>0</v>
      </c>
      <c r="H16" s="20">
        <v>0.12477064220183487</v>
      </c>
      <c r="I16" s="20">
        <v>7.3394495412844041E-3</v>
      </c>
      <c r="J16" s="20">
        <v>0.24403669724770644</v>
      </c>
      <c r="K16" s="20">
        <v>0.10642201834862386</v>
      </c>
      <c r="L16" s="20"/>
      <c r="M16" s="21">
        <v>0.60183486238532113</v>
      </c>
      <c r="N16" s="20"/>
      <c r="O16" s="20">
        <v>3.669724770642202E-3</v>
      </c>
      <c r="P16" s="20">
        <v>0</v>
      </c>
      <c r="Q16" s="20">
        <v>0</v>
      </c>
      <c r="R16" s="20">
        <v>3.1192660550458717E-2</v>
      </c>
      <c r="S16" s="20">
        <v>6.9724770642201839E-2</v>
      </c>
      <c r="T16" s="20">
        <v>0.29357798165137616</v>
      </c>
      <c r="U16" s="20"/>
      <c r="V16" s="21">
        <v>0.39816513761467892</v>
      </c>
      <c r="W16" s="20"/>
      <c r="X16" s="20"/>
      <c r="Y16" s="20"/>
      <c r="Z16" s="20"/>
      <c r="AA16" s="20"/>
      <c r="AB16" s="20"/>
      <c r="AC16" s="20"/>
      <c r="AD16" s="20"/>
      <c r="AE16" s="20"/>
      <c r="AF16" s="20"/>
      <c r="AG16" s="20"/>
      <c r="AH16" s="20"/>
      <c r="AI16" s="20"/>
      <c r="AJ16" s="20"/>
      <c r="AK16" s="20"/>
      <c r="AL16" s="20"/>
    </row>
    <row r="17" spans="2:38" x14ac:dyDescent="0.2">
      <c r="B17" s="9" t="s">
        <v>43</v>
      </c>
      <c r="C17" s="9" t="s">
        <v>44</v>
      </c>
      <c r="D17" s="20">
        <v>9.8619329388560163E-4</v>
      </c>
      <c r="E17" s="20">
        <v>0</v>
      </c>
      <c r="F17" s="20">
        <v>1.8737672583826429E-2</v>
      </c>
      <c r="G17" s="20">
        <v>0</v>
      </c>
      <c r="H17" s="20">
        <v>0.16272189349112426</v>
      </c>
      <c r="I17" s="20">
        <v>0</v>
      </c>
      <c r="J17" s="20">
        <v>0.13806706114398423</v>
      </c>
      <c r="K17" s="20">
        <v>8.5798816568047331E-2</v>
      </c>
      <c r="L17" s="20"/>
      <c r="M17" s="21">
        <v>0.40631163708086787</v>
      </c>
      <c r="N17" s="20"/>
      <c r="O17" s="20">
        <v>0.1291913214990138</v>
      </c>
      <c r="P17" s="20">
        <v>9.8619329388560158E-3</v>
      </c>
      <c r="Q17" s="20">
        <v>0</v>
      </c>
      <c r="R17" s="20">
        <v>6.1143984220907298E-2</v>
      </c>
      <c r="S17" s="20">
        <v>0.30473372781065089</v>
      </c>
      <c r="T17" s="20">
        <v>8.8757396449704137E-2</v>
      </c>
      <c r="U17" s="20"/>
      <c r="V17" s="21">
        <v>0.59368836291913218</v>
      </c>
      <c r="W17" s="20"/>
      <c r="X17" s="20"/>
      <c r="Y17" s="20"/>
      <c r="Z17" s="20"/>
      <c r="AA17" s="20"/>
      <c r="AB17" s="20"/>
      <c r="AC17" s="20"/>
      <c r="AD17" s="20"/>
      <c r="AE17" s="20"/>
      <c r="AF17" s="20"/>
      <c r="AG17" s="20"/>
      <c r="AH17" s="20"/>
      <c r="AI17" s="20"/>
      <c r="AJ17" s="20"/>
      <c r="AK17" s="20"/>
      <c r="AL17" s="20"/>
    </row>
    <row r="18" spans="2:38" x14ac:dyDescent="0.2">
      <c r="B18" s="9" t="s">
        <v>45</v>
      </c>
      <c r="C18" s="9" t="s">
        <v>46</v>
      </c>
      <c r="D18" s="20">
        <v>4.601226993865031E-3</v>
      </c>
      <c r="E18" s="20">
        <v>0</v>
      </c>
      <c r="F18" s="20">
        <v>3.3742331288343558E-2</v>
      </c>
      <c r="G18" s="20">
        <v>0</v>
      </c>
      <c r="H18" s="20">
        <v>0.46012269938650308</v>
      </c>
      <c r="I18" s="20">
        <v>9.3558282208588958E-2</v>
      </c>
      <c r="J18" s="20">
        <v>9.202453987730061E-2</v>
      </c>
      <c r="K18" s="20">
        <v>4.6012269938650305E-2</v>
      </c>
      <c r="L18" s="20"/>
      <c r="M18" s="21">
        <v>0.73006134969325154</v>
      </c>
      <c r="N18" s="20"/>
      <c r="O18" s="20">
        <v>0</v>
      </c>
      <c r="P18" s="20">
        <v>0</v>
      </c>
      <c r="Q18" s="20">
        <v>0</v>
      </c>
      <c r="R18" s="20">
        <v>9.815950920245399E-2</v>
      </c>
      <c r="S18" s="20">
        <v>4.2944785276073622E-2</v>
      </c>
      <c r="T18" s="20">
        <v>0.12883435582822086</v>
      </c>
      <c r="U18" s="20"/>
      <c r="V18" s="21">
        <v>0.26993865030674846</v>
      </c>
      <c r="W18" s="20"/>
      <c r="X18" s="20"/>
      <c r="Y18" s="20"/>
      <c r="Z18" s="20"/>
      <c r="AA18" s="20"/>
      <c r="AB18" s="20"/>
      <c r="AC18" s="20"/>
      <c r="AD18" s="20"/>
      <c r="AE18" s="20"/>
      <c r="AF18" s="20"/>
      <c r="AG18" s="20"/>
      <c r="AH18" s="20"/>
      <c r="AI18" s="20"/>
      <c r="AJ18" s="20"/>
      <c r="AK18" s="20"/>
      <c r="AL18" s="20"/>
    </row>
    <row r="19" spans="2:38" x14ac:dyDescent="0.2">
      <c r="B19" s="9" t="s">
        <v>47</v>
      </c>
      <c r="C19" s="9" t="s">
        <v>48</v>
      </c>
      <c r="D19" s="20">
        <v>1.9569471624266144E-3</v>
      </c>
      <c r="E19" s="20">
        <v>0</v>
      </c>
      <c r="F19" s="20">
        <v>3.3268101761252444E-2</v>
      </c>
      <c r="G19" s="20">
        <v>0</v>
      </c>
      <c r="H19" s="20">
        <v>0.11154598825831702</v>
      </c>
      <c r="I19" s="20">
        <v>3.9138943248532287E-3</v>
      </c>
      <c r="J19" s="20">
        <v>9.5890410958904104E-2</v>
      </c>
      <c r="K19" s="20">
        <v>9.0019569471624261E-2</v>
      </c>
      <c r="L19" s="20"/>
      <c r="M19" s="21">
        <v>0.33659491193737767</v>
      </c>
      <c r="N19" s="20"/>
      <c r="O19" s="20">
        <v>1.9569471624266144E-2</v>
      </c>
      <c r="P19" s="20">
        <v>0</v>
      </c>
      <c r="Q19" s="20">
        <v>0</v>
      </c>
      <c r="R19" s="20">
        <v>8.8062622309197647E-2</v>
      </c>
      <c r="S19" s="20">
        <v>7.0450097847358117E-2</v>
      </c>
      <c r="T19" s="20">
        <v>0.48532289628180036</v>
      </c>
      <c r="U19" s="20"/>
      <c r="V19" s="21">
        <v>0.66340508806262233</v>
      </c>
      <c r="W19" s="20"/>
      <c r="X19" s="20"/>
      <c r="Y19" s="20"/>
      <c r="Z19" s="20"/>
      <c r="AA19" s="20"/>
      <c r="AB19" s="20"/>
      <c r="AC19" s="20"/>
      <c r="AD19" s="20"/>
      <c r="AE19" s="20"/>
      <c r="AF19" s="20"/>
      <c r="AG19" s="20"/>
      <c r="AH19" s="20"/>
      <c r="AI19" s="20"/>
      <c r="AJ19" s="20"/>
      <c r="AK19" s="20"/>
      <c r="AL19" s="20"/>
    </row>
    <row r="20" spans="2:38" x14ac:dyDescent="0.2">
      <c r="B20" s="9" t="s">
        <v>49</v>
      </c>
      <c r="C20" s="9" t="s">
        <v>50</v>
      </c>
      <c r="D20" s="20">
        <v>0</v>
      </c>
      <c r="E20" s="20">
        <v>0</v>
      </c>
      <c r="F20" s="20">
        <v>5.6962025316455694E-2</v>
      </c>
      <c r="G20" s="20">
        <v>0</v>
      </c>
      <c r="H20" s="20">
        <v>7.4367088607594931E-2</v>
      </c>
      <c r="I20" s="20">
        <v>3.1645569620253164E-3</v>
      </c>
      <c r="J20" s="20">
        <v>0.16613924050632911</v>
      </c>
      <c r="K20" s="20">
        <v>3.6392405063291139E-2</v>
      </c>
      <c r="L20" s="20"/>
      <c r="M20" s="21">
        <v>0.33702531645569622</v>
      </c>
      <c r="N20" s="20"/>
      <c r="O20" s="20">
        <v>0.14082278481012658</v>
      </c>
      <c r="P20" s="20">
        <v>1.740506329113924E-2</v>
      </c>
      <c r="Q20" s="20">
        <v>0</v>
      </c>
      <c r="R20" s="20">
        <v>6.0126582278481014E-2</v>
      </c>
      <c r="S20" s="20">
        <v>0.44462025316455694</v>
      </c>
      <c r="T20" s="20">
        <v>0</v>
      </c>
      <c r="U20" s="20"/>
      <c r="V20" s="21">
        <v>0.66297468354430378</v>
      </c>
      <c r="W20" s="20"/>
      <c r="X20" s="20"/>
      <c r="Y20" s="20"/>
      <c r="Z20" s="20"/>
      <c r="AA20" s="20"/>
      <c r="AB20" s="20"/>
      <c r="AC20" s="20"/>
      <c r="AD20" s="20"/>
      <c r="AE20" s="20"/>
      <c r="AF20" s="20"/>
      <c r="AG20" s="20"/>
      <c r="AH20" s="20"/>
      <c r="AI20" s="20"/>
      <c r="AJ20" s="20"/>
      <c r="AK20" s="20"/>
      <c r="AL20" s="20"/>
    </row>
    <row r="21" spans="2:38" x14ac:dyDescent="0.2">
      <c r="B21" s="9" t="s">
        <v>51</v>
      </c>
      <c r="C21" s="9" t="s">
        <v>52</v>
      </c>
      <c r="D21" s="20">
        <v>4.6296296296296294E-3</v>
      </c>
      <c r="E21" s="20">
        <v>0</v>
      </c>
      <c r="F21" s="20">
        <v>1.3888888888888888E-2</v>
      </c>
      <c r="G21" s="20">
        <v>0</v>
      </c>
      <c r="H21" s="20">
        <v>0.14351851851851852</v>
      </c>
      <c r="I21" s="20">
        <v>0</v>
      </c>
      <c r="J21" s="20">
        <v>0.61458333333333337</v>
      </c>
      <c r="K21" s="20">
        <v>3.0092592592592591E-2</v>
      </c>
      <c r="L21" s="20"/>
      <c r="M21" s="21">
        <v>0.80671296296296291</v>
      </c>
      <c r="N21" s="20"/>
      <c r="O21" s="20">
        <v>1.1574074074074073E-3</v>
      </c>
      <c r="P21" s="20">
        <v>0</v>
      </c>
      <c r="Q21" s="20">
        <v>0</v>
      </c>
      <c r="R21" s="20">
        <v>5.9027777777777776E-2</v>
      </c>
      <c r="S21" s="20">
        <v>8.4490740740740741E-2</v>
      </c>
      <c r="T21" s="20">
        <v>4.8611111111111112E-2</v>
      </c>
      <c r="U21" s="20"/>
      <c r="V21" s="21">
        <v>0.19328703703703703</v>
      </c>
      <c r="W21" s="20"/>
      <c r="X21" s="20"/>
      <c r="Y21" s="20"/>
      <c r="Z21" s="20"/>
      <c r="AA21" s="20"/>
      <c r="AB21" s="20"/>
      <c r="AC21" s="20"/>
      <c r="AD21" s="20"/>
      <c r="AE21" s="20"/>
      <c r="AF21" s="20"/>
      <c r="AG21" s="20"/>
      <c r="AH21" s="20"/>
      <c r="AI21" s="20"/>
      <c r="AJ21" s="20"/>
      <c r="AK21" s="20"/>
      <c r="AL21" s="20"/>
    </row>
    <row r="22" spans="2:38" x14ac:dyDescent="0.2">
      <c r="B22" s="9" t="s">
        <v>53</v>
      </c>
      <c r="C22" s="9" t="s">
        <v>54</v>
      </c>
      <c r="D22" s="20">
        <v>6.216006216006216E-3</v>
      </c>
      <c r="E22" s="20">
        <v>0</v>
      </c>
      <c r="F22" s="20">
        <v>4.73970473970474E-2</v>
      </c>
      <c r="G22" s="20">
        <v>0</v>
      </c>
      <c r="H22" s="20">
        <v>0.31002331002331002</v>
      </c>
      <c r="I22" s="20">
        <v>0.10955710955710955</v>
      </c>
      <c r="J22" s="20">
        <v>0.12509712509712509</v>
      </c>
      <c r="K22" s="20">
        <v>0.23931623931623933</v>
      </c>
      <c r="L22" s="20"/>
      <c r="M22" s="21">
        <v>0.83760683760683763</v>
      </c>
      <c r="N22" s="20"/>
      <c r="O22" s="20">
        <v>1.2432012432012432E-2</v>
      </c>
      <c r="P22" s="20">
        <v>0</v>
      </c>
      <c r="Q22" s="20">
        <v>1.2432012432012432E-2</v>
      </c>
      <c r="R22" s="20">
        <v>7.6923076923076927E-2</v>
      </c>
      <c r="S22" s="20">
        <v>7.77000777000777E-4</v>
      </c>
      <c r="T22" s="20">
        <v>5.9829059829059832E-2</v>
      </c>
      <c r="U22" s="20"/>
      <c r="V22" s="21">
        <v>0.1623931623931624</v>
      </c>
      <c r="W22" s="20"/>
      <c r="X22" s="20"/>
      <c r="Y22" s="20"/>
      <c r="Z22" s="20"/>
      <c r="AA22" s="20"/>
      <c r="AB22" s="20"/>
      <c r="AC22" s="20"/>
      <c r="AD22" s="20"/>
      <c r="AE22" s="20"/>
      <c r="AF22" s="20"/>
      <c r="AG22" s="20"/>
      <c r="AH22" s="20"/>
      <c r="AI22" s="20"/>
      <c r="AJ22" s="20"/>
      <c r="AK22" s="20"/>
      <c r="AL22" s="20"/>
    </row>
    <row r="23" spans="2:38" x14ac:dyDescent="0.2">
      <c r="B23" s="9" t="s">
        <v>55</v>
      </c>
      <c r="C23" s="9" t="s">
        <v>56</v>
      </c>
      <c r="D23" s="20">
        <v>2.8753993610223641E-2</v>
      </c>
      <c r="E23" s="20">
        <v>0</v>
      </c>
      <c r="F23" s="20">
        <v>6.3897763578274758E-3</v>
      </c>
      <c r="G23" s="20">
        <v>0</v>
      </c>
      <c r="H23" s="20">
        <v>5.7507987220447282E-2</v>
      </c>
      <c r="I23" s="20">
        <v>6.3897763578274758E-3</v>
      </c>
      <c r="J23" s="20">
        <v>9.9041533546325874E-2</v>
      </c>
      <c r="K23" s="20">
        <v>0</v>
      </c>
      <c r="L23" s="20"/>
      <c r="M23" s="21">
        <v>0.19808306709265175</v>
      </c>
      <c r="N23" s="20"/>
      <c r="O23" s="20">
        <v>0.26837060702875398</v>
      </c>
      <c r="P23" s="20">
        <v>2.2364217252396165E-2</v>
      </c>
      <c r="Q23" s="20">
        <v>5.7507987220447282E-2</v>
      </c>
      <c r="R23" s="20">
        <v>7.3482428115015971E-2</v>
      </c>
      <c r="S23" s="20">
        <v>0.36102236421725242</v>
      </c>
      <c r="T23" s="20">
        <v>1.9169329073482427E-2</v>
      </c>
      <c r="U23" s="20"/>
      <c r="V23" s="21">
        <v>0.80191693290734822</v>
      </c>
      <c r="W23" s="20"/>
      <c r="X23" s="20"/>
      <c r="Y23" s="20"/>
      <c r="Z23" s="20"/>
      <c r="AA23" s="20"/>
      <c r="AB23" s="20"/>
      <c r="AC23" s="20"/>
      <c r="AD23" s="20"/>
      <c r="AE23" s="20"/>
      <c r="AF23" s="20"/>
      <c r="AG23" s="20"/>
      <c r="AH23" s="20"/>
      <c r="AI23" s="20"/>
      <c r="AJ23" s="20"/>
      <c r="AK23" s="20"/>
      <c r="AL23" s="20"/>
    </row>
    <row r="24" spans="2:38" x14ac:dyDescent="0.2">
      <c r="B24" s="9" t="s">
        <v>57</v>
      </c>
      <c r="C24" s="9" t="s">
        <v>58</v>
      </c>
      <c r="D24" s="20">
        <v>4.0247678018575851E-2</v>
      </c>
      <c r="E24" s="20">
        <v>0</v>
      </c>
      <c r="F24" s="20">
        <v>0.10681114551083591</v>
      </c>
      <c r="G24" s="20">
        <v>0</v>
      </c>
      <c r="H24" s="20">
        <v>0.19504643962848298</v>
      </c>
      <c r="I24" s="20">
        <v>0</v>
      </c>
      <c r="J24" s="20">
        <v>0.17956656346749225</v>
      </c>
      <c r="K24" s="20">
        <v>0.2260061919504644</v>
      </c>
      <c r="L24" s="20"/>
      <c r="M24" s="21">
        <v>0.74767801857585137</v>
      </c>
      <c r="N24" s="20"/>
      <c r="O24" s="20">
        <v>0</v>
      </c>
      <c r="P24" s="20">
        <v>0</v>
      </c>
      <c r="Q24" s="20">
        <v>4.6439628482972135E-3</v>
      </c>
      <c r="R24" s="20">
        <v>7.4303405572755415E-2</v>
      </c>
      <c r="S24" s="20">
        <v>8.3591331269349839E-2</v>
      </c>
      <c r="T24" s="20">
        <v>8.9783281733746126E-2</v>
      </c>
      <c r="U24" s="20"/>
      <c r="V24" s="21">
        <v>0.25232198142414863</v>
      </c>
      <c r="W24" s="20"/>
      <c r="X24" s="20"/>
      <c r="Y24" s="20"/>
      <c r="Z24" s="20"/>
      <c r="AA24" s="20"/>
      <c r="AB24" s="20"/>
      <c r="AC24" s="20"/>
      <c r="AD24" s="20"/>
      <c r="AE24" s="20"/>
      <c r="AF24" s="20"/>
      <c r="AG24" s="20"/>
      <c r="AH24" s="20"/>
      <c r="AI24" s="20"/>
      <c r="AJ24" s="20"/>
      <c r="AK24" s="20"/>
      <c r="AL24" s="20"/>
    </row>
    <row r="25" spans="2:38" x14ac:dyDescent="0.2">
      <c r="B25" s="9" t="s">
        <v>59</v>
      </c>
      <c r="C25" s="9" t="s">
        <v>60</v>
      </c>
      <c r="D25" s="20">
        <v>3.472222222222222E-3</v>
      </c>
      <c r="E25" s="20">
        <v>0</v>
      </c>
      <c r="F25" s="20">
        <v>3.6458333333333336E-2</v>
      </c>
      <c r="G25" s="20">
        <v>0</v>
      </c>
      <c r="H25" s="20">
        <v>0.22916666666666666</v>
      </c>
      <c r="I25" s="20">
        <v>1.7361111111111112E-2</v>
      </c>
      <c r="J25" s="20">
        <v>0.27256944444444442</v>
      </c>
      <c r="K25" s="20">
        <v>5.208333333333333E-3</v>
      </c>
      <c r="L25" s="20"/>
      <c r="M25" s="21">
        <v>0.56423611111111116</v>
      </c>
      <c r="N25" s="20"/>
      <c r="O25" s="20">
        <v>7.2916666666666671E-2</v>
      </c>
      <c r="P25" s="20">
        <v>5.208333333333333E-3</v>
      </c>
      <c r="Q25" s="20">
        <v>1.736111111111111E-3</v>
      </c>
      <c r="R25" s="20">
        <v>0.16319444444444445</v>
      </c>
      <c r="S25" s="20">
        <v>1.2152777777777778E-2</v>
      </c>
      <c r="T25" s="20">
        <v>0.18055555555555555</v>
      </c>
      <c r="U25" s="20"/>
      <c r="V25" s="21">
        <v>0.4357638888888889</v>
      </c>
      <c r="W25" s="20"/>
      <c r="X25" s="20"/>
      <c r="Y25" s="20"/>
      <c r="Z25" s="20"/>
      <c r="AA25" s="20"/>
      <c r="AB25" s="20"/>
      <c r="AC25" s="20"/>
      <c r="AD25" s="20"/>
      <c r="AE25" s="20"/>
      <c r="AF25" s="20"/>
      <c r="AG25" s="20"/>
      <c r="AH25" s="20"/>
      <c r="AI25" s="20"/>
      <c r="AJ25" s="20"/>
      <c r="AK25" s="20"/>
      <c r="AL25" s="20"/>
    </row>
    <row r="26" spans="2:38" x14ac:dyDescent="0.2">
      <c r="B26" s="9" t="s">
        <v>61</v>
      </c>
      <c r="C26" s="9" t="s">
        <v>62</v>
      </c>
      <c r="D26" s="20">
        <v>2.1978021978021978E-3</v>
      </c>
      <c r="E26" s="20">
        <v>0</v>
      </c>
      <c r="F26" s="20">
        <v>2.7472527472527472E-2</v>
      </c>
      <c r="G26" s="20">
        <v>0</v>
      </c>
      <c r="H26" s="20">
        <v>7.6923076923076927E-2</v>
      </c>
      <c r="I26" s="20">
        <v>1.4285714285714285E-2</v>
      </c>
      <c r="J26" s="20">
        <v>0.11648351648351649</v>
      </c>
      <c r="K26" s="20">
        <v>5.6043956043956046E-2</v>
      </c>
      <c r="L26" s="20"/>
      <c r="M26" s="21">
        <v>0.29340659340659342</v>
      </c>
      <c r="N26" s="20"/>
      <c r="O26" s="20">
        <v>7.6923076923076927E-3</v>
      </c>
      <c r="P26" s="20">
        <v>5.054945054945055E-2</v>
      </c>
      <c r="Q26" s="20">
        <v>1.0989010989010989E-3</v>
      </c>
      <c r="R26" s="20">
        <v>0.11318681318681319</v>
      </c>
      <c r="S26" s="20">
        <v>0.15384615384615385</v>
      </c>
      <c r="T26" s="20">
        <v>0.3802197802197802</v>
      </c>
      <c r="U26" s="20"/>
      <c r="V26" s="21">
        <v>0.70659340659340664</v>
      </c>
      <c r="W26" s="20"/>
      <c r="X26" s="20"/>
      <c r="Y26" s="20"/>
      <c r="Z26" s="20"/>
      <c r="AA26" s="20"/>
      <c r="AB26" s="20"/>
      <c r="AC26" s="20"/>
      <c r="AD26" s="20"/>
      <c r="AE26" s="20"/>
      <c r="AF26" s="20"/>
      <c r="AG26" s="20"/>
      <c r="AH26" s="20"/>
      <c r="AI26" s="20"/>
      <c r="AJ26" s="20"/>
      <c r="AK26" s="20"/>
      <c r="AL26" s="20"/>
    </row>
    <row r="27" spans="2:38" x14ac:dyDescent="0.2">
      <c r="B27" s="9" t="s">
        <v>63</v>
      </c>
      <c r="C27" s="9" t="s">
        <v>64</v>
      </c>
      <c r="D27" s="20">
        <v>3.2786885245901639E-3</v>
      </c>
      <c r="E27" s="20">
        <v>0</v>
      </c>
      <c r="F27" s="20">
        <v>3.1147540983606559E-2</v>
      </c>
      <c r="G27" s="20">
        <v>0</v>
      </c>
      <c r="H27" s="20">
        <v>0.26065573770491801</v>
      </c>
      <c r="I27" s="20">
        <v>0.14426229508196722</v>
      </c>
      <c r="J27" s="20">
        <v>0.1</v>
      </c>
      <c r="K27" s="20">
        <v>0.16229508196721312</v>
      </c>
      <c r="L27" s="20"/>
      <c r="M27" s="21">
        <v>0.70163934426229513</v>
      </c>
      <c r="N27" s="20"/>
      <c r="O27" s="20">
        <v>4.4262295081967211E-2</v>
      </c>
      <c r="P27" s="20">
        <v>1.639344262295082E-3</v>
      </c>
      <c r="Q27" s="20">
        <v>0</v>
      </c>
      <c r="R27" s="20">
        <v>9.0163934426229511E-2</v>
      </c>
      <c r="S27" s="20">
        <v>3.9344262295081971E-2</v>
      </c>
      <c r="T27" s="20">
        <v>0.12295081967213115</v>
      </c>
      <c r="U27" s="20"/>
      <c r="V27" s="21">
        <v>0.29836065573770493</v>
      </c>
      <c r="W27" s="20"/>
      <c r="X27" s="20"/>
      <c r="Y27" s="20"/>
      <c r="Z27" s="20"/>
      <c r="AA27" s="20"/>
      <c r="AB27" s="20"/>
      <c r="AC27" s="20"/>
      <c r="AD27" s="20"/>
      <c r="AE27" s="20"/>
      <c r="AF27" s="20"/>
      <c r="AG27" s="20"/>
      <c r="AH27" s="20"/>
      <c r="AI27" s="20"/>
      <c r="AJ27" s="20"/>
      <c r="AK27" s="20"/>
      <c r="AL27" s="20"/>
    </row>
    <row r="28" spans="2:38" x14ac:dyDescent="0.2">
      <c r="B28" s="9" t="s">
        <v>65</v>
      </c>
      <c r="C28" s="9" t="s">
        <v>66</v>
      </c>
      <c r="D28" s="20">
        <v>0</v>
      </c>
      <c r="E28" s="20">
        <v>0</v>
      </c>
      <c r="F28" s="20">
        <v>7.857142857142857E-2</v>
      </c>
      <c r="G28" s="20">
        <v>0</v>
      </c>
      <c r="H28" s="20">
        <v>9.5238095238095233E-2</v>
      </c>
      <c r="I28" s="20">
        <v>0</v>
      </c>
      <c r="J28" s="20">
        <v>9.7619047619047619E-2</v>
      </c>
      <c r="K28" s="20">
        <v>1.0714285714285714E-2</v>
      </c>
      <c r="L28" s="20"/>
      <c r="M28" s="21">
        <v>0.28214285714285714</v>
      </c>
      <c r="N28" s="20"/>
      <c r="O28" s="20">
        <v>1.4285714285714285E-2</v>
      </c>
      <c r="P28" s="20">
        <v>1.1904761904761906E-3</v>
      </c>
      <c r="Q28" s="20">
        <v>0</v>
      </c>
      <c r="R28" s="20">
        <v>8.8095238095238101E-2</v>
      </c>
      <c r="S28" s="20">
        <v>0.49880952380952381</v>
      </c>
      <c r="T28" s="20">
        <v>0.11547619047619048</v>
      </c>
      <c r="U28" s="20"/>
      <c r="V28" s="21">
        <v>0.71785714285714286</v>
      </c>
      <c r="W28" s="20"/>
      <c r="X28" s="20"/>
      <c r="Y28" s="20"/>
      <c r="Z28" s="20"/>
      <c r="AA28" s="20"/>
      <c r="AB28" s="20"/>
      <c r="AC28" s="20"/>
      <c r="AD28" s="20"/>
      <c r="AE28" s="20"/>
      <c r="AF28" s="20"/>
      <c r="AG28" s="20"/>
      <c r="AH28" s="20"/>
      <c r="AI28" s="20"/>
      <c r="AJ28" s="20"/>
      <c r="AK28" s="20"/>
      <c r="AL28" s="20"/>
    </row>
    <row r="29" spans="2:38" x14ac:dyDescent="0.2">
      <c r="B29" s="9" t="s">
        <v>67</v>
      </c>
      <c r="C29" s="9" t="s">
        <v>68</v>
      </c>
      <c r="D29" s="20">
        <v>6.8326012689116644E-3</v>
      </c>
      <c r="E29" s="20">
        <v>0</v>
      </c>
      <c r="F29" s="20">
        <v>0.17911176183504149</v>
      </c>
      <c r="G29" s="20">
        <v>0</v>
      </c>
      <c r="H29" s="20">
        <v>0.34846266471449489</v>
      </c>
      <c r="I29" s="20">
        <v>3.6603221083455345E-2</v>
      </c>
      <c r="J29" s="20">
        <v>0.1908247925817472</v>
      </c>
      <c r="K29" s="20">
        <v>5.4660810151293315E-2</v>
      </c>
      <c r="L29" s="20"/>
      <c r="M29" s="21">
        <v>0.81649585163494387</v>
      </c>
      <c r="N29" s="20"/>
      <c r="O29" s="20">
        <v>0</v>
      </c>
      <c r="P29" s="20">
        <v>1.5617374328940947E-2</v>
      </c>
      <c r="Q29" s="20">
        <v>3.9043435822352368E-2</v>
      </c>
      <c r="R29" s="20">
        <v>7.5158613958028309E-2</v>
      </c>
      <c r="S29" s="20">
        <v>3.1722791605661299E-2</v>
      </c>
      <c r="T29" s="20">
        <v>2.1961932650073207E-2</v>
      </c>
      <c r="U29" s="20"/>
      <c r="V29" s="21">
        <v>0.18350414836505613</v>
      </c>
      <c r="W29" s="20"/>
      <c r="X29" s="20"/>
      <c r="Y29" s="20"/>
      <c r="Z29" s="20"/>
      <c r="AA29" s="20"/>
      <c r="AB29" s="20"/>
      <c r="AC29" s="20"/>
      <c r="AD29" s="20"/>
      <c r="AE29" s="20"/>
      <c r="AF29" s="20"/>
      <c r="AG29" s="20"/>
      <c r="AH29" s="20"/>
      <c r="AI29" s="20"/>
      <c r="AJ29" s="20"/>
      <c r="AK29" s="20"/>
      <c r="AL29" s="20"/>
    </row>
    <row r="30" spans="2:38" x14ac:dyDescent="0.2">
      <c r="B30" s="9" t="s">
        <v>69</v>
      </c>
      <c r="C30" s="9" t="s">
        <v>70</v>
      </c>
      <c r="D30" s="20">
        <v>1.5063731170336037E-2</v>
      </c>
      <c r="E30" s="20">
        <v>0</v>
      </c>
      <c r="F30" s="20">
        <v>1.0428736964078795E-2</v>
      </c>
      <c r="G30" s="20">
        <v>0</v>
      </c>
      <c r="H30" s="20">
        <v>0.10312862108922363</v>
      </c>
      <c r="I30" s="20">
        <v>1.1587485515643106E-2</v>
      </c>
      <c r="J30" s="20">
        <v>0.12630359212050984</v>
      </c>
      <c r="K30" s="20">
        <v>2.6651216685979143E-2</v>
      </c>
      <c r="L30" s="20"/>
      <c r="M30" s="21">
        <v>0.29316338354577059</v>
      </c>
      <c r="N30" s="20"/>
      <c r="O30" s="20">
        <v>3.0127462340672075E-2</v>
      </c>
      <c r="P30" s="20">
        <v>1.0428736964078795E-2</v>
      </c>
      <c r="Q30" s="20">
        <v>0</v>
      </c>
      <c r="R30" s="20">
        <v>0.10892236384704519</v>
      </c>
      <c r="S30" s="20">
        <v>0.33835457705677868</v>
      </c>
      <c r="T30" s="20">
        <v>0.21900347624565469</v>
      </c>
      <c r="U30" s="20"/>
      <c r="V30" s="21">
        <v>0.70683661645422946</v>
      </c>
      <c r="W30" s="20"/>
      <c r="X30" s="20"/>
      <c r="Y30" s="20"/>
      <c r="Z30" s="20"/>
      <c r="AA30" s="20"/>
      <c r="AB30" s="20"/>
      <c r="AC30" s="20"/>
      <c r="AD30" s="20"/>
      <c r="AE30" s="20"/>
      <c r="AF30" s="20"/>
      <c r="AG30" s="20"/>
      <c r="AH30" s="20"/>
      <c r="AI30" s="20"/>
      <c r="AJ30" s="20"/>
      <c r="AK30" s="20"/>
      <c r="AL30" s="20"/>
    </row>
    <row r="31" spans="2:38" x14ac:dyDescent="0.2">
      <c r="B31" s="9" t="s">
        <v>71</v>
      </c>
      <c r="C31" s="9" t="s">
        <v>72</v>
      </c>
      <c r="D31" s="20">
        <v>4.807692307692308E-3</v>
      </c>
      <c r="E31" s="20">
        <v>0</v>
      </c>
      <c r="F31" s="20">
        <v>1.1538461538461539E-2</v>
      </c>
      <c r="G31" s="20">
        <v>0</v>
      </c>
      <c r="H31" s="20">
        <v>0.13173076923076923</v>
      </c>
      <c r="I31" s="20">
        <v>4.807692307692308E-3</v>
      </c>
      <c r="J31" s="20">
        <v>0.14615384615384616</v>
      </c>
      <c r="K31" s="20">
        <v>0.11057692307692307</v>
      </c>
      <c r="L31" s="20"/>
      <c r="M31" s="21">
        <v>0.4096153846153846</v>
      </c>
      <c r="N31" s="20"/>
      <c r="O31" s="20">
        <v>5.5769230769230772E-2</v>
      </c>
      <c r="P31" s="20">
        <v>2.403846153846154E-2</v>
      </c>
      <c r="Q31" s="20">
        <v>1.2500000000000001E-2</v>
      </c>
      <c r="R31" s="20">
        <v>8.5576923076923078E-2</v>
      </c>
      <c r="S31" s="20">
        <v>2.0192307692307693E-2</v>
      </c>
      <c r="T31" s="20">
        <v>0.3923076923076923</v>
      </c>
      <c r="U31" s="20"/>
      <c r="V31" s="21">
        <v>0.5903846153846154</v>
      </c>
      <c r="W31" s="20"/>
      <c r="X31" s="20"/>
      <c r="Y31" s="20"/>
      <c r="Z31" s="20"/>
      <c r="AA31" s="20"/>
      <c r="AB31" s="20"/>
      <c r="AC31" s="20"/>
      <c r="AD31" s="20"/>
      <c r="AE31" s="20"/>
      <c r="AF31" s="20"/>
      <c r="AG31" s="20"/>
      <c r="AH31" s="20"/>
      <c r="AI31" s="20"/>
      <c r="AJ31" s="20"/>
      <c r="AK31" s="20"/>
      <c r="AL31" s="20"/>
    </row>
    <row r="32" spans="2:38" x14ac:dyDescent="0.2">
      <c r="B32" s="9" t="s">
        <v>73</v>
      </c>
      <c r="C32" s="9" t="s">
        <v>74</v>
      </c>
      <c r="D32" s="20">
        <v>0</v>
      </c>
      <c r="E32" s="20">
        <v>0</v>
      </c>
      <c r="F32" s="20">
        <v>7.9681274900398405E-3</v>
      </c>
      <c r="G32" s="20">
        <v>0</v>
      </c>
      <c r="H32" s="20">
        <v>0.4760956175298805</v>
      </c>
      <c r="I32" s="20">
        <v>3.9840637450199202E-3</v>
      </c>
      <c r="J32" s="20">
        <v>0.15737051792828685</v>
      </c>
      <c r="K32" s="20">
        <v>3.9840637450199202E-3</v>
      </c>
      <c r="L32" s="20"/>
      <c r="M32" s="21">
        <v>0.64940239043824699</v>
      </c>
      <c r="N32" s="20"/>
      <c r="O32" s="20">
        <v>0</v>
      </c>
      <c r="P32" s="20">
        <v>0</v>
      </c>
      <c r="Q32" s="20">
        <v>0</v>
      </c>
      <c r="R32" s="20">
        <v>1.1952191235059761E-2</v>
      </c>
      <c r="S32" s="20">
        <v>0.18326693227091634</v>
      </c>
      <c r="T32" s="20">
        <v>0.15537848605577689</v>
      </c>
      <c r="U32" s="20"/>
      <c r="V32" s="21">
        <v>0.35059760956175301</v>
      </c>
      <c r="W32" s="20"/>
      <c r="X32" s="20"/>
      <c r="Y32" s="20"/>
      <c r="Z32" s="20"/>
      <c r="AA32" s="20"/>
      <c r="AB32" s="20"/>
      <c r="AC32" s="20"/>
      <c r="AD32" s="20"/>
      <c r="AE32" s="20"/>
      <c r="AF32" s="20"/>
      <c r="AG32" s="20"/>
      <c r="AH32" s="20"/>
      <c r="AI32" s="20"/>
      <c r="AJ32" s="20"/>
      <c r="AK32" s="20"/>
      <c r="AL32" s="20"/>
    </row>
    <row r="33" spans="2:38" x14ac:dyDescent="0.2">
      <c r="B33" s="9" t="s">
        <v>75</v>
      </c>
      <c r="C33" s="9" t="s">
        <v>76</v>
      </c>
      <c r="D33" s="20">
        <v>0</v>
      </c>
      <c r="E33" s="20">
        <v>0</v>
      </c>
      <c r="F33" s="20">
        <v>1.0620915032679739E-2</v>
      </c>
      <c r="G33" s="20">
        <v>0</v>
      </c>
      <c r="H33" s="20">
        <v>0.46568627450980393</v>
      </c>
      <c r="I33" s="20">
        <v>0.15849673202614378</v>
      </c>
      <c r="J33" s="20">
        <v>0.10130718954248366</v>
      </c>
      <c r="K33" s="20">
        <v>0</v>
      </c>
      <c r="L33" s="20"/>
      <c r="M33" s="21">
        <v>0.73611111111111116</v>
      </c>
      <c r="N33" s="20"/>
      <c r="O33" s="20">
        <v>2.7777777777777776E-2</v>
      </c>
      <c r="P33" s="20">
        <v>1.3888888888888888E-2</v>
      </c>
      <c r="Q33" s="20">
        <v>0</v>
      </c>
      <c r="R33" s="20">
        <v>0.10784313725490197</v>
      </c>
      <c r="S33" s="20">
        <v>3.7581699346405227E-2</v>
      </c>
      <c r="T33" s="20">
        <v>7.6797385620915037E-2</v>
      </c>
      <c r="U33" s="20"/>
      <c r="V33" s="21">
        <v>0.2638888888888889</v>
      </c>
      <c r="W33" s="20"/>
      <c r="X33" s="20"/>
      <c r="Y33" s="20"/>
      <c r="Z33" s="20"/>
      <c r="AA33" s="20"/>
      <c r="AB33" s="20"/>
      <c r="AC33" s="20"/>
      <c r="AD33" s="20"/>
      <c r="AE33" s="20"/>
      <c r="AF33" s="20"/>
      <c r="AG33" s="20"/>
      <c r="AH33" s="20"/>
      <c r="AI33" s="20"/>
      <c r="AJ33" s="20"/>
      <c r="AK33" s="20"/>
      <c r="AL33" s="20"/>
    </row>
    <row r="34" spans="2:38" x14ac:dyDescent="0.2">
      <c r="B34" s="9" t="s">
        <v>77</v>
      </c>
      <c r="C34" s="9" t="s">
        <v>78</v>
      </c>
      <c r="D34" s="20">
        <v>1.8050541516245488E-3</v>
      </c>
      <c r="E34" s="20">
        <v>0</v>
      </c>
      <c r="F34" s="20">
        <v>4.1516245487364621E-2</v>
      </c>
      <c r="G34" s="20">
        <v>0</v>
      </c>
      <c r="H34" s="20">
        <v>0.58483754512635377</v>
      </c>
      <c r="I34" s="20">
        <v>0</v>
      </c>
      <c r="J34" s="20">
        <v>0.18050541516245489</v>
      </c>
      <c r="K34" s="20">
        <v>5.415162454873646E-3</v>
      </c>
      <c r="L34" s="20"/>
      <c r="M34" s="21">
        <v>0.8140794223826715</v>
      </c>
      <c r="N34" s="20"/>
      <c r="O34" s="20">
        <v>0</v>
      </c>
      <c r="P34" s="20">
        <v>0</v>
      </c>
      <c r="Q34" s="20">
        <v>0</v>
      </c>
      <c r="R34" s="20">
        <v>0.12454873646209386</v>
      </c>
      <c r="S34" s="20">
        <v>5.4151624548736461E-2</v>
      </c>
      <c r="T34" s="20">
        <v>7.2202166064981952E-3</v>
      </c>
      <c r="U34" s="20"/>
      <c r="V34" s="21">
        <v>0.18592057761732853</v>
      </c>
      <c r="W34" s="20"/>
      <c r="X34" s="20"/>
      <c r="Y34" s="20"/>
      <c r="Z34" s="20"/>
      <c r="AA34" s="20"/>
      <c r="AB34" s="20"/>
      <c r="AC34" s="20"/>
      <c r="AD34" s="20"/>
      <c r="AE34" s="20"/>
      <c r="AF34" s="20"/>
      <c r="AG34" s="20"/>
      <c r="AH34" s="20"/>
      <c r="AI34" s="20"/>
      <c r="AJ34" s="20"/>
      <c r="AK34" s="20"/>
      <c r="AL34" s="20"/>
    </row>
    <row r="35" spans="2:38" x14ac:dyDescent="0.2">
      <c r="B35" s="9" t="s">
        <v>79</v>
      </c>
      <c r="C35" s="9" t="s">
        <v>80</v>
      </c>
      <c r="D35" s="20">
        <v>1.3100436681222707E-2</v>
      </c>
      <c r="E35" s="20">
        <v>0</v>
      </c>
      <c r="F35" s="20">
        <v>6.5502183406113537E-2</v>
      </c>
      <c r="G35" s="20">
        <v>0</v>
      </c>
      <c r="H35" s="20">
        <v>0.22270742358078602</v>
      </c>
      <c r="I35" s="20">
        <v>0</v>
      </c>
      <c r="J35" s="20">
        <v>0.20087336244541484</v>
      </c>
      <c r="K35" s="20">
        <v>2.1834061135371178E-2</v>
      </c>
      <c r="L35" s="20"/>
      <c r="M35" s="21">
        <v>0.5240174672489083</v>
      </c>
      <c r="N35" s="20"/>
      <c r="O35" s="20">
        <v>0</v>
      </c>
      <c r="P35" s="20">
        <v>0</v>
      </c>
      <c r="Q35" s="20">
        <v>0</v>
      </c>
      <c r="R35" s="20">
        <v>0.40611353711790393</v>
      </c>
      <c r="S35" s="20">
        <v>6.5502183406113537E-2</v>
      </c>
      <c r="T35" s="20">
        <v>4.3668122270742356E-3</v>
      </c>
      <c r="U35" s="20"/>
      <c r="V35" s="21">
        <v>0.4759825327510917</v>
      </c>
      <c r="W35" s="20"/>
      <c r="X35" s="20"/>
      <c r="Y35" s="20"/>
      <c r="Z35" s="20"/>
      <c r="AA35" s="20"/>
      <c r="AB35" s="20"/>
      <c r="AC35" s="20"/>
      <c r="AD35" s="20"/>
      <c r="AE35" s="20"/>
      <c r="AF35" s="20"/>
      <c r="AG35" s="20"/>
      <c r="AH35" s="20"/>
      <c r="AI35" s="20"/>
      <c r="AJ35" s="20"/>
      <c r="AK35" s="20"/>
      <c r="AL35" s="20"/>
    </row>
    <row r="36" spans="2:38" x14ac:dyDescent="0.2">
      <c r="B36" s="9" t="s">
        <v>81</v>
      </c>
      <c r="C36" s="9" t="s">
        <v>82</v>
      </c>
      <c r="D36" s="20">
        <v>3.8167938931297708E-3</v>
      </c>
      <c r="E36" s="20">
        <v>0</v>
      </c>
      <c r="F36" s="20">
        <v>4.4847328244274808E-2</v>
      </c>
      <c r="G36" s="20">
        <v>0</v>
      </c>
      <c r="H36" s="20">
        <v>0.53530534351145043</v>
      </c>
      <c r="I36" s="20">
        <v>1.9083969465648854E-3</v>
      </c>
      <c r="J36" s="20">
        <v>2.8625954198473282E-2</v>
      </c>
      <c r="K36" s="20">
        <v>7.15648854961832E-2</v>
      </c>
      <c r="L36" s="20"/>
      <c r="M36" s="21">
        <v>0.68606870229007633</v>
      </c>
      <c r="N36" s="20"/>
      <c r="O36" s="20">
        <v>3.8167938931297708E-3</v>
      </c>
      <c r="P36" s="20">
        <v>2.8625954198473282E-3</v>
      </c>
      <c r="Q36" s="20">
        <v>0</v>
      </c>
      <c r="R36" s="20">
        <v>3.8167938931297711E-2</v>
      </c>
      <c r="S36" s="20">
        <v>6.393129770992366E-2</v>
      </c>
      <c r="T36" s="20">
        <v>0.20515267175572519</v>
      </c>
      <c r="U36" s="20"/>
      <c r="V36" s="21">
        <v>0.31393129770992367</v>
      </c>
      <c r="W36" s="20"/>
      <c r="X36" s="20"/>
      <c r="Y36" s="20"/>
      <c r="Z36" s="20"/>
      <c r="AA36" s="20"/>
      <c r="AB36" s="20"/>
      <c r="AC36" s="20"/>
      <c r="AD36" s="20"/>
      <c r="AE36" s="20"/>
      <c r="AF36" s="20"/>
      <c r="AG36" s="20"/>
      <c r="AH36" s="20"/>
      <c r="AI36" s="20"/>
      <c r="AJ36" s="20"/>
      <c r="AK36" s="20"/>
      <c r="AL36" s="20"/>
    </row>
    <row r="37" spans="2:38" x14ac:dyDescent="0.2">
      <c r="B37" s="9" t="s">
        <v>83</v>
      </c>
      <c r="C37" s="9" t="s">
        <v>84</v>
      </c>
      <c r="D37" s="20">
        <v>1.0905125408942203E-3</v>
      </c>
      <c r="E37" s="20">
        <v>0</v>
      </c>
      <c r="F37" s="20">
        <v>1.3086150490730643E-2</v>
      </c>
      <c r="G37" s="20">
        <v>0</v>
      </c>
      <c r="H37" s="20">
        <v>0.10468920392584515</v>
      </c>
      <c r="I37" s="20">
        <v>5.4525627044711015E-3</v>
      </c>
      <c r="J37" s="20">
        <v>8.7241003271537623E-2</v>
      </c>
      <c r="K37" s="20">
        <v>0.10141766630316248</v>
      </c>
      <c r="L37" s="20"/>
      <c r="M37" s="21">
        <v>0.31297709923664124</v>
      </c>
      <c r="N37" s="20"/>
      <c r="O37" s="20">
        <v>3.0534351145038167E-2</v>
      </c>
      <c r="P37" s="20">
        <v>1.0905125408942203E-3</v>
      </c>
      <c r="Q37" s="20">
        <v>6.5430752453653216E-3</v>
      </c>
      <c r="R37" s="20">
        <v>3.271537622682661E-2</v>
      </c>
      <c r="S37" s="20">
        <v>0.14176663031624864</v>
      </c>
      <c r="T37" s="20">
        <v>0.47437295528898582</v>
      </c>
      <c r="U37" s="20"/>
      <c r="V37" s="21">
        <v>0.68702290076335881</v>
      </c>
      <c r="W37" s="20"/>
      <c r="X37" s="20"/>
      <c r="Y37" s="20"/>
      <c r="Z37" s="20"/>
      <c r="AA37" s="20"/>
      <c r="AB37" s="20"/>
      <c r="AC37" s="20"/>
      <c r="AD37" s="20"/>
      <c r="AE37" s="20"/>
      <c r="AF37" s="20"/>
      <c r="AG37" s="20"/>
      <c r="AH37" s="20"/>
      <c r="AI37" s="20"/>
      <c r="AJ37" s="20"/>
      <c r="AK37" s="20"/>
      <c r="AL37" s="20"/>
    </row>
    <row r="38" spans="2:38" x14ac:dyDescent="0.2">
      <c r="B38" s="9" t="s">
        <v>85</v>
      </c>
      <c r="C38" s="9" t="s">
        <v>86</v>
      </c>
      <c r="D38" s="20">
        <v>0.42690058479532161</v>
      </c>
      <c r="E38" s="20">
        <v>0</v>
      </c>
      <c r="F38" s="20">
        <v>8.1871345029239762E-2</v>
      </c>
      <c r="G38" s="20">
        <v>0</v>
      </c>
      <c r="H38" s="20">
        <v>0.17076023391812867</v>
      </c>
      <c r="I38" s="20">
        <v>0</v>
      </c>
      <c r="J38" s="20">
        <v>1.2865497076023392E-2</v>
      </c>
      <c r="K38" s="20">
        <v>6.5497076023391818E-2</v>
      </c>
      <c r="L38" s="20"/>
      <c r="M38" s="21">
        <v>0.75789473684210529</v>
      </c>
      <c r="N38" s="20"/>
      <c r="O38" s="20">
        <v>0</v>
      </c>
      <c r="P38" s="20">
        <v>0</v>
      </c>
      <c r="Q38" s="20">
        <v>0</v>
      </c>
      <c r="R38" s="20">
        <v>1.1695906432748537E-2</v>
      </c>
      <c r="S38" s="20">
        <v>0.17777777777777778</v>
      </c>
      <c r="T38" s="20">
        <v>5.2631578947368418E-2</v>
      </c>
      <c r="U38" s="20"/>
      <c r="V38" s="21">
        <v>0.24210526315789474</v>
      </c>
      <c r="W38" s="20"/>
      <c r="X38" s="20"/>
      <c r="Y38" s="20"/>
      <c r="Z38" s="20"/>
      <c r="AA38" s="20"/>
      <c r="AB38" s="20"/>
      <c r="AC38" s="20"/>
      <c r="AD38" s="20"/>
      <c r="AE38" s="20"/>
      <c r="AF38" s="20"/>
      <c r="AG38" s="20"/>
      <c r="AH38" s="20"/>
      <c r="AI38" s="20"/>
      <c r="AJ38" s="20"/>
      <c r="AK38" s="20"/>
      <c r="AL38" s="20"/>
    </row>
    <row r="39" spans="2:38" x14ac:dyDescent="0.2">
      <c r="B39" s="9" t="s">
        <v>87</v>
      </c>
      <c r="C39" s="9" t="s">
        <v>88</v>
      </c>
      <c r="D39" s="20">
        <v>1.1494252873563218E-2</v>
      </c>
      <c r="E39" s="20">
        <v>0</v>
      </c>
      <c r="F39" s="20">
        <v>2.2988505747126436E-2</v>
      </c>
      <c r="G39" s="20">
        <v>0</v>
      </c>
      <c r="H39" s="20">
        <v>0.43295019157088122</v>
      </c>
      <c r="I39" s="20">
        <v>0</v>
      </c>
      <c r="J39" s="20">
        <v>7.2796934865900387E-2</v>
      </c>
      <c r="K39" s="20">
        <v>0.13409961685823754</v>
      </c>
      <c r="L39" s="20"/>
      <c r="M39" s="21">
        <v>0.67432950191570884</v>
      </c>
      <c r="N39" s="20"/>
      <c r="O39" s="20">
        <v>0</v>
      </c>
      <c r="P39" s="20">
        <v>3.8314176245210726E-3</v>
      </c>
      <c r="Q39" s="20">
        <v>0</v>
      </c>
      <c r="R39" s="20">
        <v>0.16091954022988506</v>
      </c>
      <c r="S39" s="20">
        <v>0.1532567049808429</v>
      </c>
      <c r="T39" s="20">
        <v>7.6628352490421452E-3</v>
      </c>
      <c r="U39" s="20"/>
      <c r="V39" s="21">
        <v>0.32567049808429116</v>
      </c>
      <c r="W39" s="20"/>
      <c r="X39" s="20"/>
      <c r="Y39" s="20"/>
      <c r="Z39" s="20"/>
      <c r="AA39" s="20"/>
      <c r="AB39" s="20"/>
      <c r="AC39" s="20"/>
      <c r="AD39" s="20"/>
      <c r="AE39" s="20"/>
      <c r="AF39" s="20"/>
      <c r="AG39" s="20"/>
      <c r="AH39" s="20"/>
      <c r="AI39" s="20"/>
      <c r="AJ39" s="20"/>
      <c r="AK39" s="20"/>
      <c r="AL39" s="20"/>
    </row>
    <row r="40" spans="2:38" x14ac:dyDescent="0.2">
      <c r="B40" s="9" t="s">
        <v>89</v>
      </c>
      <c r="C40" s="9" t="s">
        <v>90</v>
      </c>
      <c r="D40" s="20">
        <v>9.9009900990099011E-3</v>
      </c>
      <c r="E40" s="20">
        <v>0</v>
      </c>
      <c r="F40" s="20">
        <v>9.9009900990099011E-3</v>
      </c>
      <c r="G40" s="20">
        <v>0</v>
      </c>
      <c r="H40" s="20">
        <v>8.9108910891089105E-2</v>
      </c>
      <c r="I40" s="20">
        <v>0</v>
      </c>
      <c r="J40" s="20">
        <v>0.14521452145214522</v>
      </c>
      <c r="K40" s="20">
        <v>0.20132013201320131</v>
      </c>
      <c r="L40" s="20"/>
      <c r="M40" s="21">
        <v>0.45544554455445546</v>
      </c>
      <c r="N40" s="20"/>
      <c r="O40" s="20">
        <v>3.3003300330033004E-3</v>
      </c>
      <c r="P40" s="20">
        <v>0</v>
      </c>
      <c r="Q40" s="20">
        <v>0.15511551155115511</v>
      </c>
      <c r="R40" s="20">
        <v>0.16501650165016502</v>
      </c>
      <c r="S40" s="20">
        <v>0.22112211221122113</v>
      </c>
      <c r="T40" s="20">
        <v>0</v>
      </c>
      <c r="U40" s="20"/>
      <c r="V40" s="21">
        <v>0.54455445544554459</v>
      </c>
      <c r="W40" s="20"/>
      <c r="X40" s="20"/>
      <c r="Y40" s="20"/>
      <c r="Z40" s="20"/>
      <c r="AA40" s="20"/>
      <c r="AB40" s="20"/>
      <c r="AC40" s="20"/>
      <c r="AD40" s="20"/>
      <c r="AE40" s="20"/>
      <c r="AF40" s="20"/>
      <c r="AG40" s="20"/>
      <c r="AH40" s="20"/>
      <c r="AI40" s="20"/>
      <c r="AJ40" s="20"/>
      <c r="AK40" s="20"/>
      <c r="AL40" s="20"/>
    </row>
    <row r="41" spans="2:38" x14ac:dyDescent="0.2">
      <c r="B41" s="9" t="s">
        <v>91</v>
      </c>
      <c r="C41" s="9" t="s">
        <v>92</v>
      </c>
      <c r="D41" s="20">
        <v>2.8248587570621469E-3</v>
      </c>
      <c r="E41" s="20">
        <v>0</v>
      </c>
      <c r="F41" s="20">
        <v>5.9322033898305086E-2</v>
      </c>
      <c r="G41" s="20">
        <v>0</v>
      </c>
      <c r="H41" s="20">
        <v>0.25706214689265539</v>
      </c>
      <c r="I41" s="20">
        <v>2.5423728813559324E-2</v>
      </c>
      <c r="J41" s="20">
        <v>5.9322033898305086E-2</v>
      </c>
      <c r="K41" s="20">
        <v>0.19491525423728814</v>
      </c>
      <c r="L41" s="20"/>
      <c r="M41" s="21">
        <v>0.59887005649717517</v>
      </c>
      <c r="N41" s="20"/>
      <c r="O41" s="20">
        <v>2.8248587570621469E-3</v>
      </c>
      <c r="P41" s="20">
        <v>7.909604519774012E-2</v>
      </c>
      <c r="Q41" s="20">
        <v>0</v>
      </c>
      <c r="R41" s="20">
        <v>4.519774011299435E-2</v>
      </c>
      <c r="S41" s="20">
        <v>0.27401129943502822</v>
      </c>
      <c r="T41" s="20">
        <v>0</v>
      </c>
      <c r="U41" s="20"/>
      <c r="V41" s="21">
        <v>0.40112994350282488</v>
      </c>
      <c r="W41" s="20"/>
      <c r="X41" s="20"/>
      <c r="Y41" s="20"/>
      <c r="Z41" s="20"/>
      <c r="AA41" s="20"/>
      <c r="AB41" s="20"/>
      <c r="AC41" s="20"/>
      <c r="AD41" s="20"/>
      <c r="AE41" s="20"/>
      <c r="AF41" s="20"/>
      <c r="AG41" s="20"/>
      <c r="AH41" s="20"/>
      <c r="AI41" s="20"/>
      <c r="AJ41" s="20"/>
      <c r="AK41" s="20"/>
      <c r="AL41" s="20"/>
    </row>
    <row r="42" spans="2:38" x14ac:dyDescent="0.2">
      <c r="B42" s="9" t="s">
        <v>93</v>
      </c>
      <c r="C42" s="9" t="s">
        <v>94</v>
      </c>
      <c r="D42" s="20">
        <v>0</v>
      </c>
      <c r="E42" s="20">
        <v>0</v>
      </c>
      <c r="F42" s="20">
        <v>5.8309037900874633E-2</v>
      </c>
      <c r="G42" s="20">
        <v>0</v>
      </c>
      <c r="H42" s="20">
        <v>6.1224489795918366E-2</v>
      </c>
      <c r="I42" s="20">
        <v>1.4577259475218658E-2</v>
      </c>
      <c r="J42" s="20">
        <v>0.12536443148688048</v>
      </c>
      <c r="K42" s="20">
        <v>2.9154518950437316E-2</v>
      </c>
      <c r="L42" s="20"/>
      <c r="M42" s="21">
        <v>0.28862973760932947</v>
      </c>
      <c r="N42" s="20"/>
      <c r="O42" s="20">
        <v>1.7492711370262391E-2</v>
      </c>
      <c r="P42" s="20">
        <v>8.7463556851311956E-3</v>
      </c>
      <c r="Q42" s="20">
        <v>0</v>
      </c>
      <c r="R42" s="20">
        <v>0.11078717201166181</v>
      </c>
      <c r="S42" s="20">
        <v>0.25072886297376096</v>
      </c>
      <c r="T42" s="20">
        <v>0.32361516034985421</v>
      </c>
      <c r="U42" s="20"/>
      <c r="V42" s="21">
        <v>0.71137026239067058</v>
      </c>
      <c r="W42" s="20"/>
      <c r="X42" s="20"/>
      <c r="Y42" s="20"/>
      <c r="Z42" s="20"/>
      <c r="AA42" s="20"/>
      <c r="AB42" s="20"/>
      <c r="AC42" s="20"/>
      <c r="AD42" s="20"/>
      <c r="AE42" s="20"/>
      <c r="AF42" s="20"/>
      <c r="AG42" s="20"/>
      <c r="AH42" s="20"/>
      <c r="AI42" s="20"/>
      <c r="AJ42" s="20"/>
      <c r="AK42" s="20"/>
      <c r="AL42" s="20"/>
    </row>
    <row r="43" spans="2:38" x14ac:dyDescent="0.2">
      <c r="B43" s="9" t="s">
        <v>95</v>
      </c>
      <c r="C43" s="9" t="s">
        <v>96</v>
      </c>
      <c r="D43" s="20">
        <v>5.4844606946983544E-3</v>
      </c>
      <c r="E43" s="20">
        <v>1.8281535648994515E-3</v>
      </c>
      <c r="F43" s="20">
        <v>2.9250457038391225E-2</v>
      </c>
      <c r="G43" s="20">
        <v>0</v>
      </c>
      <c r="H43" s="20">
        <v>0.14808043875685559</v>
      </c>
      <c r="I43" s="20">
        <v>7.3126142595978062E-3</v>
      </c>
      <c r="J43" s="20">
        <v>0.18464351005484461</v>
      </c>
      <c r="K43" s="20">
        <v>2.0109689213893969E-2</v>
      </c>
      <c r="L43" s="20"/>
      <c r="M43" s="21">
        <v>0.39670932358318101</v>
      </c>
      <c r="N43" s="20"/>
      <c r="O43" s="20">
        <v>2.376599634369287E-2</v>
      </c>
      <c r="P43" s="20">
        <v>7.3126142595978062E-3</v>
      </c>
      <c r="Q43" s="20">
        <v>0</v>
      </c>
      <c r="R43" s="20">
        <v>0.31992687385740404</v>
      </c>
      <c r="S43" s="20">
        <v>0.21755027422303475</v>
      </c>
      <c r="T43" s="20">
        <v>3.4734917733089579E-2</v>
      </c>
      <c r="U43" s="20"/>
      <c r="V43" s="21">
        <v>0.60329067641681899</v>
      </c>
      <c r="W43" s="20"/>
      <c r="X43" s="20"/>
      <c r="Y43" s="20"/>
      <c r="Z43" s="20"/>
      <c r="AA43" s="20"/>
      <c r="AB43" s="20"/>
      <c r="AC43" s="20"/>
      <c r="AD43" s="20"/>
      <c r="AE43" s="20"/>
      <c r="AF43" s="20"/>
      <c r="AG43" s="20"/>
      <c r="AH43" s="20"/>
      <c r="AI43" s="20"/>
      <c r="AJ43" s="20"/>
      <c r="AK43" s="20"/>
      <c r="AL43" s="20"/>
    </row>
    <row r="44" spans="2:38" x14ac:dyDescent="0.2">
      <c r="B44" s="9" t="s">
        <v>97</v>
      </c>
      <c r="C44" s="9" t="s">
        <v>98</v>
      </c>
      <c r="D44" s="20">
        <v>0</v>
      </c>
      <c r="E44" s="20">
        <v>0</v>
      </c>
      <c r="F44" s="20">
        <v>0.17158671586715868</v>
      </c>
      <c r="G44" s="20">
        <v>0</v>
      </c>
      <c r="H44" s="20">
        <v>0.39483394833948338</v>
      </c>
      <c r="I44" s="20">
        <v>1.107011070110701E-2</v>
      </c>
      <c r="J44" s="20">
        <v>0.10516605166051661</v>
      </c>
      <c r="K44" s="20">
        <v>0.15313653136531366</v>
      </c>
      <c r="L44" s="20"/>
      <c r="M44" s="21">
        <v>0.83579335793357934</v>
      </c>
      <c r="N44" s="20"/>
      <c r="O44" s="20">
        <v>0</v>
      </c>
      <c r="P44" s="20">
        <v>1.107011070110701E-2</v>
      </c>
      <c r="Q44" s="20">
        <v>0</v>
      </c>
      <c r="R44" s="20">
        <v>0.11254612546125461</v>
      </c>
      <c r="S44" s="20">
        <v>4.0590405904059039E-2</v>
      </c>
      <c r="T44" s="20">
        <v>0</v>
      </c>
      <c r="U44" s="20"/>
      <c r="V44" s="21">
        <v>0.16420664206642066</v>
      </c>
      <c r="W44" s="20"/>
      <c r="X44" s="20"/>
      <c r="Y44" s="20"/>
      <c r="Z44" s="20"/>
      <c r="AA44" s="20"/>
      <c r="AB44" s="20"/>
      <c r="AC44" s="20"/>
      <c r="AD44" s="20"/>
      <c r="AE44" s="20"/>
      <c r="AF44" s="20"/>
      <c r="AG44" s="20"/>
      <c r="AH44" s="20"/>
      <c r="AI44" s="20"/>
      <c r="AJ44" s="20"/>
      <c r="AK44" s="20"/>
      <c r="AL44" s="20"/>
    </row>
    <row r="45" spans="2:38" x14ac:dyDescent="0.2">
      <c r="B45" s="9" t="s">
        <v>99</v>
      </c>
      <c r="C45" s="9" t="s">
        <v>100</v>
      </c>
      <c r="D45" s="20">
        <v>0</v>
      </c>
      <c r="E45" s="20">
        <v>0</v>
      </c>
      <c r="F45" s="20">
        <v>5.0314465408805034E-2</v>
      </c>
      <c r="G45" s="20">
        <v>0</v>
      </c>
      <c r="H45" s="20">
        <v>0.1111111111111111</v>
      </c>
      <c r="I45" s="20">
        <v>4.1928721174004195E-2</v>
      </c>
      <c r="J45" s="20">
        <v>0.1970649895178197</v>
      </c>
      <c r="K45" s="20">
        <v>4.1928721174004195E-3</v>
      </c>
      <c r="L45" s="20"/>
      <c r="M45" s="21">
        <v>0.40461215932914046</v>
      </c>
      <c r="N45" s="20"/>
      <c r="O45" s="20">
        <v>0</v>
      </c>
      <c r="P45" s="20">
        <v>0</v>
      </c>
      <c r="Q45" s="20">
        <v>0.16142557651991615</v>
      </c>
      <c r="R45" s="20">
        <v>3.3542976939203356E-2</v>
      </c>
      <c r="S45" s="20">
        <v>0.35639412997903563</v>
      </c>
      <c r="T45" s="20">
        <v>4.40251572327044E-2</v>
      </c>
      <c r="U45" s="20"/>
      <c r="V45" s="21">
        <v>0.59538784067085959</v>
      </c>
      <c r="W45" s="20"/>
      <c r="X45" s="20"/>
      <c r="Y45" s="20"/>
      <c r="Z45" s="20"/>
      <c r="AA45" s="20"/>
      <c r="AB45" s="20"/>
      <c r="AC45" s="20"/>
      <c r="AD45" s="20"/>
      <c r="AE45" s="20"/>
      <c r="AF45" s="20"/>
      <c r="AG45" s="20"/>
      <c r="AH45" s="20"/>
      <c r="AI45" s="20"/>
      <c r="AJ45" s="20"/>
      <c r="AK45" s="20"/>
      <c r="AL45" s="20"/>
    </row>
    <row r="46" spans="2:38" x14ac:dyDescent="0.2">
      <c r="B46" s="9" t="s">
        <v>101</v>
      </c>
      <c r="C46" s="9" t="s">
        <v>102</v>
      </c>
      <c r="D46" s="20">
        <v>3.5971223021582736E-3</v>
      </c>
      <c r="E46" s="20">
        <v>0</v>
      </c>
      <c r="F46" s="20">
        <v>6.83453237410072E-2</v>
      </c>
      <c r="G46" s="20">
        <v>0</v>
      </c>
      <c r="H46" s="20">
        <v>0.17086330935251798</v>
      </c>
      <c r="I46" s="20">
        <v>0</v>
      </c>
      <c r="J46" s="20">
        <v>0.14388489208633093</v>
      </c>
      <c r="K46" s="20">
        <v>5.3956834532374104E-3</v>
      </c>
      <c r="L46" s="20"/>
      <c r="M46" s="21">
        <v>0.3920863309352518</v>
      </c>
      <c r="N46" s="20"/>
      <c r="O46" s="20">
        <v>3.5971223021582736E-3</v>
      </c>
      <c r="P46" s="20">
        <v>0.12410071942446044</v>
      </c>
      <c r="Q46" s="20">
        <v>0</v>
      </c>
      <c r="R46" s="20">
        <v>0.14928057553956833</v>
      </c>
      <c r="S46" s="20">
        <v>0.10251798561151079</v>
      </c>
      <c r="T46" s="20">
        <v>0.22841726618705036</v>
      </c>
      <c r="U46" s="20"/>
      <c r="V46" s="21">
        <v>0.6079136690647482</v>
      </c>
      <c r="W46" s="20"/>
      <c r="X46" s="20"/>
      <c r="Y46" s="20"/>
      <c r="Z46" s="20"/>
      <c r="AA46" s="20"/>
      <c r="AB46" s="20"/>
      <c r="AC46" s="20"/>
      <c r="AD46" s="20"/>
      <c r="AE46" s="20"/>
      <c r="AF46" s="20"/>
      <c r="AG46" s="20"/>
      <c r="AH46" s="20"/>
      <c r="AI46" s="20"/>
      <c r="AJ46" s="20"/>
      <c r="AK46" s="20"/>
      <c r="AL46" s="20"/>
    </row>
    <row r="47" spans="2:38" x14ac:dyDescent="0.2">
      <c r="B47" s="9" t="s">
        <v>103</v>
      </c>
      <c r="C47" s="9" t="s">
        <v>104</v>
      </c>
      <c r="D47" s="20">
        <v>5.208333333333333E-3</v>
      </c>
      <c r="E47" s="20">
        <v>0</v>
      </c>
      <c r="F47" s="20">
        <v>8.6805555555555559E-3</v>
      </c>
      <c r="G47" s="20">
        <v>0</v>
      </c>
      <c r="H47" s="20">
        <v>0.2986111111111111</v>
      </c>
      <c r="I47" s="20">
        <v>1.736111111111111E-3</v>
      </c>
      <c r="J47" s="20">
        <v>0.16319444444444445</v>
      </c>
      <c r="K47" s="20">
        <v>0</v>
      </c>
      <c r="L47" s="20"/>
      <c r="M47" s="21">
        <v>0.47743055555555558</v>
      </c>
      <c r="N47" s="20"/>
      <c r="O47" s="20">
        <v>3.4722222222222224E-2</v>
      </c>
      <c r="P47" s="20">
        <v>1.736111111111111E-3</v>
      </c>
      <c r="Q47" s="20">
        <v>0</v>
      </c>
      <c r="R47" s="20">
        <v>0.15277777777777779</v>
      </c>
      <c r="S47" s="20">
        <v>0.3263888888888889</v>
      </c>
      <c r="T47" s="20">
        <v>6.9444444444444441E-3</v>
      </c>
      <c r="U47" s="20"/>
      <c r="V47" s="21">
        <v>0.52256944444444442</v>
      </c>
      <c r="W47" s="20"/>
      <c r="X47" s="20"/>
      <c r="Y47" s="20"/>
      <c r="Z47" s="20"/>
      <c r="AA47" s="20"/>
      <c r="AB47" s="20"/>
      <c r="AC47" s="20"/>
      <c r="AD47" s="20"/>
      <c r="AE47" s="20"/>
      <c r="AF47" s="20"/>
      <c r="AG47" s="20"/>
      <c r="AH47" s="20"/>
      <c r="AI47" s="20"/>
      <c r="AJ47" s="20"/>
      <c r="AK47" s="20"/>
      <c r="AL47" s="20"/>
    </row>
    <row r="48" spans="2:38" x14ac:dyDescent="0.2">
      <c r="B48" s="9" t="s">
        <v>105</v>
      </c>
      <c r="C48" s="9" t="s">
        <v>106</v>
      </c>
      <c r="D48" s="20">
        <v>0</v>
      </c>
      <c r="E48" s="20">
        <v>0</v>
      </c>
      <c r="F48" s="20">
        <v>9.5602294455066923E-3</v>
      </c>
      <c r="G48" s="20">
        <v>0</v>
      </c>
      <c r="H48" s="20">
        <v>2.9636711281070746E-2</v>
      </c>
      <c r="I48" s="20">
        <v>2.1988527724665391E-2</v>
      </c>
      <c r="J48" s="20">
        <v>5.9273422562141492E-2</v>
      </c>
      <c r="K48" s="20">
        <v>0.17686424474187382</v>
      </c>
      <c r="L48" s="20"/>
      <c r="M48" s="21">
        <v>0.29732313575525815</v>
      </c>
      <c r="N48" s="20"/>
      <c r="O48" s="20">
        <v>0.13479923518164436</v>
      </c>
      <c r="P48" s="20">
        <v>3.0592734225621414E-2</v>
      </c>
      <c r="Q48" s="20">
        <v>0</v>
      </c>
      <c r="R48" s="20">
        <v>3.0592734225621414E-2</v>
      </c>
      <c r="S48" s="20">
        <v>0.12906309751434034</v>
      </c>
      <c r="T48" s="20">
        <v>0.37762906309751432</v>
      </c>
      <c r="U48" s="20"/>
      <c r="V48" s="21">
        <v>0.70267686424474185</v>
      </c>
      <c r="W48" s="20"/>
      <c r="X48" s="20"/>
      <c r="Y48" s="20"/>
      <c r="Z48" s="20"/>
      <c r="AA48" s="20"/>
      <c r="AB48" s="20"/>
      <c r="AC48" s="20"/>
      <c r="AD48" s="20"/>
      <c r="AE48" s="20"/>
      <c r="AF48" s="20"/>
      <c r="AG48" s="20"/>
      <c r="AH48" s="20"/>
      <c r="AI48" s="20"/>
      <c r="AJ48" s="20"/>
      <c r="AK48" s="20"/>
      <c r="AL48" s="20"/>
    </row>
    <row r="49" spans="2:38" x14ac:dyDescent="0.2">
      <c r="B49" s="9" t="s">
        <v>107</v>
      </c>
      <c r="C49" s="9" t="s">
        <v>108</v>
      </c>
      <c r="D49" s="20">
        <v>1.2610340479192938E-2</v>
      </c>
      <c r="E49" s="20">
        <v>0</v>
      </c>
      <c r="F49" s="20">
        <v>5.6746532156368219E-2</v>
      </c>
      <c r="G49" s="20">
        <v>0</v>
      </c>
      <c r="H49" s="20">
        <v>0.50063051702395966</v>
      </c>
      <c r="I49" s="20">
        <v>1.2610340479192938E-3</v>
      </c>
      <c r="J49" s="20">
        <v>0.11979823455233292</v>
      </c>
      <c r="K49" s="20">
        <v>0.13619167717528374</v>
      </c>
      <c r="L49" s="20"/>
      <c r="M49" s="21">
        <v>0.82723833543505676</v>
      </c>
      <c r="N49" s="20"/>
      <c r="O49" s="20">
        <v>0</v>
      </c>
      <c r="P49" s="20">
        <v>0</v>
      </c>
      <c r="Q49" s="20">
        <v>0</v>
      </c>
      <c r="R49" s="20">
        <v>0.12862547288776796</v>
      </c>
      <c r="S49" s="20">
        <v>4.4136191677175286E-2</v>
      </c>
      <c r="T49" s="20">
        <v>0</v>
      </c>
      <c r="U49" s="20"/>
      <c r="V49" s="21">
        <v>0.17276166456494324</v>
      </c>
      <c r="W49" s="20"/>
      <c r="X49" s="20"/>
      <c r="Y49" s="20"/>
      <c r="Z49" s="20"/>
      <c r="AA49" s="20"/>
      <c r="AB49" s="20"/>
      <c r="AC49" s="20"/>
      <c r="AD49" s="20"/>
      <c r="AE49" s="20"/>
      <c r="AF49" s="20"/>
      <c r="AG49" s="20"/>
      <c r="AH49" s="20"/>
      <c r="AI49" s="20"/>
      <c r="AJ49" s="20"/>
      <c r="AK49" s="20"/>
      <c r="AL49" s="20"/>
    </row>
    <row r="50" spans="2:38" x14ac:dyDescent="0.2">
      <c r="B50" s="9" t="s">
        <v>109</v>
      </c>
      <c r="C50" s="9" t="s">
        <v>110</v>
      </c>
      <c r="D50" s="20">
        <v>4.4742729306487695E-3</v>
      </c>
      <c r="E50" s="20">
        <v>0</v>
      </c>
      <c r="F50" s="20">
        <v>0.10067114093959731</v>
      </c>
      <c r="G50" s="20">
        <v>0</v>
      </c>
      <c r="H50" s="20">
        <v>0.23937360178970918</v>
      </c>
      <c r="I50" s="20">
        <v>0</v>
      </c>
      <c r="J50" s="20">
        <v>0.18568232662192394</v>
      </c>
      <c r="K50" s="20">
        <v>0.29753914988814317</v>
      </c>
      <c r="L50" s="20"/>
      <c r="M50" s="21">
        <v>0.82774049217002232</v>
      </c>
      <c r="N50" s="20"/>
      <c r="O50" s="20">
        <v>0</v>
      </c>
      <c r="P50" s="20">
        <v>2.2371364653243847E-3</v>
      </c>
      <c r="Q50" s="20">
        <v>0</v>
      </c>
      <c r="R50" s="20">
        <v>1.7897091722595078E-2</v>
      </c>
      <c r="S50" s="20">
        <v>0.1029082774049217</v>
      </c>
      <c r="T50" s="20">
        <v>4.9217002237136466E-2</v>
      </c>
      <c r="U50" s="20"/>
      <c r="V50" s="21">
        <v>0.17225950782997762</v>
      </c>
      <c r="W50" s="20"/>
      <c r="X50" s="20"/>
      <c r="Y50" s="20"/>
      <c r="Z50" s="20"/>
      <c r="AA50" s="20"/>
      <c r="AB50" s="20"/>
      <c r="AC50" s="20"/>
      <c r="AD50" s="20"/>
      <c r="AE50" s="20"/>
      <c r="AF50" s="20"/>
      <c r="AG50" s="20"/>
      <c r="AH50" s="20"/>
      <c r="AI50" s="20"/>
      <c r="AJ50" s="20"/>
      <c r="AK50" s="20"/>
      <c r="AL50" s="20"/>
    </row>
    <row r="51" spans="2:38" x14ac:dyDescent="0.2">
      <c r="B51" s="9" t="s">
        <v>111</v>
      </c>
      <c r="C51" s="9" t="s">
        <v>112</v>
      </c>
      <c r="D51" s="20">
        <v>2.8085106382978724E-2</v>
      </c>
      <c r="E51" s="20">
        <v>0</v>
      </c>
      <c r="F51" s="20">
        <v>0.24</v>
      </c>
      <c r="G51" s="20">
        <v>0</v>
      </c>
      <c r="H51" s="20">
        <v>0.16851063829787233</v>
      </c>
      <c r="I51" s="20">
        <v>0</v>
      </c>
      <c r="J51" s="20">
        <v>5.2765957446808509E-2</v>
      </c>
      <c r="K51" s="20">
        <v>0.40510638297872342</v>
      </c>
      <c r="L51" s="20"/>
      <c r="M51" s="21">
        <v>0.89446808510638298</v>
      </c>
      <c r="N51" s="20"/>
      <c r="O51" s="20">
        <v>5.9574468085106386E-3</v>
      </c>
      <c r="P51" s="20">
        <v>8.5106382978723403E-4</v>
      </c>
      <c r="Q51" s="20">
        <v>0</v>
      </c>
      <c r="R51" s="20">
        <v>3.7446808510638301E-2</v>
      </c>
      <c r="S51" s="20">
        <v>2.8085106382978724E-2</v>
      </c>
      <c r="T51" s="20">
        <v>3.3191489361702124E-2</v>
      </c>
      <c r="U51" s="20"/>
      <c r="V51" s="21">
        <v>0.10553191489361702</v>
      </c>
      <c r="W51" s="20"/>
      <c r="X51" s="20"/>
      <c r="Y51" s="20"/>
      <c r="Z51" s="20"/>
      <c r="AA51" s="20"/>
      <c r="AB51" s="20"/>
      <c r="AC51" s="20"/>
      <c r="AD51" s="20"/>
      <c r="AE51" s="20"/>
      <c r="AF51" s="20"/>
      <c r="AG51" s="20"/>
      <c r="AH51" s="20"/>
      <c r="AI51" s="20"/>
      <c r="AJ51" s="20"/>
      <c r="AK51" s="20"/>
      <c r="AL51" s="20"/>
    </row>
    <row r="52" spans="2:38" x14ac:dyDescent="0.2">
      <c r="B52" s="9" t="s">
        <v>113</v>
      </c>
      <c r="C52" s="9" t="s">
        <v>114</v>
      </c>
      <c r="D52" s="20">
        <v>0</v>
      </c>
      <c r="E52" s="20">
        <v>0</v>
      </c>
      <c r="F52" s="20">
        <v>3.1476997578692496E-2</v>
      </c>
      <c r="G52" s="20">
        <v>0</v>
      </c>
      <c r="H52" s="20">
        <v>0.53268765133171914</v>
      </c>
      <c r="I52" s="20">
        <v>4.8426150121065378E-3</v>
      </c>
      <c r="J52" s="20">
        <v>0.13317191283292978</v>
      </c>
      <c r="K52" s="20">
        <v>0</v>
      </c>
      <c r="L52" s="20"/>
      <c r="M52" s="21">
        <v>0.70217917675544794</v>
      </c>
      <c r="N52" s="20"/>
      <c r="O52" s="20">
        <v>0.13559322033898305</v>
      </c>
      <c r="P52" s="20">
        <v>2.4213075060532689E-3</v>
      </c>
      <c r="Q52" s="20">
        <v>7.2639225181598066E-3</v>
      </c>
      <c r="R52" s="20">
        <v>8.7167070217917669E-2</v>
      </c>
      <c r="S52" s="20">
        <v>4.6004842615012108E-2</v>
      </c>
      <c r="T52" s="20">
        <v>1.9370460048426151E-2</v>
      </c>
      <c r="U52" s="20"/>
      <c r="V52" s="21">
        <v>0.29782082324455206</v>
      </c>
      <c r="W52" s="20"/>
      <c r="X52" s="20"/>
      <c r="Y52" s="20"/>
      <c r="Z52" s="20"/>
      <c r="AA52" s="20"/>
      <c r="AB52" s="20"/>
      <c r="AC52" s="20"/>
      <c r="AD52" s="20"/>
      <c r="AE52" s="20"/>
      <c r="AF52" s="20"/>
      <c r="AG52" s="20"/>
      <c r="AH52" s="20"/>
      <c r="AI52" s="20"/>
      <c r="AJ52" s="20"/>
      <c r="AK52" s="20"/>
      <c r="AL52" s="20"/>
    </row>
    <row r="53" spans="2:38" x14ac:dyDescent="0.2">
      <c r="B53" s="9" t="s">
        <v>115</v>
      </c>
      <c r="C53" s="9" t="s">
        <v>116</v>
      </c>
      <c r="D53" s="20">
        <v>1.2269938650306749E-2</v>
      </c>
      <c r="E53" s="20">
        <v>0</v>
      </c>
      <c r="F53" s="20">
        <v>2.0245398773006136E-2</v>
      </c>
      <c r="G53" s="20">
        <v>0</v>
      </c>
      <c r="H53" s="20">
        <v>0.34417177914110431</v>
      </c>
      <c r="I53" s="20">
        <v>7.9754601226993873E-3</v>
      </c>
      <c r="J53" s="20">
        <v>0.19447852760736195</v>
      </c>
      <c r="K53" s="20">
        <v>3.9877300613496931E-2</v>
      </c>
      <c r="L53" s="20"/>
      <c r="M53" s="21">
        <v>0.61901840490797544</v>
      </c>
      <c r="N53" s="20"/>
      <c r="O53" s="20">
        <v>3.6809815950920248E-2</v>
      </c>
      <c r="P53" s="20">
        <v>3.0674846625766872E-3</v>
      </c>
      <c r="Q53" s="20">
        <v>1.8404907975460123E-3</v>
      </c>
      <c r="R53" s="20">
        <v>7.7914110429447847E-2</v>
      </c>
      <c r="S53" s="20">
        <v>7.2392638036809814E-2</v>
      </c>
      <c r="T53" s="20">
        <v>0.18895705521472392</v>
      </c>
      <c r="U53" s="20"/>
      <c r="V53" s="21">
        <v>0.38098159509202456</v>
      </c>
      <c r="W53" s="20"/>
      <c r="X53" s="20"/>
      <c r="Y53" s="20"/>
      <c r="Z53" s="20"/>
      <c r="AA53" s="20"/>
      <c r="AB53" s="20"/>
      <c r="AC53" s="20"/>
      <c r="AD53" s="20"/>
      <c r="AE53" s="20"/>
      <c r="AF53" s="20"/>
      <c r="AG53" s="20"/>
      <c r="AH53" s="20"/>
      <c r="AI53" s="20"/>
      <c r="AJ53" s="20"/>
      <c r="AK53" s="20"/>
      <c r="AL53" s="20"/>
    </row>
    <row r="54" spans="2:38" x14ac:dyDescent="0.2">
      <c r="B54" s="9" t="s">
        <v>117</v>
      </c>
      <c r="C54" s="9" t="s">
        <v>118</v>
      </c>
      <c r="D54" s="20">
        <v>1.2180267965895249E-3</v>
      </c>
      <c r="E54" s="20">
        <v>0</v>
      </c>
      <c r="F54" s="20">
        <v>8.0998781973203413E-2</v>
      </c>
      <c r="G54" s="20">
        <v>0</v>
      </c>
      <c r="H54" s="20">
        <v>0.10048721071863581</v>
      </c>
      <c r="I54" s="20">
        <v>7.4908647990255789E-2</v>
      </c>
      <c r="J54" s="20">
        <v>0.28136419001218027</v>
      </c>
      <c r="K54" s="20">
        <v>1.1571254567600487E-2</v>
      </c>
      <c r="L54" s="20"/>
      <c r="M54" s="21">
        <v>0.55054811205846532</v>
      </c>
      <c r="N54" s="20"/>
      <c r="O54" s="20">
        <v>3.1059683313032885E-2</v>
      </c>
      <c r="P54" s="20">
        <v>3.3495736906211937E-2</v>
      </c>
      <c r="Q54" s="20">
        <v>1.705237515225335E-2</v>
      </c>
      <c r="R54" s="20">
        <v>7.8562728380024358E-2</v>
      </c>
      <c r="S54" s="20">
        <v>0.25883069427527405</v>
      </c>
      <c r="T54" s="20">
        <v>3.0450669914738125E-2</v>
      </c>
      <c r="U54" s="20"/>
      <c r="V54" s="21">
        <v>0.44945188794153473</v>
      </c>
      <c r="W54" s="20"/>
      <c r="X54" s="20"/>
      <c r="Y54" s="20"/>
      <c r="Z54" s="20"/>
      <c r="AA54" s="20"/>
      <c r="AB54" s="20"/>
      <c r="AC54" s="20"/>
      <c r="AD54" s="20"/>
      <c r="AE54" s="20"/>
      <c r="AF54" s="20"/>
      <c r="AG54" s="20"/>
      <c r="AH54" s="20"/>
      <c r="AI54" s="20"/>
      <c r="AJ54" s="20"/>
      <c r="AK54" s="20"/>
      <c r="AL54" s="20"/>
    </row>
    <row r="55" spans="2:38" x14ac:dyDescent="0.2">
      <c r="B55" s="9" t="s">
        <v>119</v>
      </c>
      <c r="C55" s="9" t="s">
        <v>120</v>
      </c>
      <c r="D55" s="20">
        <v>1.7766497461928934E-3</v>
      </c>
      <c r="E55" s="20">
        <v>0</v>
      </c>
      <c r="F55" s="20">
        <v>1.0913705583756345E-2</v>
      </c>
      <c r="G55" s="20">
        <v>5.0761421319796957E-4</v>
      </c>
      <c r="H55" s="20">
        <v>8.8071065989847722E-2</v>
      </c>
      <c r="I55" s="20">
        <v>1.0152284263959391E-3</v>
      </c>
      <c r="J55" s="20">
        <v>0.11472081218274112</v>
      </c>
      <c r="K55" s="20">
        <v>7.3604060913705582E-2</v>
      </c>
      <c r="L55" s="20"/>
      <c r="M55" s="21">
        <v>0.29060913705583757</v>
      </c>
      <c r="N55" s="20"/>
      <c r="O55" s="20">
        <v>6.5989847715736044E-2</v>
      </c>
      <c r="P55" s="20">
        <v>2.030456852791878E-2</v>
      </c>
      <c r="Q55" s="20">
        <v>1.2690355329949238E-3</v>
      </c>
      <c r="R55" s="20">
        <v>2.8426395939086295E-2</v>
      </c>
      <c r="S55" s="20">
        <v>0.21700507614213199</v>
      </c>
      <c r="T55" s="20">
        <v>0.37639593908629443</v>
      </c>
      <c r="U55" s="20"/>
      <c r="V55" s="21">
        <v>0.70939086294416243</v>
      </c>
      <c r="W55" s="20"/>
      <c r="X55" s="20"/>
      <c r="Y55" s="20"/>
      <c r="Z55" s="20"/>
      <c r="AA55" s="20"/>
      <c r="AB55" s="20"/>
      <c r="AC55" s="20"/>
      <c r="AD55" s="20"/>
      <c r="AE55" s="20"/>
      <c r="AF55" s="20"/>
      <c r="AG55" s="20"/>
      <c r="AH55" s="20"/>
      <c r="AI55" s="20"/>
      <c r="AJ55" s="20"/>
      <c r="AK55" s="20"/>
      <c r="AL55" s="20"/>
    </row>
    <row r="56" spans="2:38" x14ac:dyDescent="0.2">
      <c r="B56" s="9" t="s">
        <v>121</v>
      </c>
      <c r="C56" s="9" t="s">
        <v>122</v>
      </c>
      <c r="D56" s="20">
        <v>1.3533834586466165E-2</v>
      </c>
      <c r="E56" s="20">
        <v>0</v>
      </c>
      <c r="F56" s="20">
        <v>4.5112781954887216E-2</v>
      </c>
      <c r="G56" s="20">
        <v>0</v>
      </c>
      <c r="H56" s="20">
        <v>0.24436090225563908</v>
      </c>
      <c r="I56" s="20">
        <v>5.4135338345864661E-2</v>
      </c>
      <c r="J56" s="20">
        <v>0.20526315789473684</v>
      </c>
      <c r="K56" s="20">
        <v>4.8872180451127817E-2</v>
      </c>
      <c r="L56" s="20"/>
      <c r="M56" s="21">
        <v>0.61127819548872175</v>
      </c>
      <c r="N56" s="20"/>
      <c r="O56" s="20">
        <v>0.13383458646616542</v>
      </c>
      <c r="P56" s="20">
        <v>9.0225563909774441E-3</v>
      </c>
      <c r="Q56" s="20">
        <v>0</v>
      </c>
      <c r="R56" s="20">
        <v>9.6992481203007519E-2</v>
      </c>
      <c r="S56" s="20">
        <v>9.4736842105263161E-2</v>
      </c>
      <c r="T56" s="20">
        <v>5.4135338345864661E-2</v>
      </c>
      <c r="U56" s="20"/>
      <c r="V56" s="21">
        <v>0.38872180451127819</v>
      </c>
      <c r="W56" s="20"/>
      <c r="X56" s="20"/>
      <c r="Y56" s="20"/>
      <c r="Z56" s="20"/>
      <c r="AA56" s="20"/>
      <c r="AB56" s="20"/>
      <c r="AC56" s="20"/>
      <c r="AD56" s="20"/>
      <c r="AE56" s="20"/>
      <c r="AF56" s="20"/>
      <c r="AG56" s="20"/>
      <c r="AH56" s="20"/>
      <c r="AI56" s="20"/>
      <c r="AJ56" s="20"/>
      <c r="AK56" s="20"/>
      <c r="AL56" s="20"/>
    </row>
    <row r="57" spans="2:38" x14ac:dyDescent="0.2">
      <c r="B57" s="9" t="s">
        <v>123</v>
      </c>
      <c r="C57" s="9" t="s">
        <v>124</v>
      </c>
      <c r="D57" s="20">
        <v>6.7771084337349399E-3</v>
      </c>
      <c r="E57" s="20">
        <v>0</v>
      </c>
      <c r="F57" s="20">
        <v>3.6897590361445784E-2</v>
      </c>
      <c r="G57" s="20">
        <v>0</v>
      </c>
      <c r="H57" s="20">
        <v>0.3053463855421687</v>
      </c>
      <c r="I57" s="20">
        <v>1.5436746987951807E-2</v>
      </c>
      <c r="J57" s="20">
        <v>0.10466867469879518</v>
      </c>
      <c r="K57" s="20">
        <v>2.4472891566265059E-2</v>
      </c>
      <c r="L57" s="20"/>
      <c r="M57" s="21">
        <v>0.49359939759036142</v>
      </c>
      <c r="N57" s="20"/>
      <c r="O57" s="20">
        <v>0.10881024096385543</v>
      </c>
      <c r="P57" s="20">
        <v>8.6596385542168676E-3</v>
      </c>
      <c r="Q57" s="20">
        <v>1.1295180722891566E-3</v>
      </c>
      <c r="R57" s="20">
        <v>0.11671686746987951</v>
      </c>
      <c r="S57" s="20">
        <v>0.22778614457831325</v>
      </c>
      <c r="T57" s="20">
        <v>4.3298192771084335E-2</v>
      </c>
      <c r="U57" s="20"/>
      <c r="V57" s="21">
        <v>0.50640060240963858</v>
      </c>
      <c r="W57" s="20"/>
      <c r="X57" s="20"/>
      <c r="Y57" s="20"/>
      <c r="Z57" s="20"/>
      <c r="AA57" s="20"/>
      <c r="AB57" s="20"/>
      <c r="AC57" s="20"/>
      <c r="AD57" s="20"/>
      <c r="AE57" s="20"/>
      <c r="AF57" s="20"/>
      <c r="AG57" s="20"/>
      <c r="AH57" s="20"/>
      <c r="AI57" s="20"/>
      <c r="AJ57" s="20"/>
      <c r="AK57" s="20"/>
      <c r="AL57" s="20"/>
    </row>
    <row r="58" spans="2:38" x14ac:dyDescent="0.2">
      <c r="B58" s="9" t="s">
        <v>125</v>
      </c>
      <c r="C58" s="9" t="s">
        <v>126</v>
      </c>
      <c r="D58" s="20">
        <v>0</v>
      </c>
      <c r="E58" s="20">
        <v>0</v>
      </c>
      <c r="F58" s="20">
        <v>0</v>
      </c>
      <c r="G58" s="20">
        <v>0</v>
      </c>
      <c r="H58" s="20">
        <v>0.25</v>
      </c>
      <c r="I58" s="20">
        <v>0</v>
      </c>
      <c r="J58" s="20">
        <v>0.25</v>
      </c>
      <c r="K58" s="20">
        <v>0.125</v>
      </c>
      <c r="L58" s="20"/>
      <c r="M58" s="21">
        <v>0.625</v>
      </c>
      <c r="N58" s="20"/>
      <c r="O58" s="20">
        <v>0.125</v>
      </c>
      <c r="P58" s="20">
        <v>0</v>
      </c>
      <c r="Q58" s="20">
        <v>0</v>
      </c>
      <c r="R58" s="20">
        <v>0</v>
      </c>
      <c r="S58" s="20">
        <v>0</v>
      </c>
      <c r="T58" s="20">
        <v>0.25</v>
      </c>
      <c r="U58" s="20"/>
      <c r="V58" s="21">
        <v>0.375</v>
      </c>
      <c r="W58" s="20"/>
      <c r="X58" s="20"/>
      <c r="Y58" s="20"/>
      <c r="Z58" s="20"/>
      <c r="AA58" s="20"/>
      <c r="AB58" s="20"/>
      <c r="AC58" s="20"/>
      <c r="AD58" s="20"/>
      <c r="AE58" s="20"/>
      <c r="AF58" s="20"/>
      <c r="AG58" s="20"/>
      <c r="AH58" s="20"/>
      <c r="AI58" s="20"/>
      <c r="AJ58" s="20"/>
      <c r="AK58" s="20"/>
      <c r="AL58" s="20"/>
    </row>
    <row r="59" spans="2:38" x14ac:dyDescent="0.2">
      <c r="B59" s="9" t="s">
        <v>127</v>
      </c>
      <c r="C59" s="9" t="s">
        <v>128</v>
      </c>
      <c r="D59" s="20">
        <v>5.8798824023519533E-3</v>
      </c>
      <c r="E59" s="20">
        <v>0</v>
      </c>
      <c r="F59" s="20">
        <v>2.4359512809743807E-2</v>
      </c>
      <c r="G59" s="20">
        <v>0</v>
      </c>
      <c r="H59" s="20">
        <v>9.0298194036119273E-2</v>
      </c>
      <c r="I59" s="20">
        <v>8.3998320033599333E-3</v>
      </c>
      <c r="J59" s="20">
        <v>0.10499790004199916</v>
      </c>
      <c r="K59" s="20">
        <v>7.55984880302394E-2</v>
      </c>
      <c r="L59" s="20"/>
      <c r="M59" s="21">
        <v>0.30953380932381352</v>
      </c>
      <c r="N59" s="20"/>
      <c r="O59" s="20">
        <v>0.10583788324233516</v>
      </c>
      <c r="P59" s="20">
        <v>1.8059638807223857E-2</v>
      </c>
      <c r="Q59" s="20">
        <v>1.8479630407391853E-2</v>
      </c>
      <c r="R59" s="20">
        <v>8.2318353632927346E-2</v>
      </c>
      <c r="S59" s="20">
        <v>0.37001259974800504</v>
      </c>
      <c r="T59" s="20">
        <v>9.575808483830324E-2</v>
      </c>
      <c r="U59" s="20"/>
      <c r="V59" s="21">
        <v>0.69046619067618653</v>
      </c>
      <c r="W59" s="20"/>
      <c r="X59" s="20"/>
      <c r="Y59" s="20"/>
      <c r="Z59" s="20"/>
      <c r="AA59" s="20"/>
      <c r="AB59" s="20"/>
      <c r="AC59" s="20"/>
      <c r="AD59" s="20"/>
      <c r="AE59" s="20"/>
      <c r="AF59" s="20"/>
      <c r="AG59" s="20"/>
      <c r="AH59" s="20"/>
      <c r="AI59" s="20"/>
      <c r="AJ59" s="20"/>
      <c r="AK59" s="20"/>
      <c r="AL59" s="20"/>
    </row>
    <row r="60" spans="2:38" x14ac:dyDescent="0.2">
      <c r="B60" s="9" t="s">
        <v>129</v>
      </c>
      <c r="C60" s="9" t="s">
        <v>130</v>
      </c>
      <c r="D60" s="20">
        <v>1.1976047904191617E-3</v>
      </c>
      <c r="E60" s="20">
        <v>0</v>
      </c>
      <c r="F60" s="20">
        <v>2.9940119760479042E-2</v>
      </c>
      <c r="G60" s="20">
        <v>0</v>
      </c>
      <c r="H60" s="20">
        <v>0.3778443113772455</v>
      </c>
      <c r="I60" s="20">
        <v>6.2874251497005984E-2</v>
      </c>
      <c r="J60" s="20">
        <v>5.3293413173652694E-2</v>
      </c>
      <c r="K60" s="20">
        <v>0.10239520958083832</v>
      </c>
      <c r="L60" s="20"/>
      <c r="M60" s="21">
        <v>0.62754491017964076</v>
      </c>
      <c r="N60" s="20"/>
      <c r="O60" s="20">
        <v>2.9940119760479044E-3</v>
      </c>
      <c r="P60" s="20">
        <v>1.7964071856287425E-3</v>
      </c>
      <c r="Q60" s="20">
        <v>0</v>
      </c>
      <c r="R60" s="20">
        <v>2.2754491017964073E-2</v>
      </c>
      <c r="S60" s="20">
        <v>0.1317365269461078</v>
      </c>
      <c r="T60" s="20">
        <v>0.21317365269461078</v>
      </c>
      <c r="U60" s="20"/>
      <c r="V60" s="21">
        <v>0.3724550898203593</v>
      </c>
      <c r="W60" s="20"/>
      <c r="X60" s="20"/>
      <c r="Y60" s="20"/>
      <c r="Z60" s="20"/>
      <c r="AA60" s="20"/>
      <c r="AB60" s="20"/>
      <c r="AC60" s="20"/>
      <c r="AD60" s="20"/>
      <c r="AE60" s="20"/>
      <c r="AF60" s="20"/>
      <c r="AG60" s="20"/>
      <c r="AH60" s="20"/>
      <c r="AI60" s="20"/>
      <c r="AJ60" s="20"/>
      <c r="AK60" s="20"/>
      <c r="AL60" s="20"/>
    </row>
    <row r="61" spans="2:38" x14ac:dyDescent="0.2">
      <c r="B61" s="9" t="s">
        <v>131</v>
      </c>
      <c r="C61" s="9" t="s">
        <v>132</v>
      </c>
      <c r="D61" s="20">
        <v>7.874015748031496E-4</v>
      </c>
      <c r="E61" s="20">
        <v>0</v>
      </c>
      <c r="F61" s="20">
        <v>2.3622047244094488E-2</v>
      </c>
      <c r="G61" s="20">
        <v>0</v>
      </c>
      <c r="H61" s="20">
        <v>6.2204724409448818E-2</v>
      </c>
      <c r="I61" s="20">
        <v>2.3622047244094488E-3</v>
      </c>
      <c r="J61" s="20">
        <v>6.0629921259842519E-2</v>
      </c>
      <c r="K61" s="20">
        <v>0.1921259842519685</v>
      </c>
      <c r="L61" s="20"/>
      <c r="M61" s="21">
        <v>0.34173228346456691</v>
      </c>
      <c r="N61" s="20"/>
      <c r="O61" s="20">
        <v>9.8425196850393706E-2</v>
      </c>
      <c r="P61" s="20">
        <v>1.1023622047244094E-2</v>
      </c>
      <c r="Q61" s="20">
        <v>1.968503937007874E-2</v>
      </c>
      <c r="R61" s="20">
        <v>8.2677165354330714E-2</v>
      </c>
      <c r="S61" s="20">
        <v>0.2</v>
      </c>
      <c r="T61" s="20">
        <v>0.24645669291338582</v>
      </c>
      <c r="U61" s="20"/>
      <c r="V61" s="21">
        <v>0.65826771653543303</v>
      </c>
      <c r="W61" s="20"/>
      <c r="X61" s="20"/>
      <c r="Y61" s="20"/>
      <c r="Z61" s="20"/>
      <c r="AA61" s="20"/>
      <c r="AB61" s="20"/>
      <c r="AC61" s="20"/>
      <c r="AD61" s="20"/>
      <c r="AE61" s="20"/>
      <c r="AF61" s="20"/>
      <c r="AG61" s="20"/>
      <c r="AH61" s="20"/>
      <c r="AI61" s="20"/>
      <c r="AJ61" s="20"/>
      <c r="AK61" s="20"/>
      <c r="AL61" s="20"/>
    </row>
    <row r="62" spans="2:38" x14ac:dyDescent="0.2">
      <c r="B62" s="9" t="s">
        <v>133</v>
      </c>
      <c r="C62" s="9" t="s">
        <v>134</v>
      </c>
      <c r="D62" s="20">
        <v>0</v>
      </c>
      <c r="E62" s="20">
        <v>0</v>
      </c>
      <c r="F62" s="20">
        <v>5.1411290322580648E-2</v>
      </c>
      <c r="G62" s="20">
        <v>0</v>
      </c>
      <c r="H62" s="20">
        <v>0.16733870967741934</v>
      </c>
      <c r="I62" s="20">
        <v>2.3185483870967742E-2</v>
      </c>
      <c r="J62" s="20">
        <v>9.0725806451612906E-2</v>
      </c>
      <c r="K62" s="20">
        <v>2.4193548387096774E-2</v>
      </c>
      <c r="L62" s="20"/>
      <c r="M62" s="21">
        <v>0.35685483870967744</v>
      </c>
      <c r="N62" s="20"/>
      <c r="O62" s="20">
        <v>0.10181451612903226</v>
      </c>
      <c r="P62" s="20">
        <v>9.0725806451612909E-3</v>
      </c>
      <c r="Q62" s="20">
        <v>2.0161290322580645E-3</v>
      </c>
      <c r="R62" s="20">
        <v>3.4274193548387094E-2</v>
      </c>
      <c r="S62" s="20">
        <v>0.41330645161290325</v>
      </c>
      <c r="T62" s="20">
        <v>8.2661290322580641E-2</v>
      </c>
      <c r="U62" s="20"/>
      <c r="V62" s="21">
        <v>0.64314516129032262</v>
      </c>
      <c r="W62" s="20"/>
      <c r="X62" s="20"/>
      <c r="Y62" s="20"/>
      <c r="Z62" s="20"/>
      <c r="AA62" s="20"/>
      <c r="AB62" s="20"/>
      <c r="AC62" s="20"/>
      <c r="AD62" s="20"/>
      <c r="AE62" s="20"/>
      <c r="AF62" s="20"/>
      <c r="AG62" s="20"/>
      <c r="AH62" s="20"/>
      <c r="AI62" s="20"/>
      <c r="AJ62" s="20"/>
      <c r="AK62" s="20"/>
      <c r="AL62" s="20"/>
    </row>
    <row r="63" spans="2:38" x14ac:dyDescent="0.2">
      <c r="B63" s="9" t="s">
        <v>135</v>
      </c>
      <c r="C63" s="9" t="s">
        <v>136</v>
      </c>
      <c r="D63" s="20">
        <v>9.9700897308075765E-4</v>
      </c>
      <c r="E63" s="20">
        <v>0</v>
      </c>
      <c r="F63" s="20">
        <v>8.7736789631106676E-2</v>
      </c>
      <c r="G63" s="20">
        <v>0</v>
      </c>
      <c r="H63" s="20">
        <v>7.0787637088733799E-2</v>
      </c>
      <c r="I63" s="20">
        <v>9.9700897308075765E-4</v>
      </c>
      <c r="J63" s="20">
        <v>0.11365902293120637</v>
      </c>
      <c r="K63" s="20">
        <v>0</v>
      </c>
      <c r="L63" s="20"/>
      <c r="M63" s="21">
        <v>0.2741774675972084</v>
      </c>
      <c r="N63" s="20"/>
      <c r="O63" s="20">
        <v>0.4626121635094716</v>
      </c>
      <c r="P63" s="20">
        <v>0</v>
      </c>
      <c r="Q63" s="20">
        <v>0</v>
      </c>
      <c r="R63" s="20">
        <v>7.1784646061814561E-2</v>
      </c>
      <c r="S63" s="20">
        <v>6.2811565304087741E-2</v>
      </c>
      <c r="T63" s="20">
        <v>0.12861415752741776</v>
      </c>
      <c r="U63" s="20"/>
      <c r="V63" s="21">
        <v>0.7258225324027916</v>
      </c>
      <c r="W63" s="20"/>
      <c r="X63" s="20"/>
      <c r="Y63" s="20"/>
      <c r="Z63" s="20"/>
      <c r="AA63" s="20"/>
      <c r="AB63" s="20"/>
      <c r="AC63" s="20"/>
      <c r="AD63" s="20"/>
      <c r="AE63" s="20"/>
      <c r="AF63" s="20"/>
      <c r="AG63" s="20"/>
      <c r="AH63" s="20"/>
      <c r="AI63" s="20"/>
      <c r="AJ63" s="20"/>
      <c r="AK63" s="20"/>
      <c r="AL63" s="20"/>
    </row>
    <row r="64" spans="2:38" x14ac:dyDescent="0.2">
      <c r="B64" s="9" t="s">
        <v>137</v>
      </c>
      <c r="C64" s="9" t="s">
        <v>138</v>
      </c>
      <c r="D64" s="20">
        <v>0</v>
      </c>
      <c r="E64" s="20">
        <v>0</v>
      </c>
      <c r="F64" s="20">
        <v>4.1474654377880185E-2</v>
      </c>
      <c r="G64" s="20">
        <v>0</v>
      </c>
      <c r="H64" s="20">
        <v>0.32258064516129031</v>
      </c>
      <c r="I64" s="20">
        <v>0</v>
      </c>
      <c r="J64" s="20">
        <v>0.13824884792626729</v>
      </c>
      <c r="K64" s="20">
        <v>0</v>
      </c>
      <c r="L64" s="20"/>
      <c r="M64" s="21">
        <v>0.50230414746543783</v>
      </c>
      <c r="N64" s="20"/>
      <c r="O64" s="20">
        <v>4.608294930875576E-3</v>
      </c>
      <c r="P64" s="20">
        <v>0</v>
      </c>
      <c r="Q64" s="20">
        <v>0</v>
      </c>
      <c r="R64" s="20">
        <v>0.29032258064516131</v>
      </c>
      <c r="S64" s="20">
        <v>2.7649769585253458E-2</v>
      </c>
      <c r="T64" s="20">
        <v>0.17511520737327188</v>
      </c>
      <c r="U64" s="20"/>
      <c r="V64" s="21">
        <v>0.49769585253456222</v>
      </c>
      <c r="W64" s="20"/>
      <c r="X64" s="20"/>
      <c r="Y64" s="20"/>
      <c r="Z64" s="20"/>
      <c r="AA64" s="20"/>
      <c r="AB64" s="20"/>
      <c r="AC64" s="20"/>
      <c r="AD64" s="20"/>
      <c r="AE64" s="20"/>
      <c r="AF64" s="20"/>
      <c r="AG64" s="20"/>
      <c r="AH64" s="20"/>
      <c r="AI64" s="20"/>
      <c r="AJ64" s="20"/>
      <c r="AK64" s="20"/>
      <c r="AL64" s="20"/>
    </row>
    <row r="65" spans="2:38" x14ac:dyDescent="0.2">
      <c r="B65" s="9" t="s">
        <v>139</v>
      </c>
      <c r="C65" s="9" t="s">
        <v>140</v>
      </c>
      <c r="D65" s="20">
        <v>0</v>
      </c>
      <c r="E65" s="20">
        <v>0</v>
      </c>
      <c r="F65" s="20">
        <v>8.8495575221238937E-3</v>
      </c>
      <c r="G65" s="20">
        <v>0</v>
      </c>
      <c r="H65" s="20">
        <v>0.24778761061946902</v>
      </c>
      <c r="I65" s="20">
        <v>0</v>
      </c>
      <c r="J65" s="20">
        <v>0.1415929203539823</v>
      </c>
      <c r="K65" s="20">
        <v>4.4247787610619468E-2</v>
      </c>
      <c r="L65" s="20"/>
      <c r="M65" s="21">
        <v>0.44247787610619471</v>
      </c>
      <c r="N65" s="20"/>
      <c r="O65" s="20">
        <v>0</v>
      </c>
      <c r="P65" s="20">
        <v>1.7699115044247787E-2</v>
      </c>
      <c r="Q65" s="20">
        <v>0</v>
      </c>
      <c r="R65" s="20">
        <v>0.4336283185840708</v>
      </c>
      <c r="S65" s="20">
        <v>0.10619469026548672</v>
      </c>
      <c r="T65" s="20">
        <v>0</v>
      </c>
      <c r="U65" s="20"/>
      <c r="V65" s="21">
        <v>0.55752212389380529</v>
      </c>
      <c r="W65" s="20"/>
      <c r="X65" s="20"/>
      <c r="Y65" s="20"/>
      <c r="Z65" s="20"/>
      <c r="AA65" s="20"/>
      <c r="AB65" s="20"/>
      <c r="AC65" s="20"/>
      <c r="AD65" s="20"/>
      <c r="AE65" s="20"/>
      <c r="AF65" s="20"/>
      <c r="AG65" s="20"/>
      <c r="AH65" s="20"/>
      <c r="AI65" s="20"/>
      <c r="AJ65" s="20"/>
      <c r="AK65" s="20"/>
      <c r="AL65" s="20"/>
    </row>
    <row r="66" spans="2:38" x14ac:dyDescent="0.2">
      <c r="B66" s="9" t="s">
        <v>141</v>
      </c>
      <c r="C66" s="9" t="s">
        <v>142</v>
      </c>
      <c r="D66" s="20">
        <v>2.0533880903490761E-3</v>
      </c>
      <c r="E66" s="20">
        <v>0</v>
      </c>
      <c r="F66" s="20">
        <v>0.20328542094455851</v>
      </c>
      <c r="G66" s="20">
        <v>0</v>
      </c>
      <c r="H66" s="20">
        <v>0.28131416837782341</v>
      </c>
      <c r="I66" s="20">
        <v>4.1067761806981521E-3</v>
      </c>
      <c r="J66" s="20">
        <v>8.8295687885010271E-2</v>
      </c>
      <c r="K66" s="20">
        <v>8.8295687885010271E-2</v>
      </c>
      <c r="L66" s="20"/>
      <c r="M66" s="21">
        <v>0.66735112936344965</v>
      </c>
      <c r="N66" s="20"/>
      <c r="O66" s="20">
        <v>3.6960985626283367E-2</v>
      </c>
      <c r="P66" s="20">
        <v>2.0533880903490761E-3</v>
      </c>
      <c r="Q66" s="20">
        <v>0</v>
      </c>
      <c r="R66" s="20">
        <v>0.19507186858316222</v>
      </c>
      <c r="S66" s="20">
        <v>4.1067761806981518E-2</v>
      </c>
      <c r="T66" s="20">
        <v>5.7494866529774126E-2</v>
      </c>
      <c r="U66" s="20"/>
      <c r="V66" s="21">
        <v>0.3326488706365503</v>
      </c>
      <c r="W66" s="20"/>
      <c r="X66" s="20"/>
      <c r="Y66" s="20"/>
      <c r="Z66" s="20"/>
      <c r="AA66" s="20"/>
      <c r="AB66" s="20"/>
      <c r="AC66" s="20"/>
      <c r="AD66" s="20"/>
      <c r="AE66" s="20"/>
      <c r="AF66" s="20"/>
      <c r="AG66" s="20"/>
      <c r="AH66" s="20"/>
      <c r="AI66" s="20"/>
      <c r="AJ66" s="20"/>
      <c r="AK66" s="20"/>
      <c r="AL66" s="20"/>
    </row>
    <row r="67" spans="2:38" x14ac:dyDescent="0.2">
      <c r="B67" s="9" t="s">
        <v>143</v>
      </c>
      <c r="C67" s="9" t="s">
        <v>144</v>
      </c>
      <c r="D67" s="20">
        <v>5.6625141562853904E-3</v>
      </c>
      <c r="E67" s="20">
        <v>0</v>
      </c>
      <c r="F67" s="20">
        <v>5.4360135900339751E-2</v>
      </c>
      <c r="G67" s="20">
        <v>0</v>
      </c>
      <c r="H67" s="20">
        <v>0.11098527746319366</v>
      </c>
      <c r="I67" s="20">
        <v>1.1325028312570782E-3</v>
      </c>
      <c r="J67" s="20">
        <v>4.4167610419026046E-2</v>
      </c>
      <c r="K67" s="20">
        <v>0.44054360135900339</v>
      </c>
      <c r="L67" s="20"/>
      <c r="M67" s="21">
        <v>0.6568516421291053</v>
      </c>
      <c r="N67" s="20"/>
      <c r="O67" s="20">
        <v>0</v>
      </c>
      <c r="P67" s="20">
        <v>0</v>
      </c>
      <c r="Q67" s="20">
        <v>0</v>
      </c>
      <c r="R67" s="20">
        <v>7.4745186862967161E-2</v>
      </c>
      <c r="S67" s="20">
        <v>0</v>
      </c>
      <c r="T67" s="20">
        <v>0.26840317100792754</v>
      </c>
      <c r="U67" s="20"/>
      <c r="V67" s="21">
        <v>0.3431483578708947</v>
      </c>
      <c r="W67" s="20"/>
      <c r="X67" s="20"/>
      <c r="Y67" s="20"/>
      <c r="Z67" s="20"/>
      <c r="AA67" s="20"/>
      <c r="AB67" s="20"/>
      <c r="AC67" s="20"/>
      <c r="AD67" s="20"/>
      <c r="AE67" s="20"/>
      <c r="AF67" s="20"/>
      <c r="AG67" s="20"/>
      <c r="AH67" s="20"/>
      <c r="AI67" s="20"/>
      <c r="AJ67" s="20"/>
      <c r="AK67" s="20"/>
      <c r="AL67" s="20"/>
    </row>
    <row r="68" spans="2:38" x14ac:dyDescent="0.2">
      <c r="B68" s="9" t="s">
        <v>145</v>
      </c>
      <c r="C68" s="9" t="s">
        <v>146</v>
      </c>
      <c r="D68" s="20">
        <v>0</v>
      </c>
      <c r="E68" s="20">
        <v>0</v>
      </c>
      <c r="F68" s="20">
        <v>3.90625E-2</v>
      </c>
      <c r="G68" s="20">
        <v>0</v>
      </c>
      <c r="H68" s="20">
        <v>0.15625</v>
      </c>
      <c r="I68" s="20">
        <v>7.8125E-3</v>
      </c>
      <c r="J68" s="20">
        <v>8.59375E-2</v>
      </c>
      <c r="K68" s="20">
        <v>0.1953125</v>
      </c>
      <c r="L68" s="20"/>
      <c r="M68" s="21">
        <v>0.484375</v>
      </c>
      <c r="N68" s="20"/>
      <c r="O68" s="20">
        <v>2.34375E-2</v>
      </c>
      <c r="P68" s="20">
        <v>1.5625E-2</v>
      </c>
      <c r="Q68" s="20">
        <v>0.109375</v>
      </c>
      <c r="R68" s="20">
        <v>0.3046875</v>
      </c>
      <c r="S68" s="20">
        <v>4.6875E-2</v>
      </c>
      <c r="T68" s="20">
        <v>1.5625E-2</v>
      </c>
      <c r="U68" s="20"/>
      <c r="V68" s="21">
        <v>0.515625</v>
      </c>
      <c r="W68" s="20"/>
      <c r="X68" s="20"/>
      <c r="Y68" s="20"/>
      <c r="Z68" s="20"/>
      <c r="AA68" s="20"/>
      <c r="AB68" s="20"/>
      <c r="AC68" s="20"/>
      <c r="AD68" s="20"/>
      <c r="AE68" s="20"/>
      <c r="AF68" s="20"/>
      <c r="AG68" s="20"/>
      <c r="AH68" s="20"/>
      <c r="AI68" s="20"/>
      <c r="AJ68" s="20"/>
      <c r="AK68" s="20"/>
      <c r="AL68" s="20"/>
    </row>
    <row r="69" spans="2:38" x14ac:dyDescent="0.2">
      <c r="B69" s="9" t="s">
        <v>147</v>
      </c>
      <c r="C69" s="9" t="s">
        <v>148</v>
      </c>
      <c r="D69" s="20">
        <v>1.7543859649122807E-3</v>
      </c>
      <c r="E69" s="20">
        <v>0</v>
      </c>
      <c r="F69" s="20">
        <v>5.7894736842105263E-2</v>
      </c>
      <c r="G69" s="20">
        <v>0</v>
      </c>
      <c r="H69" s="20">
        <v>0.3</v>
      </c>
      <c r="I69" s="20">
        <v>1.7543859649122807E-3</v>
      </c>
      <c r="J69" s="20">
        <v>0.12105263157894737</v>
      </c>
      <c r="K69" s="20">
        <v>1.9298245614035089E-2</v>
      </c>
      <c r="L69" s="20"/>
      <c r="M69" s="21">
        <v>0.50175438596491229</v>
      </c>
      <c r="N69" s="20"/>
      <c r="O69" s="20">
        <v>4.2105263157894736E-2</v>
      </c>
      <c r="P69" s="20">
        <v>0</v>
      </c>
      <c r="Q69" s="20">
        <v>0</v>
      </c>
      <c r="R69" s="20">
        <v>0.24035087719298245</v>
      </c>
      <c r="S69" s="20">
        <v>9.8245614035087719E-2</v>
      </c>
      <c r="T69" s="20">
        <v>0.11754385964912281</v>
      </c>
      <c r="U69" s="20"/>
      <c r="V69" s="21">
        <v>0.49824561403508771</v>
      </c>
      <c r="W69" s="20"/>
      <c r="X69" s="20"/>
      <c r="Y69" s="20"/>
      <c r="Z69" s="20"/>
      <c r="AA69" s="20"/>
      <c r="AB69" s="20"/>
      <c r="AC69" s="20"/>
      <c r="AD69" s="20"/>
      <c r="AE69" s="20"/>
      <c r="AF69" s="20"/>
      <c r="AG69" s="20"/>
      <c r="AH69" s="20"/>
      <c r="AI69" s="20"/>
      <c r="AJ69" s="20"/>
      <c r="AK69" s="20"/>
      <c r="AL69" s="20"/>
    </row>
    <row r="70" spans="2:38" x14ac:dyDescent="0.2">
      <c r="B70" s="9" t="s">
        <v>149</v>
      </c>
      <c r="C70" s="9" t="s">
        <v>150</v>
      </c>
      <c r="D70" s="20">
        <v>0</v>
      </c>
      <c r="E70" s="20">
        <v>0</v>
      </c>
      <c r="F70" s="20">
        <v>2.996845425867508E-2</v>
      </c>
      <c r="G70" s="20">
        <v>0</v>
      </c>
      <c r="H70" s="20">
        <v>8.9905362776025233E-2</v>
      </c>
      <c r="I70" s="20">
        <v>0</v>
      </c>
      <c r="J70" s="20">
        <v>0.19716088328075709</v>
      </c>
      <c r="K70" s="20">
        <v>0.14353312302839116</v>
      </c>
      <c r="L70" s="20"/>
      <c r="M70" s="21">
        <v>0.4605678233438486</v>
      </c>
      <c r="N70" s="20"/>
      <c r="O70" s="20">
        <v>3.4700315457413249E-2</v>
      </c>
      <c r="P70" s="20">
        <v>3.9432176656151417E-2</v>
      </c>
      <c r="Q70" s="20">
        <v>0</v>
      </c>
      <c r="R70" s="20">
        <v>0.13406940063091483</v>
      </c>
      <c r="S70" s="20">
        <v>6.6246056782334389E-2</v>
      </c>
      <c r="T70" s="20">
        <v>0.26498422712933756</v>
      </c>
      <c r="U70" s="20"/>
      <c r="V70" s="21">
        <v>0.5394321766561514</v>
      </c>
      <c r="W70" s="20"/>
      <c r="X70" s="20"/>
      <c r="Y70" s="20"/>
      <c r="Z70" s="20"/>
      <c r="AA70" s="20"/>
      <c r="AB70" s="20"/>
      <c r="AC70" s="20"/>
      <c r="AD70" s="20"/>
      <c r="AE70" s="20"/>
      <c r="AF70" s="20"/>
      <c r="AG70" s="20"/>
      <c r="AH70" s="20"/>
      <c r="AI70" s="20"/>
      <c r="AJ70" s="20"/>
      <c r="AK70" s="20"/>
      <c r="AL70" s="20"/>
    </row>
    <row r="71" spans="2:38" x14ac:dyDescent="0.2">
      <c r="B71" s="9" t="s">
        <v>151</v>
      </c>
      <c r="C71" s="9" t="s">
        <v>152</v>
      </c>
      <c r="D71" s="20">
        <v>0</v>
      </c>
      <c r="E71" s="20">
        <v>0</v>
      </c>
      <c r="F71" s="20">
        <v>6.269592476489028E-3</v>
      </c>
      <c r="G71" s="20">
        <v>0</v>
      </c>
      <c r="H71" s="20">
        <v>0.18808777429467086</v>
      </c>
      <c r="I71" s="20">
        <v>0</v>
      </c>
      <c r="J71" s="20">
        <v>0.10658307210031348</v>
      </c>
      <c r="K71" s="20">
        <v>0.13636363636363635</v>
      </c>
      <c r="L71" s="20"/>
      <c r="M71" s="21">
        <v>0.43730407523510972</v>
      </c>
      <c r="N71" s="20"/>
      <c r="O71" s="20">
        <v>6.4263322884012541E-2</v>
      </c>
      <c r="P71" s="20">
        <v>2.664576802507837E-2</v>
      </c>
      <c r="Q71" s="20">
        <v>1.567398119122257E-3</v>
      </c>
      <c r="R71" s="20">
        <v>9.2476489028213163E-2</v>
      </c>
      <c r="S71" s="20">
        <v>7.9937304075235111E-2</v>
      </c>
      <c r="T71" s="20">
        <v>0.29780564263322884</v>
      </c>
      <c r="U71" s="20"/>
      <c r="V71" s="21">
        <v>0.56269592476489028</v>
      </c>
      <c r="W71" s="20"/>
      <c r="X71" s="20"/>
      <c r="Y71" s="20"/>
      <c r="Z71" s="20"/>
      <c r="AA71" s="20"/>
      <c r="AB71" s="20"/>
      <c r="AC71" s="20"/>
      <c r="AD71" s="20"/>
      <c r="AE71" s="20"/>
      <c r="AF71" s="20"/>
      <c r="AG71" s="20"/>
      <c r="AH71" s="20"/>
      <c r="AI71" s="20"/>
      <c r="AJ71" s="20"/>
      <c r="AK71" s="20"/>
      <c r="AL71" s="20"/>
    </row>
    <row r="72" spans="2:38" x14ac:dyDescent="0.2">
      <c r="B72" s="9" t="s">
        <v>153</v>
      </c>
      <c r="C72" s="9" t="s">
        <v>154</v>
      </c>
      <c r="D72" s="20">
        <v>0</v>
      </c>
      <c r="E72" s="20">
        <v>0</v>
      </c>
      <c r="F72" s="20">
        <v>2.1021021021021023E-2</v>
      </c>
      <c r="G72" s="20">
        <v>0</v>
      </c>
      <c r="H72" s="20">
        <v>0.13513513513513514</v>
      </c>
      <c r="I72" s="20">
        <v>3.003003003003003E-3</v>
      </c>
      <c r="J72" s="20">
        <v>0.12612612612612611</v>
      </c>
      <c r="K72" s="20">
        <v>5.4054054054054057E-2</v>
      </c>
      <c r="L72" s="20"/>
      <c r="M72" s="21">
        <v>0.33933933933933935</v>
      </c>
      <c r="N72" s="20"/>
      <c r="O72" s="20">
        <v>0.24924924924924924</v>
      </c>
      <c r="P72" s="20">
        <v>3.003003003003003E-3</v>
      </c>
      <c r="Q72" s="20">
        <v>0</v>
      </c>
      <c r="R72" s="20">
        <v>3.903903903903904E-2</v>
      </c>
      <c r="S72" s="20">
        <v>0.16216216216216217</v>
      </c>
      <c r="T72" s="20">
        <v>0.2072072072072072</v>
      </c>
      <c r="U72" s="20"/>
      <c r="V72" s="21">
        <v>0.66066066066066065</v>
      </c>
      <c r="W72" s="20"/>
      <c r="X72" s="20"/>
      <c r="Y72" s="20"/>
      <c r="Z72" s="20"/>
      <c r="AA72" s="20"/>
      <c r="AB72" s="20"/>
      <c r="AC72" s="20"/>
      <c r="AD72" s="20"/>
      <c r="AE72" s="20"/>
      <c r="AF72" s="20"/>
      <c r="AG72" s="20"/>
      <c r="AH72" s="20"/>
      <c r="AI72" s="20"/>
      <c r="AJ72" s="20"/>
      <c r="AK72" s="20"/>
      <c r="AL72" s="20"/>
    </row>
    <row r="73" spans="2:38" x14ac:dyDescent="0.2">
      <c r="B73" s="9" t="s">
        <v>155</v>
      </c>
      <c r="C73" s="9" t="s">
        <v>156</v>
      </c>
      <c r="D73" s="20">
        <v>0</v>
      </c>
      <c r="E73" s="20">
        <v>0</v>
      </c>
      <c r="F73" s="20">
        <v>1.7241379310344827E-2</v>
      </c>
      <c r="G73" s="20">
        <v>0</v>
      </c>
      <c r="H73" s="20">
        <v>0.22413793103448276</v>
      </c>
      <c r="I73" s="20">
        <v>0</v>
      </c>
      <c r="J73" s="20">
        <v>0.32758620689655171</v>
      </c>
      <c r="K73" s="20">
        <v>0</v>
      </c>
      <c r="L73" s="20"/>
      <c r="M73" s="21">
        <v>0.56896551724137934</v>
      </c>
      <c r="N73" s="20"/>
      <c r="O73" s="20">
        <v>3.4482758620689655E-2</v>
      </c>
      <c r="P73" s="20">
        <v>0</v>
      </c>
      <c r="Q73" s="20">
        <v>0</v>
      </c>
      <c r="R73" s="20">
        <v>0.10344827586206896</v>
      </c>
      <c r="S73" s="20">
        <v>8.6206896551724144E-2</v>
      </c>
      <c r="T73" s="20">
        <v>0.20689655172413793</v>
      </c>
      <c r="U73" s="20"/>
      <c r="V73" s="21">
        <v>0.43103448275862066</v>
      </c>
      <c r="W73" s="20"/>
      <c r="X73" s="20"/>
      <c r="Y73" s="20"/>
      <c r="Z73" s="20"/>
      <c r="AA73" s="20"/>
      <c r="AB73" s="20"/>
      <c r="AC73" s="20"/>
      <c r="AD73" s="20"/>
      <c r="AE73" s="20"/>
      <c r="AF73" s="20"/>
      <c r="AG73" s="20"/>
      <c r="AH73" s="20"/>
      <c r="AI73" s="20"/>
      <c r="AJ73" s="20"/>
      <c r="AK73" s="20"/>
      <c r="AL73" s="20"/>
    </row>
    <row r="74" spans="2:38" x14ac:dyDescent="0.2">
      <c r="B74" s="9" t="s">
        <v>157</v>
      </c>
      <c r="C74" s="9" t="s">
        <v>158</v>
      </c>
      <c r="D74" s="20">
        <v>0</v>
      </c>
      <c r="E74" s="20">
        <v>0</v>
      </c>
      <c r="F74" s="20">
        <v>1.7937219730941704E-2</v>
      </c>
      <c r="G74" s="20">
        <v>0</v>
      </c>
      <c r="H74" s="20">
        <v>6.2780269058295965E-2</v>
      </c>
      <c r="I74" s="20">
        <v>8.9686098654708519E-3</v>
      </c>
      <c r="J74" s="20">
        <v>0.15695067264573992</v>
      </c>
      <c r="K74" s="20">
        <v>0.12556053811659193</v>
      </c>
      <c r="L74" s="20"/>
      <c r="M74" s="21">
        <v>0.37219730941704038</v>
      </c>
      <c r="N74" s="20"/>
      <c r="O74" s="20">
        <v>7.1748878923766815E-2</v>
      </c>
      <c r="P74" s="20">
        <v>4.4843049327354259E-3</v>
      </c>
      <c r="Q74" s="20">
        <v>0</v>
      </c>
      <c r="R74" s="20">
        <v>0.11659192825112108</v>
      </c>
      <c r="S74" s="20">
        <v>8.520179372197309E-2</v>
      </c>
      <c r="T74" s="20">
        <v>0.34977578475336324</v>
      </c>
      <c r="U74" s="20"/>
      <c r="V74" s="21">
        <v>0.62780269058295968</v>
      </c>
      <c r="W74" s="20"/>
      <c r="X74" s="20"/>
      <c r="Y74" s="20"/>
      <c r="Z74" s="20"/>
      <c r="AA74" s="20"/>
      <c r="AB74" s="20"/>
      <c r="AC74" s="20"/>
      <c r="AD74" s="20"/>
      <c r="AE74" s="20"/>
      <c r="AF74" s="20"/>
      <c r="AG74" s="20"/>
      <c r="AH74" s="20"/>
      <c r="AI74" s="20"/>
      <c r="AJ74" s="20"/>
      <c r="AK74" s="20"/>
      <c r="AL74" s="20"/>
    </row>
    <row r="75" spans="2:38" x14ac:dyDescent="0.2">
      <c r="B75" s="9" t="s">
        <v>159</v>
      </c>
      <c r="C75" s="9" t="s">
        <v>160</v>
      </c>
      <c r="D75" s="20">
        <v>4.3165467625899283E-2</v>
      </c>
      <c r="E75" s="20">
        <v>0</v>
      </c>
      <c r="F75" s="20">
        <v>9.3525179856115109E-2</v>
      </c>
      <c r="G75" s="20">
        <v>0</v>
      </c>
      <c r="H75" s="20">
        <v>0.25179856115107913</v>
      </c>
      <c r="I75" s="20">
        <v>0</v>
      </c>
      <c r="J75" s="20">
        <v>0.19424460431654678</v>
      </c>
      <c r="K75" s="20">
        <v>0.11510791366906475</v>
      </c>
      <c r="L75" s="20"/>
      <c r="M75" s="21">
        <v>0.69784172661870503</v>
      </c>
      <c r="N75" s="20"/>
      <c r="O75" s="20">
        <v>5.7553956834532377E-2</v>
      </c>
      <c r="P75" s="20">
        <v>0</v>
      </c>
      <c r="Q75" s="20">
        <v>0</v>
      </c>
      <c r="R75" s="20">
        <v>4.3165467625899283E-2</v>
      </c>
      <c r="S75" s="20">
        <v>2.1582733812949641E-2</v>
      </c>
      <c r="T75" s="20">
        <v>0.17985611510791366</v>
      </c>
      <c r="U75" s="20"/>
      <c r="V75" s="21">
        <v>0.30215827338129497</v>
      </c>
      <c r="W75" s="20"/>
      <c r="X75" s="20"/>
      <c r="Y75" s="20"/>
      <c r="Z75" s="20"/>
      <c r="AA75" s="20"/>
      <c r="AB75" s="20"/>
      <c r="AC75" s="20"/>
      <c r="AD75" s="20"/>
      <c r="AE75" s="20"/>
      <c r="AF75" s="20"/>
      <c r="AG75" s="20"/>
      <c r="AH75" s="20"/>
      <c r="AI75" s="20"/>
      <c r="AJ75" s="20"/>
      <c r="AK75" s="20"/>
      <c r="AL75" s="20"/>
    </row>
    <row r="76" spans="2:38" x14ac:dyDescent="0.2">
      <c r="B76" s="9" t="s">
        <v>161</v>
      </c>
      <c r="C76" s="9" t="s">
        <v>162</v>
      </c>
      <c r="D76" s="20">
        <v>0</v>
      </c>
      <c r="E76" s="20">
        <v>0</v>
      </c>
      <c r="F76" s="20">
        <v>0.12686567164179105</v>
      </c>
      <c r="G76" s="20">
        <v>0</v>
      </c>
      <c r="H76" s="20">
        <v>0.2462686567164179</v>
      </c>
      <c r="I76" s="20">
        <v>5.2238805970149252E-2</v>
      </c>
      <c r="J76" s="20">
        <v>0.11940298507462686</v>
      </c>
      <c r="K76" s="20">
        <v>0</v>
      </c>
      <c r="L76" s="20"/>
      <c r="M76" s="21">
        <v>0.54477611940298509</v>
      </c>
      <c r="N76" s="20"/>
      <c r="O76" s="20">
        <v>0.17164179104477612</v>
      </c>
      <c r="P76" s="20">
        <v>1.4925373134328358E-2</v>
      </c>
      <c r="Q76" s="20">
        <v>0</v>
      </c>
      <c r="R76" s="20">
        <v>0.11940298507462686</v>
      </c>
      <c r="S76" s="20">
        <v>2.2388059701492536E-2</v>
      </c>
      <c r="T76" s="20">
        <v>0.12686567164179105</v>
      </c>
      <c r="U76" s="20"/>
      <c r="V76" s="21">
        <v>0.45522388059701491</v>
      </c>
      <c r="W76" s="20"/>
      <c r="X76" s="20"/>
      <c r="Y76" s="20"/>
      <c r="Z76" s="20"/>
      <c r="AA76" s="20"/>
      <c r="AB76" s="20"/>
      <c r="AC76" s="20"/>
      <c r="AD76" s="20"/>
      <c r="AE76" s="20"/>
      <c r="AF76" s="20"/>
      <c r="AG76" s="20"/>
      <c r="AH76" s="20"/>
      <c r="AI76" s="20"/>
      <c r="AJ76" s="20"/>
      <c r="AK76" s="20"/>
      <c r="AL76" s="20"/>
    </row>
    <row r="77" spans="2:38" x14ac:dyDescent="0.2">
      <c r="B77" s="9" t="s">
        <v>163</v>
      </c>
      <c r="C77" s="9" t="s">
        <v>164</v>
      </c>
      <c r="D77" s="20">
        <v>3.4246575342465752E-3</v>
      </c>
      <c r="E77" s="20">
        <v>0</v>
      </c>
      <c r="F77" s="20">
        <v>3.0821917808219176E-2</v>
      </c>
      <c r="G77" s="20">
        <v>0</v>
      </c>
      <c r="H77" s="20">
        <v>0.42465753424657532</v>
      </c>
      <c r="I77" s="20">
        <v>0.12671232876712329</v>
      </c>
      <c r="J77" s="20">
        <v>3.4246575342465752E-2</v>
      </c>
      <c r="K77" s="20">
        <v>0.11643835616438356</v>
      </c>
      <c r="L77" s="20"/>
      <c r="M77" s="21">
        <v>0.73630136986301364</v>
      </c>
      <c r="N77" s="20"/>
      <c r="O77" s="20">
        <v>6.8493150684931503E-2</v>
      </c>
      <c r="P77" s="20">
        <v>4.4520547945205477E-2</v>
      </c>
      <c r="Q77" s="20">
        <v>0</v>
      </c>
      <c r="R77" s="20">
        <v>0.14726027397260275</v>
      </c>
      <c r="S77" s="20">
        <v>3.4246575342465752E-3</v>
      </c>
      <c r="T77" s="20">
        <v>0</v>
      </c>
      <c r="U77" s="20"/>
      <c r="V77" s="21">
        <v>0.2636986301369863</v>
      </c>
      <c r="W77" s="20"/>
      <c r="X77" s="20"/>
      <c r="Y77" s="20"/>
      <c r="Z77" s="20"/>
      <c r="AA77" s="20"/>
      <c r="AB77" s="20"/>
      <c r="AC77" s="20"/>
      <c r="AD77" s="20"/>
      <c r="AE77" s="20"/>
      <c r="AF77" s="20"/>
      <c r="AG77" s="20"/>
      <c r="AH77" s="20"/>
      <c r="AI77" s="20"/>
      <c r="AJ77" s="20"/>
      <c r="AK77" s="20"/>
      <c r="AL77" s="20"/>
    </row>
    <row r="78" spans="2:38" x14ac:dyDescent="0.2">
      <c r="B78" s="9" t="s">
        <v>165</v>
      </c>
      <c r="C78" s="9" t="s">
        <v>166</v>
      </c>
      <c r="D78" s="20">
        <v>0</v>
      </c>
      <c r="E78" s="20">
        <v>0</v>
      </c>
      <c r="F78" s="20">
        <v>2.9520295202952029E-2</v>
      </c>
      <c r="G78" s="20">
        <v>0</v>
      </c>
      <c r="H78" s="20">
        <v>9.2250922509225092E-2</v>
      </c>
      <c r="I78" s="20">
        <v>0.1070110701107011</v>
      </c>
      <c r="J78" s="20">
        <v>0.11439114391143912</v>
      </c>
      <c r="K78" s="20">
        <v>0.20664206642066421</v>
      </c>
      <c r="L78" s="20"/>
      <c r="M78" s="21">
        <v>0.54981549815498154</v>
      </c>
      <c r="N78" s="20"/>
      <c r="O78" s="20">
        <v>1.107011070110701E-2</v>
      </c>
      <c r="P78" s="20">
        <v>3.6900369003690036E-3</v>
      </c>
      <c r="Q78" s="20">
        <v>3.3210332103321034E-2</v>
      </c>
      <c r="R78" s="20">
        <v>0.23247232472324722</v>
      </c>
      <c r="S78" s="20">
        <v>5.9040590405904057E-2</v>
      </c>
      <c r="T78" s="20">
        <v>0.11070110701107011</v>
      </c>
      <c r="U78" s="20"/>
      <c r="V78" s="21">
        <v>0.45018450184501846</v>
      </c>
      <c r="W78" s="20"/>
      <c r="X78" s="20"/>
      <c r="Y78" s="20"/>
      <c r="Z78" s="20"/>
      <c r="AA78" s="20"/>
      <c r="AB78" s="20"/>
      <c r="AC78" s="20"/>
      <c r="AD78" s="20"/>
      <c r="AE78" s="20"/>
      <c r="AF78" s="20"/>
      <c r="AG78" s="20"/>
      <c r="AH78" s="20"/>
      <c r="AI78" s="20"/>
      <c r="AJ78" s="20"/>
      <c r="AK78" s="20"/>
      <c r="AL78" s="20"/>
    </row>
    <row r="79" spans="2:38" x14ac:dyDescent="0.2">
      <c r="B79" s="9" t="s">
        <v>167</v>
      </c>
      <c r="C79" s="9" t="s">
        <v>168</v>
      </c>
      <c r="D79" s="20">
        <v>0</v>
      </c>
      <c r="E79" s="20">
        <v>0</v>
      </c>
      <c r="F79" s="20">
        <v>7.3891625615763554E-2</v>
      </c>
      <c r="G79" s="20">
        <v>0</v>
      </c>
      <c r="H79" s="20">
        <v>0.10344827586206896</v>
      </c>
      <c r="I79" s="20">
        <v>9.852216748768473E-3</v>
      </c>
      <c r="J79" s="20">
        <v>7.3891625615763554E-2</v>
      </c>
      <c r="K79" s="20">
        <v>0</v>
      </c>
      <c r="L79" s="20"/>
      <c r="M79" s="21">
        <v>0.26108374384236455</v>
      </c>
      <c r="N79" s="20"/>
      <c r="O79" s="20">
        <v>9.852216748768473E-3</v>
      </c>
      <c r="P79" s="20">
        <v>8.8669950738916259E-2</v>
      </c>
      <c r="Q79" s="20">
        <v>0</v>
      </c>
      <c r="R79" s="20">
        <v>0.45320197044334976</v>
      </c>
      <c r="S79" s="20">
        <v>9.852216748768473E-3</v>
      </c>
      <c r="T79" s="20">
        <v>0.17733990147783252</v>
      </c>
      <c r="U79" s="20"/>
      <c r="V79" s="21">
        <v>0.73891625615763545</v>
      </c>
      <c r="W79" s="20"/>
      <c r="X79" s="20"/>
      <c r="Y79" s="20"/>
      <c r="Z79" s="20"/>
      <c r="AA79" s="20"/>
      <c r="AB79" s="20"/>
      <c r="AC79" s="20"/>
      <c r="AD79" s="20"/>
      <c r="AE79" s="20"/>
      <c r="AF79" s="20"/>
      <c r="AG79" s="20"/>
      <c r="AH79" s="20"/>
      <c r="AI79" s="20"/>
      <c r="AJ79" s="20"/>
      <c r="AK79" s="20"/>
      <c r="AL79" s="20"/>
    </row>
    <row r="80" spans="2:38" x14ac:dyDescent="0.2">
      <c r="B80" s="9" t="s">
        <v>169</v>
      </c>
      <c r="C80" s="9" t="s">
        <v>170</v>
      </c>
      <c r="D80" s="20">
        <v>9.2936802973977699E-3</v>
      </c>
      <c r="E80" s="20">
        <v>0</v>
      </c>
      <c r="F80" s="20">
        <v>2.7881040892193308E-2</v>
      </c>
      <c r="G80" s="20">
        <v>0</v>
      </c>
      <c r="H80" s="20">
        <v>0.55204460966542745</v>
      </c>
      <c r="I80" s="20">
        <v>1.8587360594795538E-3</v>
      </c>
      <c r="J80" s="20">
        <v>3.3457249070631967E-2</v>
      </c>
      <c r="K80" s="20">
        <v>6.3197026022304828E-2</v>
      </c>
      <c r="L80" s="20"/>
      <c r="M80" s="21">
        <v>0.68773234200743494</v>
      </c>
      <c r="N80" s="20"/>
      <c r="O80" s="20">
        <v>1.8587360594795538E-3</v>
      </c>
      <c r="P80" s="20">
        <v>0</v>
      </c>
      <c r="Q80" s="20">
        <v>9.2936802973977689E-2</v>
      </c>
      <c r="R80" s="20">
        <v>0.14684014869888476</v>
      </c>
      <c r="S80" s="20">
        <v>4.4609665427509292E-2</v>
      </c>
      <c r="T80" s="20">
        <v>2.6022304832713755E-2</v>
      </c>
      <c r="U80" s="20"/>
      <c r="V80" s="21">
        <v>0.31226765799256506</v>
      </c>
      <c r="W80" s="20"/>
      <c r="X80" s="20"/>
      <c r="Y80" s="20"/>
      <c r="Z80" s="20"/>
      <c r="AA80" s="20"/>
      <c r="AB80" s="20"/>
      <c r="AC80" s="20"/>
      <c r="AD80" s="20"/>
      <c r="AE80" s="20"/>
      <c r="AF80" s="20"/>
      <c r="AG80" s="20"/>
      <c r="AH80" s="20"/>
      <c r="AI80" s="20"/>
      <c r="AJ80" s="20"/>
      <c r="AK80" s="20"/>
      <c r="AL80" s="20"/>
    </row>
    <row r="81" spans="2:38" x14ac:dyDescent="0.2">
      <c r="B81" s="9" t="s">
        <v>171</v>
      </c>
      <c r="C81" s="9" t="s">
        <v>172</v>
      </c>
      <c r="D81" s="20">
        <v>5.0251256281407038E-2</v>
      </c>
      <c r="E81" s="20">
        <v>0</v>
      </c>
      <c r="F81" s="20">
        <v>8.5427135678391955E-2</v>
      </c>
      <c r="G81" s="20">
        <v>0</v>
      </c>
      <c r="H81" s="20">
        <v>0.23618090452261306</v>
      </c>
      <c r="I81" s="20">
        <v>0</v>
      </c>
      <c r="J81" s="20">
        <v>0.28140703517587939</v>
      </c>
      <c r="K81" s="20">
        <v>2.0100502512562814E-2</v>
      </c>
      <c r="L81" s="20"/>
      <c r="M81" s="21">
        <v>0.6733668341708543</v>
      </c>
      <c r="N81" s="20"/>
      <c r="O81" s="20">
        <v>7.5376884422110546E-2</v>
      </c>
      <c r="P81" s="20">
        <v>0</v>
      </c>
      <c r="Q81" s="20">
        <v>5.0251256281407036E-3</v>
      </c>
      <c r="R81" s="20">
        <v>9.0452261306532666E-2</v>
      </c>
      <c r="S81" s="20">
        <v>0.10552763819095477</v>
      </c>
      <c r="T81" s="20">
        <v>5.0251256281407038E-2</v>
      </c>
      <c r="U81" s="20"/>
      <c r="V81" s="21">
        <v>0.32663316582914576</v>
      </c>
      <c r="W81" s="20"/>
      <c r="X81" s="20"/>
      <c r="Y81" s="20"/>
      <c r="Z81" s="20"/>
      <c r="AA81" s="20"/>
      <c r="AB81" s="20"/>
      <c r="AC81" s="20"/>
      <c r="AD81" s="20"/>
      <c r="AE81" s="20"/>
      <c r="AF81" s="20"/>
      <c r="AG81" s="20"/>
      <c r="AH81" s="20"/>
      <c r="AI81" s="20"/>
      <c r="AJ81" s="20"/>
      <c r="AK81" s="20"/>
      <c r="AL81" s="20"/>
    </row>
    <row r="82" spans="2:38" x14ac:dyDescent="0.2">
      <c r="B82" s="9" t="s">
        <v>173</v>
      </c>
      <c r="C82" s="9" t="s">
        <v>174</v>
      </c>
      <c r="D82" s="20">
        <v>9.5022624434389136E-2</v>
      </c>
      <c r="E82" s="20">
        <v>0</v>
      </c>
      <c r="F82" s="20">
        <v>5.8823529411764705E-2</v>
      </c>
      <c r="G82" s="20">
        <v>0</v>
      </c>
      <c r="H82" s="20">
        <v>0.26244343891402716</v>
      </c>
      <c r="I82" s="20">
        <v>1.3574660633484163E-2</v>
      </c>
      <c r="J82" s="20">
        <v>5.8823529411764705E-2</v>
      </c>
      <c r="K82" s="20">
        <v>0.13574660633484162</v>
      </c>
      <c r="L82" s="20"/>
      <c r="M82" s="21">
        <v>0.6244343891402715</v>
      </c>
      <c r="N82" s="20"/>
      <c r="O82" s="20">
        <v>4.5248868778280547E-3</v>
      </c>
      <c r="P82" s="20">
        <v>9.0497737556561094E-3</v>
      </c>
      <c r="Q82" s="20">
        <v>0</v>
      </c>
      <c r="R82" s="20">
        <v>6.7873303167420809E-2</v>
      </c>
      <c r="S82" s="20">
        <v>1.8099547511312219E-2</v>
      </c>
      <c r="T82" s="20">
        <v>0.27601809954751133</v>
      </c>
      <c r="U82" s="20"/>
      <c r="V82" s="21">
        <v>0.3755656108597285</v>
      </c>
      <c r="W82" s="20"/>
      <c r="X82" s="20"/>
      <c r="Y82" s="20"/>
      <c r="Z82" s="20"/>
      <c r="AA82" s="20"/>
      <c r="AB82" s="20"/>
      <c r="AC82" s="20"/>
      <c r="AD82" s="20"/>
      <c r="AE82" s="20"/>
      <c r="AF82" s="20"/>
      <c r="AG82" s="20"/>
      <c r="AH82" s="20"/>
      <c r="AI82" s="20"/>
      <c r="AJ82" s="20"/>
      <c r="AK82" s="20"/>
      <c r="AL82" s="20"/>
    </row>
    <row r="83" spans="2:38" x14ac:dyDescent="0.2">
      <c r="B83" s="9" t="s">
        <v>175</v>
      </c>
      <c r="C83" s="9" t="s">
        <v>176</v>
      </c>
      <c r="D83" s="20">
        <v>0</v>
      </c>
      <c r="E83" s="20">
        <v>0</v>
      </c>
      <c r="F83" s="20">
        <v>7.8125E-2</v>
      </c>
      <c r="G83" s="20">
        <v>0</v>
      </c>
      <c r="H83" s="20">
        <v>0.22916666666666666</v>
      </c>
      <c r="I83" s="20">
        <v>0</v>
      </c>
      <c r="J83" s="20">
        <v>4.6875E-2</v>
      </c>
      <c r="K83" s="20">
        <v>0</v>
      </c>
      <c r="L83" s="20"/>
      <c r="M83" s="21">
        <v>0.35416666666666669</v>
      </c>
      <c r="N83" s="20"/>
      <c r="O83" s="20">
        <v>0.31770833333333331</v>
      </c>
      <c r="P83" s="20">
        <v>3.6458333333333336E-2</v>
      </c>
      <c r="Q83" s="20">
        <v>0</v>
      </c>
      <c r="R83" s="20">
        <v>5.7291666666666664E-2</v>
      </c>
      <c r="S83" s="20">
        <v>0.22916666666666666</v>
      </c>
      <c r="T83" s="20">
        <v>5.208333333333333E-3</v>
      </c>
      <c r="U83" s="20"/>
      <c r="V83" s="21">
        <v>0.64583333333333337</v>
      </c>
      <c r="W83" s="20"/>
      <c r="X83" s="20"/>
      <c r="Y83" s="20"/>
      <c r="Z83" s="20"/>
      <c r="AA83" s="20"/>
      <c r="AB83" s="20"/>
      <c r="AC83" s="20"/>
      <c r="AD83" s="20"/>
      <c r="AE83" s="20"/>
      <c r="AF83" s="20"/>
      <c r="AG83" s="20"/>
      <c r="AH83" s="20"/>
      <c r="AI83" s="20"/>
      <c r="AJ83" s="20"/>
      <c r="AK83" s="20"/>
      <c r="AL83" s="20"/>
    </row>
    <row r="84" spans="2:38" x14ac:dyDescent="0.2">
      <c r="B84" s="9" t="s">
        <v>177</v>
      </c>
      <c r="C84" s="9" t="s">
        <v>178</v>
      </c>
      <c r="D84" s="20">
        <v>0</v>
      </c>
      <c r="E84" s="20">
        <v>0</v>
      </c>
      <c r="F84" s="20">
        <v>2.4193548387096774E-2</v>
      </c>
      <c r="G84" s="20">
        <v>0</v>
      </c>
      <c r="H84" s="20">
        <v>0.13709677419354838</v>
      </c>
      <c r="I84" s="20">
        <v>0.29301075268817206</v>
      </c>
      <c r="J84" s="20">
        <v>1.3440860215053764E-2</v>
      </c>
      <c r="K84" s="20">
        <v>0.24193548387096775</v>
      </c>
      <c r="L84" s="20"/>
      <c r="M84" s="21">
        <v>0.70967741935483875</v>
      </c>
      <c r="N84" s="20"/>
      <c r="O84" s="20">
        <v>1.3440860215053764E-2</v>
      </c>
      <c r="P84" s="20">
        <v>0</v>
      </c>
      <c r="Q84" s="20">
        <v>0</v>
      </c>
      <c r="R84" s="20">
        <v>0.12096774193548387</v>
      </c>
      <c r="S84" s="20">
        <v>0.15591397849462366</v>
      </c>
      <c r="T84" s="20">
        <v>0</v>
      </c>
      <c r="U84" s="20"/>
      <c r="V84" s="21">
        <v>0.29032258064516131</v>
      </c>
      <c r="W84" s="20"/>
      <c r="X84" s="20"/>
      <c r="Y84" s="20"/>
      <c r="Z84" s="20"/>
      <c r="AA84" s="20"/>
      <c r="AB84" s="20"/>
      <c r="AC84" s="20"/>
      <c r="AD84" s="20"/>
      <c r="AE84" s="20"/>
      <c r="AF84" s="20"/>
      <c r="AG84" s="20"/>
      <c r="AH84" s="20"/>
      <c r="AI84" s="20"/>
      <c r="AJ84" s="20"/>
      <c r="AK84" s="20"/>
      <c r="AL84" s="20"/>
    </row>
    <row r="85" spans="2:38" x14ac:dyDescent="0.2">
      <c r="B85" s="9" t="s">
        <v>179</v>
      </c>
      <c r="C85" s="9" t="s">
        <v>180</v>
      </c>
      <c r="D85" s="20">
        <v>2.0366598778004071E-3</v>
      </c>
      <c r="E85" s="20">
        <v>0</v>
      </c>
      <c r="F85" s="20">
        <v>1.4256619144602852E-2</v>
      </c>
      <c r="G85" s="20">
        <v>0</v>
      </c>
      <c r="H85" s="20">
        <v>0.14663951120162932</v>
      </c>
      <c r="I85" s="20">
        <v>0.10590631364562118</v>
      </c>
      <c r="J85" s="20">
        <v>8.7576374745417518E-2</v>
      </c>
      <c r="K85" s="20">
        <v>4.0733197556008143E-3</v>
      </c>
      <c r="L85" s="20"/>
      <c r="M85" s="21">
        <v>0.3604887983706721</v>
      </c>
      <c r="N85" s="20"/>
      <c r="O85" s="20">
        <v>1.2219959266802444E-2</v>
      </c>
      <c r="P85" s="20">
        <v>6.5173116089613028E-2</v>
      </c>
      <c r="Q85" s="20">
        <v>0</v>
      </c>
      <c r="R85" s="20">
        <v>9.9796334012219962E-2</v>
      </c>
      <c r="S85" s="20">
        <v>0.3075356415478615</v>
      </c>
      <c r="T85" s="20">
        <v>0.15478615071283094</v>
      </c>
      <c r="U85" s="20"/>
      <c r="V85" s="21">
        <v>0.63951120162932795</v>
      </c>
      <c r="W85" s="20"/>
      <c r="X85" s="20"/>
      <c r="Y85" s="20"/>
      <c r="Z85" s="20"/>
      <c r="AA85" s="20"/>
      <c r="AB85" s="20"/>
      <c r="AC85" s="20"/>
      <c r="AD85" s="20"/>
      <c r="AE85" s="20"/>
      <c r="AF85" s="20"/>
      <c r="AG85" s="20"/>
      <c r="AH85" s="20"/>
      <c r="AI85" s="20"/>
      <c r="AJ85" s="20"/>
      <c r="AK85" s="20"/>
      <c r="AL85" s="20"/>
    </row>
    <row r="86" spans="2:38" x14ac:dyDescent="0.2">
      <c r="B86" s="9" t="s">
        <v>181</v>
      </c>
      <c r="C86" s="9" t="s">
        <v>182</v>
      </c>
      <c r="D86" s="20">
        <v>1.3020833333333333E-3</v>
      </c>
      <c r="E86" s="20">
        <v>0</v>
      </c>
      <c r="F86" s="20">
        <v>1.3020833333333334E-2</v>
      </c>
      <c r="G86" s="20">
        <v>0</v>
      </c>
      <c r="H86" s="20">
        <v>0.16276041666666666</v>
      </c>
      <c r="I86" s="20">
        <v>0</v>
      </c>
      <c r="J86" s="20">
        <v>0.18229166666666666</v>
      </c>
      <c r="K86" s="20">
        <v>6.510416666666667E-3</v>
      </c>
      <c r="L86" s="20"/>
      <c r="M86" s="21">
        <v>0.36588541666666669</v>
      </c>
      <c r="N86" s="20"/>
      <c r="O86" s="20">
        <v>7.03125E-2</v>
      </c>
      <c r="P86" s="20">
        <v>5.208333333333333E-3</v>
      </c>
      <c r="Q86" s="20">
        <v>0</v>
      </c>
      <c r="R86" s="20">
        <v>7.2916666666666671E-2</v>
      </c>
      <c r="S86" s="20">
        <v>0.10677083333333333</v>
      </c>
      <c r="T86" s="20">
        <v>0.37890625</v>
      </c>
      <c r="U86" s="20"/>
      <c r="V86" s="21">
        <v>0.63411458333333337</v>
      </c>
      <c r="W86" s="20"/>
      <c r="X86" s="20"/>
      <c r="Y86" s="20"/>
      <c r="Z86" s="20"/>
      <c r="AA86" s="20"/>
      <c r="AB86" s="20"/>
      <c r="AC86" s="20"/>
      <c r="AD86" s="20"/>
      <c r="AE86" s="20"/>
      <c r="AF86" s="20"/>
      <c r="AG86" s="20"/>
      <c r="AH86" s="20"/>
      <c r="AI86" s="20"/>
      <c r="AJ86" s="20"/>
      <c r="AK86" s="20"/>
      <c r="AL86" s="20"/>
    </row>
    <row r="87" spans="2:38" x14ac:dyDescent="0.2">
      <c r="B87" s="9" t="s">
        <v>183</v>
      </c>
      <c r="C87" s="9" t="s">
        <v>184</v>
      </c>
      <c r="D87" s="20">
        <v>7.4019245003700959E-4</v>
      </c>
      <c r="E87" s="20">
        <v>0</v>
      </c>
      <c r="F87" s="20">
        <v>0.1154700222057735</v>
      </c>
      <c r="G87" s="20">
        <v>0</v>
      </c>
      <c r="H87" s="20">
        <v>0.47372316802368614</v>
      </c>
      <c r="I87" s="20">
        <v>2.8867505551443375E-2</v>
      </c>
      <c r="J87" s="20">
        <v>0.18134715025906736</v>
      </c>
      <c r="K87" s="20">
        <v>4.0710584752035532E-2</v>
      </c>
      <c r="L87" s="20"/>
      <c r="M87" s="21">
        <v>0.84085862324204297</v>
      </c>
      <c r="N87" s="20"/>
      <c r="O87" s="20">
        <v>2.8127313101406367E-2</v>
      </c>
      <c r="P87" s="20">
        <v>7.4019245003700959E-4</v>
      </c>
      <c r="Q87" s="20">
        <v>0</v>
      </c>
      <c r="R87" s="20">
        <v>2.5166543301258327E-2</v>
      </c>
      <c r="S87" s="20">
        <v>8.2901554404145081E-2</v>
      </c>
      <c r="T87" s="20">
        <v>2.220577350111029E-2</v>
      </c>
      <c r="U87" s="20"/>
      <c r="V87" s="21">
        <v>0.15914137675795706</v>
      </c>
      <c r="W87" s="20"/>
      <c r="X87" s="20"/>
      <c r="Y87" s="20"/>
      <c r="Z87" s="20"/>
      <c r="AA87" s="20"/>
      <c r="AB87" s="20"/>
      <c r="AC87" s="20"/>
      <c r="AD87" s="20"/>
      <c r="AE87" s="20"/>
      <c r="AF87" s="20"/>
      <c r="AG87" s="20"/>
      <c r="AH87" s="20"/>
      <c r="AI87" s="20"/>
      <c r="AJ87" s="20"/>
      <c r="AK87" s="20"/>
      <c r="AL87" s="20"/>
    </row>
    <row r="88" spans="2:38" x14ac:dyDescent="0.2">
      <c r="B88" s="9" t="s">
        <v>185</v>
      </c>
      <c r="C88" s="9" t="s">
        <v>186</v>
      </c>
      <c r="D88" s="20">
        <v>0</v>
      </c>
      <c r="E88" s="20">
        <v>0</v>
      </c>
      <c r="F88" s="20">
        <v>6.4308681672025723E-3</v>
      </c>
      <c r="G88" s="20">
        <v>0</v>
      </c>
      <c r="H88" s="20">
        <v>0.20257234726688103</v>
      </c>
      <c r="I88" s="20">
        <v>0</v>
      </c>
      <c r="J88" s="20">
        <v>0.22508038585209003</v>
      </c>
      <c r="K88" s="20">
        <v>0</v>
      </c>
      <c r="L88" s="20"/>
      <c r="M88" s="21">
        <v>0.43408360128617363</v>
      </c>
      <c r="N88" s="20"/>
      <c r="O88" s="20">
        <v>8.3601286173633438E-2</v>
      </c>
      <c r="P88" s="20">
        <v>2.8938906752411574E-2</v>
      </c>
      <c r="Q88" s="20">
        <v>0</v>
      </c>
      <c r="R88" s="20">
        <v>0.20578778135048231</v>
      </c>
      <c r="S88" s="20">
        <v>0.14147909967845659</v>
      </c>
      <c r="T88" s="20">
        <v>0.10610932475884244</v>
      </c>
      <c r="U88" s="20"/>
      <c r="V88" s="21">
        <v>0.56591639871382637</v>
      </c>
      <c r="W88" s="20"/>
      <c r="X88" s="20"/>
      <c r="Y88" s="20"/>
      <c r="Z88" s="20"/>
      <c r="AA88" s="20"/>
      <c r="AB88" s="20"/>
      <c r="AC88" s="20"/>
      <c r="AD88" s="20"/>
      <c r="AE88" s="20"/>
      <c r="AF88" s="20"/>
      <c r="AG88" s="20"/>
      <c r="AH88" s="20"/>
      <c r="AI88" s="20"/>
      <c r="AJ88" s="20"/>
      <c r="AK88" s="20"/>
      <c r="AL88" s="20"/>
    </row>
    <row r="89" spans="2:38" x14ac:dyDescent="0.2">
      <c r="B89" s="9" t="s">
        <v>187</v>
      </c>
      <c r="C89" s="9" t="s">
        <v>188</v>
      </c>
      <c r="D89" s="20">
        <v>3.5714285714285713E-3</v>
      </c>
      <c r="E89" s="20">
        <v>0</v>
      </c>
      <c r="F89" s="20">
        <v>3.5714285714285712E-2</v>
      </c>
      <c r="G89" s="20">
        <v>0</v>
      </c>
      <c r="H89" s="20">
        <v>0.49642857142857144</v>
      </c>
      <c r="I89" s="20">
        <v>3.9285714285714285E-2</v>
      </c>
      <c r="J89" s="20">
        <v>0.13214285714285715</v>
      </c>
      <c r="K89" s="20">
        <v>1.4285714285714285E-2</v>
      </c>
      <c r="L89" s="20"/>
      <c r="M89" s="21">
        <v>0.72142857142857142</v>
      </c>
      <c r="N89" s="20"/>
      <c r="O89" s="20">
        <v>0.1</v>
      </c>
      <c r="P89" s="20">
        <v>7.1428571428571426E-3</v>
      </c>
      <c r="Q89" s="20">
        <v>3.5714285714285713E-3</v>
      </c>
      <c r="R89" s="20">
        <v>0.15357142857142858</v>
      </c>
      <c r="S89" s="20">
        <v>1.0714285714285714E-2</v>
      </c>
      <c r="T89" s="20">
        <v>3.5714285714285713E-3</v>
      </c>
      <c r="U89" s="20"/>
      <c r="V89" s="21">
        <v>0.27857142857142858</v>
      </c>
      <c r="W89" s="20"/>
      <c r="X89" s="20"/>
      <c r="Y89" s="20"/>
      <c r="Z89" s="20"/>
      <c r="AA89" s="20"/>
      <c r="AB89" s="20"/>
      <c r="AC89" s="20"/>
      <c r="AD89" s="20"/>
      <c r="AE89" s="20"/>
      <c r="AF89" s="20"/>
      <c r="AG89" s="20"/>
      <c r="AH89" s="20"/>
      <c r="AI89" s="20"/>
      <c r="AJ89" s="20"/>
      <c r="AK89" s="20"/>
      <c r="AL89" s="20"/>
    </row>
    <row r="90" spans="2:38" x14ac:dyDescent="0.2">
      <c r="B90" s="9" t="s">
        <v>189</v>
      </c>
      <c r="C90" s="9" t="s">
        <v>190</v>
      </c>
      <c r="D90" s="20">
        <v>0</v>
      </c>
      <c r="E90" s="20">
        <v>0</v>
      </c>
      <c r="F90" s="20">
        <v>3.1784841075794622E-2</v>
      </c>
      <c r="G90" s="20">
        <v>0</v>
      </c>
      <c r="H90" s="20">
        <v>0.18826405867970661</v>
      </c>
      <c r="I90" s="20">
        <v>2.4449877750611247E-3</v>
      </c>
      <c r="J90" s="20">
        <v>0.19559902200488999</v>
      </c>
      <c r="K90" s="20">
        <v>2.4449877750611247E-3</v>
      </c>
      <c r="L90" s="20"/>
      <c r="M90" s="21">
        <v>0.42053789731051344</v>
      </c>
      <c r="N90" s="20"/>
      <c r="O90" s="20">
        <v>0.14669926650366749</v>
      </c>
      <c r="P90" s="20">
        <v>2.4449877750611247E-3</v>
      </c>
      <c r="Q90" s="20">
        <v>1.7114914425427872E-2</v>
      </c>
      <c r="R90" s="20">
        <v>5.3789731051344741E-2</v>
      </c>
      <c r="S90" s="20">
        <v>0.35941320293398532</v>
      </c>
      <c r="T90" s="20">
        <v>0</v>
      </c>
      <c r="U90" s="20"/>
      <c r="V90" s="21">
        <v>0.5794621026894865</v>
      </c>
      <c r="W90" s="20"/>
      <c r="X90" s="20"/>
      <c r="Y90" s="20"/>
      <c r="Z90" s="20"/>
      <c r="AA90" s="20"/>
      <c r="AB90" s="20"/>
      <c r="AC90" s="20"/>
      <c r="AD90" s="20"/>
      <c r="AE90" s="20"/>
      <c r="AF90" s="20"/>
      <c r="AG90" s="20"/>
      <c r="AH90" s="20"/>
      <c r="AI90" s="20"/>
      <c r="AJ90" s="20"/>
      <c r="AK90" s="20"/>
      <c r="AL90" s="20"/>
    </row>
    <row r="91" spans="2:38" x14ac:dyDescent="0.2">
      <c r="B91" s="9" t="s">
        <v>191</v>
      </c>
      <c r="C91" s="9" t="s">
        <v>192</v>
      </c>
      <c r="D91" s="20">
        <v>2.0491803278688526E-3</v>
      </c>
      <c r="E91" s="20">
        <v>0</v>
      </c>
      <c r="F91" s="20">
        <v>1.8442622950819672E-2</v>
      </c>
      <c r="G91" s="20">
        <v>0</v>
      </c>
      <c r="H91" s="20">
        <v>0.19262295081967212</v>
      </c>
      <c r="I91" s="20">
        <v>6.1475409836065573E-3</v>
      </c>
      <c r="J91" s="20">
        <v>0.22950819672131148</v>
      </c>
      <c r="K91" s="20">
        <v>2.0491803278688526E-3</v>
      </c>
      <c r="L91" s="20"/>
      <c r="M91" s="21">
        <v>0.45081967213114754</v>
      </c>
      <c r="N91" s="20"/>
      <c r="O91" s="20">
        <v>0.18442622950819673</v>
      </c>
      <c r="P91" s="20">
        <v>1.8442622950819672E-2</v>
      </c>
      <c r="Q91" s="20">
        <v>0</v>
      </c>
      <c r="R91" s="20">
        <v>8.4016393442622947E-2</v>
      </c>
      <c r="S91" s="20">
        <v>0.25614754098360654</v>
      </c>
      <c r="T91" s="20">
        <v>6.1475409836065573E-3</v>
      </c>
      <c r="U91" s="20"/>
      <c r="V91" s="21">
        <v>0.54918032786885251</v>
      </c>
      <c r="W91" s="20"/>
      <c r="X91" s="20"/>
      <c r="Y91" s="20"/>
      <c r="Z91" s="20"/>
      <c r="AA91" s="20"/>
      <c r="AB91" s="20"/>
      <c r="AC91" s="20"/>
      <c r="AD91" s="20"/>
      <c r="AE91" s="20"/>
      <c r="AF91" s="20"/>
      <c r="AG91" s="20"/>
      <c r="AH91" s="20"/>
      <c r="AI91" s="20"/>
      <c r="AJ91" s="20"/>
      <c r="AK91" s="20"/>
      <c r="AL91" s="20"/>
    </row>
    <row r="92" spans="2:38" x14ac:dyDescent="0.2">
      <c r="B92" s="9" t="s">
        <v>193</v>
      </c>
      <c r="C92" s="9" t="s">
        <v>194</v>
      </c>
      <c r="D92" s="20">
        <v>1.0526315789473684E-2</v>
      </c>
      <c r="E92" s="20">
        <v>0</v>
      </c>
      <c r="F92" s="20">
        <v>3.5087719298245615E-3</v>
      </c>
      <c r="G92" s="20">
        <v>0</v>
      </c>
      <c r="H92" s="20">
        <v>0.21052631578947367</v>
      </c>
      <c r="I92" s="20">
        <v>0</v>
      </c>
      <c r="J92" s="20">
        <v>9.4736842105263161E-2</v>
      </c>
      <c r="K92" s="20">
        <v>7.7192982456140355E-2</v>
      </c>
      <c r="L92" s="20"/>
      <c r="M92" s="21">
        <v>0.39649122807017545</v>
      </c>
      <c r="N92" s="20"/>
      <c r="O92" s="20">
        <v>0.18947368421052632</v>
      </c>
      <c r="P92" s="20">
        <v>4.5614035087719301E-2</v>
      </c>
      <c r="Q92" s="20">
        <v>9.8245614035087719E-2</v>
      </c>
      <c r="R92" s="20">
        <v>0.10175438596491228</v>
      </c>
      <c r="S92" s="20">
        <v>8.771929824561403E-2</v>
      </c>
      <c r="T92" s="20">
        <v>8.0701754385964913E-2</v>
      </c>
      <c r="U92" s="20"/>
      <c r="V92" s="21">
        <v>0.60350877192982455</v>
      </c>
      <c r="W92" s="20"/>
      <c r="X92" s="20"/>
      <c r="Y92" s="20"/>
      <c r="Z92" s="20"/>
      <c r="AA92" s="20"/>
      <c r="AB92" s="20"/>
      <c r="AC92" s="20"/>
      <c r="AD92" s="20"/>
      <c r="AE92" s="20"/>
      <c r="AF92" s="20"/>
      <c r="AG92" s="20"/>
      <c r="AH92" s="20"/>
      <c r="AI92" s="20"/>
      <c r="AJ92" s="20"/>
      <c r="AK92" s="20"/>
      <c r="AL92" s="20"/>
    </row>
    <row r="93" spans="2:38" x14ac:dyDescent="0.2">
      <c r="B93" s="9" t="s">
        <v>195</v>
      </c>
      <c r="C93" s="9" t="s">
        <v>196</v>
      </c>
      <c r="D93" s="20">
        <v>6.41025641025641E-3</v>
      </c>
      <c r="E93" s="20">
        <v>0</v>
      </c>
      <c r="F93" s="20">
        <v>4.4871794871794872E-2</v>
      </c>
      <c r="G93" s="20">
        <v>0</v>
      </c>
      <c r="H93" s="20">
        <v>0.39743589743589741</v>
      </c>
      <c r="I93" s="20">
        <v>0</v>
      </c>
      <c r="J93" s="20">
        <v>0.22435897435897437</v>
      </c>
      <c r="K93" s="20">
        <v>0</v>
      </c>
      <c r="L93" s="20"/>
      <c r="M93" s="21">
        <v>0.67307692307692313</v>
      </c>
      <c r="N93" s="20"/>
      <c r="O93" s="20">
        <v>8.9743589743589744E-2</v>
      </c>
      <c r="P93" s="20">
        <v>7.6923076923076927E-2</v>
      </c>
      <c r="Q93" s="20">
        <v>0</v>
      </c>
      <c r="R93" s="20">
        <v>0.11538461538461539</v>
      </c>
      <c r="S93" s="20">
        <v>3.8461538461538464E-2</v>
      </c>
      <c r="T93" s="20">
        <v>6.41025641025641E-3</v>
      </c>
      <c r="U93" s="20"/>
      <c r="V93" s="21">
        <v>0.32692307692307693</v>
      </c>
      <c r="W93" s="20"/>
      <c r="X93" s="20"/>
      <c r="Y93" s="20"/>
      <c r="Z93" s="20"/>
      <c r="AA93" s="20"/>
      <c r="AB93" s="20"/>
      <c r="AC93" s="20"/>
      <c r="AD93" s="20"/>
      <c r="AE93" s="20"/>
      <c r="AF93" s="20"/>
      <c r="AG93" s="20"/>
      <c r="AH93" s="20"/>
      <c r="AI93" s="20"/>
      <c r="AJ93" s="20"/>
      <c r="AK93" s="20"/>
      <c r="AL93" s="20"/>
    </row>
    <row r="94" spans="2:38" x14ac:dyDescent="0.2">
      <c r="B94" s="9" t="s">
        <v>197</v>
      </c>
      <c r="C94" s="9" t="s">
        <v>198</v>
      </c>
      <c r="D94" s="20">
        <v>0</v>
      </c>
      <c r="E94" s="20">
        <v>0</v>
      </c>
      <c r="F94" s="20">
        <v>3.614457831325301E-2</v>
      </c>
      <c r="G94" s="20">
        <v>0</v>
      </c>
      <c r="H94" s="20">
        <v>0.18072289156626506</v>
      </c>
      <c r="I94" s="20">
        <v>0</v>
      </c>
      <c r="J94" s="20">
        <v>7.8313253012048195E-2</v>
      </c>
      <c r="K94" s="20">
        <v>3.0120481927710843E-2</v>
      </c>
      <c r="L94" s="20"/>
      <c r="M94" s="21">
        <v>0.3253012048192771</v>
      </c>
      <c r="N94" s="20"/>
      <c r="O94" s="20">
        <v>0.52409638554216864</v>
      </c>
      <c r="P94" s="20">
        <v>0</v>
      </c>
      <c r="Q94" s="20">
        <v>0</v>
      </c>
      <c r="R94" s="20">
        <v>0.15060240963855423</v>
      </c>
      <c r="S94" s="20">
        <v>0</v>
      </c>
      <c r="T94" s="20">
        <v>0</v>
      </c>
      <c r="U94" s="20"/>
      <c r="V94" s="21">
        <v>0.67469879518072284</v>
      </c>
      <c r="W94" s="20"/>
      <c r="X94" s="20"/>
      <c r="Y94" s="20"/>
      <c r="Z94" s="20"/>
      <c r="AA94" s="20"/>
      <c r="AB94" s="20"/>
      <c r="AC94" s="20"/>
      <c r="AD94" s="20"/>
      <c r="AE94" s="20"/>
      <c r="AF94" s="20"/>
      <c r="AG94" s="20"/>
      <c r="AH94" s="20"/>
      <c r="AI94" s="20"/>
      <c r="AJ94" s="20"/>
      <c r="AK94" s="20"/>
      <c r="AL94" s="20"/>
    </row>
    <row r="95" spans="2:38" x14ac:dyDescent="0.2">
      <c r="B95" s="9" t="s">
        <v>199</v>
      </c>
      <c r="C95" s="9" t="s">
        <v>200</v>
      </c>
      <c r="D95" s="20">
        <v>0</v>
      </c>
      <c r="E95" s="20">
        <v>0</v>
      </c>
      <c r="F95" s="20">
        <v>1.0869565217391304E-2</v>
      </c>
      <c r="G95" s="20">
        <v>0</v>
      </c>
      <c r="H95" s="20">
        <v>0.34782608695652173</v>
      </c>
      <c r="I95" s="20">
        <v>1.0869565217391304E-2</v>
      </c>
      <c r="J95" s="20">
        <v>0.41304347826086957</v>
      </c>
      <c r="K95" s="20">
        <v>1.0869565217391304E-2</v>
      </c>
      <c r="L95" s="20"/>
      <c r="M95" s="21">
        <v>0.79347826086956519</v>
      </c>
      <c r="N95" s="20"/>
      <c r="O95" s="20">
        <v>3.2608695652173912E-2</v>
      </c>
      <c r="P95" s="20">
        <v>1.0869565217391304E-2</v>
      </c>
      <c r="Q95" s="20">
        <v>0</v>
      </c>
      <c r="R95" s="20">
        <v>0.15217391304347827</v>
      </c>
      <c r="S95" s="20">
        <v>0</v>
      </c>
      <c r="T95" s="20">
        <v>1.0869565217391304E-2</v>
      </c>
      <c r="U95" s="20"/>
      <c r="V95" s="21">
        <v>0.20652173913043478</v>
      </c>
      <c r="W95" s="20"/>
      <c r="X95" s="20"/>
      <c r="Y95" s="20"/>
      <c r="Z95" s="20"/>
      <c r="AA95" s="20"/>
      <c r="AB95" s="20"/>
      <c r="AC95" s="20"/>
      <c r="AD95" s="20"/>
      <c r="AE95" s="20"/>
      <c r="AF95" s="20"/>
      <c r="AG95" s="20"/>
      <c r="AH95" s="20"/>
      <c r="AI95" s="20"/>
      <c r="AJ95" s="20"/>
      <c r="AK95" s="20"/>
      <c r="AL95" s="20"/>
    </row>
    <row r="96" spans="2:38" x14ac:dyDescent="0.2">
      <c r="B96" s="9" t="s">
        <v>201</v>
      </c>
      <c r="C96" s="9" t="s">
        <v>202</v>
      </c>
      <c r="D96" s="20">
        <v>1.8691588785046728E-2</v>
      </c>
      <c r="E96" s="20">
        <v>0</v>
      </c>
      <c r="F96" s="20">
        <v>4.6728971962616821E-2</v>
      </c>
      <c r="G96" s="20">
        <v>0</v>
      </c>
      <c r="H96" s="20">
        <v>0.14018691588785046</v>
      </c>
      <c r="I96" s="20">
        <v>3.1152647975077881E-3</v>
      </c>
      <c r="J96" s="20">
        <v>6.8535825545171333E-2</v>
      </c>
      <c r="K96" s="20">
        <v>3.1152647975077881E-3</v>
      </c>
      <c r="L96" s="20"/>
      <c r="M96" s="21">
        <v>0.28037383177570091</v>
      </c>
      <c r="N96" s="20"/>
      <c r="O96" s="20">
        <v>3.7383177570093455E-2</v>
      </c>
      <c r="P96" s="20">
        <v>0</v>
      </c>
      <c r="Q96" s="20">
        <v>0</v>
      </c>
      <c r="R96" s="20">
        <v>7.476635514018691E-2</v>
      </c>
      <c r="S96" s="20">
        <v>0.57009345794392519</v>
      </c>
      <c r="T96" s="20">
        <v>3.7383177570093455E-2</v>
      </c>
      <c r="U96" s="20"/>
      <c r="V96" s="21">
        <v>0.71962616822429903</v>
      </c>
      <c r="W96" s="20"/>
      <c r="X96" s="20"/>
      <c r="Y96" s="20"/>
      <c r="Z96" s="20"/>
      <c r="AA96" s="20"/>
      <c r="AB96" s="20"/>
      <c r="AC96" s="20"/>
      <c r="AD96" s="20"/>
      <c r="AE96" s="20"/>
      <c r="AF96" s="20"/>
      <c r="AG96" s="20"/>
      <c r="AH96" s="20"/>
      <c r="AI96" s="20"/>
      <c r="AJ96" s="20"/>
      <c r="AK96" s="20"/>
      <c r="AL96" s="20"/>
    </row>
    <row r="97" spans="2:38" x14ac:dyDescent="0.2">
      <c r="B97" s="9" t="s">
        <v>203</v>
      </c>
      <c r="C97" s="9" t="s">
        <v>204</v>
      </c>
      <c r="D97" s="20">
        <v>0.06</v>
      </c>
      <c r="E97" s="20">
        <v>0</v>
      </c>
      <c r="F97" s="20">
        <v>0.02</v>
      </c>
      <c r="G97" s="20">
        <v>0</v>
      </c>
      <c r="H97" s="20">
        <v>0.31</v>
      </c>
      <c r="I97" s="20">
        <v>0.02</v>
      </c>
      <c r="J97" s="20">
        <v>0.04</v>
      </c>
      <c r="K97" s="20">
        <v>0.13</v>
      </c>
      <c r="L97" s="20"/>
      <c r="M97" s="21">
        <v>0.57999999999999996</v>
      </c>
      <c r="N97" s="20"/>
      <c r="O97" s="20">
        <v>0.01</v>
      </c>
      <c r="P97" s="20">
        <v>0</v>
      </c>
      <c r="Q97" s="20">
        <v>0</v>
      </c>
      <c r="R97" s="20">
        <v>0.25</v>
      </c>
      <c r="S97" s="20">
        <v>0.16</v>
      </c>
      <c r="T97" s="20">
        <v>0</v>
      </c>
      <c r="U97" s="20"/>
      <c r="V97" s="21">
        <v>0.42</v>
      </c>
      <c r="W97" s="20"/>
      <c r="X97" s="20"/>
      <c r="Y97" s="20"/>
      <c r="Z97" s="20"/>
      <c r="AA97" s="20"/>
      <c r="AB97" s="20"/>
      <c r="AC97" s="20"/>
      <c r="AD97" s="20"/>
      <c r="AE97" s="20"/>
      <c r="AF97" s="20"/>
      <c r="AG97" s="20"/>
      <c r="AH97" s="20"/>
      <c r="AI97" s="20"/>
      <c r="AJ97" s="20"/>
      <c r="AK97" s="20"/>
      <c r="AL97" s="20"/>
    </row>
    <row r="98" spans="2:38" x14ac:dyDescent="0.2">
      <c r="B98" s="9" t="s">
        <v>205</v>
      </c>
      <c r="C98" s="9" t="s">
        <v>206</v>
      </c>
      <c r="D98" s="20">
        <v>1.0600706713780919E-2</v>
      </c>
      <c r="E98" s="20">
        <v>0</v>
      </c>
      <c r="F98" s="20">
        <v>7.7738515901060068E-2</v>
      </c>
      <c r="G98" s="20">
        <v>0</v>
      </c>
      <c r="H98" s="20">
        <v>0.28975265017667845</v>
      </c>
      <c r="I98" s="20">
        <v>3.5335689045936395E-3</v>
      </c>
      <c r="J98" s="20">
        <v>8.4805653710247356E-2</v>
      </c>
      <c r="K98" s="20">
        <v>3.5335689045936395E-3</v>
      </c>
      <c r="L98" s="20"/>
      <c r="M98" s="21">
        <v>0.46996466431095407</v>
      </c>
      <c r="N98" s="20"/>
      <c r="O98" s="20">
        <v>1.4134275618374558E-2</v>
      </c>
      <c r="P98" s="20">
        <v>0</v>
      </c>
      <c r="Q98" s="20">
        <v>0</v>
      </c>
      <c r="R98" s="20">
        <v>0.21201413427561838</v>
      </c>
      <c r="S98" s="20">
        <v>0.25795053003533569</v>
      </c>
      <c r="T98" s="20">
        <v>4.5936395759717315E-2</v>
      </c>
      <c r="U98" s="20"/>
      <c r="V98" s="21">
        <v>0.53003533568904593</v>
      </c>
      <c r="W98" s="20"/>
      <c r="X98" s="20"/>
      <c r="Y98" s="20"/>
      <c r="Z98" s="20"/>
      <c r="AA98" s="20"/>
      <c r="AB98" s="20"/>
      <c r="AC98" s="20"/>
      <c r="AD98" s="20"/>
      <c r="AE98" s="20"/>
      <c r="AF98" s="20"/>
      <c r="AG98" s="20"/>
      <c r="AH98" s="20"/>
      <c r="AI98" s="20"/>
      <c r="AJ98" s="20"/>
      <c r="AK98" s="20"/>
      <c r="AL98" s="20"/>
    </row>
    <row r="99" spans="2:38" x14ac:dyDescent="0.2">
      <c r="B99" s="9" t="s">
        <v>207</v>
      </c>
      <c r="C99" s="9" t="s">
        <v>208</v>
      </c>
      <c r="D99" s="20">
        <v>1.0309278350515464E-2</v>
      </c>
      <c r="E99" s="20">
        <v>0</v>
      </c>
      <c r="F99" s="20">
        <v>3.0927835051546393E-2</v>
      </c>
      <c r="G99" s="20">
        <v>0</v>
      </c>
      <c r="H99" s="20">
        <v>0.31958762886597936</v>
      </c>
      <c r="I99" s="20">
        <v>2.0618556701030927E-2</v>
      </c>
      <c r="J99" s="20">
        <v>0.39175257731958762</v>
      </c>
      <c r="K99" s="20">
        <v>1.0309278350515464E-2</v>
      </c>
      <c r="L99" s="20"/>
      <c r="M99" s="21">
        <v>0.78350515463917525</v>
      </c>
      <c r="N99" s="20"/>
      <c r="O99" s="20">
        <v>0</v>
      </c>
      <c r="P99" s="20">
        <v>0</v>
      </c>
      <c r="Q99" s="20">
        <v>0</v>
      </c>
      <c r="R99" s="20">
        <v>0.13402061855670103</v>
      </c>
      <c r="S99" s="20">
        <v>8.247422680412371E-2</v>
      </c>
      <c r="T99" s="20">
        <v>0</v>
      </c>
      <c r="U99" s="20"/>
      <c r="V99" s="21">
        <v>0.21649484536082475</v>
      </c>
      <c r="W99" s="20"/>
      <c r="X99" s="20"/>
      <c r="Y99" s="20"/>
      <c r="Z99" s="20"/>
      <c r="AA99" s="20"/>
      <c r="AB99" s="20"/>
      <c r="AC99" s="20"/>
      <c r="AD99" s="20"/>
      <c r="AE99" s="20"/>
      <c r="AF99" s="20"/>
      <c r="AG99" s="20"/>
      <c r="AH99" s="20"/>
      <c r="AI99" s="20"/>
      <c r="AJ99" s="20"/>
      <c r="AK99" s="20"/>
      <c r="AL99" s="20"/>
    </row>
    <row r="100" spans="2:38" x14ac:dyDescent="0.2">
      <c r="B100" s="9" t="s">
        <v>209</v>
      </c>
      <c r="C100" s="9" t="s">
        <v>210</v>
      </c>
      <c r="D100" s="20">
        <v>2.4539877300613498E-2</v>
      </c>
      <c r="E100" s="20">
        <v>0</v>
      </c>
      <c r="F100" s="20">
        <v>7.3619631901840496E-2</v>
      </c>
      <c r="G100" s="20">
        <v>0</v>
      </c>
      <c r="H100" s="20">
        <v>0.54805725971370145</v>
      </c>
      <c r="I100" s="20">
        <v>7.3619631901840496E-2</v>
      </c>
      <c r="J100" s="20">
        <v>7.7709611451942745E-2</v>
      </c>
      <c r="K100" s="20">
        <v>0.13496932515337423</v>
      </c>
      <c r="L100" s="20"/>
      <c r="M100" s="21">
        <v>0.93251533742331283</v>
      </c>
      <c r="N100" s="20"/>
      <c r="O100" s="20">
        <v>0</v>
      </c>
      <c r="P100" s="20">
        <v>0</v>
      </c>
      <c r="Q100" s="20">
        <v>0</v>
      </c>
      <c r="R100" s="20">
        <v>4.0899795501022497E-2</v>
      </c>
      <c r="S100" s="20">
        <v>6.1349693251533744E-3</v>
      </c>
      <c r="T100" s="20">
        <v>2.0449897750511249E-2</v>
      </c>
      <c r="U100" s="20"/>
      <c r="V100" s="21">
        <v>6.7484662576687116E-2</v>
      </c>
      <c r="W100" s="20"/>
      <c r="X100" s="20"/>
      <c r="Y100" s="20"/>
      <c r="Z100" s="20"/>
      <c r="AA100" s="20"/>
      <c r="AB100" s="20"/>
      <c r="AC100" s="20"/>
      <c r="AD100" s="20"/>
      <c r="AE100" s="20"/>
      <c r="AF100" s="20"/>
      <c r="AG100" s="20"/>
      <c r="AH100" s="20"/>
      <c r="AI100" s="20"/>
      <c r="AJ100" s="20"/>
      <c r="AK100" s="20"/>
      <c r="AL100" s="20"/>
    </row>
    <row r="101" spans="2:38" x14ac:dyDescent="0.2">
      <c r="B101" s="9" t="s">
        <v>211</v>
      </c>
      <c r="C101" s="9" t="s">
        <v>212</v>
      </c>
      <c r="D101" s="20">
        <v>4.5662100456621002E-3</v>
      </c>
      <c r="E101" s="20">
        <v>0</v>
      </c>
      <c r="F101" s="20">
        <v>9.5890410958904104E-2</v>
      </c>
      <c r="G101" s="20">
        <v>0</v>
      </c>
      <c r="H101" s="20">
        <v>0.45662100456621002</v>
      </c>
      <c r="I101" s="20">
        <v>6.8493150684931503E-2</v>
      </c>
      <c r="J101" s="20">
        <v>3.6529680365296802E-2</v>
      </c>
      <c r="K101" s="20">
        <v>5.4794520547945202E-2</v>
      </c>
      <c r="L101" s="20"/>
      <c r="M101" s="21">
        <v>0.71689497716894979</v>
      </c>
      <c r="N101" s="20"/>
      <c r="O101" s="20">
        <v>0</v>
      </c>
      <c r="P101" s="20">
        <v>3.1963470319634701E-2</v>
      </c>
      <c r="Q101" s="20">
        <v>0</v>
      </c>
      <c r="R101" s="20">
        <v>0.11872146118721461</v>
      </c>
      <c r="S101" s="20">
        <v>5.0228310502283102E-2</v>
      </c>
      <c r="T101" s="20">
        <v>8.2191780821917804E-2</v>
      </c>
      <c r="U101" s="20"/>
      <c r="V101" s="21">
        <v>0.28310502283105021</v>
      </c>
      <c r="W101" s="20"/>
      <c r="X101" s="20"/>
      <c r="Y101" s="20"/>
      <c r="Z101" s="20"/>
      <c r="AA101" s="20"/>
      <c r="AB101" s="20"/>
      <c r="AC101" s="20"/>
      <c r="AD101" s="20"/>
      <c r="AE101" s="20"/>
      <c r="AF101" s="20"/>
      <c r="AG101" s="20"/>
      <c r="AH101" s="20"/>
      <c r="AI101" s="20"/>
      <c r="AJ101" s="20"/>
      <c r="AK101" s="20"/>
      <c r="AL101" s="20"/>
    </row>
    <row r="102" spans="2:38" x14ac:dyDescent="0.2">
      <c r="B102" s="9" t="s">
        <v>213</v>
      </c>
      <c r="C102" s="9" t="s">
        <v>214</v>
      </c>
      <c r="D102" s="20">
        <v>3.9840637450199202E-3</v>
      </c>
      <c r="E102" s="20">
        <v>0</v>
      </c>
      <c r="F102" s="20">
        <v>0.13147410358565736</v>
      </c>
      <c r="G102" s="20">
        <v>0</v>
      </c>
      <c r="H102" s="20">
        <v>0.20318725099601595</v>
      </c>
      <c r="I102" s="20">
        <v>0</v>
      </c>
      <c r="J102" s="20">
        <v>0.16334661354581673</v>
      </c>
      <c r="K102" s="20">
        <v>2.7888446215139442E-2</v>
      </c>
      <c r="L102" s="20"/>
      <c r="M102" s="21">
        <v>0.52988047808764938</v>
      </c>
      <c r="N102" s="20"/>
      <c r="O102" s="20">
        <v>3.9840637450199202E-3</v>
      </c>
      <c r="P102" s="20">
        <v>1.1952191235059761E-2</v>
      </c>
      <c r="Q102" s="20">
        <v>7.9681274900398405E-3</v>
      </c>
      <c r="R102" s="20">
        <v>0.1394422310756972</v>
      </c>
      <c r="S102" s="20">
        <v>0.29482071713147412</v>
      </c>
      <c r="T102" s="20">
        <v>1.1952191235059761E-2</v>
      </c>
      <c r="U102" s="20"/>
      <c r="V102" s="21">
        <v>0.47011952191235062</v>
      </c>
      <c r="W102" s="20"/>
      <c r="X102" s="20"/>
      <c r="Y102" s="20"/>
      <c r="Z102" s="20"/>
      <c r="AA102" s="20"/>
      <c r="AB102" s="20"/>
      <c r="AC102" s="20"/>
      <c r="AD102" s="20"/>
      <c r="AE102" s="20"/>
      <c r="AF102" s="20"/>
      <c r="AG102" s="20"/>
      <c r="AH102" s="20"/>
      <c r="AI102" s="20"/>
      <c r="AJ102" s="20"/>
      <c r="AK102" s="20"/>
      <c r="AL102" s="20"/>
    </row>
    <row r="103" spans="2:38" x14ac:dyDescent="0.2">
      <c r="B103" s="9" t="s">
        <v>215</v>
      </c>
      <c r="C103" s="9" t="s">
        <v>216</v>
      </c>
      <c r="D103" s="20">
        <v>0</v>
      </c>
      <c r="E103" s="20">
        <v>0</v>
      </c>
      <c r="F103" s="20">
        <v>1.8749999999999999E-2</v>
      </c>
      <c r="G103" s="20">
        <v>0</v>
      </c>
      <c r="H103" s="20">
        <v>0.33437499999999998</v>
      </c>
      <c r="I103" s="20">
        <v>6.2500000000000003E-3</v>
      </c>
      <c r="J103" s="20">
        <v>0.2</v>
      </c>
      <c r="K103" s="20">
        <v>7.4999999999999997E-2</v>
      </c>
      <c r="L103" s="20"/>
      <c r="M103" s="21">
        <v>0.63437500000000002</v>
      </c>
      <c r="N103" s="20"/>
      <c r="O103" s="20">
        <v>2.5000000000000001E-2</v>
      </c>
      <c r="P103" s="20">
        <v>3.1250000000000002E-3</v>
      </c>
      <c r="Q103" s="20">
        <v>3.1250000000000002E-3</v>
      </c>
      <c r="R103" s="20">
        <v>0.14374999999999999</v>
      </c>
      <c r="S103" s="20">
        <v>0.11874999999999999</v>
      </c>
      <c r="T103" s="20">
        <v>7.1874999999999994E-2</v>
      </c>
      <c r="U103" s="20"/>
      <c r="V103" s="21">
        <v>0.36562499999999998</v>
      </c>
      <c r="W103" s="20"/>
      <c r="X103" s="20"/>
      <c r="Y103" s="20"/>
      <c r="Z103" s="20"/>
      <c r="AA103" s="20"/>
      <c r="AB103" s="20"/>
      <c r="AC103" s="20"/>
      <c r="AD103" s="20"/>
      <c r="AE103" s="20"/>
      <c r="AF103" s="20"/>
      <c r="AG103" s="20"/>
      <c r="AH103" s="20"/>
      <c r="AI103" s="20"/>
      <c r="AJ103" s="20"/>
      <c r="AK103" s="20"/>
      <c r="AL103" s="20"/>
    </row>
    <row r="104" spans="2:38" x14ac:dyDescent="0.2">
      <c r="B104" s="9" t="s">
        <v>217</v>
      </c>
      <c r="C104" s="9" t="s">
        <v>218</v>
      </c>
      <c r="D104" s="20">
        <v>1.996007984031936E-3</v>
      </c>
      <c r="E104" s="20">
        <v>0</v>
      </c>
      <c r="F104" s="20">
        <v>1.9960079840319361E-2</v>
      </c>
      <c r="G104" s="20">
        <v>0</v>
      </c>
      <c r="H104" s="20">
        <v>0.31736526946107785</v>
      </c>
      <c r="I104" s="20">
        <v>0</v>
      </c>
      <c r="J104" s="20">
        <v>0.11976047904191617</v>
      </c>
      <c r="K104" s="20">
        <v>1.996007984031936E-3</v>
      </c>
      <c r="L104" s="20"/>
      <c r="M104" s="21">
        <v>0.46107784431137727</v>
      </c>
      <c r="N104" s="20"/>
      <c r="O104" s="20">
        <v>6.5868263473053898E-2</v>
      </c>
      <c r="P104" s="20">
        <v>3.7924151696606789E-2</v>
      </c>
      <c r="Q104" s="20">
        <v>1.996007984031936E-3</v>
      </c>
      <c r="R104" s="20">
        <v>0.2435129740518962</v>
      </c>
      <c r="S104" s="20">
        <v>0.15568862275449102</v>
      </c>
      <c r="T104" s="20">
        <v>3.3932135728542916E-2</v>
      </c>
      <c r="U104" s="20"/>
      <c r="V104" s="21">
        <v>0.53892215568862278</v>
      </c>
      <c r="W104" s="20"/>
      <c r="X104" s="20"/>
      <c r="Y104" s="20"/>
      <c r="Z104" s="20"/>
      <c r="AA104" s="20"/>
      <c r="AB104" s="20"/>
      <c r="AC104" s="20"/>
      <c r="AD104" s="20"/>
      <c r="AE104" s="20"/>
      <c r="AF104" s="20"/>
      <c r="AG104" s="20"/>
      <c r="AH104" s="20"/>
      <c r="AI104" s="20"/>
      <c r="AJ104" s="20"/>
      <c r="AK104" s="20"/>
      <c r="AL104" s="20"/>
    </row>
    <row r="105" spans="2:38" x14ac:dyDescent="0.2">
      <c r="B105" s="9" t="s">
        <v>219</v>
      </c>
      <c r="C105" s="9" t="s">
        <v>220</v>
      </c>
      <c r="D105" s="20">
        <v>1.2468827930174563E-3</v>
      </c>
      <c r="E105" s="20">
        <v>0</v>
      </c>
      <c r="F105" s="20">
        <v>1.2468827930174564E-2</v>
      </c>
      <c r="G105" s="20">
        <v>0</v>
      </c>
      <c r="H105" s="20">
        <v>0.47942643391521195</v>
      </c>
      <c r="I105" s="20">
        <v>6.2344139650872821E-3</v>
      </c>
      <c r="J105" s="20">
        <v>0.1041147132169576</v>
      </c>
      <c r="K105" s="20">
        <v>3.740648379052369E-3</v>
      </c>
      <c r="L105" s="20"/>
      <c r="M105" s="21">
        <v>0.60723192019950123</v>
      </c>
      <c r="N105" s="20"/>
      <c r="O105" s="20">
        <v>0.12655860349127182</v>
      </c>
      <c r="P105" s="20">
        <v>1.3715710723192019E-2</v>
      </c>
      <c r="Q105" s="20">
        <v>3.117206982543641E-2</v>
      </c>
      <c r="R105" s="20">
        <v>7.4189526184538654E-2</v>
      </c>
      <c r="S105" s="20">
        <v>0.14526184538653367</v>
      </c>
      <c r="T105" s="20">
        <v>1.8703241895261845E-3</v>
      </c>
      <c r="U105" s="20"/>
      <c r="V105" s="21">
        <v>0.39276807980049877</v>
      </c>
      <c r="W105" s="20"/>
      <c r="X105" s="20"/>
      <c r="Y105" s="20"/>
      <c r="Z105" s="20"/>
      <c r="AA105" s="20"/>
      <c r="AB105" s="20"/>
      <c r="AC105" s="20"/>
      <c r="AD105" s="20"/>
      <c r="AE105" s="20"/>
      <c r="AF105" s="20"/>
      <c r="AG105" s="20"/>
      <c r="AH105" s="20"/>
      <c r="AI105" s="20"/>
      <c r="AJ105" s="20"/>
      <c r="AK105" s="20"/>
      <c r="AL105" s="20"/>
    </row>
    <row r="106" spans="2:38" x14ac:dyDescent="0.2">
      <c r="B106" s="9" t="s">
        <v>221</v>
      </c>
      <c r="C106" s="9" t="s">
        <v>222</v>
      </c>
      <c r="D106" s="20">
        <v>1.6949152542372881E-3</v>
      </c>
      <c r="E106" s="20">
        <v>0</v>
      </c>
      <c r="F106" s="20">
        <v>4.0677966101694912E-2</v>
      </c>
      <c r="G106" s="20">
        <v>0</v>
      </c>
      <c r="H106" s="20">
        <v>0.23559322033898306</v>
      </c>
      <c r="I106" s="20">
        <v>8.4745762711864406E-3</v>
      </c>
      <c r="J106" s="20">
        <v>0.20677966101694914</v>
      </c>
      <c r="K106" s="20">
        <v>8.9830508474576271E-2</v>
      </c>
      <c r="L106" s="20"/>
      <c r="M106" s="21">
        <v>0.58305084745762714</v>
      </c>
      <c r="N106" s="20"/>
      <c r="O106" s="20">
        <v>3.2203389830508473E-2</v>
      </c>
      <c r="P106" s="20">
        <v>2.3728813559322035E-2</v>
      </c>
      <c r="Q106" s="20">
        <v>1.3559322033898305E-2</v>
      </c>
      <c r="R106" s="20">
        <v>7.6271186440677971E-2</v>
      </c>
      <c r="S106" s="20">
        <v>0.25084745762711863</v>
      </c>
      <c r="T106" s="20">
        <v>2.0338983050847456E-2</v>
      </c>
      <c r="U106" s="20"/>
      <c r="V106" s="21">
        <v>0.41694915254237286</v>
      </c>
      <c r="W106" s="20"/>
      <c r="X106" s="20"/>
      <c r="Y106" s="20"/>
      <c r="Z106" s="20"/>
      <c r="AA106" s="20"/>
      <c r="AB106" s="20"/>
      <c r="AC106" s="20"/>
      <c r="AD106" s="20"/>
      <c r="AE106" s="20"/>
      <c r="AF106" s="20"/>
      <c r="AG106" s="20"/>
      <c r="AH106" s="20"/>
      <c r="AI106" s="20"/>
      <c r="AJ106" s="20"/>
      <c r="AK106" s="20"/>
      <c r="AL106" s="20"/>
    </row>
    <row r="107" spans="2:38" x14ac:dyDescent="0.2">
      <c r="B107" s="9" t="s">
        <v>223</v>
      </c>
      <c r="C107" s="9" t="s">
        <v>224</v>
      </c>
      <c r="D107" s="20">
        <v>0</v>
      </c>
      <c r="E107" s="20">
        <v>0</v>
      </c>
      <c r="F107" s="20">
        <v>0.25438596491228072</v>
      </c>
      <c r="G107" s="20">
        <v>0</v>
      </c>
      <c r="H107" s="20">
        <v>0.41228070175438597</v>
      </c>
      <c r="I107" s="20">
        <v>1.7543859649122806E-2</v>
      </c>
      <c r="J107" s="20">
        <v>0.14035087719298245</v>
      </c>
      <c r="K107" s="20">
        <v>8.771929824561403E-3</v>
      </c>
      <c r="L107" s="20"/>
      <c r="M107" s="21">
        <v>0.83333333333333337</v>
      </c>
      <c r="N107" s="20"/>
      <c r="O107" s="20">
        <v>0</v>
      </c>
      <c r="P107" s="20">
        <v>0</v>
      </c>
      <c r="Q107" s="20">
        <v>0</v>
      </c>
      <c r="R107" s="20">
        <v>0.12280701754385964</v>
      </c>
      <c r="S107" s="20">
        <v>4.3859649122807015E-2</v>
      </c>
      <c r="T107" s="20">
        <v>0</v>
      </c>
      <c r="U107" s="20"/>
      <c r="V107" s="21">
        <v>0.16666666666666666</v>
      </c>
      <c r="W107" s="20"/>
      <c r="X107" s="20"/>
      <c r="Y107" s="20"/>
      <c r="Z107" s="20"/>
      <c r="AA107" s="20"/>
      <c r="AB107" s="20"/>
      <c r="AC107" s="20"/>
      <c r="AD107" s="20"/>
      <c r="AE107" s="20"/>
      <c r="AF107" s="20"/>
      <c r="AG107" s="20"/>
      <c r="AH107" s="20"/>
      <c r="AI107" s="20"/>
      <c r="AJ107" s="20"/>
      <c r="AK107" s="20"/>
      <c r="AL107" s="20"/>
    </row>
    <row r="108" spans="2:38" x14ac:dyDescent="0.2">
      <c r="B108" s="9" t="s">
        <v>225</v>
      </c>
      <c r="C108" s="9" t="s">
        <v>226</v>
      </c>
      <c r="D108" s="20">
        <v>0</v>
      </c>
      <c r="E108" s="20">
        <v>0</v>
      </c>
      <c r="F108" s="20">
        <v>0</v>
      </c>
      <c r="G108" s="20">
        <v>0</v>
      </c>
      <c r="H108" s="20">
        <v>6.6390041493775934E-2</v>
      </c>
      <c r="I108" s="20">
        <v>0.21161825726141079</v>
      </c>
      <c r="J108" s="20">
        <v>0</v>
      </c>
      <c r="K108" s="20">
        <v>0</v>
      </c>
      <c r="L108" s="20"/>
      <c r="M108" s="21">
        <v>0.27800829875518673</v>
      </c>
      <c r="N108" s="20"/>
      <c r="O108" s="20">
        <v>0</v>
      </c>
      <c r="P108" s="20">
        <v>0.30705394190871371</v>
      </c>
      <c r="Q108" s="20">
        <v>0</v>
      </c>
      <c r="R108" s="20">
        <v>7.0539419087136929E-2</v>
      </c>
      <c r="S108" s="20">
        <v>0.34439834024896265</v>
      </c>
      <c r="T108" s="20">
        <v>0</v>
      </c>
      <c r="U108" s="20"/>
      <c r="V108" s="21">
        <v>0.72199170124481327</v>
      </c>
      <c r="W108" s="20"/>
      <c r="X108" s="20"/>
      <c r="Y108" s="20"/>
      <c r="Z108" s="20"/>
      <c r="AA108" s="20"/>
      <c r="AB108" s="20"/>
      <c r="AC108" s="20"/>
      <c r="AD108" s="20"/>
      <c r="AE108" s="20"/>
      <c r="AF108" s="20"/>
      <c r="AG108" s="20"/>
      <c r="AH108" s="20"/>
      <c r="AI108" s="20"/>
      <c r="AJ108" s="20"/>
      <c r="AK108" s="20"/>
      <c r="AL108" s="20"/>
    </row>
    <row r="109" spans="2:38" x14ac:dyDescent="0.2">
      <c r="B109" s="9" t="s">
        <v>227</v>
      </c>
      <c r="C109" s="9" t="s">
        <v>228</v>
      </c>
      <c r="D109" s="20">
        <v>0</v>
      </c>
      <c r="E109" s="20">
        <v>0</v>
      </c>
      <c r="F109" s="20">
        <v>0.12170385395537525</v>
      </c>
      <c r="G109" s="20">
        <v>0</v>
      </c>
      <c r="H109" s="20">
        <v>9.7363083164300201E-2</v>
      </c>
      <c r="I109" s="20">
        <v>0</v>
      </c>
      <c r="J109" s="20">
        <v>0.32657200811359027</v>
      </c>
      <c r="K109" s="20">
        <v>8.1135902636916835E-3</v>
      </c>
      <c r="L109" s="20"/>
      <c r="M109" s="21">
        <v>0.55375253549695735</v>
      </c>
      <c r="N109" s="20"/>
      <c r="O109" s="20">
        <v>1.6227180527383367E-2</v>
      </c>
      <c r="P109" s="20">
        <v>2.0283975659229209E-3</v>
      </c>
      <c r="Q109" s="20">
        <v>5.0709939148073022E-2</v>
      </c>
      <c r="R109" s="20">
        <v>8.9249492900608518E-2</v>
      </c>
      <c r="S109" s="20">
        <v>0.28600405679513186</v>
      </c>
      <c r="T109" s="20">
        <v>2.0283975659229209E-3</v>
      </c>
      <c r="U109" s="20"/>
      <c r="V109" s="21">
        <v>0.44624746450304259</v>
      </c>
      <c r="W109" s="20"/>
      <c r="X109" s="20"/>
      <c r="Y109" s="20"/>
      <c r="Z109" s="20"/>
      <c r="AA109" s="20"/>
      <c r="AB109" s="20"/>
      <c r="AC109" s="20"/>
      <c r="AD109" s="20"/>
      <c r="AE109" s="20"/>
      <c r="AF109" s="20"/>
      <c r="AG109" s="20"/>
      <c r="AH109" s="20"/>
      <c r="AI109" s="20"/>
      <c r="AJ109" s="20"/>
      <c r="AK109" s="20"/>
      <c r="AL109" s="20"/>
    </row>
    <row r="110" spans="2:38" x14ac:dyDescent="0.2">
      <c r="B110" s="9" t="s">
        <v>229</v>
      </c>
      <c r="C110" s="9" t="s">
        <v>230</v>
      </c>
      <c r="D110" s="20">
        <v>3.2894736842105261E-3</v>
      </c>
      <c r="E110" s="20">
        <v>0</v>
      </c>
      <c r="F110" s="20">
        <v>1.8640350877192981E-2</v>
      </c>
      <c r="G110" s="20">
        <v>0</v>
      </c>
      <c r="H110" s="20">
        <v>0.25</v>
      </c>
      <c r="I110" s="20">
        <v>1.2061403508771929E-2</v>
      </c>
      <c r="J110" s="20">
        <v>0.17105263157894737</v>
      </c>
      <c r="K110" s="20">
        <v>0.18311403508771928</v>
      </c>
      <c r="L110" s="20"/>
      <c r="M110" s="21">
        <v>0.63815789473684215</v>
      </c>
      <c r="N110" s="20"/>
      <c r="O110" s="20">
        <v>9.8684210526315784E-3</v>
      </c>
      <c r="P110" s="20">
        <v>1.0964912280701754E-3</v>
      </c>
      <c r="Q110" s="20">
        <v>0</v>
      </c>
      <c r="R110" s="20">
        <v>3.7280701754385963E-2</v>
      </c>
      <c r="S110" s="20">
        <v>5.4824561403508769E-3</v>
      </c>
      <c r="T110" s="20">
        <v>0.30811403508771928</v>
      </c>
      <c r="U110" s="20"/>
      <c r="V110" s="21">
        <v>0.36184210526315791</v>
      </c>
      <c r="W110" s="20"/>
      <c r="X110" s="20"/>
      <c r="Y110" s="20"/>
      <c r="Z110" s="20"/>
      <c r="AA110" s="20"/>
      <c r="AB110" s="20"/>
      <c r="AC110" s="20"/>
      <c r="AD110" s="20"/>
      <c r="AE110" s="20"/>
      <c r="AF110" s="20"/>
      <c r="AG110" s="20"/>
      <c r="AH110" s="20"/>
      <c r="AI110" s="20"/>
      <c r="AJ110" s="20"/>
      <c r="AK110" s="20"/>
      <c r="AL110" s="20"/>
    </row>
    <row r="111" spans="2:38" x14ac:dyDescent="0.2">
      <c r="B111" s="9" t="s">
        <v>231</v>
      </c>
      <c r="C111" s="9" t="s">
        <v>232</v>
      </c>
      <c r="D111" s="20">
        <v>1.6103059581320451E-3</v>
      </c>
      <c r="E111" s="20">
        <v>0</v>
      </c>
      <c r="F111" s="20">
        <v>5.7971014492753624E-2</v>
      </c>
      <c r="G111" s="20">
        <v>0</v>
      </c>
      <c r="H111" s="20">
        <v>0.20772946859903382</v>
      </c>
      <c r="I111" s="20">
        <v>4.8309178743961352E-2</v>
      </c>
      <c r="J111" s="20">
        <v>0.34621578099838968</v>
      </c>
      <c r="K111" s="20">
        <v>1.2882447665056361E-2</v>
      </c>
      <c r="L111" s="20"/>
      <c r="M111" s="21">
        <v>0.67471819645732689</v>
      </c>
      <c r="N111" s="20"/>
      <c r="O111" s="20">
        <v>3.0595813204508857E-2</v>
      </c>
      <c r="P111" s="20">
        <v>0</v>
      </c>
      <c r="Q111" s="20">
        <v>4.830917874396135E-3</v>
      </c>
      <c r="R111" s="20">
        <v>8.2125603864734303E-2</v>
      </c>
      <c r="S111" s="20">
        <v>0.14814814814814814</v>
      </c>
      <c r="T111" s="20">
        <v>5.9581320450885669E-2</v>
      </c>
      <c r="U111" s="20"/>
      <c r="V111" s="21">
        <v>0.32528180354267311</v>
      </c>
      <c r="W111" s="20"/>
      <c r="X111" s="20"/>
      <c r="Y111" s="20"/>
      <c r="Z111" s="20"/>
      <c r="AA111" s="20"/>
      <c r="AB111" s="20"/>
      <c r="AC111" s="20"/>
      <c r="AD111" s="20"/>
      <c r="AE111" s="20"/>
      <c r="AF111" s="20"/>
      <c r="AG111" s="20"/>
      <c r="AH111" s="20"/>
      <c r="AI111" s="20"/>
      <c r="AJ111" s="20"/>
      <c r="AK111" s="20"/>
      <c r="AL111" s="20"/>
    </row>
    <row r="112" spans="2:38" x14ac:dyDescent="0.2">
      <c r="B112" s="9" t="s">
        <v>233</v>
      </c>
      <c r="C112" s="9" t="s">
        <v>234</v>
      </c>
      <c r="D112" s="20">
        <v>0</v>
      </c>
      <c r="E112" s="20">
        <v>0</v>
      </c>
      <c r="F112" s="20">
        <v>1.0563380281690141E-2</v>
      </c>
      <c r="G112" s="20">
        <v>0</v>
      </c>
      <c r="H112" s="20">
        <v>6.3380281690140844E-2</v>
      </c>
      <c r="I112" s="20">
        <v>6.3380281690140844E-2</v>
      </c>
      <c r="J112" s="20">
        <v>2.8169014084507043E-2</v>
      </c>
      <c r="K112" s="20">
        <v>0</v>
      </c>
      <c r="L112" s="20"/>
      <c r="M112" s="21">
        <v>0.16549295774647887</v>
      </c>
      <c r="N112" s="20"/>
      <c r="O112" s="20">
        <v>0.68661971830985913</v>
      </c>
      <c r="P112" s="20">
        <v>1.4084507042253521E-2</v>
      </c>
      <c r="Q112" s="20">
        <v>0</v>
      </c>
      <c r="R112" s="20">
        <v>6.6901408450704219E-2</v>
      </c>
      <c r="S112" s="20">
        <v>6.6901408450704219E-2</v>
      </c>
      <c r="T112" s="20">
        <v>0</v>
      </c>
      <c r="U112" s="20"/>
      <c r="V112" s="21">
        <v>0.83450704225352113</v>
      </c>
      <c r="W112" s="20"/>
      <c r="X112" s="20"/>
      <c r="Y112" s="20"/>
      <c r="Z112" s="20"/>
      <c r="AA112" s="20"/>
      <c r="AB112" s="20"/>
      <c r="AC112" s="20"/>
      <c r="AD112" s="20"/>
      <c r="AE112" s="20"/>
      <c r="AF112" s="20"/>
      <c r="AG112" s="20"/>
      <c r="AH112" s="20"/>
      <c r="AI112" s="20"/>
      <c r="AJ112" s="20"/>
      <c r="AK112" s="20"/>
      <c r="AL112" s="20"/>
    </row>
    <row r="113" spans="2:38" x14ac:dyDescent="0.2">
      <c r="B113" s="9" t="s">
        <v>235</v>
      </c>
      <c r="C113" s="9" t="s">
        <v>236</v>
      </c>
      <c r="D113" s="20">
        <v>8.8495575221238937E-3</v>
      </c>
      <c r="E113" s="20">
        <v>0</v>
      </c>
      <c r="F113" s="20">
        <v>4.4247787610619468E-3</v>
      </c>
      <c r="G113" s="20">
        <v>0</v>
      </c>
      <c r="H113" s="20">
        <v>0.11061946902654868</v>
      </c>
      <c r="I113" s="20">
        <v>8.8495575221238937E-3</v>
      </c>
      <c r="J113" s="20">
        <v>7.0796460176991149E-2</v>
      </c>
      <c r="K113" s="20">
        <v>0</v>
      </c>
      <c r="L113" s="20"/>
      <c r="M113" s="21">
        <v>0.20353982300884957</v>
      </c>
      <c r="N113" s="20"/>
      <c r="O113" s="20">
        <v>0.60176991150442483</v>
      </c>
      <c r="P113" s="20">
        <v>2.6548672566371681E-2</v>
      </c>
      <c r="Q113" s="20">
        <v>0</v>
      </c>
      <c r="R113" s="20">
        <v>0.10176991150442478</v>
      </c>
      <c r="S113" s="20">
        <v>6.637168141592921E-2</v>
      </c>
      <c r="T113" s="20">
        <v>0</v>
      </c>
      <c r="U113" s="20"/>
      <c r="V113" s="21">
        <v>0.79646017699115046</v>
      </c>
      <c r="W113" s="20"/>
      <c r="X113" s="20"/>
      <c r="Y113" s="20"/>
      <c r="Z113" s="20"/>
      <c r="AA113" s="20"/>
      <c r="AB113" s="20"/>
      <c r="AC113" s="20"/>
      <c r="AD113" s="20"/>
      <c r="AE113" s="20"/>
      <c r="AF113" s="20"/>
      <c r="AG113" s="20"/>
      <c r="AH113" s="20"/>
      <c r="AI113" s="20"/>
      <c r="AJ113" s="20"/>
      <c r="AK113" s="20"/>
      <c r="AL113" s="20"/>
    </row>
    <row r="114" spans="2:38" x14ac:dyDescent="0.2">
      <c r="B114" s="9" t="s">
        <v>237</v>
      </c>
      <c r="C114" s="9" t="s">
        <v>238</v>
      </c>
      <c r="D114" s="20">
        <v>0</v>
      </c>
      <c r="E114" s="20">
        <v>0</v>
      </c>
      <c r="F114" s="20">
        <v>5.9701492537313432E-2</v>
      </c>
      <c r="G114" s="20">
        <v>0</v>
      </c>
      <c r="H114" s="20">
        <v>0.55223880597014929</v>
      </c>
      <c r="I114" s="20">
        <v>0</v>
      </c>
      <c r="J114" s="20">
        <v>0.11940298507462686</v>
      </c>
      <c r="K114" s="20">
        <v>0</v>
      </c>
      <c r="L114" s="20"/>
      <c r="M114" s="21">
        <v>0.73134328358208955</v>
      </c>
      <c r="N114" s="20"/>
      <c r="O114" s="20">
        <v>8.9552238805970144E-2</v>
      </c>
      <c r="P114" s="20">
        <v>1.4925373134328358E-2</v>
      </c>
      <c r="Q114" s="20">
        <v>0</v>
      </c>
      <c r="R114" s="20">
        <v>0.13432835820895522</v>
      </c>
      <c r="S114" s="20">
        <v>2.9850746268656716E-2</v>
      </c>
      <c r="T114" s="20">
        <v>0</v>
      </c>
      <c r="U114" s="20"/>
      <c r="V114" s="21">
        <v>0.26865671641791045</v>
      </c>
      <c r="W114" s="20"/>
      <c r="X114" s="20"/>
      <c r="Y114" s="20"/>
      <c r="Z114" s="20"/>
      <c r="AA114" s="20"/>
      <c r="AB114" s="20"/>
      <c r="AC114" s="20"/>
      <c r="AD114" s="20"/>
      <c r="AE114" s="20"/>
      <c r="AF114" s="20"/>
      <c r="AG114" s="20"/>
      <c r="AH114" s="20"/>
      <c r="AI114" s="20"/>
      <c r="AJ114" s="20"/>
      <c r="AK114" s="20"/>
      <c r="AL114" s="20"/>
    </row>
    <row r="115" spans="2:38" x14ac:dyDescent="0.2">
      <c r="B115" s="9" t="s">
        <v>239</v>
      </c>
      <c r="C115" s="9" t="s">
        <v>240</v>
      </c>
      <c r="D115" s="20">
        <v>1.0791366906474821E-2</v>
      </c>
      <c r="E115" s="20">
        <v>0</v>
      </c>
      <c r="F115" s="20">
        <v>0.1223021582733813</v>
      </c>
      <c r="G115" s="20">
        <v>0</v>
      </c>
      <c r="H115" s="20">
        <v>0.2805755395683453</v>
      </c>
      <c r="I115" s="20">
        <v>0</v>
      </c>
      <c r="J115" s="20">
        <v>1.7985611510791366E-2</v>
      </c>
      <c r="K115" s="20">
        <v>0.22661870503597123</v>
      </c>
      <c r="L115" s="20"/>
      <c r="M115" s="21">
        <v>0.65827338129496404</v>
      </c>
      <c r="N115" s="20"/>
      <c r="O115" s="20">
        <v>3.5971223021582732E-2</v>
      </c>
      <c r="P115" s="20">
        <v>2.1582733812949641E-2</v>
      </c>
      <c r="Q115" s="20">
        <v>0</v>
      </c>
      <c r="R115" s="20">
        <v>8.2733812949640287E-2</v>
      </c>
      <c r="S115" s="20">
        <v>0.14028776978417265</v>
      </c>
      <c r="T115" s="20">
        <v>6.1151079136690649E-2</v>
      </c>
      <c r="U115" s="20"/>
      <c r="V115" s="21">
        <v>0.34172661870503596</v>
      </c>
      <c r="W115" s="20"/>
      <c r="X115" s="20"/>
      <c r="Y115" s="20"/>
      <c r="Z115" s="20"/>
      <c r="AA115" s="20"/>
      <c r="AB115" s="20"/>
      <c r="AC115" s="20"/>
      <c r="AD115" s="20"/>
      <c r="AE115" s="20"/>
      <c r="AF115" s="20"/>
      <c r="AG115" s="20"/>
      <c r="AH115" s="20"/>
      <c r="AI115" s="20"/>
      <c r="AJ115" s="20"/>
      <c r="AK115" s="20"/>
      <c r="AL115" s="20"/>
    </row>
    <row r="116" spans="2:38" x14ac:dyDescent="0.2">
      <c r="B116" s="9" t="s">
        <v>241</v>
      </c>
      <c r="C116" s="9" t="s">
        <v>242</v>
      </c>
      <c r="D116" s="20">
        <v>1.054481546572935E-2</v>
      </c>
      <c r="E116" s="20">
        <v>0</v>
      </c>
      <c r="F116" s="20">
        <v>2.8119507908611598E-2</v>
      </c>
      <c r="G116" s="20">
        <v>0</v>
      </c>
      <c r="H116" s="20">
        <v>0.4024604569420035</v>
      </c>
      <c r="I116" s="20">
        <v>8.7873462214411256E-3</v>
      </c>
      <c r="J116" s="20">
        <v>0.14235500878734622</v>
      </c>
      <c r="K116" s="20">
        <v>1.7574692442882249E-3</v>
      </c>
      <c r="L116" s="20"/>
      <c r="M116" s="21">
        <v>0.59402460456942008</v>
      </c>
      <c r="N116" s="20"/>
      <c r="O116" s="20">
        <v>0.1195079086115993</v>
      </c>
      <c r="P116" s="20">
        <v>7.0298769771528994E-3</v>
      </c>
      <c r="Q116" s="20">
        <v>1.7574692442882249E-3</v>
      </c>
      <c r="R116" s="20">
        <v>7.7328646748681895E-2</v>
      </c>
      <c r="S116" s="20">
        <v>0.20035149384885764</v>
      </c>
      <c r="T116" s="20">
        <v>0</v>
      </c>
      <c r="U116" s="20"/>
      <c r="V116" s="21">
        <v>0.40597539543057998</v>
      </c>
      <c r="W116" s="20"/>
      <c r="X116" s="20"/>
      <c r="Y116" s="20"/>
      <c r="Z116" s="20"/>
      <c r="AA116" s="20"/>
      <c r="AB116" s="20"/>
      <c r="AC116" s="20"/>
      <c r="AD116" s="20"/>
      <c r="AE116" s="20"/>
      <c r="AF116" s="20"/>
      <c r="AG116" s="20"/>
      <c r="AH116" s="20"/>
      <c r="AI116" s="20"/>
      <c r="AJ116" s="20"/>
      <c r="AK116" s="20"/>
      <c r="AL116" s="20"/>
    </row>
    <row r="117" spans="2:38" x14ac:dyDescent="0.2">
      <c r="B117" s="9" t="s">
        <v>243</v>
      </c>
      <c r="C117" s="9" t="s">
        <v>244</v>
      </c>
      <c r="D117" s="20">
        <v>0</v>
      </c>
      <c r="E117" s="20">
        <v>0</v>
      </c>
      <c r="F117" s="20">
        <v>0.24683544303797469</v>
      </c>
      <c r="G117" s="20">
        <v>0</v>
      </c>
      <c r="H117" s="20">
        <v>0.22468354430379747</v>
      </c>
      <c r="I117" s="20">
        <v>9.4936708860759497E-3</v>
      </c>
      <c r="J117" s="20">
        <v>0.21202531645569619</v>
      </c>
      <c r="K117" s="20">
        <v>6.9620253164556958E-2</v>
      </c>
      <c r="L117" s="20"/>
      <c r="M117" s="21">
        <v>0.76265822784810122</v>
      </c>
      <c r="N117" s="20"/>
      <c r="O117" s="20">
        <v>1.8987341772151899E-2</v>
      </c>
      <c r="P117" s="20">
        <v>0</v>
      </c>
      <c r="Q117" s="20">
        <v>0</v>
      </c>
      <c r="R117" s="20">
        <v>7.5949367088607597E-2</v>
      </c>
      <c r="S117" s="20">
        <v>1.2658227848101266E-2</v>
      </c>
      <c r="T117" s="20">
        <v>0.12974683544303797</v>
      </c>
      <c r="U117" s="20"/>
      <c r="V117" s="21">
        <v>0.23734177215189872</v>
      </c>
      <c r="W117" s="20"/>
      <c r="X117" s="20"/>
      <c r="Y117" s="20"/>
      <c r="Z117" s="20"/>
      <c r="AA117" s="20"/>
      <c r="AB117" s="20"/>
      <c r="AC117" s="20"/>
      <c r="AD117" s="20"/>
      <c r="AE117" s="20"/>
      <c r="AF117" s="20"/>
      <c r="AG117" s="20"/>
      <c r="AH117" s="20"/>
      <c r="AI117" s="20"/>
      <c r="AJ117" s="20"/>
      <c r="AK117" s="20"/>
      <c r="AL117" s="20"/>
    </row>
    <row r="118" spans="2:38" x14ac:dyDescent="0.2">
      <c r="B118" s="9" t="s">
        <v>245</v>
      </c>
      <c r="C118" s="9" t="s">
        <v>246</v>
      </c>
      <c r="D118" s="20">
        <v>1.9157088122605363E-3</v>
      </c>
      <c r="E118" s="20">
        <v>0</v>
      </c>
      <c r="F118" s="20">
        <v>5.938697318007663E-2</v>
      </c>
      <c r="G118" s="20">
        <v>0</v>
      </c>
      <c r="H118" s="20">
        <v>3.8314176245210725E-2</v>
      </c>
      <c r="I118" s="20">
        <v>9.5785440613026813E-3</v>
      </c>
      <c r="J118" s="20">
        <v>0.25478927203065133</v>
      </c>
      <c r="K118" s="20">
        <v>1.532567049808429E-2</v>
      </c>
      <c r="L118" s="20"/>
      <c r="M118" s="21">
        <v>0.37931034482758619</v>
      </c>
      <c r="N118" s="20"/>
      <c r="O118" s="20">
        <v>0.11302681992337164</v>
      </c>
      <c r="P118" s="20">
        <v>0.11302681992337164</v>
      </c>
      <c r="Q118" s="20">
        <v>0</v>
      </c>
      <c r="R118" s="20">
        <v>5.5555555555555552E-2</v>
      </c>
      <c r="S118" s="20">
        <v>0.33524904214559387</v>
      </c>
      <c r="T118" s="20">
        <v>3.8314176245210726E-3</v>
      </c>
      <c r="U118" s="20"/>
      <c r="V118" s="21">
        <v>0.62068965517241381</v>
      </c>
      <c r="W118" s="20"/>
      <c r="X118" s="20"/>
      <c r="Y118" s="20"/>
      <c r="Z118" s="20"/>
      <c r="AA118" s="20"/>
      <c r="AB118" s="20"/>
      <c r="AC118" s="20"/>
      <c r="AD118" s="20"/>
      <c r="AE118" s="20"/>
      <c r="AF118" s="20"/>
      <c r="AG118" s="20"/>
      <c r="AH118" s="20"/>
      <c r="AI118" s="20"/>
      <c r="AJ118" s="20"/>
      <c r="AK118" s="20"/>
      <c r="AL118" s="20"/>
    </row>
    <row r="119" spans="2:38" x14ac:dyDescent="0.2">
      <c r="B119" s="9" t="s">
        <v>247</v>
      </c>
      <c r="C119" s="9" t="s">
        <v>248</v>
      </c>
      <c r="D119" s="20">
        <v>3.7383177570093455E-2</v>
      </c>
      <c r="E119" s="20">
        <v>0</v>
      </c>
      <c r="F119" s="20">
        <v>0.10747663551401869</v>
      </c>
      <c r="G119" s="20">
        <v>0</v>
      </c>
      <c r="H119" s="20">
        <v>0.3644859813084112</v>
      </c>
      <c r="I119" s="20">
        <v>6.0747663551401869E-2</v>
      </c>
      <c r="J119" s="20">
        <v>9.8130841121495324E-2</v>
      </c>
      <c r="K119" s="20">
        <v>0</v>
      </c>
      <c r="L119" s="20"/>
      <c r="M119" s="21">
        <v>0.66822429906542058</v>
      </c>
      <c r="N119" s="20"/>
      <c r="O119" s="20">
        <v>5.1401869158878503E-2</v>
      </c>
      <c r="P119" s="20">
        <v>0</v>
      </c>
      <c r="Q119" s="20">
        <v>0</v>
      </c>
      <c r="R119" s="20">
        <v>0.25233644859813081</v>
      </c>
      <c r="S119" s="20">
        <v>2.336448598130841E-2</v>
      </c>
      <c r="T119" s="20">
        <v>4.6728971962616819E-3</v>
      </c>
      <c r="U119" s="20"/>
      <c r="V119" s="21">
        <v>0.33177570093457942</v>
      </c>
      <c r="W119" s="20"/>
      <c r="X119" s="20"/>
      <c r="Y119" s="20"/>
      <c r="Z119" s="20"/>
      <c r="AA119" s="20"/>
      <c r="AB119" s="20"/>
      <c r="AC119" s="20"/>
      <c r="AD119" s="20"/>
      <c r="AE119" s="20"/>
      <c r="AF119" s="20"/>
      <c r="AG119" s="20"/>
      <c r="AH119" s="20"/>
      <c r="AI119" s="20"/>
      <c r="AJ119" s="20"/>
      <c r="AK119" s="20"/>
      <c r="AL119" s="20"/>
    </row>
    <row r="120" spans="2:38" x14ac:dyDescent="0.2">
      <c r="B120" s="9" t="s">
        <v>249</v>
      </c>
      <c r="C120" s="9" t="s">
        <v>250</v>
      </c>
      <c r="D120" s="20">
        <v>4.0899795501022499E-3</v>
      </c>
      <c r="E120" s="20">
        <v>0</v>
      </c>
      <c r="F120" s="20">
        <v>0.11042944785276074</v>
      </c>
      <c r="G120" s="20">
        <v>0</v>
      </c>
      <c r="H120" s="20">
        <v>0.15541922290388549</v>
      </c>
      <c r="I120" s="20">
        <v>1.4314928425357873E-2</v>
      </c>
      <c r="J120" s="20">
        <v>0.1329243353783231</v>
      </c>
      <c r="K120" s="20">
        <v>0.22699386503067484</v>
      </c>
      <c r="L120" s="20"/>
      <c r="M120" s="21">
        <v>0.64417177914110424</v>
      </c>
      <c r="N120" s="20"/>
      <c r="O120" s="20">
        <v>4.0899795501022499E-3</v>
      </c>
      <c r="P120" s="20">
        <v>0</v>
      </c>
      <c r="Q120" s="20">
        <v>0</v>
      </c>
      <c r="R120" s="20">
        <v>5.7259713701431493E-2</v>
      </c>
      <c r="S120" s="20">
        <v>2.8629856850715747E-2</v>
      </c>
      <c r="T120" s="20">
        <v>0.2658486707566462</v>
      </c>
      <c r="U120" s="20"/>
      <c r="V120" s="21">
        <v>0.35582822085889571</v>
      </c>
      <c r="W120" s="20"/>
      <c r="X120" s="20"/>
      <c r="Y120" s="20"/>
      <c r="Z120" s="20"/>
      <c r="AA120" s="20"/>
      <c r="AB120" s="20"/>
      <c r="AC120" s="20"/>
      <c r="AD120" s="20"/>
      <c r="AE120" s="20"/>
      <c r="AF120" s="20"/>
      <c r="AG120" s="20"/>
      <c r="AH120" s="20"/>
      <c r="AI120" s="20"/>
      <c r="AJ120" s="20"/>
      <c r="AK120" s="20"/>
      <c r="AL120" s="20"/>
    </row>
    <row r="121" spans="2:38" x14ac:dyDescent="0.2">
      <c r="B121" s="9" t="s">
        <v>251</v>
      </c>
      <c r="C121" s="9" t="s">
        <v>252</v>
      </c>
      <c r="D121" s="20">
        <v>1.6207455429497568E-3</v>
      </c>
      <c r="E121" s="20">
        <v>0</v>
      </c>
      <c r="F121" s="20">
        <v>8.1037277147487843E-3</v>
      </c>
      <c r="G121" s="20">
        <v>0</v>
      </c>
      <c r="H121" s="20">
        <v>7.9416531604538085E-2</v>
      </c>
      <c r="I121" s="20">
        <v>0</v>
      </c>
      <c r="J121" s="20">
        <v>0.10048622366288493</v>
      </c>
      <c r="K121" s="20">
        <v>7.2933549432739053E-2</v>
      </c>
      <c r="L121" s="20"/>
      <c r="M121" s="21">
        <v>0.26256077795786059</v>
      </c>
      <c r="N121" s="20"/>
      <c r="O121" s="20">
        <v>3.7277147487844407E-2</v>
      </c>
      <c r="P121" s="20">
        <v>3.2414910858995136E-3</v>
      </c>
      <c r="Q121" s="20">
        <v>2.1069692058346839E-2</v>
      </c>
      <c r="R121" s="20">
        <v>8.9141004862236625E-2</v>
      </c>
      <c r="S121" s="20">
        <v>0.3079416531604538</v>
      </c>
      <c r="T121" s="20">
        <v>0.27876823338735818</v>
      </c>
      <c r="U121" s="20"/>
      <c r="V121" s="21">
        <v>0.73743922204213941</v>
      </c>
      <c r="W121" s="20"/>
      <c r="X121" s="20"/>
      <c r="Y121" s="20"/>
      <c r="Z121" s="20"/>
      <c r="AA121" s="20"/>
      <c r="AB121" s="20"/>
      <c r="AC121" s="20"/>
      <c r="AD121" s="20"/>
      <c r="AE121" s="20"/>
      <c r="AF121" s="20"/>
      <c r="AG121" s="20"/>
      <c r="AH121" s="20"/>
      <c r="AI121" s="20"/>
      <c r="AJ121" s="20"/>
      <c r="AK121" s="20"/>
      <c r="AL121" s="20"/>
    </row>
    <row r="122" spans="2:38" x14ac:dyDescent="0.2">
      <c r="B122" s="9" t="s">
        <v>253</v>
      </c>
      <c r="C122" s="9" t="s">
        <v>254</v>
      </c>
      <c r="D122" s="20">
        <v>1.7730496453900709E-3</v>
      </c>
      <c r="E122" s="20">
        <v>0</v>
      </c>
      <c r="F122" s="20">
        <v>8.8652482269503553E-3</v>
      </c>
      <c r="G122" s="20">
        <v>0</v>
      </c>
      <c r="H122" s="20">
        <v>6.7375886524822695E-2</v>
      </c>
      <c r="I122" s="20">
        <v>1.0638297872340425E-2</v>
      </c>
      <c r="J122" s="20">
        <v>7.4468085106382975E-2</v>
      </c>
      <c r="K122" s="20">
        <v>0</v>
      </c>
      <c r="L122" s="20"/>
      <c r="M122" s="21">
        <v>0.16312056737588654</v>
      </c>
      <c r="N122" s="20"/>
      <c r="O122" s="20">
        <v>7.8014184397163122E-2</v>
      </c>
      <c r="P122" s="20">
        <v>0</v>
      </c>
      <c r="Q122" s="20">
        <v>0</v>
      </c>
      <c r="R122" s="20">
        <v>5.3191489361702128E-2</v>
      </c>
      <c r="S122" s="20">
        <v>0.31560283687943264</v>
      </c>
      <c r="T122" s="20">
        <v>0.39007092198581561</v>
      </c>
      <c r="U122" s="20"/>
      <c r="V122" s="21">
        <v>0.83687943262411346</v>
      </c>
      <c r="W122" s="20"/>
      <c r="X122" s="20"/>
      <c r="Y122" s="20"/>
      <c r="Z122" s="20"/>
      <c r="AA122" s="20"/>
      <c r="AB122" s="20"/>
      <c r="AC122" s="20"/>
      <c r="AD122" s="20"/>
      <c r="AE122" s="20"/>
      <c r="AF122" s="20"/>
      <c r="AG122" s="20"/>
      <c r="AH122" s="20"/>
      <c r="AI122" s="20"/>
      <c r="AJ122" s="20"/>
      <c r="AK122" s="20"/>
      <c r="AL122" s="20"/>
    </row>
    <row r="123" spans="2:38" x14ac:dyDescent="0.2">
      <c r="B123" s="9" t="s">
        <v>255</v>
      </c>
      <c r="C123" s="9" t="s">
        <v>256</v>
      </c>
      <c r="D123" s="20">
        <v>5.8252427184466021E-3</v>
      </c>
      <c r="E123" s="20">
        <v>0</v>
      </c>
      <c r="F123" s="20">
        <v>4.2718446601941747E-2</v>
      </c>
      <c r="G123" s="20">
        <v>0</v>
      </c>
      <c r="H123" s="20">
        <v>5.4368932038834951E-2</v>
      </c>
      <c r="I123" s="20">
        <v>1.3592233009708738E-2</v>
      </c>
      <c r="J123" s="20">
        <v>0.1650485436893204</v>
      </c>
      <c r="K123" s="20">
        <v>0.25242718446601942</v>
      </c>
      <c r="L123" s="20"/>
      <c r="M123" s="21">
        <v>0.53398058252427183</v>
      </c>
      <c r="N123" s="20"/>
      <c r="O123" s="20">
        <v>7.7669902912621356E-3</v>
      </c>
      <c r="P123" s="20">
        <v>0</v>
      </c>
      <c r="Q123" s="20">
        <v>0</v>
      </c>
      <c r="R123" s="20">
        <v>3.3009708737864081E-2</v>
      </c>
      <c r="S123" s="20">
        <v>0.28349514563106798</v>
      </c>
      <c r="T123" s="20">
        <v>0.14174757281553399</v>
      </c>
      <c r="U123" s="20"/>
      <c r="V123" s="21">
        <v>0.46601941747572817</v>
      </c>
      <c r="W123" s="20"/>
      <c r="X123" s="20"/>
      <c r="Y123" s="20"/>
      <c r="Z123" s="20"/>
      <c r="AA123" s="20"/>
      <c r="AB123" s="20"/>
      <c r="AC123" s="20"/>
      <c r="AD123" s="20"/>
      <c r="AE123" s="20"/>
      <c r="AF123" s="20"/>
      <c r="AG123" s="20"/>
      <c r="AH123" s="20"/>
      <c r="AI123" s="20"/>
      <c r="AJ123" s="20"/>
      <c r="AK123" s="20"/>
      <c r="AL123" s="20"/>
    </row>
    <row r="124" spans="2:38" x14ac:dyDescent="0.2">
      <c r="B124" s="9" t="s">
        <v>257</v>
      </c>
      <c r="C124" s="9" t="s">
        <v>258</v>
      </c>
      <c r="D124" s="20">
        <v>8.1411126187245584E-3</v>
      </c>
      <c r="E124" s="20">
        <v>0</v>
      </c>
      <c r="F124" s="20">
        <v>2.0352781546811399E-2</v>
      </c>
      <c r="G124" s="20">
        <v>0</v>
      </c>
      <c r="H124" s="20">
        <v>0.1587516960651289</v>
      </c>
      <c r="I124" s="20">
        <v>2.7137042062415195E-3</v>
      </c>
      <c r="J124" s="20">
        <v>9.3622795115332433E-2</v>
      </c>
      <c r="K124" s="20">
        <v>8.1411126187245584E-3</v>
      </c>
      <c r="L124" s="20"/>
      <c r="M124" s="21">
        <v>0.29172320217096337</v>
      </c>
      <c r="N124" s="20"/>
      <c r="O124" s="20">
        <v>2.7137042062415198E-2</v>
      </c>
      <c r="P124" s="20">
        <v>1.4925373134328358E-2</v>
      </c>
      <c r="Q124" s="20">
        <v>0</v>
      </c>
      <c r="R124" s="20">
        <v>0.22523744911804613</v>
      </c>
      <c r="S124" s="20">
        <v>0.35956580732700133</v>
      </c>
      <c r="T124" s="20">
        <v>8.1411126187245594E-2</v>
      </c>
      <c r="U124" s="20"/>
      <c r="V124" s="21">
        <v>0.70827679782903663</v>
      </c>
      <c r="W124" s="20"/>
      <c r="X124" s="20"/>
      <c r="Y124" s="20"/>
      <c r="Z124" s="20"/>
      <c r="AA124" s="20"/>
      <c r="AB124" s="20"/>
      <c r="AC124" s="20"/>
      <c r="AD124" s="20"/>
      <c r="AE124" s="20"/>
      <c r="AF124" s="20"/>
      <c r="AG124" s="20"/>
      <c r="AH124" s="20"/>
      <c r="AI124" s="20"/>
      <c r="AJ124" s="20"/>
      <c r="AK124" s="20"/>
      <c r="AL124" s="20"/>
    </row>
    <row r="125" spans="2:38" x14ac:dyDescent="0.2">
      <c r="B125" s="9" t="s">
        <v>259</v>
      </c>
      <c r="C125" s="9" t="s">
        <v>260</v>
      </c>
      <c r="D125" s="20">
        <v>2.1505376344086021E-3</v>
      </c>
      <c r="E125" s="20">
        <v>0</v>
      </c>
      <c r="F125" s="20">
        <v>4.3010752688172043E-3</v>
      </c>
      <c r="G125" s="20">
        <v>0</v>
      </c>
      <c r="H125" s="20">
        <v>0.11827956989247312</v>
      </c>
      <c r="I125" s="20">
        <v>5.8064516129032261E-2</v>
      </c>
      <c r="J125" s="20">
        <v>0.12473118279569892</v>
      </c>
      <c r="K125" s="20">
        <v>0.13333333333333333</v>
      </c>
      <c r="L125" s="20"/>
      <c r="M125" s="21">
        <v>0.44086021505376344</v>
      </c>
      <c r="N125" s="20"/>
      <c r="O125" s="20">
        <v>0</v>
      </c>
      <c r="P125" s="20">
        <v>0</v>
      </c>
      <c r="Q125" s="20">
        <v>0</v>
      </c>
      <c r="R125" s="20">
        <v>0.15483870967741936</v>
      </c>
      <c r="S125" s="20">
        <v>0.18494623655913978</v>
      </c>
      <c r="T125" s="20">
        <v>0.21935483870967742</v>
      </c>
      <c r="U125" s="20"/>
      <c r="V125" s="21">
        <v>0.55913978494623651</v>
      </c>
      <c r="W125" s="20"/>
      <c r="X125" s="20"/>
      <c r="Y125" s="20"/>
      <c r="Z125" s="20"/>
      <c r="AA125" s="20"/>
      <c r="AB125" s="20"/>
      <c r="AC125" s="20"/>
      <c r="AD125" s="20"/>
      <c r="AE125" s="20"/>
      <c r="AF125" s="20"/>
      <c r="AG125" s="20"/>
      <c r="AH125" s="20"/>
      <c r="AI125" s="20"/>
      <c r="AJ125" s="20"/>
      <c r="AK125" s="20"/>
      <c r="AL125" s="20"/>
    </row>
    <row r="126" spans="2:38" x14ac:dyDescent="0.2">
      <c r="B126" s="9" t="s">
        <v>261</v>
      </c>
      <c r="C126" s="9" t="s">
        <v>262</v>
      </c>
      <c r="D126" s="20">
        <v>3.5971223021582736E-3</v>
      </c>
      <c r="E126" s="20">
        <v>0</v>
      </c>
      <c r="F126" s="20">
        <v>7.1942446043165471E-3</v>
      </c>
      <c r="G126" s="20">
        <v>0</v>
      </c>
      <c r="H126" s="20">
        <v>3.237410071942446E-2</v>
      </c>
      <c r="I126" s="20">
        <v>0</v>
      </c>
      <c r="J126" s="20">
        <v>7.1942446043165464E-2</v>
      </c>
      <c r="K126" s="20">
        <v>8.6330935251798566E-2</v>
      </c>
      <c r="L126" s="20"/>
      <c r="M126" s="21">
        <v>0.20143884892086331</v>
      </c>
      <c r="N126" s="20"/>
      <c r="O126" s="20">
        <v>7.1942446043165471E-3</v>
      </c>
      <c r="P126" s="20">
        <v>0</v>
      </c>
      <c r="Q126" s="20">
        <v>0</v>
      </c>
      <c r="R126" s="20">
        <v>0.25539568345323743</v>
      </c>
      <c r="S126" s="20">
        <v>0.46402877697841727</v>
      </c>
      <c r="T126" s="20">
        <v>7.1942446043165464E-2</v>
      </c>
      <c r="U126" s="20"/>
      <c r="V126" s="21">
        <v>0.79856115107913672</v>
      </c>
      <c r="W126" s="20"/>
      <c r="X126" s="20"/>
      <c r="Y126" s="20"/>
      <c r="Z126" s="20"/>
      <c r="AA126" s="20"/>
      <c r="AB126" s="20"/>
      <c r="AC126" s="20"/>
      <c r="AD126" s="20"/>
      <c r="AE126" s="20"/>
      <c r="AF126" s="20"/>
      <c r="AG126" s="20"/>
      <c r="AH126" s="20"/>
      <c r="AI126" s="20"/>
      <c r="AJ126" s="20"/>
      <c r="AK126" s="20"/>
      <c r="AL126" s="20"/>
    </row>
    <row r="127" spans="2:38" x14ac:dyDescent="0.2">
      <c r="B127" s="9" t="s">
        <v>263</v>
      </c>
      <c r="C127" s="9" t="s">
        <v>264</v>
      </c>
      <c r="D127" s="20">
        <v>7.5187969924812026E-3</v>
      </c>
      <c r="E127" s="20">
        <v>0</v>
      </c>
      <c r="F127" s="20">
        <v>5.764411027568922E-2</v>
      </c>
      <c r="G127" s="20">
        <v>0</v>
      </c>
      <c r="H127" s="20">
        <v>0.14536340852130325</v>
      </c>
      <c r="I127" s="20">
        <v>0.21804511278195488</v>
      </c>
      <c r="J127" s="20">
        <v>7.5187969924812026E-3</v>
      </c>
      <c r="K127" s="20">
        <v>0.17293233082706766</v>
      </c>
      <c r="L127" s="20"/>
      <c r="M127" s="21">
        <v>0.60902255639097747</v>
      </c>
      <c r="N127" s="20"/>
      <c r="O127" s="20">
        <v>0</v>
      </c>
      <c r="P127" s="20">
        <v>0</v>
      </c>
      <c r="Q127" s="20">
        <v>0</v>
      </c>
      <c r="R127" s="20">
        <v>4.5112781954887216E-2</v>
      </c>
      <c r="S127" s="20">
        <v>1.2531328320802004E-2</v>
      </c>
      <c r="T127" s="20">
        <v>0.33333333333333331</v>
      </c>
      <c r="U127" s="20"/>
      <c r="V127" s="21">
        <v>0.39097744360902253</v>
      </c>
      <c r="W127" s="20"/>
      <c r="X127" s="20"/>
      <c r="Y127" s="20"/>
      <c r="Z127" s="20"/>
      <c r="AA127" s="20"/>
      <c r="AB127" s="20"/>
      <c r="AC127" s="20"/>
      <c r="AD127" s="20"/>
      <c r="AE127" s="20"/>
      <c r="AF127" s="20"/>
      <c r="AG127" s="20"/>
      <c r="AH127" s="20"/>
      <c r="AI127" s="20"/>
      <c r="AJ127" s="20"/>
      <c r="AK127" s="20"/>
      <c r="AL127" s="20"/>
    </row>
    <row r="128" spans="2:38" x14ac:dyDescent="0.2">
      <c r="B128" s="9" t="s">
        <v>265</v>
      </c>
      <c r="C128" s="9" t="s">
        <v>266</v>
      </c>
      <c r="D128" s="20">
        <v>0</v>
      </c>
      <c r="E128" s="20">
        <v>0</v>
      </c>
      <c r="F128" s="20">
        <v>0</v>
      </c>
      <c r="G128" s="20">
        <v>0</v>
      </c>
      <c r="H128" s="20">
        <v>2.6929982046678635E-2</v>
      </c>
      <c r="I128" s="20">
        <v>0.14542190305206462</v>
      </c>
      <c r="J128" s="20">
        <v>8.7971274685816878E-2</v>
      </c>
      <c r="K128" s="20">
        <v>0</v>
      </c>
      <c r="L128" s="20"/>
      <c r="M128" s="21">
        <v>0.26032315978456017</v>
      </c>
      <c r="N128" s="20"/>
      <c r="O128" s="20">
        <v>0</v>
      </c>
      <c r="P128" s="20">
        <v>5.3859964093357273E-3</v>
      </c>
      <c r="Q128" s="20">
        <v>0.3357271095152603</v>
      </c>
      <c r="R128" s="20">
        <v>8.0789946140035901E-2</v>
      </c>
      <c r="S128" s="20">
        <v>8.0789946140035901E-2</v>
      </c>
      <c r="T128" s="20">
        <v>0.23698384201077199</v>
      </c>
      <c r="U128" s="20"/>
      <c r="V128" s="21">
        <v>0.73967684021543989</v>
      </c>
      <c r="W128" s="20"/>
      <c r="X128" s="20"/>
      <c r="Y128" s="20"/>
      <c r="Z128" s="20"/>
      <c r="AA128" s="20"/>
      <c r="AB128" s="20"/>
      <c r="AC128" s="20"/>
      <c r="AD128" s="20"/>
      <c r="AE128" s="20"/>
      <c r="AF128" s="20"/>
      <c r="AG128" s="20"/>
      <c r="AH128" s="20"/>
      <c r="AI128" s="20"/>
      <c r="AJ128" s="20"/>
      <c r="AK128" s="20"/>
      <c r="AL128" s="20"/>
    </row>
    <row r="129" spans="2:38" x14ac:dyDescent="0.2">
      <c r="B129" s="9" t="s">
        <v>267</v>
      </c>
      <c r="C129" s="9" t="s">
        <v>268</v>
      </c>
      <c r="D129" s="20">
        <v>6.8493150684931503E-2</v>
      </c>
      <c r="E129" s="20">
        <v>0</v>
      </c>
      <c r="F129" s="20">
        <v>3.287671232876712E-2</v>
      </c>
      <c r="G129" s="20">
        <v>0</v>
      </c>
      <c r="H129" s="20">
        <v>5.4794520547945206E-3</v>
      </c>
      <c r="I129" s="20">
        <v>8.21917808219178E-3</v>
      </c>
      <c r="J129" s="20">
        <v>9.5890410958904104E-2</v>
      </c>
      <c r="K129" s="20">
        <v>0</v>
      </c>
      <c r="L129" s="20"/>
      <c r="M129" s="21">
        <v>0.21095890410958903</v>
      </c>
      <c r="N129" s="20"/>
      <c r="O129" s="20">
        <v>0</v>
      </c>
      <c r="P129" s="20">
        <v>1.9178082191780823E-2</v>
      </c>
      <c r="Q129" s="20">
        <v>0.20273972602739726</v>
      </c>
      <c r="R129" s="20">
        <v>0.10410958904109589</v>
      </c>
      <c r="S129" s="20">
        <v>0.22739726027397261</v>
      </c>
      <c r="T129" s="20">
        <v>0.23561643835616439</v>
      </c>
      <c r="U129" s="20"/>
      <c r="V129" s="21">
        <v>0.78904109589041094</v>
      </c>
      <c r="W129" s="20"/>
      <c r="X129" s="20"/>
      <c r="Y129" s="20"/>
      <c r="Z129" s="20"/>
      <c r="AA129" s="20"/>
      <c r="AB129" s="20"/>
      <c r="AC129" s="20"/>
      <c r="AD129" s="20"/>
      <c r="AE129" s="20"/>
      <c r="AF129" s="20"/>
      <c r="AG129" s="20"/>
      <c r="AH129" s="20"/>
      <c r="AI129" s="20"/>
      <c r="AJ129" s="20"/>
      <c r="AK129" s="20"/>
      <c r="AL129" s="20"/>
    </row>
    <row r="130" spans="2:38" x14ac:dyDescent="0.2">
      <c r="B130" s="9" t="s">
        <v>269</v>
      </c>
      <c r="C130" s="9" t="s">
        <v>270</v>
      </c>
      <c r="D130" s="20">
        <v>1.7730496453900711E-2</v>
      </c>
      <c r="E130" s="20">
        <v>0</v>
      </c>
      <c r="F130" s="20">
        <v>0.14893617021276595</v>
      </c>
      <c r="G130" s="20">
        <v>0</v>
      </c>
      <c r="H130" s="20">
        <v>0.32624113475177308</v>
      </c>
      <c r="I130" s="20">
        <v>3.5460992907801418E-3</v>
      </c>
      <c r="J130" s="20">
        <v>9.2198581560283682E-2</v>
      </c>
      <c r="K130" s="20">
        <v>2.1276595744680851E-2</v>
      </c>
      <c r="L130" s="20"/>
      <c r="M130" s="21">
        <v>0.60992907801418439</v>
      </c>
      <c r="N130" s="20"/>
      <c r="O130" s="20">
        <v>4.6099290780141841E-2</v>
      </c>
      <c r="P130" s="20">
        <v>7.0921985815602835E-3</v>
      </c>
      <c r="Q130" s="20">
        <v>7.0921985815602835E-3</v>
      </c>
      <c r="R130" s="20">
        <v>0.19148936170212766</v>
      </c>
      <c r="S130" s="20">
        <v>9.5744680851063829E-2</v>
      </c>
      <c r="T130" s="20">
        <v>4.2553191489361701E-2</v>
      </c>
      <c r="U130" s="20"/>
      <c r="V130" s="21">
        <v>0.39007092198581561</v>
      </c>
      <c r="W130" s="20"/>
      <c r="X130" s="20"/>
      <c r="Y130" s="20"/>
      <c r="Z130" s="20"/>
      <c r="AA130" s="20"/>
      <c r="AB130" s="20"/>
      <c r="AC130" s="20"/>
      <c r="AD130" s="20"/>
      <c r="AE130" s="20"/>
      <c r="AF130" s="20"/>
      <c r="AG130" s="20"/>
      <c r="AH130" s="20"/>
      <c r="AI130" s="20"/>
      <c r="AJ130" s="20"/>
      <c r="AK130" s="20"/>
      <c r="AL130" s="20"/>
    </row>
    <row r="131" spans="2:38" x14ac:dyDescent="0.2">
      <c r="B131" s="9" t="s">
        <v>271</v>
      </c>
      <c r="C131" s="9" t="s">
        <v>272</v>
      </c>
      <c r="D131" s="20">
        <v>0</v>
      </c>
      <c r="E131" s="20">
        <v>0</v>
      </c>
      <c r="F131" s="20">
        <v>0.17455621301775148</v>
      </c>
      <c r="G131" s="20">
        <v>0</v>
      </c>
      <c r="H131" s="20">
        <v>0.14201183431952663</v>
      </c>
      <c r="I131" s="20">
        <v>1.4792899408284023E-2</v>
      </c>
      <c r="J131" s="20">
        <v>0.21597633136094674</v>
      </c>
      <c r="K131" s="20">
        <v>9.4674556213017749E-2</v>
      </c>
      <c r="L131" s="20"/>
      <c r="M131" s="21">
        <v>0.64201183431952658</v>
      </c>
      <c r="N131" s="20"/>
      <c r="O131" s="20">
        <v>0</v>
      </c>
      <c r="P131" s="20">
        <v>0</v>
      </c>
      <c r="Q131" s="20">
        <v>0</v>
      </c>
      <c r="R131" s="20">
        <v>9.4674556213017749E-2</v>
      </c>
      <c r="S131" s="20">
        <v>1.7751479289940829E-2</v>
      </c>
      <c r="T131" s="20">
        <v>0.2455621301775148</v>
      </c>
      <c r="U131" s="20"/>
      <c r="V131" s="21">
        <v>0.35798816568047337</v>
      </c>
      <c r="W131" s="20"/>
      <c r="X131" s="20"/>
      <c r="Y131" s="20"/>
      <c r="Z131" s="20"/>
      <c r="AA131" s="20"/>
      <c r="AB131" s="20"/>
      <c r="AC131" s="20"/>
      <c r="AD131" s="20"/>
      <c r="AE131" s="20"/>
      <c r="AF131" s="20"/>
      <c r="AG131" s="20"/>
      <c r="AH131" s="20"/>
      <c r="AI131" s="20"/>
      <c r="AJ131" s="20"/>
      <c r="AK131" s="20"/>
      <c r="AL131" s="20"/>
    </row>
    <row r="132" spans="2:38" x14ac:dyDescent="0.2">
      <c r="B132" s="9" t="s">
        <v>273</v>
      </c>
      <c r="C132" s="9" t="s">
        <v>274</v>
      </c>
      <c r="D132" s="20">
        <v>0</v>
      </c>
      <c r="E132" s="20">
        <v>0</v>
      </c>
      <c r="F132" s="20">
        <v>4.49438202247191E-2</v>
      </c>
      <c r="G132" s="20">
        <v>0</v>
      </c>
      <c r="H132" s="20">
        <v>0.1797752808988764</v>
      </c>
      <c r="I132" s="20">
        <v>2.0224719101123594E-2</v>
      </c>
      <c r="J132" s="20">
        <v>0.20674157303370785</v>
      </c>
      <c r="K132" s="20">
        <v>0</v>
      </c>
      <c r="L132" s="20"/>
      <c r="M132" s="21">
        <v>0.45168539325842699</v>
      </c>
      <c r="N132" s="20"/>
      <c r="O132" s="20">
        <v>5.3932584269662923E-2</v>
      </c>
      <c r="P132" s="20">
        <v>2.2471910112359553E-3</v>
      </c>
      <c r="Q132" s="20">
        <v>0</v>
      </c>
      <c r="R132" s="20">
        <v>8.7640449438202248E-2</v>
      </c>
      <c r="S132" s="20">
        <v>8.98876404494382E-2</v>
      </c>
      <c r="T132" s="20">
        <v>0.3146067415730337</v>
      </c>
      <c r="U132" s="20"/>
      <c r="V132" s="21">
        <v>0.54831460674157306</v>
      </c>
      <c r="W132" s="20"/>
      <c r="X132" s="20"/>
      <c r="Y132" s="20"/>
      <c r="Z132" s="20"/>
      <c r="AA132" s="20"/>
      <c r="AB132" s="20"/>
      <c r="AC132" s="20"/>
      <c r="AD132" s="20"/>
      <c r="AE132" s="20"/>
      <c r="AF132" s="20"/>
      <c r="AG132" s="20"/>
      <c r="AH132" s="20"/>
      <c r="AI132" s="20"/>
      <c r="AJ132" s="20"/>
      <c r="AK132" s="20"/>
      <c r="AL132" s="20"/>
    </row>
    <row r="133" spans="2:38" x14ac:dyDescent="0.2">
      <c r="B133" s="9" t="s">
        <v>275</v>
      </c>
      <c r="C133" s="9" t="s">
        <v>276</v>
      </c>
      <c r="D133" s="20">
        <v>1.8214936247723133E-3</v>
      </c>
      <c r="E133" s="20">
        <v>0</v>
      </c>
      <c r="F133" s="20">
        <v>2.9143897996357013E-2</v>
      </c>
      <c r="G133" s="20">
        <v>0</v>
      </c>
      <c r="H133" s="20">
        <v>9.107468123861566E-2</v>
      </c>
      <c r="I133" s="20">
        <v>3.6429872495446266E-3</v>
      </c>
      <c r="J133" s="20">
        <v>0.12568306010928962</v>
      </c>
      <c r="K133" s="20">
        <v>0</v>
      </c>
      <c r="L133" s="20"/>
      <c r="M133" s="21">
        <v>0.25136612021857924</v>
      </c>
      <c r="N133" s="20"/>
      <c r="O133" s="20">
        <v>3.825136612021858E-2</v>
      </c>
      <c r="P133" s="20">
        <v>4.553734061930783E-2</v>
      </c>
      <c r="Q133" s="20">
        <v>0</v>
      </c>
      <c r="R133" s="20">
        <v>0.17304189435336975</v>
      </c>
      <c r="S133" s="20">
        <v>0.49180327868852458</v>
      </c>
      <c r="T133" s="20">
        <v>0</v>
      </c>
      <c r="U133" s="20"/>
      <c r="V133" s="21">
        <v>0.74863387978142082</v>
      </c>
      <c r="W133" s="20"/>
      <c r="X133" s="20"/>
      <c r="Y133" s="20"/>
      <c r="Z133" s="20"/>
      <c r="AA133" s="20"/>
      <c r="AB133" s="20"/>
      <c r="AC133" s="20"/>
      <c r="AD133" s="20"/>
      <c r="AE133" s="20"/>
      <c r="AF133" s="20"/>
      <c r="AG133" s="20"/>
      <c r="AH133" s="20"/>
      <c r="AI133" s="20"/>
      <c r="AJ133" s="20"/>
      <c r="AK133" s="20"/>
      <c r="AL133" s="20"/>
    </row>
    <row r="134" spans="2:38" x14ac:dyDescent="0.2">
      <c r="B134" s="9" t="s">
        <v>277</v>
      </c>
      <c r="C134" s="9" t="s">
        <v>278</v>
      </c>
      <c r="D134" s="20">
        <v>0.11594202898550725</v>
      </c>
      <c r="E134" s="20">
        <v>0</v>
      </c>
      <c r="F134" s="20">
        <v>0</v>
      </c>
      <c r="G134" s="20">
        <v>0</v>
      </c>
      <c r="H134" s="20">
        <v>0.42028985507246375</v>
      </c>
      <c r="I134" s="20">
        <v>1.4492753623188406E-2</v>
      </c>
      <c r="J134" s="20">
        <v>0.2318840579710145</v>
      </c>
      <c r="K134" s="20">
        <v>0</v>
      </c>
      <c r="L134" s="20"/>
      <c r="M134" s="21">
        <v>0.78260869565217395</v>
      </c>
      <c r="N134" s="20"/>
      <c r="O134" s="20">
        <v>2.8985507246376812E-2</v>
      </c>
      <c r="P134" s="20">
        <v>0</v>
      </c>
      <c r="Q134" s="20">
        <v>0</v>
      </c>
      <c r="R134" s="20">
        <v>0.14492753623188406</v>
      </c>
      <c r="S134" s="20">
        <v>1.4492753623188406E-2</v>
      </c>
      <c r="T134" s="20">
        <v>2.8985507246376812E-2</v>
      </c>
      <c r="U134" s="20"/>
      <c r="V134" s="21">
        <v>0.21739130434782608</v>
      </c>
      <c r="W134" s="20"/>
      <c r="X134" s="20"/>
      <c r="Y134" s="20"/>
      <c r="Z134" s="20"/>
      <c r="AA134" s="20"/>
      <c r="AB134" s="20"/>
      <c r="AC134" s="20"/>
      <c r="AD134" s="20"/>
      <c r="AE134" s="20"/>
      <c r="AF134" s="20"/>
      <c r="AG134" s="20"/>
      <c r="AH134" s="20"/>
      <c r="AI134" s="20"/>
      <c r="AJ134" s="20"/>
      <c r="AK134" s="20"/>
      <c r="AL134" s="20"/>
    </row>
    <row r="135" spans="2:38" x14ac:dyDescent="0.2">
      <c r="B135" s="9" t="s">
        <v>279</v>
      </c>
      <c r="C135" s="9" t="s">
        <v>280</v>
      </c>
      <c r="D135" s="20">
        <v>4.6948356807511738E-3</v>
      </c>
      <c r="E135" s="20">
        <v>0</v>
      </c>
      <c r="F135" s="20">
        <v>7.3552425665101728E-2</v>
      </c>
      <c r="G135" s="20">
        <v>0</v>
      </c>
      <c r="H135" s="20">
        <v>0.13928012519561817</v>
      </c>
      <c r="I135" s="20">
        <v>6.2597809076682318E-3</v>
      </c>
      <c r="J135" s="20">
        <v>0.24413145539906103</v>
      </c>
      <c r="K135" s="20">
        <v>1.5649452269170579E-2</v>
      </c>
      <c r="L135" s="20"/>
      <c r="M135" s="21">
        <v>0.48356807511737088</v>
      </c>
      <c r="N135" s="20"/>
      <c r="O135" s="20">
        <v>1.5649452269170579E-3</v>
      </c>
      <c r="P135" s="20">
        <v>3.1298904538341159E-3</v>
      </c>
      <c r="Q135" s="20">
        <v>1.5649452269170579E-3</v>
      </c>
      <c r="R135" s="20">
        <v>7.6682316118935834E-2</v>
      </c>
      <c r="S135" s="20">
        <v>0.24100156494522693</v>
      </c>
      <c r="T135" s="20">
        <v>0.19248826291079812</v>
      </c>
      <c r="U135" s="20"/>
      <c r="V135" s="21">
        <v>0.51643192488262912</v>
      </c>
      <c r="W135" s="20"/>
      <c r="X135" s="20"/>
      <c r="Y135" s="20"/>
      <c r="Z135" s="20"/>
      <c r="AA135" s="20"/>
      <c r="AB135" s="20"/>
      <c r="AC135" s="20"/>
      <c r="AD135" s="20"/>
      <c r="AE135" s="20"/>
      <c r="AF135" s="20"/>
      <c r="AG135" s="20"/>
      <c r="AH135" s="20"/>
      <c r="AI135" s="20"/>
      <c r="AJ135" s="20"/>
      <c r="AK135" s="20"/>
      <c r="AL135" s="20"/>
    </row>
    <row r="136" spans="2:38" x14ac:dyDescent="0.2">
      <c r="B136" s="9" t="s">
        <v>281</v>
      </c>
      <c r="C136" s="9" t="s">
        <v>282</v>
      </c>
      <c r="D136" s="20">
        <v>0</v>
      </c>
      <c r="E136" s="20">
        <v>0</v>
      </c>
      <c r="F136" s="20">
        <v>0</v>
      </c>
      <c r="G136" s="20">
        <v>0</v>
      </c>
      <c r="H136" s="20">
        <v>9.4736842105263161E-2</v>
      </c>
      <c r="I136" s="20">
        <v>0</v>
      </c>
      <c r="J136" s="20">
        <v>4.2105263157894736E-2</v>
      </c>
      <c r="K136" s="20">
        <v>7.3684210526315783E-2</v>
      </c>
      <c r="L136" s="20"/>
      <c r="M136" s="21">
        <v>0.21052631578947367</v>
      </c>
      <c r="N136" s="20"/>
      <c r="O136" s="20">
        <v>0</v>
      </c>
      <c r="P136" s="20">
        <v>0</v>
      </c>
      <c r="Q136" s="20">
        <v>0</v>
      </c>
      <c r="R136" s="20">
        <v>0.11578947368421053</v>
      </c>
      <c r="S136" s="20">
        <v>0.11578947368421053</v>
      </c>
      <c r="T136" s="20">
        <v>0.55789473684210522</v>
      </c>
      <c r="U136" s="20"/>
      <c r="V136" s="21">
        <v>0.78947368421052633</v>
      </c>
      <c r="W136" s="20"/>
      <c r="X136" s="20"/>
      <c r="Y136" s="20"/>
      <c r="Z136" s="20"/>
      <c r="AA136" s="20"/>
      <c r="AB136" s="20"/>
      <c r="AC136" s="20"/>
      <c r="AD136" s="20"/>
      <c r="AE136" s="20"/>
      <c r="AF136" s="20"/>
      <c r="AG136" s="20"/>
      <c r="AH136" s="20"/>
      <c r="AI136" s="20"/>
      <c r="AJ136" s="20"/>
      <c r="AK136" s="20"/>
      <c r="AL136" s="20"/>
    </row>
    <row r="137" spans="2:38" x14ac:dyDescent="0.2">
      <c r="B137" s="9" t="s">
        <v>283</v>
      </c>
      <c r="C137" s="9" t="s">
        <v>284</v>
      </c>
      <c r="D137" s="20">
        <v>0</v>
      </c>
      <c r="E137" s="20">
        <v>0</v>
      </c>
      <c r="F137" s="20">
        <v>1.7543859649122806E-2</v>
      </c>
      <c r="G137" s="20">
        <v>0</v>
      </c>
      <c r="H137" s="20">
        <v>0.33333333333333331</v>
      </c>
      <c r="I137" s="20">
        <v>0</v>
      </c>
      <c r="J137" s="20">
        <v>0.10526315789473684</v>
      </c>
      <c r="K137" s="20">
        <v>0.25146198830409355</v>
      </c>
      <c r="L137" s="20"/>
      <c r="M137" s="21">
        <v>0.70760233918128657</v>
      </c>
      <c r="N137" s="20"/>
      <c r="O137" s="20">
        <v>3.5087719298245612E-2</v>
      </c>
      <c r="P137" s="20">
        <v>1.7543859649122806E-2</v>
      </c>
      <c r="Q137" s="20">
        <v>0</v>
      </c>
      <c r="R137" s="20">
        <v>0.1871345029239766</v>
      </c>
      <c r="S137" s="20">
        <v>4.0935672514619881E-2</v>
      </c>
      <c r="T137" s="20">
        <v>1.1695906432748537E-2</v>
      </c>
      <c r="U137" s="20"/>
      <c r="V137" s="21">
        <v>0.29239766081871343</v>
      </c>
      <c r="W137" s="20"/>
      <c r="X137" s="20"/>
      <c r="Y137" s="20"/>
      <c r="Z137" s="20"/>
      <c r="AA137" s="20"/>
      <c r="AB137" s="20"/>
      <c r="AC137" s="20"/>
      <c r="AD137" s="20"/>
      <c r="AE137" s="20"/>
      <c r="AF137" s="20"/>
      <c r="AG137" s="20"/>
      <c r="AH137" s="20"/>
      <c r="AI137" s="20"/>
      <c r="AJ137" s="20"/>
      <c r="AK137" s="20"/>
      <c r="AL137" s="20"/>
    </row>
    <row r="138" spans="2:38" x14ac:dyDescent="0.2">
      <c r="B138" s="9" t="s">
        <v>285</v>
      </c>
      <c r="C138" s="9" t="s">
        <v>286</v>
      </c>
      <c r="D138" s="20">
        <v>0</v>
      </c>
      <c r="E138" s="20">
        <v>0</v>
      </c>
      <c r="F138" s="20">
        <v>1.6447368421052631E-2</v>
      </c>
      <c r="G138" s="20">
        <v>0</v>
      </c>
      <c r="H138" s="20">
        <v>4.2763157894736843E-2</v>
      </c>
      <c r="I138" s="20">
        <v>3.2894736842105261E-3</v>
      </c>
      <c r="J138" s="20">
        <v>6.5789473684210523E-2</v>
      </c>
      <c r="K138" s="20">
        <v>0</v>
      </c>
      <c r="L138" s="20"/>
      <c r="M138" s="21">
        <v>0.12828947368421054</v>
      </c>
      <c r="N138" s="20"/>
      <c r="O138" s="20">
        <v>0</v>
      </c>
      <c r="P138" s="20">
        <v>9.8684210526315784E-3</v>
      </c>
      <c r="Q138" s="20">
        <v>0</v>
      </c>
      <c r="R138" s="20">
        <v>9.2105263157894732E-2</v>
      </c>
      <c r="S138" s="20">
        <v>0.72368421052631582</v>
      </c>
      <c r="T138" s="20">
        <v>4.6052631578947366E-2</v>
      </c>
      <c r="U138" s="20"/>
      <c r="V138" s="21">
        <v>0.87171052631578949</v>
      </c>
      <c r="W138" s="20"/>
      <c r="X138" s="20"/>
      <c r="Y138" s="20"/>
      <c r="Z138" s="20"/>
      <c r="AA138" s="20"/>
      <c r="AB138" s="20"/>
      <c r="AC138" s="20"/>
      <c r="AD138" s="20"/>
      <c r="AE138" s="20"/>
      <c r="AF138" s="20"/>
      <c r="AG138" s="20"/>
      <c r="AH138" s="20"/>
      <c r="AI138" s="20"/>
      <c r="AJ138" s="20"/>
      <c r="AK138" s="20"/>
      <c r="AL138" s="20"/>
    </row>
    <row r="139" spans="2:38" x14ac:dyDescent="0.2">
      <c r="B139" s="9" t="s">
        <v>287</v>
      </c>
      <c r="C139" s="9" t="s">
        <v>288</v>
      </c>
      <c r="D139" s="20">
        <v>2.617801047120419E-3</v>
      </c>
      <c r="E139" s="20">
        <v>0</v>
      </c>
      <c r="F139" s="20">
        <v>0.15706806282722513</v>
      </c>
      <c r="G139" s="20">
        <v>0</v>
      </c>
      <c r="H139" s="20">
        <v>0.2486910994764398</v>
      </c>
      <c r="I139" s="20">
        <v>0</v>
      </c>
      <c r="J139" s="20">
        <v>0.22774869109947643</v>
      </c>
      <c r="K139" s="20">
        <v>9.6858638743455502E-2</v>
      </c>
      <c r="L139" s="20"/>
      <c r="M139" s="21">
        <v>0.73298429319371727</v>
      </c>
      <c r="N139" s="20"/>
      <c r="O139" s="20">
        <v>0</v>
      </c>
      <c r="P139" s="20">
        <v>2.0942408376963352E-2</v>
      </c>
      <c r="Q139" s="20">
        <v>0</v>
      </c>
      <c r="R139" s="20">
        <v>4.4502617801047119E-2</v>
      </c>
      <c r="S139" s="20">
        <v>5.4973821989528798E-2</v>
      </c>
      <c r="T139" s="20">
        <v>0.14659685863874344</v>
      </c>
      <c r="U139" s="20"/>
      <c r="V139" s="21">
        <v>0.26701570680628273</v>
      </c>
      <c r="W139" s="20"/>
      <c r="X139" s="20"/>
      <c r="Y139" s="20"/>
      <c r="Z139" s="20"/>
      <c r="AA139" s="20"/>
      <c r="AB139" s="20"/>
      <c r="AC139" s="20"/>
      <c r="AD139" s="20"/>
      <c r="AE139" s="20"/>
      <c r="AF139" s="20"/>
      <c r="AG139" s="20"/>
      <c r="AH139" s="20"/>
      <c r="AI139" s="20"/>
      <c r="AJ139" s="20"/>
      <c r="AK139" s="20"/>
      <c r="AL139" s="20"/>
    </row>
    <row r="140" spans="2:38" x14ac:dyDescent="0.2">
      <c r="B140" s="9" t="s">
        <v>289</v>
      </c>
      <c r="C140" s="9" t="s">
        <v>290</v>
      </c>
      <c r="D140" s="20">
        <v>3.3783783783783786E-3</v>
      </c>
      <c r="E140" s="20">
        <v>0</v>
      </c>
      <c r="F140" s="20">
        <v>1.4639639639639639E-2</v>
      </c>
      <c r="G140" s="20">
        <v>0</v>
      </c>
      <c r="H140" s="20">
        <v>0.33445945945945948</v>
      </c>
      <c r="I140" s="20">
        <v>3.3783783783783786E-3</v>
      </c>
      <c r="J140" s="20">
        <v>5.2927927927927929E-2</v>
      </c>
      <c r="K140" s="20">
        <v>3.0405405405405407E-2</v>
      </c>
      <c r="L140" s="20"/>
      <c r="M140" s="21">
        <v>0.4391891891891892</v>
      </c>
      <c r="N140" s="20"/>
      <c r="O140" s="20">
        <v>0.21396396396396397</v>
      </c>
      <c r="P140" s="20">
        <v>7.0945945945945943E-2</v>
      </c>
      <c r="Q140" s="20">
        <v>0</v>
      </c>
      <c r="R140" s="20">
        <v>6.86936936936937E-2</v>
      </c>
      <c r="S140" s="20">
        <v>0.15653153153153154</v>
      </c>
      <c r="T140" s="20">
        <v>5.0675675675675678E-2</v>
      </c>
      <c r="U140" s="20"/>
      <c r="V140" s="21">
        <v>0.56081081081081086</v>
      </c>
      <c r="W140" s="20"/>
      <c r="X140" s="20"/>
      <c r="Y140" s="20"/>
      <c r="Z140" s="20"/>
      <c r="AA140" s="20"/>
      <c r="AB140" s="20"/>
      <c r="AC140" s="20"/>
      <c r="AD140" s="20"/>
      <c r="AE140" s="20"/>
      <c r="AF140" s="20"/>
      <c r="AG140" s="20"/>
      <c r="AH140" s="20"/>
      <c r="AI140" s="20"/>
      <c r="AJ140" s="20"/>
      <c r="AK140" s="20"/>
      <c r="AL140" s="20"/>
    </row>
    <row r="141" spans="2:38" x14ac:dyDescent="0.2">
      <c r="B141" s="9" t="s">
        <v>291</v>
      </c>
      <c r="C141" s="9" t="s">
        <v>292</v>
      </c>
      <c r="D141" s="20">
        <v>2.352941176470588E-3</v>
      </c>
      <c r="E141" s="20">
        <v>0</v>
      </c>
      <c r="F141" s="20">
        <v>4.9411764705882349E-2</v>
      </c>
      <c r="G141" s="20">
        <v>0</v>
      </c>
      <c r="H141" s="20">
        <v>0.39058823529411762</v>
      </c>
      <c r="I141" s="20">
        <v>0</v>
      </c>
      <c r="J141" s="20">
        <v>0.17176470588235293</v>
      </c>
      <c r="K141" s="20">
        <v>0.14588235294117646</v>
      </c>
      <c r="L141" s="20"/>
      <c r="M141" s="21">
        <v>0.76</v>
      </c>
      <c r="N141" s="20"/>
      <c r="O141" s="20">
        <v>1.1764705882352941E-2</v>
      </c>
      <c r="P141" s="20">
        <v>4.7058823529411761E-3</v>
      </c>
      <c r="Q141" s="20">
        <v>0</v>
      </c>
      <c r="R141" s="20">
        <v>0.12470588235294118</v>
      </c>
      <c r="S141" s="20">
        <v>5.1764705882352942E-2</v>
      </c>
      <c r="T141" s="20">
        <v>4.7058823529411764E-2</v>
      </c>
      <c r="U141" s="20"/>
      <c r="V141" s="21">
        <v>0.24</v>
      </c>
      <c r="W141" s="20"/>
      <c r="X141" s="20"/>
      <c r="Y141" s="20"/>
      <c r="Z141" s="20"/>
      <c r="AA141" s="20"/>
      <c r="AB141" s="20"/>
      <c r="AC141" s="20"/>
      <c r="AD141" s="20"/>
      <c r="AE141" s="20"/>
      <c r="AF141" s="20"/>
      <c r="AG141" s="20"/>
      <c r="AH141" s="20"/>
      <c r="AI141" s="20"/>
      <c r="AJ141" s="20"/>
      <c r="AK141" s="20"/>
      <c r="AL141" s="20"/>
    </row>
    <row r="142" spans="2:38" x14ac:dyDescent="0.2">
      <c r="B142" s="9" t="s">
        <v>293</v>
      </c>
      <c r="C142" s="9" t="s">
        <v>294</v>
      </c>
      <c r="D142" s="20">
        <v>0</v>
      </c>
      <c r="E142" s="20">
        <v>0</v>
      </c>
      <c r="F142" s="20">
        <v>3.4364261168384883E-2</v>
      </c>
      <c r="G142" s="20">
        <v>0</v>
      </c>
      <c r="H142" s="20">
        <v>0.20274914089347079</v>
      </c>
      <c r="I142" s="20">
        <v>8.5910652920962206E-3</v>
      </c>
      <c r="J142" s="20">
        <v>0.11683848797250859</v>
      </c>
      <c r="K142" s="20">
        <v>0.10824742268041238</v>
      </c>
      <c r="L142" s="20"/>
      <c r="M142" s="21">
        <v>0.47079037800687284</v>
      </c>
      <c r="N142" s="20"/>
      <c r="O142" s="20">
        <v>1.718213058419244E-3</v>
      </c>
      <c r="P142" s="20">
        <v>5.1546391752577319E-3</v>
      </c>
      <c r="Q142" s="20">
        <v>0</v>
      </c>
      <c r="R142" s="20">
        <v>5.6701030927835051E-2</v>
      </c>
      <c r="S142" s="20">
        <v>0.12371134020618557</v>
      </c>
      <c r="T142" s="20">
        <v>0.34192439862542956</v>
      </c>
      <c r="U142" s="20"/>
      <c r="V142" s="21">
        <v>0.52920962199312716</v>
      </c>
      <c r="W142" s="20"/>
      <c r="X142" s="20"/>
      <c r="Y142" s="20"/>
      <c r="Z142" s="20"/>
      <c r="AA142" s="20"/>
      <c r="AB142" s="20"/>
      <c r="AC142" s="20"/>
      <c r="AD142" s="20"/>
      <c r="AE142" s="20"/>
      <c r="AF142" s="20"/>
      <c r="AG142" s="20"/>
      <c r="AH142" s="20"/>
      <c r="AI142" s="20"/>
      <c r="AJ142" s="20"/>
      <c r="AK142" s="20"/>
      <c r="AL142" s="20"/>
    </row>
    <row r="143" spans="2:38" x14ac:dyDescent="0.2">
      <c r="B143" s="9" t="s">
        <v>295</v>
      </c>
      <c r="C143" s="9" t="s">
        <v>296</v>
      </c>
      <c r="D143" s="20">
        <v>8.0645161290322578E-3</v>
      </c>
      <c r="E143" s="20">
        <v>0</v>
      </c>
      <c r="F143" s="20">
        <v>6.4516129032258063E-2</v>
      </c>
      <c r="G143" s="20">
        <v>0</v>
      </c>
      <c r="H143" s="20">
        <v>0.29435483870967744</v>
      </c>
      <c r="I143" s="20">
        <v>0</v>
      </c>
      <c r="J143" s="20">
        <v>0.22177419354838709</v>
      </c>
      <c r="K143" s="20">
        <v>0</v>
      </c>
      <c r="L143" s="20"/>
      <c r="M143" s="21">
        <v>0.58870967741935487</v>
      </c>
      <c r="N143" s="20"/>
      <c r="O143" s="20">
        <v>0.22580645161290322</v>
      </c>
      <c r="P143" s="20">
        <v>0</v>
      </c>
      <c r="Q143" s="20">
        <v>0</v>
      </c>
      <c r="R143" s="20">
        <v>0.11693548387096774</v>
      </c>
      <c r="S143" s="20">
        <v>5.2419354838709679E-2</v>
      </c>
      <c r="T143" s="20">
        <v>1.6129032258064516E-2</v>
      </c>
      <c r="U143" s="20"/>
      <c r="V143" s="21">
        <v>0.41129032258064518</v>
      </c>
      <c r="W143" s="20"/>
      <c r="X143" s="20"/>
      <c r="Y143" s="20"/>
      <c r="Z143" s="20"/>
      <c r="AA143" s="20"/>
      <c r="AB143" s="20"/>
      <c r="AC143" s="20"/>
      <c r="AD143" s="20"/>
      <c r="AE143" s="20"/>
      <c r="AF143" s="20"/>
      <c r="AG143" s="20"/>
      <c r="AH143" s="20"/>
      <c r="AI143" s="20"/>
      <c r="AJ143" s="20"/>
      <c r="AK143" s="20"/>
      <c r="AL143" s="20"/>
    </row>
    <row r="144" spans="2:38" x14ac:dyDescent="0.2">
      <c r="B144" s="9" t="s">
        <v>297</v>
      </c>
      <c r="C144" s="9" t="s">
        <v>298</v>
      </c>
      <c r="D144" s="20">
        <v>0</v>
      </c>
      <c r="E144" s="20">
        <v>0</v>
      </c>
      <c r="F144" s="20">
        <v>4.716981132075472E-2</v>
      </c>
      <c r="G144" s="20">
        <v>0</v>
      </c>
      <c r="H144" s="20">
        <v>0.22327044025157233</v>
      </c>
      <c r="I144" s="20">
        <v>0</v>
      </c>
      <c r="J144" s="20">
        <v>0.30188679245283018</v>
      </c>
      <c r="K144" s="20">
        <v>6.2893081761006293E-3</v>
      </c>
      <c r="L144" s="20"/>
      <c r="M144" s="21">
        <v>0.57861635220125784</v>
      </c>
      <c r="N144" s="20"/>
      <c r="O144" s="20">
        <v>0</v>
      </c>
      <c r="P144" s="20">
        <v>0.2610062893081761</v>
      </c>
      <c r="Q144" s="20">
        <v>0</v>
      </c>
      <c r="R144" s="20">
        <v>9.1194968553459113E-2</v>
      </c>
      <c r="S144" s="20">
        <v>6.9182389937106917E-2</v>
      </c>
      <c r="T144" s="20">
        <v>0</v>
      </c>
      <c r="U144" s="20"/>
      <c r="V144" s="21">
        <v>0.42138364779874216</v>
      </c>
      <c r="W144" s="20"/>
      <c r="X144" s="20"/>
      <c r="Y144" s="20"/>
      <c r="Z144" s="20"/>
      <c r="AA144" s="20"/>
      <c r="AB144" s="20"/>
      <c r="AC144" s="20"/>
      <c r="AD144" s="20"/>
      <c r="AE144" s="20"/>
      <c r="AF144" s="20"/>
      <c r="AG144" s="20"/>
      <c r="AH144" s="20"/>
      <c r="AI144" s="20"/>
      <c r="AJ144" s="20"/>
      <c r="AK144" s="20"/>
      <c r="AL144" s="20"/>
    </row>
    <row r="145" spans="2:38" x14ac:dyDescent="0.2">
      <c r="B145" s="9" t="s">
        <v>299</v>
      </c>
      <c r="C145" s="9" t="s">
        <v>300</v>
      </c>
      <c r="D145" s="20">
        <v>3.1496062992125984E-3</v>
      </c>
      <c r="E145" s="20">
        <v>0</v>
      </c>
      <c r="F145" s="20">
        <v>9.4488188976377951E-3</v>
      </c>
      <c r="G145" s="20">
        <v>0</v>
      </c>
      <c r="H145" s="20">
        <v>0.17480314960629922</v>
      </c>
      <c r="I145" s="20">
        <v>2.9921259842519685E-2</v>
      </c>
      <c r="J145" s="20">
        <v>7.0866141732283464E-2</v>
      </c>
      <c r="K145" s="20">
        <v>0</v>
      </c>
      <c r="L145" s="20"/>
      <c r="M145" s="21">
        <v>0.28818897637795277</v>
      </c>
      <c r="N145" s="20"/>
      <c r="O145" s="20">
        <v>0.19370078740157481</v>
      </c>
      <c r="P145" s="20">
        <v>0.11181102362204724</v>
      </c>
      <c r="Q145" s="20">
        <v>0</v>
      </c>
      <c r="R145" s="20">
        <v>9.1338582677165353E-2</v>
      </c>
      <c r="S145" s="20">
        <v>0.31496062992125984</v>
      </c>
      <c r="T145" s="20">
        <v>0</v>
      </c>
      <c r="U145" s="20"/>
      <c r="V145" s="21">
        <v>0.71181102362204729</v>
      </c>
      <c r="W145" s="20"/>
      <c r="X145" s="20"/>
      <c r="Y145" s="20"/>
      <c r="Z145" s="20"/>
      <c r="AA145" s="20"/>
      <c r="AB145" s="20"/>
      <c r="AC145" s="20"/>
      <c r="AD145" s="20"/>
      <c r="AE145" s="20"/>
      <c r="AF145" s="20"/>
      <c r="AG145" s="20"/>
      <c r="AH145" s="20"/>
      <c r="AI145" s="20"/>
      <c r="AJ145" s="20"/>
      <c r="AK145" s="20"/>
      <c r="AL145" s="20"/>
    </row>
    <row r="146" spans="2:38" x14ac:dyDescent="0.2">
      <c r="B146" s="9" t="s">
        <v>301</v>
      </c>
      <c r="C146" s="9" t="s">
        <v>302</v>
      </c>
      <c r="D146" s="20">
        <v>1.6949152542372881E-2</v>
      </c>
      <c r="E146" s="20">
        <v>0</v>
      </c>
      <c r="F146" s="20">
        <v>1.1299435028248588E-2</v>
      </c>
      <c r="G146" s="20">
        <v>0</v>
      </c>
      <c r="H146" s="20">
        <v>0.14971751412429379</v>
      </c>
      <c r="I146" s="20">
        <v>0</v>
      </c>
      <c r="J146" s="20">
        <v>0.16384180790960451</v>
      </c>
      <c r="K146" s="20">
        <v>0.403954802259887</v>
      </c>
      <c r="L146" s="20"/>
      <c r="M146" s="21">
        <v>0.74576271186440679</v>
      </c>
      <c r="N146" s="20"/>
      <c r="O146" s="20">
        <v>5.3672316384180789E-2</v>
      </c>
      <c r="P146" s="20">
        <v>2.8248587570621469E-3</v>
      </c>
      <c r="Q146" s="20">
        <v>2.8248587570621469E-3</v>
      </c>
      <c r="R146" s="20">
        <v>0.11864406779661017</v>
      </c>
      <c r="S146" s="20">
        <v>7.0621468926553674E-2</v>
      </c>
      <c r="T146" s="20">
        <v>5.6497175141242938E-3</v>
      </c>
      <c r="U146" s="20"/>
      <c r="V146" s="21">
        <v>0.25423728813559321</v>
      </c>
      <c r="W146" s="20"/>
      <c r="X146" s="20"/>
      <c r="Y146" s="20"/>
      <c r="Z146" s="20"/>
      <c r="AA146" s="20"/>
      <c r="AB146" s="20"/>
      <c r="AC146" s="20"/>
      <c r="AD146" s="20"/>
      <c r="AE146" s="20"/>
      <c r="AF146" s="20"/>
      <c r="AG146" s="20"/>
      <c r="AH146" s="20"/>
      <c r="AI146" s="20"/>
      <c r="AJ146" s="20"/>
      <c r="AK146" s="20"/>
      <c r="AL146" s="20"/>
    </row>
    <row r="147" spans="2:38" x14ac:dyDescent="0.2">
      <c r="B147" s="9" t="s">
        <v>303</v>
      </c>
      <c r="C147" s="9" t="s">
        <v>304</v>
      </c>
      <c r="D147" s="20">
        <v>7.1232876712328766E-2</v>
      </c>
      <c r="E147" s="20">
        <v>0</v>
      </c>
      <c r="F147" s="20">
        <v>3.8356164383561646E-2</v>
      </c>
      <c r="G147" s="20">
        <v>0</v>
      </c>
      <c r="H147" s="20">
        <v>0.33698630136986302</v>
      </c>
      <c r="I147" s="20">
        <v>0</v>
      </c>
      <c r="J147" s="20">
        <v>0.2</v>
      </c>
      <c r="K147" s="20">
        <v>4.1095890410958902E-2</v>
      </c>
      <c r="L147" s="20"/>
      <c r="M147" s="21">
        <v>0.68767123287671228</v>
      </c>
      <c r="N147" s="20"/>
      <c r="O147" s="20">
        <v>3.0136986301369864E-2</v>
      </c>
      <c r="P147" s="20">
        <v>0</v>
      </c>
      <c r="Q147" s="20">
        <v>0</v>
      </c>
      <c r="R147" s="20">
        <v>0.13972602739726028</v>
      </c>
      <c r="S147" s="20">
        <v>8.7671232876712329E-2</v>
      </c>
      <c r="T147" s="20">
        <v>5.4794520547945202E-2</v>
      </c>
      <c r="U147" s="20"/>
      <c r="V147" s="21">
        <v>0.31232876712328766</v>
      </c>
      <c r="W147" s="20"/>
      <c r="X147" s="20"/>
      <c r="Y147" s="20"/>
      <c r="Z147" s="20"/>
      <c r="AA147" s="20"/>
      <c r="AB147" s="20"/>
      <c r="AC147" s="20"/>
      <c r="AD147" s="20"/>
      <c r="AE147" s="20"/>
      <c r="AF147" s="20"/>
      <c r="AG147" s="20"/>
      <c r="AH147" s="20"/>
      <c r="AI147" s="20"/>
      <c r="AJ147" s="20"/>
      <c r="AK147" s="20"/>
      <c r="AL147" s="20"/>
    </row>
    <row r="148" spans="2:38" x14ac:dyDescent="0.2">
      <c r="B148" s="9" t="s">
        <v>305</v>
      </c>
      <c r="C148" s="9" t="s">
        <v>306</v>
      </c>
      <c r="D148" s="20">
        <v>2.9503105590062112E-2</v>
      </c>
      <c r="E148" s="20">
        <v>0</v>
      </c>
      <c r="F148" s="20">
        <v>4.192546583850932E-2</v>
      </c>
      <c r="G148" s="20">
        <v>0</v>
      </c>
      <c r="H148" s="20">
        <v>0.40372670807453415</v>
      </c>
      <c r="I148" s="20">
        <v>1.7080745341614908E-2</v>
      </c>
      <c r="J148" s="20">
        <v>0.11956521739130435</v>
      </c>
      <c r="K148" s="20">
        <v>1.3975155279503106E-2</v>
      </c>
      <c r="L148" s="20"/>
      <c r="M148" s="21">
        <v>0.62577639751552794</v>
      </c>
      <c r="N148" s="20"/>
      <c r="O148" s="20">
        <v>1.7080745341614908E-2</v>
      </c>
      <c r="P148" s="20">
        <v>1.5527950310559006E-2</v>
      </c>
      <c r="Q148" s="20">
        <v>9.316770186335404E-3</v>
      </c>
      <c r="R148" s="20">
        <v>7.1428571428571425E-2</v>
      </c>
      <c r="S148" s="20">
        <v>4.9689440993788817E-2</v>
      </c>
      <c r="T148" s="20">
        <v>0.21118012422360249</v>
      </c>
      <c r="U148" s="20"/>
      <c r="V148" s="21">
        <v>0.37422360248447206</v>
      </c>
      <c r="W148" s="20"/>
      <c r="X148" s="20"/>
      <c r="Y148" s="20"/>
      <c r="Z148" s="20"/>
      <c r="AA148" s="20"/>
      <c r="AB148" s="20"/>
      <c r="AC148" s="20"/>
      <c r="AD148" s="20"/>
      <c r="AE148" s="20"/>
      <c r="AF148" s="20"/>
      <c r="AG148" s="20"/>
      <c r="AH148" s="20"/>
      <c r="AI148" s="20"/>
      <c r="AJ148" s="20"/>
      <c r="AK148" s="20"/>
      <c r="AL148" s="20"/>
    </row>
    <row r="149" spans="2:38" x14ac:dyDescent="0.2">
      <c r="B149" s="9" t="s">
        <v>307</v>
      </c>
      <c r="C149" s="9" t="s">
        <v>308</v>
      </c>
      <c r="D149" s="20">
        <v>0</v>
      </c>
      <c r="E149" s="20">
        <v>0</v>
      </c>
      <c r="F149" s="20">
        <v>0</v>
      </c>
      <c r="G149" s="20">
        <v>0</v>
      </c>
      <c r="H149" s="20">
        <v>0.49839228295819937</v>
      </c>
      <c r="I149" s="20">
        <v>0</v>
      </c>
      <c r="J149" s="20">
        <v>8.3601286173633438E-2</v>
      </c>
      <c r="K149" s="20">
        <v>0.22508038585209003</v>
      </c>
      <c r="L149" s="20"/>
      <c r="M149" s="21">
        <v>0.80707395498392287</v>
      </c>
      <c r="N149" s="20"/>
      <c r="O149" s="20">
        <v>1.9292604501607719E-2</v>
      </c>
      <c r="P149" s="20">
        <v>0</v>
      </c>
      <c r="Q149" s="20">
        <v>0</v>
      </c>
      <c r="R149" s="20">
        <v>9.6463022508038579E-2</v>
      </c>
      <c r="S149" s="20">
        <v>4.8231511254019289E-2</v>
      </c>
      <c r="T149" s="20">
        <v>2.8938906752411574E-2</v>
      </c>
      <c r="U149" s="20"/>
      <c r="V149" s="21">
        <v>0.19292604501607716</v>
      </c>
      <c r="W149" s="20"/>
      <c r="X149" s="20"/>
      <c r="Y149" s="20"/>
      <c r="Z149" s="20"/>
      <c r="AA149" s="20"/>
      <c r="AB149" s="20"/>
      <c r="AC149" s="20"/>
      <c r="AD149" s="20"/>
      <c r="AE149" s="20"/>
      <c r="AF149" s="20"/>
      <c r="AG149" s="20"/>
      <c r="AH149" s="20"/>
      <c r="AI149" s="20"/>
      <c r="AJ149" s="20"/>
      <c r="AK149" s="20"/>
      <c r="AL149" s="20"/>
    </row>
    <row r="150" spans="2:38" x14ac:dyDescent="0.2">
      <c r="B150" s="9" t="s">
        <v>309</v>
      </c>
      <c r="C150" s="9" t="s">
        <v>310</v>
      </c>
      <c r="D150" s="20">
        <v>7.0635721493440967E-3</v>
      </c>
      <c r="E150" s="20">
        <v>0</v>
      </c>
      <c r="F150" s="20">
        <v>8.1735620585267413E-2</v>
      </c>
      <c r="G150" s="20">
        <v>7.0635721493440967E-3</v>
      </c>
      <c r="H150" s="20">
        <v>4.0363269424823413E-2</v>
      </c>
      <c r="I150" s="20">
        <v>1.6145307769929364E-2</v>
      </c>
      <c r="J150" s="20">
        <v>0.25731584258324924</v>
      </c>
      <c r="K150" s="20">
        <v>2.2199798183652877E-2</v>
      </c>
      <c r="L150" s="20"/>
      <c r="M150" s="21">
        <v>0.4318869828456105</v>
      </c>
      <c r="N150" s="20"/>
      <c r="O150" s="20">
        <v>3.2290615539858729E-2</v>
      </c>
      <c r="P150" s="20">
        <v>8.0726538849646822E-3</v>
      </c>
      <c r="Q150" s="20">
        <v>2.0181634712411706E-3</v>
      </c>
      <c r="R150" s="20">
        <v>8.879919273461151E-2</v>
      </c>
      <c r="S150" s="20">
        <v>0.34106962663975782</v>
      </c>
      <c r="T150" s="20">
        <v>9.5862764883955606E-2</v>
      </c>
      <c r="U150" s="20"/>
      <c r="V150" s="21">
        <v>0.56811301715438955</v>
      </c>
      <c r="W150" s="20"/>
      <c r="X150" s="20"/>
      <c r="Y150" s="20"/>
      <c r="Z150" s="20"/>
      <c r="AA150" s="20"/>
      <c r="AB150" s="20"/>
      <c r="AC150" s="20"/>
      <c r="AD150" s="20"/>
      <c r="AE150" s="20"/>
      <c r="AF150" s="20"/>
      <c r="AG150" s="20"/>
      <c r="AH150" s="20"/>
      <c r="AI150" s="20"/>
      <c r="AJ150" s="20"/>
      <c r="AK150" s="20"/>
      <c r="AL150" s="20"/>
    </row>
    <row r="151" spans="2:38" x14ac:dyDescent="0.2">
      <c r="B151" s="9" t="s">
        <v>311</v>
      </c>
      <c r="C151" s="9" t="s">
        <v>312</v>
      </c>
      <c r="D151" s="20">
        <v>0</v>
      </c>
      <c r="E151" s="20">
        <v>0</v>
      </c>
      <c r="F151" s="20">
        <v>8.1784386617100371E-2</v>
      </c>
      <c r="G151" s="20">
        <v>0</v>
      </c>
      <c r="H151" s="20">
        <v>0.31970260223048325</v>
      </c>
      <c r="I151" s="20">
        <v>4.4609665427509292E-2</v>
      </c>
      <c r="J151" s="20">
        <v>0.10780669144981413</v>
      </c>
      <c r="K151" s="20">
        <v>0.18587360594795538</v>
      </c>
      <c r="L151" s="20"/>
      <c r="M151" s="21">
        <v>0.7397769516728625</v>
      </c>
      <c r="N151" s="20"/>
      <c r="O151" s="20">
        <v>1.4869888475836431E-2</v>
      </c>
      <c r="P151" s="20">
        <v>0</v>
      </c>
      <c r="Q151" s="20">
        <v>0</v>
      </c>
      <c r="R151" s="20">
        <v>3.717472118959108E-2</v>
      </c>
      <c r="S151" s="20">
        <v>0.15241635687732341</v>
      </c>
      <c r="T151" s="20">
        <v>5.5762081784386616E-2</v>
      </c>
      <c r="U151" s="20"/>
      <c r="V151" s="21">
        <v>0.26022304832713755</v>
      </c>
      <c r="W151" s="20"/>
      <c r="X151" s="20"/>
      <c r="Y151" s="20"/>
      <c r="Z151" s="20"/>
      <c r="AA151" s="20"/>
      <c r="AB151" s="20"/>
      <c r="AC151" s="20"/>
      <c r="AD151" s="20"/>
      <c r="AE151" s="20"/>
      <c r="AF151" s="20"/>
      <c r="AG151" s="20"/>
      <c r="AH151" s="20"/>
      <c r="AI151" s="20"/>
      <c r="AJ151" s="20"/>
      <c r="AK151" s="20"/>
      <c r="AL151" s="20"/>
    </row>
    <row r="152" spans="2:38" x14ac:dyDescent="0.2">
      <c r="B152" s="9" t="s">
        <v>313</v>
      </c>
      <c r="C152" s="9" t="s">
        <v>314</v>
      </c>
      <c r="D152" s="20">
        <v>0</v>
      </c>
      <c r="E152" s="20">
        <v>0</v>
      </c>
      <c r="F152" s="20">
        <v>0.15584415584415584</v>
      </c>
      <c r="G152" s="20">
        <v>0</v>
      </c>
      <c r="H152" s="20">
        <v>0.33441558441558439</v>
      </c>
      <c r="I152" s="20">
        <v>3.5714285714285712E-2</v>
      </c>
      <c r="J152" s="20">
        <v>7.1428571428571425E-2</v>
      </c>
      <c r="K152" s="20">
        <v>0.16233766233766234</v>
      </c>
      <c r="L152" s="20"/>
      <c r="M152" s="21">
        <v>0.75974025974025972</v>
      </c>
      <c r="N152" s="20"/>
      <c r="O152" s="20">
        <v>3.246753246753247E-3</v>
      </c>
      <c r="P152" s="20">
        <v>0</v>
      </c>
      <c r="Q152" s="20">
        <v>0</v>
      </c>
      <c r="R152" s="20">
        <v>1.948051948051948E-2</v>
      </c>
      <c r="S152" s="20">
        <v>0.18506493506493507</v>
      </c>
      <c r="T152" s="20">
        <v>3.2467532467532464E-2</v>
      </c>
      <c r="U152" s="20"/>
      <c r="V152" s="21">
        <v>0.24025974025974026</v>
      </c>
      <c r="W152" s="20"/>
      <c r="X152" s="20"/>
      <c r="Y152" s="20"/>
      <c r="Z152" s="20"/>
      <c r="AA152" s="20"/>
      <c r="AB152" s="20"/>
      <c r="AC152" s="20"/>
      <c r="AD152" s="20"/>
      <c r="AE152" s="20"/>
      <c r="AF152" s="20"/>
      <c r="AG152" s="20"/>
      <c r="AH152" s="20"/>
      <c r="AI152" s="20"/>
      <c r="AJ152" s="20"/>
      <c r="AK152" s="20"/>
      <c r="AL152" s="20"/>
    </row>
    <row r="153" spans="2:38" x14ac:dyDescent="0.2">
      <c r="B153" s="9" t="s">
        <v>315</v>
      </c>
      <c r="C153" s="9" t="s">
        <v>316</v>
      </c>
      <c r="D153" s="20">
        <v>1.6806722689075631E-3</v>
      </c>
      <c r="E153" s="20">
        <v>0</v>
      </c>
      <c r="F153" s="20">
        <v>3.6974789915966387E-2</v>
      </c>
      <c r="G153" s="20">
        <v>0</v>
      </c>
      <c r="H153" s="20">
        <v>0.17815126050420169</v>
      </c>
      <c r="I153" s="20">
        <v>3.3613445378151263E-3</v>
      </c>
      <c r="J153" s="20">
        <v>0.24369747899159663</v>
      </c>
      <c r="K153" s="20">
        <v>0.26722689075630252</v>
      </c>
      <c r="L153" s="20"/>
      <c r="M153" s="21">
        <v>0.73109243697478987</v>
      </c>
      <c r="N153" s="20"/>
      <c r="O153" s="20">
        <v>5.0420168067226894E-3</v>
      </c>
      <c r="P153" s="20">
        <v>1.3445378151260505E-2</v>
      </c>
      <c r="Q153" s="20">
        <v>0</v>
      </c>
      <c r="R153" s="20">
        <v>6.0504201680672269E-2</v>
      </c>
      <c r="S153" s="20">
        <v>5.5462184873949577E-2</v>
      </c>
      <c r="T153" s="20">
        <v>0.13445378151260504</v>
      </c>
      <c r="U153" s="20"/>
      <c r="V153" s="21">
        <v>0.26890756302521007</v>
      </c>
      <c r="W153" s="20"/>
      <c r="X153" s="20"/>
      <c r="Y153" s="20"/>
      <c r="Z153" s="20"/>
      <c r="AA153" s="20"/>
      <c r="AB153" s="20"/>
      <c r="AC153" s="20"/>
      <c r="AD153" s="20"/>
      <c r="AE153" s="20"/>
      <c r="AF153" s="20"/>
      <c r="AG153" s="20"/>
      <c r="AH153" s="20"/>
      <c r="AI153" s="20"/>
      <c r="AJ153" s="20"/>
      <c r="AK153" s="20"/>
      <c r="AL153" s="20"/>
    </row>
    <row r="154" spans="2:38" x14ac:dyDescent="0.2">
      <c r="B154" s="9" t="s">
        <v>317</v>
      </c>
      <c r="C154" s="9" t="s">
        <v>318</v>
      </c>
      <c r="D154" s="20">
        <v>0</v>
      </c>
      <c r="E154" s="20">
        <v>0</v>
      </c>
      <c r="F154" s="20">
        <v>1.9230769230769232E-2</v>
      </c>
      <c r="G154" s="20">
        <v>0</v>
      </c>
      <c r="H154" s="20">
        <v>0.61217948717948723</v>
      </c>
      <c r="I154" s="20">
        <v>6.41025641025641E-3</v>
      </c>
      <c r="J154" s="20">
        <v>0.14743589743589744</v>
      </c>
      <c r="K154" s="20">
        <v>7.0512820512820512E-2</v>
      </c>
      <c r="L154" s="20"/>
      <c r="M154" s="21">
        <v>0.85576923076923073</v>
      </c>
      <c r="N154" s="20"/>
      <c r="O154" s="20">
        <v>0</v>
      </c>
      <c r="P154" s="20">
        <v>0</v>
      </c>
      <c r="Q154" s="20">
        <v>0</v>
      </c>
      <c r="R154" s="20">
        <v>1.9230769230769232E-2</v>
      </c>
      <c r="S154" s="20">
        <v>6.41025641025641E-3</v>
      </c>
      <c r="T154" s="20">
        <v>0.11858974358974358</v>
      </c>
      <c r="U154" s="20"/>
      <c r="V154" s="21">
        <v>0.14423076923076922</v>
      </c>
      <c r="W154" s="20"/>
      <c r="X154" s="20"/>
      <c r="Y154" s="20"/>
      <c r="Z154" s="20"/>
      <c r="AA154" s="20"/>
      <c r="AB154" s="20"/>
      <c r="AC154" s="20"/>
      <c r="AD154" s="20"/>
      <c r="AE154" s="20"/>
      <c r="AF154" s="20"/>
      <c r="AG154" s="20"/>
      <c r="AH154" s="20"/>
      <c r="AI154" s="20"/>
      <c r="AJ154" s="20"/>
      <c r="AK154" s="20"/>
      <c r="AL154" s="20"/>
    </row>
    <row r="155" spans="2:38" x14ac:dyDescent="0.2">
      <c r="B155" s="9" t="s">
        <v>319</v>
      </c>
      <c r="C155" s="9" t="s">
        <v>320</v>
      </c>
      <c r="D155" s="20">
        <v>0</v>
      </c>
      <c r="E155" s="20">
        <v>0</v>
      </c>
      <c r="F155" s="20">
        <v>0.12745098039215685</v>
      </c>
      <c r="G155" s="20">
        <v>0</v>
      </c>
      <c r="H155" s="20">
        <v>0.25490196078431371</v>
      </c>
      <c r="I155" s="20">
        <v>0</v>
      </c>
      <c r="J155" s="20">
        <v>3.9215686274509803E-2</v>
      </c>
      <c r="K155" s="20">
        <v>0.25490196078431371</v>
      </c>
      <c r="L155" s="20"/>
      <c r="M155" s="21">
        <v>0.67647058823529416</v>
      </c>
      <c r="N155" s="20"/>
      <c r="O155" s="20">
        <v>9.8039215686274508E-3</v>
      </c>
      <c r="P155" s="20">
        <v>0</v>
      </c>
      <c r="Q155" s="20">
        <v>0</v>
      </c>
      <c r="R155" s="20">
        <v>3.4313725490196081E-2</v>
      </c>
      <c r="S155" s="20">
        <v>0.27450980392156865</v>
      </c>
      <c r="T155" s="20">
        <v>4.9019607843137254E-3</v>
      </c>
      <c r="U155" s="20"/>
      <c r="V155" s="21">
        <v>0.3235294117647059</v>
      </c>
      <c r="W155" s="20"/>
      <c r="X155" s="20"/>
      <c r="Y155" s="20"/>
      <c r="Z155" s="20"/>
      <c r="AA155" s="20"/>
      <c r="AB155" s="20"/>
      <c r="AC155" s="20"/>
      <c r="AD155" s="20"/>
      <c r="AE155" s="20"/>
      <c r="AF155" s="20"/>
      <c r="AG155" s="20"/>
      <c r="AH155" s="20"/>
      <c r="AI155" s="20"/>
      <c r="AJ155" s="20"/>
      <c r="AK155" s="20"/>
      <c r="AL155" s="20"/>
    </row>
    <row r="156" spans="2:38" x14ac:dyDescent="0.2">
      <c r="B156" s="9" t="s">
        <v>321</v>
      </c>
      <c r="C156" s="9" t="s">
        <v>322</v>
      </c>
      <c r="D156" s="20">
        <v>4.5738045738045741E-2</v>
      </c>
      <c r="E156" s="20">
        <v>0</v>
      </c>
      <c r="F156" s="20">
        <v>5.8212058212058215E-3</v>
      </c>
      <c r="G156" s="20">
        <v>0</v>
      </c>
      <c r="H156" s="20">
        <v>0.19417879417879419</v>
      </c>
      <c r="I156" s="20">
        <v>4.1580041580041582E-4</v>
      </c>
      <c r="J156" s="20">
        <v>0.6253638253638254</v>
      </c>
      <c r="K156" s="20">
        <v>0</v>
      </c>
      <c r="L156" s="20"/>
      <c r="M156" s="21">
        <v>0.87151767151767157</v>
      </c>
      <c r="N156" s="20"/>
      <c r="O156" s="20">
        <v>1.7463617463617465E-2</v>
      </c>
      <c r="P156" s="20">
        <v>3.1600831600831603E-2</v>
      </c>
      <c r="Q156" s="20">
        <v>4.9896049896049899E-3</v>
      </c>
      <c r="R156" s="20">
        <v>1.5384615384615385E-2</v>
      </c>
      <c r="S156" s="20">
        <v>5.9043659043659047E-2</v>
      </c>
      <c r="T156" s="20">
        <v>0</v>
      </c>
      <c r="U156" s="20"/>
      <c r="V156" s="21">
        <v>0.12848232848232849</v>
      </c>
      <c r="W156" s="20"/>
      <c r="X156" s="20"/>
      <c r="Y156" s="20"/>
      <c r="Z156" s="20"/>
      <c r="AA156" s="20"/>
      <c r="AB156" s="20"/>
      <c r="AC156" s="20"/>
      <c r="AD156" s="20"/>
      <c r="AE156" s="20"/>
      <c r="AF156" s="20"/>
      <c r="AG156" s="20"/>
      <c r="AH156" s="20"/>
      <c r="AI156" s="20"/>
      <c r="AJ156" s="20"/>
      <c r="AK156" s="20"/>
      <c r="AL156" s="20"/>
    </row>
    <row r="157" spans="2:38" x14ac:dyDescent="0.2">
      <c r="B157" s="9" t="s">
        <v>323</v>
      </c>
      <c r="C157" s="9" t="s">
        <v>324</v>
      </c>
      <c r="D157" s="20">
        <v>1.6708437761069339E-3</v>
      </c>
      <c r="E157" s="20">
        <v>0</v>
      </c>
      <c r="F157" s="20">
        <v>6.0150375939849621E-2</v>
      </c>
      <c r="G157" s="20">
        <v>0</v>
      </c>
      <c r="H157" s="20">
        <v>0.83124477861319968</v>
      </c>
      <c r="I157" s="20">
        <v>2.5062656641604009E-3</v>
      </c>
      <c r="J157" s="20">
        <v>4.6783625730994149E-2</v>
      </c>
      <c r="K157" s="20">
        <v>1.6708437761069339E-3</v>
      </c>
      <c r="L157" s="20"/>
      <c r="M157" s="21">
        <v>0.94402673350041766</v>
      </c>
      <c r="N157" s="20"/>
      <c r="O157" s="20">
        <v>1.921470342522974E-2</v>
      </c>
      <c r="P157" s="20">
        <v>8.3542188805346695E-4</v>
      </c>
      <c r="Q157" s="20">
        <v>1.6708437761069339E-3</v>
      </c>
      <c r="R157" s="20">
        <v>3.007518796992481E-2</v>
      </c>
      <c r="S157" s="20">
        <v>1.6708437761069339E-3</v>
      </c>
      <c r="T157" s="20">
        <v>2.5062656641604009E-3</v>
      </c>
      <c r="U157" s="20"/>
      <c r="V157" s="21">
        <v>5.5973266499582286E-2</v>
      </c>
      <c r="W157" s="20"/>
      <c r="X157" s="20"/>
      <c r="Y157" s="20"/>
      <c r="Z157" s="20"/>
      <c r="AA157" s="20"/>
      <c r="AB157" s="20"/>
      <c r="AC157" s="20"/>
      <c r="AD157" s="20"/>
      <c r="AE157" s="20"/>
      <c r="AF157" s="20"/>
      <c r="AG157" s="20"/>
      <c r="AH157" s="20"/>
      <c r="AI157" s="20"/>
      <c r="AJ157" s="20"/>
      <c r="AK157" s="20"/>
      <c r="AL157" s="20"/>
    </row>
    <row r="158" spans="2:38" x14ac:dyDescent="0.2">
      <c r="B158" s="9" t="s">
        <v>325</v>
      </c>
      <c r="C158" s="9" t="s">
        <v>326</v>
      </c>
      <c r="D158" s="20">
        <v>0</v>
      </c>
      <c r="E158" s="20">
        <v>0</v>
      </c>
      <c r="F158" s="20">
        <v>0.1165644171779141</v>
      </c>
      <c r="G158" s="20">
        <v>0</v>
      </c>
      <c r="H158" s="20">
        <v>0.43558282208588955</v>
      </c>
      <c r="I158" s="20">
        <v>3.6809815950920248E-2</v>
      </c>
      <c r="J158" s="20">
        <v>0.20858895705521471</v>
      </c>
      <c r="K158" s="20">
        <v>0</v>
      </c>
      <c r="L158" s="20"/>
      <c r="M158" s="21">
        <v>0.7975460122699386</v>
      </c>
      <c r="N158" s="20"/>
      <c r="O158" s="20">
        <v>1.8404907975460124E-2</v>
      </c>
      <c r="P158" s="20">
        <v>0</v>
      </c>
      <c r="Q158" s="20">
        <v>0</v>
      </c>
      <c r="R158" s="20">
        <v>7.9754601226993863E-2</v>
      </c>
      <c r="S158" s="20">
        <v>0.10429447852760736</v>
      </c>
      <c r="T158" s="20">
        <v>0</v>
      </c>
      <c r="U158" s="20"/>
      <c r="V158" s="21">
        <v>0.20245398773006135</v>
      </c>
      <c r="W158" s="20"/>
      <c r="X158" s="20"/>
      <c r="Y158" s="20"/>
      <c r="Z158" s="20"/>
      <c r="AA158" s="20"/>
      <c r="AB158" s="20"/>
      <c r="AC158" s="20"/>
      <c r="AD158" s="20"/>
      <c r="AE158" s="20"/>
      <c r="AF158" s="20"/>
      <c r="AG158" s="20"/>
      <c r="AH158" s="20"/>
      <c r="AI158" s="20"/>
      <c r="AJ158" s="20"/>
      <c r="AK158" s="20"/>
      <c r="AL158" s="20"/>
    </row>
    <row r="159" spans="2:38" x14ac:dyDescent="0.2">
      <c r="B159" s="9" t="s">
        <v>327</v>
      </c>
      <c r="C159" s="9" t="s">
        <v>328</v>
      </c>
      <c r="D159" s="20">
        <v>4.8381094157052473E-3</v>
      </c>
      <c r="E159" s="20">
        <v>0</v>
      </c>
      <c r="F159" s="20">
        <v>3.3494603647190174E-2</v>
      </c>
      <c r="G159" s="20">
        <v>0</v>
      </c>
      <c r="H159" s="20">
        <v>0.44026795682917752</v>
      </c>
      <c r="I159" s="20">
        <v>5.5824339411983627E-3</v>
      </c>
      <c r="J159" s="20">
        <v>0.15779679940454039</v>
      </c>
      <c r="K159" s="20">
        <v>8.5597320431708233E-3</v>
      </c>
      <c r="L159" s="20"/>
      <c r="M159" s="21">
        <v>0.65053963528098246</v>
      </c>
      <c r="N159" s="20"/>
      <c r="O159" s="20">
        <v>8.8574618533680691E-2</v>
      </c>
      <c r="P159" s="20">
        <v>5.9545962039449203E-3</v>
      </c>
      <c r="Q159" s="20">
        <v>3.7216226274655752E-4</v>
      </c>
      <c r="R159" s="20">
        <v>7.219947897283216E-2</v>
      </c>
      <c r="S159" s="20">
        <v>0.12058057312988463</v>
      </c>
      <c r="T159" s="20">
        <v>6.1778935615928544E-2</v>
      </c>
      <c r="U159" s="20"/>
      <c r="V159" s="21">
        <v>0.34946036471901748</v>
      </c>
      <c r="W159" s="20"/>
      <c r="X159" s="20"/>
      <c r="Y159" s="20"/>
      <c r="Z159" s="20"/>
      <c r="AA159" s="20"/>
      <c r="AB159" s="20"/>
      <c r="AC159" s="20"/>
      <c r="AD159" s="20"/>
      <c r="AE159" s="20"/>
      <c r="AF159" s="20"/>
      <c r="AG159" s="20"/>
      <c r="AH159" s="20"/>
      <c r="AI159" s="20"/>
      <c r="AJ159" s="20"/>
      <c r="AK159" s="20"/>
      <c r="AL159" s="20"/>
    </row>
    <row r="160" spans="2:38" x14ac:dyDescent="0.2">
      <c r="B160" s="9" t="s">
        <v>329</v>
      </c>
      <c r="C160" s="9" t="s">
        <v>330</v>
      </c>
      <c r="D160" s="20">
        <v>2.3121387283236993E-2</v>
      </c>
      <c r="E160" s="20">
        <v>0</v>
      </c>
      <c r="F160" s="20">
        <v>4.046242774566474E-2</v>
      </c>
      <c r="G160" s="20">
        <v>0</v>
      </c>
      <c r="H160" s="20">
        <v>0.11849710982658959</v>
      </c>
      <c r="I160" s="20">
        <v>0.16184971098265896</v>
      </c>
      <c r="J160" s="20">
        <v>0.31502890173410403</v>
      </c>
      <c r="K160" s="20">
        <v>0.1069364161849711</v>
      </c>
      <c r="L160" s="20"/>
      <c r="M160" s="21">
        <v>0.76589595375722541</v>
      </c>
      <c r="N160" s="20"/>
      <c r="O160" s="20">
        <v>5.7803468208092483E-3</v>
      </c>
      <c r="P160" s="20">
        <v>5.7803468208092483E-3</v>
      </c>
      <c r="Q160" s="20">
        <v>0</v>
      </c>
      <c r="R160" s="20">
        <v>2.3121387283236993E-2</v>
      </c>
      <c r="S160" s="20">
        <v>0.15606936416184972</v>
      </c>
      <c r="T160" s="20">
        <v>4.3352601156069363E-2</v>
      </c>
      <c r="U160" s="20"/>
      <c r="V160" s="21">
        <v>0.23410404624277456</v>
      </c>
      <c r="W160" s="20"/>
      <c r="X160" s="20"/>
      <c r="Y160" s="20"/>
      <c r="Z160" s="20"/>
      <c r="AA160" s="20"/>
      <c r="AB160" s="20"/>
      <c r="AC160" s="20"/>
      <c r="AD160" s="20"/>
      <c r="AE160" s="20"/>
      <c r="AF160" s="20"/>
      <c r="AG160" s="20"/>
      <c r="AH160" s="20"/>
      <c r="AI160" s="20"/>
      <c r="AJ160" s="20"/>
      <c r="AK160" s="20"/>
      <c r="AL160" s="20"/>
    </row>
    <row r="161" spans="2:38" x14ac:dyDescent="0.2">
      <c r="B161" s="9" t="s">
        <v>331</v>
      </c>
      <c r="C161" s="9" t="s">
        <v>332</v>
      </c>
      <c r="D161" s="20">
        <v>0</v>
      </c>
      <c r="E161" s="20">
        <v>0</v>
      </c>
      <c r="F161" s="20">
        <v>5.748502994011976E-2</v>
      </c>
      <c r="G161" s="20">
        <v>0</v>
      </c>
      <c r="H161" s="20">
        <v>1.0778443113772455E-2</v>
      </c>
      <c r="I161" s="20">
        <v>1.5568862275449102E-2</v>
      </c>
      <c r="J161" s="20">
        <v>0.42994011976047902</v>
      </c>
      <c r="K161" s="20">
        <v>4.0718562874251497E-2</v>
      </c>
      <c r="L161" s="20"/>
      <c r="M161" s="21">
        <v>0.55449101796407185</v>
      </c>
      <c r="N161" s="20"/>
      <c r="O161" s="20">
        <v>7.18562874251497E-3</v>
      </c>
      <c r="P161" s="20">
        <v>3.592814371257485E-3</v>
      </c>
      <c r="Q161" s="20">
        <v>0</v>
      </c>
      <c r="R161" s="20">
        <v>2.0359281437125749E-2</v>
      </c>
      <c r="S161" s="20">
        <v>0.2562874251497006</v>
      </c>
      <c r="T161" s="20">
        <v>0.15808383233532936</v>
      </c>
      <c r="U161" s="20"/>
      <c r="V161" s="21">
        <v>0.44550898203592815</v>
      </c>
      <c r="W161" s="20"/>
      <c r="X161" s="20"/>
      <c r="Y161" s="20"/>
      <c r="Z161" s="20"/>
      <c r="AA161" s="20"/>
      <c r="AB161" s="20"/>
      <c r="AC161" s="20"/>
      <c r="AD161" s="20"/>
      <c r="AE161" s="20"/>
      <c r="AF161" s="20"/>
      <c r="AG161" s="20"/>
      <c r="AH161" s="20"/>
      <c r="AI161" s="20"/>
      <c r="AJ161" s="20"/>
      <c r="AK161" s="20"/>
      <c r="AL161" s="20"/>
    </row>
    <row r="162" spans="2:38" x14ac:dyDescent="0.2">
      <c r="B162" s="9" t="s">
        <v>333</v>
      </c>
      <c r="C162" s="9" t="s">
        <v>334</v>
      </c>
      <c r="D162" s="20">
        <v>5.3475935828877002E-3</v>
      </c>
      <c r="E162" s="20">
        <v>0</v>
      </c>
      <c r="F162" s="20">
        <v>1.06951871657754E-2</v>
      </c>
      <c r="G162" s="20">
        <v>0</v>
      </c>
      <c r="H162" s="20">
        <v>0.15508021390374332</v>
      </c>
      <c r="I162" s="20">
        <v>0</v>
      </c>
      <c r="J162" s="20">
        <v>0.34224598930481281</v>
      </c>
      <c r="K162" s="20">
        <v>0.18716577540106952</v>
      </c>
      <c r="L162" s="20"/>
      <c r="M162" s="21">
        <v>0.70053475935828879</v>
      </c>
      <c r="N162" s="20"/>
      <c r="O162" s="20">
        <v>2.6737967914438502E-2</v>
      </c>
      <c r="P162" s="20">
        <v>1.6042780748663103E-2</v>
      </c>
      <c r="Q162" s="20">
        <v>2.1390374331550801E-2</v>
      </c>
      <c r="R162" s="20">
        <v>0.12299465240641712</v>
      </c>
      <c r="S162" s="20">
        <v>6.9518716577540107E-2</v>
      </c>
      <c r="T162" s="20">
        <v>4.2780748663101602E-2</v>
      </c>
      <c r="U162" s="20"/>
      <c r="V162" s="21">
        <v>0.29946524064171121</v>
      </c>
      <c r="W162" s="20"/>
      <c r="X162" s="20"/>
      <c r="Y162" s="20"/>
      <c r="Z162" s="20"/>
      <c r="AA162" s="20"/>
      <c r="AB162" s="20"/>
      <c r="AC162" s="20"/>
      <c r="AD162" s="20"/>
      <c r="AE162" s="20"/>
      <c r="AF162" s="20"/>
      <c r="AG162" s="20"/>
      <c r="AH162" s="20"/>
      <c r="AI162" s="20"/>
      <c r="AJ162" s="20"/>
      <c r="AK162" s="20"/>
      <c r="AL162" s="20"/>
    </row>
    <row r="163" spans="2:38" x14ac:dyDescent="0.2">
      <c r="B163" s="9" t="s">
        <v>335</v>
      </c>
      <c r="C163" s="9" t="s">
        <v>336</v>
      </c>
      <c r="D163" s="20">
        <v>0</v>
      </c>
      <c r="E163" s="20">
        <v>0</v>
      </c>
      <c r="F163" s="20">
        <v>5.2910052910052907E-3</v>
      </c>
      <c r="G163" s="20">
        <v>0</v>
      </c>
      <c r="H163" s="20">
        <v>0.12698412698412698</v>
      </c>
      <c r="I163" s="20">
        <v>5.2910052910052907E-3</v>
      </c>
      <c r="J163" s="20">
        <v>0.20634920634920634</v>
      </c>
      <c r="K163" s="20">
        <v>6.0846560846560843E-2</v>
      </c>
      <c r="L163" s="20"/>
      <c r="M163" s="21">
        <v>0.40476190476190477</v>
      </c>
      <c r="N163" s="20"/>
      <c r="O163" s="20">
        <v>0.21693121693121692</v>
      </c>
      <c r="P163" s="20">
        <v>2.6455026455026454E-3</v>
      </c>
      <c r="Q163" s="20">
        <v>0</v>
      </c>
      <c r="R163" s="20">
        <v>7.1428571428571425E-2</v>
      </c>
      <c r="S163" s="20">
        <v>0.19576719576719576</v>
      </c>
      <c r="T163" s="20">
        <v>0.10846560846560846</v>
      </c>
      <c r="U163" s="20"/>
      <c r="V163" s="21">
        <v>0.59523809523809523</v>
      </c>
      <c r="W163" s="20"/>
      <c r="X163" s="20"/>
      <c r="Y163" s="20"/>
      <c r="Z163" s="20"/>
      <c r="AA163" s="20"/>
      <c r="AB163" s="20"/>
      <c r="AC163" s="20"/>
      <c r="AD163" s="20"/>
      <c r="AE163" s="20"/>
      <c r="AF163" s="20"/>
      <c r="AG163" s="20"/>
      <c r="AH163" s="20"/>
      <c r="AI163" s="20"/>
      <c r="AJ163" s="20"/>
      <c r="AK163" s="20"/>
      <c r="AL163" s="20"/>
    </row>
    <row r="164" spans="2:38" x14ac:dyDescent="0.2">
      <c r="B164" s="9" t="s">
        <v>337</v>
      </c>
      <c r="C164" s="9" t="s">
        <v>338</v>
      </c>
      <c r="D164" s="20">
        <v>0</v>
      </c>
      <c r="E164" s="20">
        <v>0</v>
      </c>
      <c r="F164" s="20">
        <v>5.434782608695652E-3</v>
      </c>
      <c r="G164" s="20">
        <v>0</v>
      </c>
      <c r="H164" s="20">
        <v>9.057971014492754E-3</v>
      </c>
      <c r="I164" s="20">
        <v>0.3170289855072464</v>
      </c>
      <c r="J164" s="20">
        <v>9.057971014492754E-3</v>
      </c>
      <c r="K164" s="20">
        <v>9.057971014492754E-3</v>
      </c>
      <c r="L164" s="20"/>
      <c r="M164" s="21">
        <v>0.34963768115942029</v>
      </c>
      <c r="N164" s="20"/>
      <c r="O164" s="20">
        <v>0.11594202898550725</v>
      </c>
      <c r="P164" s="20">
        <v>2.8985507246376812E-2</v>
      </c>
      <c r="Q164" s="20">
        <v>3.0797101449275364E-2</v>
      </c>
      <c r="R164" s="20">
        <v>3.4420289855072464E-2</v>
      </c>
      <c r="S164" s="20">
        <v>0.22644927536231885</v>
      </c>
      <c r="T164" s="20">
        <v>0.21376811594202899</v>
      </c>
      <c r="U164" s="20"/>
      <c r="V164" s="21">
        <v>0.65036231884057971</v>
      </c>
      <c r="W164" s="20"/>
      <c r="X164" s="20"/>
      <c r="Y164" s="20"/>
      <c r="Z164" s="20"/>
      <c r="AA164" s="20"/>
      <c r="AB164" s="20"/>
      <c r="AC164" s="20"/>
      <c r="AD164" s="20"/>
      <c r="AE164" s="20"/>
      <c r="AF164" s="20"/>
      <c r="AG164" s="20"/>
      <c r="AH164" s="20"/>
      <c r="AI164" s="20"/>
      <c r="AJ164" s="20"/>
      <c r="AK164" s="20"/>
      <c r="AL164" s="20"/>
    </row>
    <row r="165" spans="2:38" x14ac:dyDescent="0.2">
      <c r="B165" s="9" t="s">
        <v>339</v>
      </c>
      <c r="C165" s="9" t="s">
        <v>340</v>
      </c>
      <c r="D165" s="20">
        <v>7.1942446043165471E-3</v>
      </c>
      <c r="E165" s="20">
        <v>0</v>
      </c>
      <c r="F165" s="20">
        <v>9.249743062692703E-3</v>
      </c>
      <c r="G165" s="20">
        <v>0</v>
      </c>
      <c r="H165" s="20">
        <v>0.21685508735868447</v>
      </c>
      <c r="I165" s="20">
        <v>7.1942446043165471E-3</v>
      </c>
      <c r="J165" s="20">
        <v>0.20349434737923947</v>
      </c>
      <c r="K165" s="20">
        <v>0</v>
      </c>
      <c r="L165" s="20"/>
      <c r="M165" s="21">
        <v>0.44398766700924974</v>
      </c>
      <c r="N165" s="20"/>
      <c r="O165" s="20">
        <v>0.10071942446043165</v>
      </c>
      <c r="P165" s="20">
        <v>1.0277492291880781E-2</v>
      </c>
      <c r="Q165" s="20">
        <v>6.4748201438848921E-2</v>
      </c>
      <c r="R165" s="20">
        <v>0.131551901336074</v>
      </c>
      <c r="S165" s="20">
        <v>0.24665981500513876</v>
      </c>
      <c r="T165" s="20">
        <v>2.0554984583761563E-3</v>
      </c>
      <c r="U165" s="20"/>
      <c r="V165" s="21">
        <v>0.55601233299075026</v>
      </c>
      <c r="W165" s="20"/>
      <c r="X165" s="20"/>
      <c r="Y165" s="20"/>
      <c r="Z165" s="20"/>
      <c r="AA165" s="20"/>
      <c r="AB165" s="20"/>
      <c r="AC165" s="20"/>
      <c r="AD165" s="20"/>
      <c r="AE165" s="20"/>
      <c r="AF165" s="20"/>
      <c r="AG165" s="20"/>
      <c r="AH165" s="20"/>
      <c r="AI165" s="20"/>
      <c r="AJ165" s="20"/>
      <c r="AK165" s="20"/>
      <c r="AL165" s="20"/>
    </row>
    <row r="166" spans="2:38" x14ac:dyDescent="0.2">
      <c r="B166" s="9" t="s">
        <v>341</v>
      </c>
      <c r="C166" s="9" t="s">
        <v>342</v>
      </c>
      <c r="D166" s="20">
        <v>0</v>
      </c>
      <c r="E166" s="20">
        <v>0</v>
      </c>
      <c r="F166" s="20">
        <v>2.8544243577545195E-3</v>
      </c>
      <c r="G166" s="20">
        <v>0</v>
      </c>
      <c r="H166" s="20">
        <v>9.800190294957184E-2</v>
      </c>
      <c r="I166" s="20">
        <v>0</v>
      </c>
      <c r="J166" s="20">
        <v>6.3748810656517607E-2</v>
      </c>
      <c r="K166" s="20">
        <v>9.5147478591817321E-4</v>
      </c>
      <c r="L166" s="20"/>
      <c r="M166" s="21">
        <v>0.16555661274976213</v>
      </c>
      <c r="N166" s="20"/>
      <c r="O166" s="20">
        <v>7.516650808753568E-2</v>
      </c>
      <c r="P166" s="20">
        <v>1.1417697431018078E-2</v>
      </c>
      <c r="Q166" s="20">
        <v>0</v>
      </c>
      <c r="R166" s="20">
        <v>4.3767840152235969E-2</v>
      </c>
      <c r="S166" s="20">
        <v>0.31113225499524261</v>
      </c>
      <c r="T166" s="20">
        <v>0.39295908658420553</v>
      </c>
      <c r="U166" s="20"/>
      <c r="V166" s="21">
        <v>0.83444338725023792</v>
      </c>
      <c r="W166" s="20"/>
      <c r="X166" s="20"/>
      <c r="Y166" s="20"/>
      <c r="Z166" s="20"/>
      <c r="AA166" s="20"/>
      <c r="AB166" s="20"/>
      <c r="AC166" s="20"/>
      <c r="AD166" s="20"/>
      <c r="AE166" s="20"/>
      <c r="AF166" s="20"/>
      <c r="AG166" s="20"/>
      <c r="AH166" s="20"/>
      <c r="AI166" s="20"/>
      <c r="AJ166" s="20"/>
      <c r="AK166" s="20"/>
      <c r="AL166" s="20"/>
    </row>
    <row r="167" spans="2:38" x14ac:dyDescent="0.2">
      <c r="B167" s="9" t="s">
        <v>343</v>
      </c>
      <c r="C167" s="9" t="s">
        <v>344</v>
      </c>
      <c r="D167" s="20">
        <v>0</v>
      </c>
      <c r="E167" s="20">
        <v>0</v>
      </c>
      <c r="F167" s="20">
        <v>3.4129692832764505E-3</v>
      </c>
      <c r="G167" s="20">
        <v>0</v>
      </c>
      <c r="H167" s="20">
        <v>4.5506257110352673E-2</v>
      </c>
      <c r="I167" s="20">
        <v>1.1376564277588168E-3</v>
      </c>
      <c r="J167" s="20">
        <v>1.5927189988623434E-2</v>
      </c>
      <c r="K167" s="20">
        <v>0.24118316268486917</v>
      </c>
      <c r="L167" s="20"/>
      <c r="M167" s="21">
        <v>0.30716723549488056</v>
      </c>
      <c r="N167" s="20"/>
      <c r="O167" s="20">
        <v>4.6643913538111488E-2</v>
      </c>
      <c r="P167" s="20">
        <v>4.4368600682593858E-2</v>
      </c>
      <c r="Q167" s="20">
        <v>4.4368600682593858E-2</v>
      </c>
      <c r="R167" s="20">
        <v>4.6643913538111488E-2</v>
      </c>
      <c r="S167" s="20">
        <v>0.43344709897610922</v>
      </c>
      <c r="T167" s="20">
        <v>7.7360637087599549E-2</v>
      </c>
      <c r="U167" s="20"/>
      <c r="V167" s="21">
        <v>0.69283276450511944</v>
      </c>
      <c r="W167" s="20"/>
      <c r="X167" s="20"/>
      <c r="Y167" s="20"/>
      <c r="Z167" s="20"/>
      <c r="AA167" s="20"/>
      <c r="AB167" s="20"/>
      <c r="AC167" s="20"/>
      <c r="AD167" s="20"/>
      <c r="AE167" s="20"/>
      <c r="AF167" s="20"/>
      <c r="AG167" s="20"/>
      <c r="AH167" s="20"/>
      <c r="AI167" s="20"/>
      <c r="AJ167" s="20"/>
      <c r="AK167" s="20"/>
      <c r="AL167" s="20"/>
    </row>
    <row r="168" spans="2:38" x14ac:dyDescent="0.2">
      <c r="B168" s="9" t="s">
        <v>345</v>
      </c>
      <c r="C168" s="9" t="s">
        <v>346</v>
      </c>
      <c r="D168" s="20">
        <v>0</v>
      </c>
      <c r="E168" s="20">
        <v>0</v>
      </c>
      <c r="F168" s="20">
        <v>4.6153846153846156E-2</v>
      </c>
      <c r="G168" s="20">
        <v>0</v>
      </c>
      <c r="H168" s="20">
        <v>0.41538461538461541</v>
      </c>
      <c r="I168" s="20">
        <v>0</v>
      </c>
      <c r="J168" s="20">
        <v>0.15384615384615385</v>
      </c>
      <c r="K168" s="20">
        <v>0</v>
      </c>
      <c r="L168" s="20"/>
      <c r="M168" s="21">
        <v>0.61538461538461542</v>
      </c>
      <c r="N168" s="20"/>
      <c r="O168" s="20">
        <v>7.6923076923076927E-2</v>
      </c>
      <c r="P168" s="20">
        <v>1.5384615384615385E-2</v>
      </c>
      <c r="Q168" s="20">
        <v>0</v>
      </c>
      <c r="R168" s="20">
        <v>0.29230769230769232</v>
      </c>
      <c r="S168" s="20">
        <v>0</v>
      </c>
      <c r="T168" s="20">
        <v>0</v>
      </c>
      <c r="U168" s="20"/>
      <c r="V168" s="21">
        <v>0.38461538461538464</v>
      </c>
      <c r="W168" s="20"/>
      <c r="X168" s="20"/>
      <c r="Y168" s="20"/>
      <c r="Z168" s="20"/>
      <c r="AA168" s="20"/>
      <c r="AB168" s="20"/>
      <c r="AC168" s="20"/>
      <c r="AD168" s="20"/>
      <c r="AE168" s="20"/>
      <c r="AF168" s="20"/>
      <c r="AG168" s="20"/>
      <c r="AH168" s="20"/>
      <c r="AI168" s="20"/>
      <c r="AJ168" s="20"/>
      <c r="AK168" s="20"/>
      <c r="AL168" s="20"/>
    </row>
    <row r="169" spans="2:38" x14ac:dyDescent="0.2">
      <c r="B169" s="9" t="s">
        <v>347</v>
      </c>
      <c r="C169" s="9" t="s">
        <v>348</v>
      </c>
      <c r="D169" s="20">
        <v>0</v>
      </c>
      <c r="E169" s="20">
        <v>0</v>
      </c>
      <c r="F169" s="20">
        <v>7.5329566854990581E-3</v>
      </c>
      <c r="G169" s="20">
        <v>0</v>
      </c>
      <c r="H169" s="20">
        <v>9.7928436911487754E-2</v>
      </c>
      <c r="I169" s="20">
        <v>5.6497175141242938E-3</v>
      </c>
      <c r="J169" s="20">
        <v>0.15065913370998116</v>
      </c>
      <c r="K169" s="20">
        <v>3.954802259887006E-2</v>
      </c>
      <c r="L169" s="20"/>
      <c r="M169" s="21">
        <v>0.30131826741996232</v>
      </c>
      <c r="N169" s="20"/>
      <c r="O169" s="20">
        <v>8.4745762711864403E-2</v>
      </c>
      <c r="P169" s="20">
        <v>2.0715630885122412E-2</v>
      </c>
      <c r="Q169" s="20">
        <v>0</v>
      </c>
      <c r="R169" s="20">
        <v>0.10734463276836158</v>
      </c>
      <c r="S169" s="20">
        <v>0.15254237288135594</v>
      </c>
      <c r="T169" s="20">
        <v>0.33333333333333331</v>
      </c>
      <c r="U169" s="20"/>
      <c r="V169" s="21">
        <v>0.69868173258003763</v>
      </c>
      <c r="W169" s="20"/>
      <c r="X169" s="20"/>
      <c r="Y169" s="20"/>
      <c r="Z169" s="20"/>
      <c r="AA169" s="20"/>
      <c r="AB169" s="20"/>
      <c r="AC169" s="20"/>
      <c r="AD169" s="20"/>
      <c r="AE169" s="20"/>
      <c r="AF169" s="20"/>
      <c r="AG169" s="20"/>
      <c r="AH169" s="20"/>
      <c r="AI169" s="20"/>
      <c r="AJ169" s="20"/>
      <c r="AK169" s="20"/>
      <c r="AL169" s="20"/>
    </row>
    <row r="170" spans="2:38" x14ac:dyDescent="0.2">
      <c r="B170" s="9" t="s">
        <v>349</v>
      </c>
      <c r="C170" s="9" t="s">
        <v>350</v>
      </c>
      <c r="D170" s="20">
        <v>0</v>
      </c>
      <c r="E170" s="20">
        <v>0</v>
      </c>
      <c r="F170" s="20">
        <v>0.14634146341463414</v>
      </c>
      <c r="G170" s="20">
        <v>0</v>
      </c>
      <c r="H170" s="20">
        <v>0.48780487804878048</v>
      </c>
      <c r="I170" s="20">
        <v>0</v>
      </c>
      <c r="J170" s="20">
        <v>0.24390243902439024</v>
      </c>
      <c r="K170" s="20">
        <v>7.3170731707317069E-2</v>
      </c>
      <c r="L170" s="20"/>
      <c r="M170" s="21">
        <v>0.95121951219512191</v>
      </c>
      <c r="N170" s="20"/>
      <c r="O170" s="20">
        <v>0</v>
      </c>
      <c r="P170" s="20">
        <v>0</v>
      </c>
      <c r="Q170" s="20">
        <v>0</v>
      </c>
      <c r="R170" s="20">
        <v>4.878048780487805E-2</v>
      </c>
      <c r="S170" s="20">
        <v>0</v>
      </c>
      <c r="T170" s="20">
        <v>0</v>
      </c>
      <c r="U170" s="20"/>
      <c r="V170" s="21">
        <v>4.878048780487805E-2</v>
      </c>
      <c r="W170" s="20"/>
      <c r="X170" s="20"/>
      <c r="Y170" s="20"/>
      <c r="Z170" s="20"/>
      <c r="AA170" s="20"/>
      <c r="AB170" s="20"/>
      <c r="AC170" s="20"/>
      <c r="AD170" s="20"/>
      <c r="AE170" s="20"/>
      <c r="AF170" s="20"/>
      <c r="AG170" s="20"/>
      <c r="AH170" s="20"/>
      <c r="AI170" s="20"/>
      <c r="AJ170" s="20"/>
      <c r="AK170" s="20"/>
      <c r="AL170" s="20"/>
    </row>
    <row r="171" spans="2:38" x14ac:dyDescent="0.2">
      <c r="B171" s="9" t="s">
        <v>351</v>
      </c>
      <c r="C171" s="9" t="s">
        <v>352</v>
      </c>
      <c r="D171" s="20">
        <v>0</v>
      </c>
      <c r="E171" s="20">
        <v>0</v>
      </c>
      <c r="F171" s="20">
        <v>3.6036036036036036E-2</v>
      </c>
      <c r="G171" s="20">
        <v>0</v>
      </c>
      <c r="H171" s="20">
        <v>0.1891891891891892</v>
      </c>
      <c r="I171" s="20">
        <v>0</v>
      </c>
      <c r="J171" s="20">
        <v>0.30630630630630629</v>
      </c>
      <c r="K171" s="20">
        <v>9.0090090090090089E-3</v>
      </c>
      <c r="L171" s="20"/>
      <c r="M171" s="21">
        <v>0.54054054054054057</v>
      </c>
      <c r="N171" s="20"/>
      <c r="O171" s="20">
        <v>6.3063063063063057E-2</v>
      </c>
      <c r="P171" s="20">
        <v>1.8018018018018018E-2</v>
      </c>
      <c r="Q171" s="20">
        <v>0</v>
      </c>
      <c r="R171" s="20">
        <v>0.18018018018018017</v>
      </c>
      <c r="S171" s="20">
        <v>2.7027027027027029E-2</v>
      </c>
      <c r="T171" s="20">
        <v>0.17117117117117117</v>
      </c>
      <c r="U171" s="20"/>
      <c r="V171" s="21">
        <v>0.45945945945945948</v>
      </c>
      <c r="W171" s="20"/>
      <c r="X171" s="20"/>
      <c r="Y171" s="20"/>
      <c r="Z171" s="20"/>
      <c r="AA171" s="20"/>
      <c r="AB171" s="20"/>
      <c r="AC171" s="20"/>
      <c r="AD171" s="20"/>
      <c r="AE171" s="20"/>
      <c r="AF171" s="20"/>
      <c r="AG171" s="20"/>
      <c r="AH171" s="20"/>
      <c r="AI171" s="20"/>
      <c r="AJ171" s="20"/>
      <c r="AK171" s="20"/>
      <c r="AL171" s="20"/>
    </row>
    <row r="172" spans="2:38" x14ac:dyDescent="0.2">
      <c r="B172" s="9" t="s">
        <v>353</v>
      </c>
      <c r="C172" s="9" t="s">
        <v>354</v>
      </c>
      <c r="D172" s="20">
        <v>5.1219512195121948E-2</v>
      </c>
      <c r="E172" s="20">
        <v>0</v>
      </c>
      <c r="F172" s="20">
        <v>4.1463414634146344E-2</v>
      </c>
      <c r="G172" s="20">
        <v>0</v>
      </c>
      <c r="H172" s="20">
        <v>0.24146341463414633</v>
      </c>
      <c r="I172" s="20">
        <v>2.4390243902439024E-3</v>
      </c>
      <c r="J172" s="20">
        <v>7.8048780487804878E-2</v>
      </c>
      <c r="K172" s="20">
        <v>1.4634146341463415E-2</v>
      </c>
      <c r="L172" s="20"/>
      <c r="M172" s="21">
        <v>0.42926829268292682</v>
      </c>
      <c r="N172" s="20"/>
      <c r="O172" s="20">
        <v>3.4146341463414637E-2</v>
      </c>
      <c r="P172" s="20">
        <v>1.4634146341463415E-2</v>
      </c>
      <c r="Q172" s="20">
        <v>2.9268292682926831E-2</v>
      </c>
      <c r="R172" s="20">
        <v>8.0487804878048783E-2</v>
      </c>
      <c r="S172" s="20">
        <v>0.3</v>
      </c>
      <c r="T172" s="20">
        <v>0.11219512195121951</v>
      </c>
      <c r="U172" s="20"/>
      <c r="V172" s="21">
        <v>0.57073170731707312</v>
      </c>
      <c r="W172" s="20"/>
      <c r="X172" s="20"/>
      <c r="Y172" s="20"/>
      <c r="Z172" s="20"/>
      <c r="AA172" s="20"/>
      <c r="AB172" s="20"/>
      <c r="AC172" s="20"/>
      <c r="AD172" s="20"/>
      <c r="AE172" s="20"/>
      <c r="AF172" s="20"/>
      <c r="AG172" s="20"/>
      <c r="AH172" s="20"/>
      <c r="AI172" s="20"/>
      <c r="AJ172" s="20"/>
      <c r="AK172" s="20"/>
      <c r="AL172" s="20"/>
    </row>
    <row r="173" spans="2:38" x14ac:dyDescent="0.2">
      <c r="B173" s="9" t="s">
        <v>355</v>
      </c>
      <c r="C173" s="9" t="s">
        <v>356</v>
      </c>
      <c r="D173" s="20">
        <v>0</v>
      </c>
      <c r="E173" s="20">
        <v>0</v>
      </c>
      <c r="F173" s="20">
        <v>1.4737754659731253E-2</v>
      </c>
      <c r="G173" s="20">
        <v>0</v>
      </c>
      <c r="H173" s="20">
        <v>0.7919375812743823</v>
      </c>
      <c r="I173" s="20">
        <v>4.3346337234503684E-4</v>
      </c>
      <c r="J173" s="20">
        <v>0.16818378846987431</v>
      </c>
      <c r="K173" s="20">
        <v>0</v>
      </c>
      <c r="L173" s="20"/>
      <c r="M173" s="21">
        <v>0.97529258777633288</v>
      </c>
      <c r="N173" s="20"/>
      <c r="O173" s="20">
        <v>0</v>
      </c>
      <c r="P173" s="20">
        <v>0</v>
      </c>
      <c r="Q173" s="20">
        <v>0</v>
      </c>
      <c r="R173" s="20">
        <v>2.1239705244906804E-2</v>
      </c>
      <c r="S173" s="20">
        <v>2.6007802340702211E-3</v>
      </c>
      <c r="T173" s="20">
        <v>8.6692674469007367E-4</v>
      </c>
      <c r="U173" s="20"/>
      <c r="V173" s="21">
        <v>2.47074122236671E-2</v>
      </c>
      <c r="W173" s="20"/>
      <c r="X173" s="20"/>
      <c r="Y173" s="20"/>
      <c r="Z173" s="20"/>
      <c r="AA173" s="20"/>
      <c r="AB173" s="20"/>
      <c r="AC173" s="20"/>
      <c r="AD173" s="20"/>
      <c r="AE173" s="20"/>
      <c r="AF173" s="20"/>
      <c r="AG173" s="20"/>
      <c r="AH173" s="20"/>
      <c r="AI173" s="20"/>
      <c r="AJ173" s="20"/>
      <c r="AK173" s="20"/>
      <c r="AL173" s="20"/>
    </row>
    <row r="174" spans="2:38" x14ac:dyDescent="0.2">
      <c r="B174" s="9" t="s">
        <v>357</v>
      </c>
      <c r="C174" s="9" t="s">
        <v>358</v>
      </c>
      <c r="D174" s="20">
        <v>2.8169014084507044E-3</v>
      </c>
      <c r="E174" s="20">
        <v>0</v>
      </c>
      <c r="F174" s="20">
        <v>1.1267605633802818E-2</v>
      </c>
      <c r="G174" s="20">
        <v>0</v>
      </c>
      <c r="H174" s="20">
        <v>0.20845070422535211</v>
      </c>
      <c r="I174" s="20">
        <v>0.15211267605633802</v>
      </c>
      <c r="J174" s="20">
        <v>0.21126760563380281</v>
      </c>
      <c r="K174" s="20">
        <v>5.6338028169014086E-2</v>
      </c>
      <c r="L174" s="20"/>
      <c r="M174" s="21">
        <v>0.6422535211267606</v>
      </c>
      <c r="N174" s="20"/>
      <c r="O174" s="20">
        <v>2.8169014084507043E-2</v>
      </c>
      <c r="P174" s="20">
        <v>0</v>
      </c>
      <c r="Q174" s="20">
        <v>0</v>
      </c>
      <c r="R174" s="20">
        <v>8.7323943661971826E-2</v>
      </c>
      <c r="S174" s="20">
        <v>7.8873239436619724E-2</v>
      </c>
      <c r="T174" s="20">
        <v>0.16338028169014085</v>
      </c>
      <c r="U174" s="20"/>
      <c r="V174" s="21">
        <v>0.35774647887323946</v>
      </c>
      <c r="W174" s="20"/>
      <c r="X174" s="20"/>
      <c r="Y174" s="20"/>
      <c r="Z174" s="20"/>
      <c r="AA174" s="20"/>
      <c r="AB174" s="20"/>
      <c r="AC174" s="20"/>
      <c r="AD174" s="20"/>
      <c r="AE174" s="20"/>
      <c r="AF174" s="20"/>
      <c r="AG174" s="20"/>
      <c r="AH174" s="20"/>
      <c r="AI174" s="20"/>
      <c r="AJ174" s="20"/>
      <c r="AK174" s="20"/>
      <c r="AL174" s="20"/>
    </row>
    <row r="175" spans="2:38" x14ac:dyDescent="0.2">
      <c r="B175" s="9" t="s">
        <v>359</v>
      </c>
      <c r="C175" s="9" t="s">
        <v>360</v>
      </c>
      <c r="D175" s="20">
        <v>3.7593984962406013E-3</v>
      </c>
      <c r="E175" s="20">
        <v>0</v>
      </c>
      <c r="F175" s="20">
        <v>1.8796992481203006E-2</v>
      </c>
      <c r="G175" s="20">
        <v>0</v>
      </c>
      <c r="H175" s="20">
        <v>0.2781954887218045</v>
      </c>
      <c r="I175" s="20">
        <v>0</v>
      </c>
      <c r="J175" s="20">
        <v>4.5112781954887216E-2</v>
      </c>
      <c r="K175" s="20">
        <v>0</v>
      </c>
      <c r="L175" s="20"/>
      <c r="M175" s="21">
        <v>0.34586466165413532</v>
      </c>
      <c r="N175" s="20"/>
      <c r="O175" s="20">
        <v>2.2556390977443608E-2</v>
      </c>
      <c r="P175" s="20">
        <v>0</v>
      </c>
      <c r="Q175" s="20">
        <v>0</v>
      </c>
      <c r="R175" s="20">
        <v>0.15789473684210525</v>
      </c>
      <c r="S175" s="20">
        <v>0.26691729323308272</v>
      </c>
      <c r="T175" s="20">
        <v>0.20676691729323307</v>
      </c>
      <c r="U175" s="20"/>
      <c r="V175" s="21">
        <v>0.65413533834586468</v>
      </c>
      <c r="W175" s="20"/>
      <c r="X175" s="20"/>
      <c r="Y175" s="20"/>
      <c r="Z175" s="20"/>
      <c r="AA175" s="20"/>
      <c r="AB175" s="20"/>
      <c r="AC175" s="20"/>
      <c r="AD175" s="20"/>
      <c r="AE175" s="20"/>
      <c r="AF175" s="20"/>
      <c r="AG175" s="20"/>
      <c r="AH175" s="20"/>
      <c r="AI175" s="20"/>
      <c r="AJ175" s="20"/>
      <c r="AK175" s="20"/>
      <c r="AL175" s="20"/>
    </row>
    <row r="176" spans="2:38" x14ac:dyDescent="0.2">
      <c r="B176" s="9" t="s">
        <v>361</v>
      </c>
      <c r="C176" s="9" t="s">
        <v>362</v>
      </c>
      <c r="D176" s="20">
        <v>1.6666666666666668E-3</v>
      </c>
      <c r="E176" s="20">
        <v>0</v>
      </c>
      <c r="F176" s="20">
        <v>2.6666666666666668E-2</v>
      </c>
      <c r="G176" s="20">
        <v>0</v>
      </c>
      <c r="H176" s="20">
        <v>0.25833333333333336</v>
      </c>
      <c r="I176" s="20">
        <v>8.3333333333333332E-3</v>
      </c>
      <c r="J176" s="20">
        <v>0.105</v>
      </c>
      <c r="K176" s="20">
        <v>4.8333333333333332E-2</v>
      </c>
      <c r="L176" s="20"/>
      <c r="M176" s="21">
        <v>0.44833333333333331</v>
      </c>
      <c r="N176" s="20"/>
      <c r="O176" s="20">
        <v>9.6666666666666665E-2</v>
      </c>
      <c r="P176" s="20">
        <v>1.6666666666666668E-3</v>
      </c>
      <c r="Q176" s="20">
        <v>0</v>
      </c>
      <c r="R176" s="20">
        <v>7.6666666666666661E-2</v>
      </c>
      <c r="S176" s="20">
        <v>0.18166666666666667</v>
      </c>
      <c r="T176" s="20">
        <v>0.19500000000000001</v>
      </c>
      <c r="U176" s="20"/>
      <c r="V176" s="21">
        <v>0.55166666666666664</v>
      </c>
      <c r="W176" s="20"/>
      <c r="X176" s="20"/>
      <c r="Y176" s="20"/>
      <c r="Z176" s="20"/>
      <c r="AA176" s="20"/>
      <c r="AB176" s="20"/>
      <c r="AC176" s="20"/>
      <c r="AD176" s="20"/>
      <c r="AE176" s="20"/>
      <c r="AF176" s="20"/>
      <c r="AG176" s="20"/>
      <c r="AH176" s="20"/>
      <c r="AI176" s="20"/>
      <c r="AJ176" s="20"/>
      <c r="AK176" s="20"/>
      <c r="AL176" s="20"/>
    </row>
    <row r="177" spans="2:38" x14ac:dyDescent="0.2">
      <c r="B177" s="9" t="s">
        <v>363</v>
      </c>
      <c r="C177" s="9" t="s">
        <v>364</v>
      </c>
      <c r="D177" s="20">
        <v>0</v>
      </c>
      <c r="E177" s="20">
        <v>0</v>
      </c>
      <c r="F177" s="20">
        <v>3.8461538461538464E-3</v>
      </c>
      <c r="G177" s="20">
        <v>0</v>
      </c>
      <c r="H177" s="20">
        <v>0.1076923076923077</v>
      </c>
      <c r="I177" s="20">
        <v>0.13076923076923078</v>
      </c>
      <c r="J177" s="20">
        <v>0.18461538461538463</v>
      </c>
      <c r="K177" s="20">
        <v>5.7692307692307696E-2</v>
      </c>
      <c r="L177" s="20"/>
      <c r="M177" s="21">
        <v>0.48461538461538461</v>
      </c>
      <c r="N177" s="20"/>
      <c r="O177" s="20">
        <v>2.3076923076923078E-2</v>
      </c>
      <c r="P177" s="20">
        <v>0</v>
      </c>
      <c r="Q177" s="20">
        <v>3.8461538461538464E-3</v>
      </c>
      <c r="R177" s="20">
        <v>6.1538461538461542E-2</v>
      </c>
      <c r="S177" s="20">
        <v>0.10384615384615385</v>
      </c>
      <c r="T177" s="20">
        <v>0.32307692307692309</v>
      </c>
      <c r="U177" s="20"/>
      <c r="V177" s="21">
        <v>0.51538461538461533</v>
      </c>
      <c r="W177" s="20"/>
      <c r="X177" s="20"/>
      <c r="Y177" s="20"/>
      <c r="Z177" s="20"/>
      <c r="AA177" s="20"/>
      <c r="AB177" s="20"/>
      <c r="AC177" s="20"/>
      <c r="AD177" s="20"/>
      <c r="AE177" s="20"/>
      <c r="AF177" s="20"/>
      <c r="AG177" s="20"/>
      <c r="AH177" s="20"/>
      <c r="AI177" s="20"/>
      <c r="AJ177" s="20"/>
      <c r="AK177" s="20"/>
      <c r="AL177" s="20"/>
    </row>
    <row r="178" spans="2:38" x14ac:dyDescent="0.2">
      <c r="B178" s="9" t="s">
        <v>365</v>
      </c>
      <c r="C178" s="9" t="s">
        <v>366</v>
      </c>
      <c r="D178" s="20">
        <v>5.681818181818182E-3</v>
      </c>
      <c r="E178" s="20">
        <v>0</v>
      </c>
      <c r="F178" s="20">
        <v>3.4090909090909089E-3</v>
      </c>
      <c r="G178" s="20">
        <v>0</v>
      </c>
      <c r="H178" s="20">
        <v>5.3409090909090906E-2</v>
      </c>
      <c r="I178" s="20">
        <v>5.681818181818182E-3</v>
      </c>
      <c r="J178" s="20">
        <v>6.25E-2</v>
      </c>
      <c r="K178" s="20">
        <v>3.4090909090909089E-3</v>
      </c>
      <c r="L178" s="20"/>
      <c r="M178" s="21">
        <v>0.13409090909090909</v>
      </c>
      <c r="N178" s="20"/>
      <c r="O178" s="20">
        <v>0.36931818181818182</v>
      </c>
      <c r="P178" s="20">
        <v>5.113636363636364E-2</v>
      </c>
      <c r="Q178" s="20">
        <v>0</v>
      </c>
      <c r="R178" s="20">
        <v>8.8636363636363638E-2</v>
      </c>
      <c r="S178" s="20">
        <v>0.35113636363636364</v>
      </c>
      <c r="T178" s="20">
        <v>5.681818181818182E-3</v>
      </c>
      <c r="U178" s="20"/>
      <c r="V178" s="21">
        <v>0.86590909090909096</v>
      </c>
      <c r="W178" s="20"/>
      <c r="X178" s="20"/>
      <c r="Y178" s="20"/>
      <c r="Z178" s="20"/>
      <c r="AA178" s="20"/>
      <c r="AB178" s="20"/>
      <c r="AC178" s="20"/>
      <c r="AD178" s="20"/>
      <c r="AE178" s="20"/>
      <c r="AF178" s="20"/>
      <c r="AG178" s="20"/>
      <c r="AH178" s="20"/>
      <c r="AI178" s="20"/>
      <c r="AJ178" s="20"/>
      <c r="AK178" s="20"/>
      <c r="AL178" s="20"/>
    </row>
    <row r="179" spans="2:38" x14ac:dyDescent="0.2">
      <c r="B179" s="9" t="s">
        <v>367</v>
      </c>
      <c r="C179" s="9" t="s">
        <v>368</v>
      </c>
      <c r="D179" s="20">
        <v>2.0920502092050207E-3</v>
      </c>
      <c r="E179" s="20">
        <v>0</v>
      </c>
      <c r="F179" s="20">
        <v>6.2761506276150627E-3</v>
      </c>
      <c r="G179" s="20">
        <v>0</v>
      </c>
      <c r="H179" s="20">
        <v>7.3221757322175729E-2</v>
      </c>
      <c r="I179" s="20">
        <v>2.0920502092050207E-3</v>
      </c>
      <c r="J179" s="20">
        <v>0.17154811715481172</v>
      </c>
      <c r="K179" s="20">
        <v>5.0209205020920501E-2</v>
      </c>
      <c r="L179" s="20"/>
      <c r="M179" s="21">
        <v>0.30543933054393307</v>
      </c>
      <c r="N179" s="20"/>
      <c r="O179" s="20">
        <v>2.0920502092050208E-2</v>
      </c>
      <c r="P179" s="20">
        <v>2.7196652719665274E-2</v>
      </c>
      <c r="Q179" s="20">
        <v>3.1380753138075312E-2</v>
      </c>
      <c r="R179" s="20">
        <v>0.10460251046025104</v>
      </c>
      <c r="S179" s="20">
        <v>0.4895397489539749</v>
      </c>
      <c r="T179" s="20">
        <v>2.0920502092050208E-2</v>
      </c>
      <c r="U179" s="20"/>
      <c r="V179" s="21">
        <v>0.69456066945606698</v>
      </c>
      <c r="W179" s="20"/>
      <c r="X179" s="20"/>
      <c r="Y179" s="20"/>
      <c r="Z179" s="20"/>
      <c r="AA179" s="20"/>
      <c r="AB179" s="20"/>
      <c r="AC179" s="20"/>
      <c r="AD179" s="20"/>
      <c r="AE179" s="20"/>
      <c r="AF179" s="20"/>
      <c r="AG179" s="20"/>
      <c r="AH179" s="20"/>
      <c r="AI179" s="20"/>
      <c r="AJ179" s="20"/>
      <c r="AK179" s="20"/>
      <c r="AL179" s="20"/>
    </row>
    <row r="180" spans="2:38" x14ac:dyDescent="0.2">
      <c r="B180" s="9" t="s">
        <v>369</v>
      </c>
      <c r="C180" s="9" t="s">
        <v>370</v>
      </c>
      <c r="D180" s="20">
        <v>3.0674846625766872E-3</v>
      </c>
      <c r="E180" s="20">
        <v>0</v>
      </c>
      <c r="F180" s="20">
        <v>0.19018404907975461</v>
      </c>
      <c r="G180" s="20">
        <v>0</v>
      </c>
      <c r="H180" s="20">
        <v>0.3773006134969325</v>
      </c>
      <c r="I180" s="20">
        <v>0</v>
      </c>
      <c r="J180" s="20">
        <v>8.2822085889570546E-2</v>
      </c>
      <c r="K180" s="20">
        <v>9.202453987730062E-3</v>
      </c>
      <c r="L180" s="20"/>
      <c r="M180" s="21">
        <v>0.66257668711656437</v>
      </c>
      <c r="N180" s="20"/>
      <c r="O180" s="20">
        <v>6.1349693251533742E-2</v>
      </c>
      <c r="P180" s="20">
        <v>2.1472392638036811E-2</v>
      </c>
      <c r="Q180" s="20">
        <v>0</v>
      </c>
      <c r="R180" s="20">
        <v>0.15337423312883436</v>
      </c>
      <c r="S180" s="20">
        <v>6.4417177914110432E-2</v>
      </c>
      <c r="T180" s="20">
        <v>3.6809815950920248E-2</v>
      </c>
      <c r="U180" s="20"/>
      <c r="V180" s="21">
        <v>0.33742331288343558</v>
      </c>
      <c r="W180" s="20"/>
      <c r="X180" s="20"/>
      <c r="Y180" s="20"/>
      <c r="Z180" s="20"/>
      <c r="AA180" s="20"/>
      <c r="AB180" s="20"/>
      <c r="AC180" s="20"/>
      <c r="AD180" s="20"/>
      <c r="AE180" s="20"/>
      <c r="AF180" s="20"/>
      <c r="AG180" s="20"/>
      <c r="AH180" s="20"/>
      <c r="AI180" s="20"/>
      <c r="AJ180" s="20"/>
      <c r="AK180" s="20"/>
      <c r="AL180" s="20"/>
    </row>
    <row r="181" spans="2:38" x14ac:dyDescent="0.2">
      <c r="B181" s="9" t="s">
        <v>371</v>
      </c>
      <c r="C181" s="9" t="s">
        <v>372</v>
      </c>
      <c r="D181" s="20">
        <v>1.4492753623188406E-2</v>
      </c>
      <c r="E181" s="20">
        <v>0</v>
      </c>
      <c r="F181" s="20">
        <v>1.6908212560386472E-2</v>
      </c>
      <c r="G181" s="20">
        <v>0</v>
      </c>
      <c r="H181" s="20">
        <v>0.24396135265700483</v>
      </c>
      <c r="I181" s="20">
        <v>2.4154589371980675E-3</v>
      </c>
      <c r="J181" s="20">
        <v>0.12077294685990338</v>
      </c>
      <c r="K181" s="20">
        <v>2.4154589371980676E-2</v>
      </c>
      <c r="L181" s="20"/>
      <c r="M181" s="21">
        <v>0.42270531400966183</v>
      </c>
      <c r="N181" s="20"/>
      <c r="O181" s="20">
        <v>0.10628019323671498</v>
      </c>
      <c r="P181" s="20">
        <v>7.246376811594203E-3</v>
      </c>
      <c r="Q181" s="20">
        <v>2.4154589371980675E-3</v>
      </c>
      <c r="R181" s="20">
        <v>0.17874396135265699</v>
      </c>
      <c r="S181" s="20">
        <v>0.21497584541062803</v>
      </c>
      <c r="T181" s="20">
        <v>6.7632850241545889E-2</v>
      </c>
      <c r="U181" s="20"/>
      <c r="V181" s="21">
        <v>0.57729468599033817</v>
      </c>
      <c r="W181" s="20"/>
      <c r="X181" s="20"/>
      <c r="Y181" s="20"/>
      <c r="Z181" s="20"/>
      <c r="AA181" s="20"/>
      <c r="AB181" s="20"/>
      <c r="AC181" s="20"/>
      <c r="AD181" s="20"/>
      <c r="AE181" s="20"/>
      <c r="AF181" s="20"/>
      <c r="AG181" s="20"/>
      <c r="AH181" s="20"/>
      <c r="AI181" s="20"/>
      <c r="AJ181" s="20"/>
      <c r="AK181" s="20"/>
      <c r="AL181" s="20"/>
    </row>
    <row r="182" spans="2:38" x14ac:dyDescent="0.2">
      <c r="B182" s="9" t="s">
        <v>373</v>
      </c>
      <c r="C182" s="9" t="s">
        <v>374</v>
      </c>
      <c r="D182" s="20">
        <v>2.3364485981308409E-3</v>
      </c>
      <c r="E182" s="20">
        <v>0</v>
      </c>
      <c r="F182" s="20">
        <v>1.8691588785046728E-2</v>
      </c>
      <c r="G182" s="20">
        <v>0</v>
      </c>
      <c r="H182" s="20">
        <v>0.11214953271028037</v>
      </c>
      <c r="I182" s="20">
        <v>0</v>
      </c>
      <c r="J182" s="20">
        <v>0.16355140186915887</v>
      </c>
      <c r="K182" s="20">
        <v>3.5046728971962614E-2</v>
      </c>
      <c r="L182" s="20"/>
      <c r="M182" s="21">
        <v>0.33177570093457942</v>
      </c>
      <c r="N182" s="20"/>
      <c r="O182" s="20">
        <v>4.6728971962616821E-2</v>
      </c>
      <c r="P182" s="20">
        <v>9.3457943925233638E-3</v>
      </c>
      <c r="Q182" s="20">
        <v>0</v>
      </c>
      <c r="R182" s="20">
        <v>0.10747663551401869</v>
      </c>
      <c r="S182" s="20">
        <v>0.48831775700934582</v>
      </c>
      <c r="T182" s="20">
        <v>1.6355140186915886E-2</v>
      </c>
      <c r="U182" s="20"/>
      <c r="V182" s="21">
        <v>0.66822429906542058</v>
      </c>
      <c r="W182" s="20"/>
      <c r="X182" s="20"/>
      <c r="Y182" s="20"/>
      <c r="Z182" s="20"/>
      <c r="AA182" s="20"/>
      <c r="AB182" s="20"/>
      <c r="AC182" s="20"/>
      <c r="AD182" s="20"/>
      <c r="AE182" s="20"/>
      <c r="AF182" s="20"/>
      <c r="AG182" s="20"/>
      <c r="AH182" s="20"/>
      <c r="AI182" s="20"/>
      <c r="AJ182" s="20"/>
      <c r="AK182" s="20"/>
      <c r="AL182" s="20"/>
    </row>
    <row r="183" spans="2:38" x14ac:dyDescent="0.2">
      <c r="B183" s="9" t="s">
        <v>375</v>
      </c>
      <c r="C183" s="9" t="s">
        <v>376</v>
      </c>
      <c r="D183" s="20">
        <v>2.2026431718061676E-3</v>
      </c>
      <c r="E183" s="20">
        <v>0</v>
      </c>
      <c r="F183" s="20">
        <v>0.17180616740088106</v>
      </c>
      <c r="G183" s="20">
        <v>0</v>
      </c>
      <c r="H183" s="20">
        <v>0.28193832599118945</v>
      </c>
      <c r="I183" s="20">
        <v>0</v>
      </c>
      <c r="J183" s="20">
        <v>0.30616740088105726</v>
      </c>
      <c r="K183" s="20">
        <v>6.3876651982378851E-2</v>
      </c>
      <c r="L183" s="20"/>
      <c r="M183" s="21">
        <v>0.82599118942731276</v>
      </c>
      <c r="N183" s="20"/>
      <c r="O183" s="20">
        <v>4.4052863436123352E-3</v>
      </c>
      <c r="P183" s="20">
        <v>0</v>
      </c>
      <c r="Q183" s="20">
        <v>0</v>
      </c>
      <c r="R183" s="20">
        <v>0.13215859030837004</v>
      </c>
      <c r="S183" s="20">
        <v>3.7444933920704845E-2</v>
      </c>
      <c r="T183" s="20">
        <v>0</v>
      </c>
      <c r="U183" s="20"/>
      <c r="V183" s="21">
        <v>0.17400881057268722</v>
      </c>
      <c r="W183" s="20"/>
      <c r="X183" s="20"/>
      <c r="Y183" s="20"/>
      <c r="Z183" s="20"/>
      <c r="AA183" s="20"/>
      <c r="AB183" s="20"/>
      <c r="AC183" s="20"/>
      <c r="AD183" s="20"/>
      <c r="AE183" s="20"/>
      <c r="AF183" s="20"/>
      <c r="AG183" s="20"/>
      <c r="AH183" s="20"/>
      <c r="AI183" s="20"/>
      <c r="AJ183" s="20"/>
      <c r="AK183" s="20"/>
      <c r="AL183" s="20"/>
    </row>
    <row r="184" spans="2:38" x14ac:dyDescent="0.2">
      <c r="B184" s="9" t="s">
        <v>377</v>
      </c>
      <c r="C184" s="9" t="s">
        <v>378</v>
      </c>
      <c r="D184" s="20">
        <v>1.2254901960784314E-3</v>
      </c>
      <c r="E184" s="20">
        <v>0</v>
      </c>
      <c r="F184" s="20">
        <v>0</v>
      </c>
      <c r="G184" s="20">
        <v>0</v>
      </c>
      <c r="H184" s="20">
        <v>0.12009803921568628</v>
      </c>
      <c r="I184" s="20">
        <v>0.19485294117647059</v>
      </c>
      <c r="J184" s="20">
        <v>0.16911764705882354</v>
      </c>
      <c r="K184" s="20">
        <v>4.6568627450980393E-2</v>
      </c>
      <c r="L184" s="20"/>
      <c r="M184" s="21">
        <v>0.53186274509803921</v>
      </c>
      <c r="N184" s="20"/>
      <c r="O184" s="20">
        <v>2.5735294117647058E-2</v>
      </c>
      <c r="P184" s="20">
        <v>2.4509803921568627E-3</v>
      </c>
      <c r="Q184" s="20">
        <v>0</v>
      </c>
      <c r="R184" s="20">
        <v>7.4754901960784312E-2</v>
      </c>
      <c r="S184" s="20">
        <v>1.1029411764705883E-2</v>
      </c>
      <c r="T184" s="20">
        <v>0.35416666666666669</v>
      </c>
      <c r="U184" s="20"/>
      <c r="V184" s="21">
        <v>0.46813725490196079</v>
      </c>
      <c r="W184" s="20"/>
      <c r="X184" s="20"/>
      <c r="Y184" s="20"/>
      <c r="Z184" s="20"/>
      <c r="AA184" s="20"/>
      <c r="AB184" s="20"/>
      <c r="AC184" s="20"/>
      <c r="AD184" s="20"/>
      <c r="AE184" s="20"/>
      <c r="AF184" s="20"/>
      <c r="AG184" s="20"/>
      <c r="AH184" s="20"/>
      <c r="AI184" s="20"/>
      <c r="AJ184" s="20"/>
      <c r="AK184" s="20"/>
      <c r="AL184" s="20"/>
    </row>
    <row r="185" spans="2:38" x14ac:dyDescent="0.2">
      <c r="B185" s="9" t="s">
        <v>379</v>
      </c>
      <c r="C185" s="9" t="s">
        <v>380</v>
      </c>
      <c r="D185" s="20">
        <v>0</v>
      </c>
      <c r="E185" s="20">
        <v>0</v>
      </c>
      <c r="F185" s="20">
        <v>0</v>
      </c>
      <c r="G185" s="20">
        <v>0</v>
      </c>
      <c r="H185" s="20">
        <v>2.7777777777777776E-2</v>
      </c>
      <c r="I185" s="20">
        <v>0</v>
      </c>
      <c r="J185" s="20">
        <v>7.7777777777777779E-2</v>
      </c>
      <c r="K185" s="20">
        <v>0.17222222222222222</v>
      </c>
      <c r="L185" s="20"/>
      <c r="M185" s="21">
        <v>0.27777777777777779</v>
      </c>
      <c r="N185" s="20"/>
      <c r="O185" s="20">
        <v>5.5555555555555558E-3</v>
      </c>
      <c r="P185" s="20">
        <v>0</v>
      </c>
      <c r="Q185" s="20">
        <v>0</v>
      </c>
      <c r="R185" s="20">
        <v>1.1111111111111112E-2</v>
      </c>
      <c r="S185" s="20">
        <v>0.1</v>
      </c>
      <c r="T185" s="20">
        <v>0.60555555555555551</v>
      </c>
      <c r="U185" s="20"/>
      <c r="V185" s="21">
        <v>0.72222222222222221</v>
      </c>
      <c r="W185" s="20"/>
      <c r="X185" s="20"/>
      <c r="Y185" s="20"/>
      <c r="Z185" s="20"/>
      <c r="AA185" s="20"/>
      <c r="AB185" s="20"/>
      <c r="AC185" s="20"/>
      <c r="AD185" s="20"/>
      <c r="AE185" s="20"/>
      <c r="AF185" s="20"/>
      <c r="AG185" s="20"/>
      <c r="AH185" s="20"/>
      <c r="AI185" s="20"/>
      <c r="AJ185" s="20"/>
      <c r="AK185" s="20"/>
      <c r="AL185" s="20"/>
    </row>
    <row r="186" spans="2:38" x14ac:dyDescent="0.2">
      <c r="B186" s="9" t="s">
        <v>381</v>
      </c>
      <c r="C186" s="9" t="s">
        <v>382</v>
      </c>
      <c r="D186" s="20">
        <v>5.1546391752577319E-3</v>
      </c>
      <c r="E186" s="20">
        <v>0</v>
      </c>
      <c r="F186" s="20">
        <v>3.0927835051546393E-2</v>
      </c>
      <c r="G186" s="20">
        <v>0</v>
      </c>
      <c r="H186" s="20">
        <v>0.18041237113402062</v>
      </c>
      <c r="I186" s="20">
        <v>0</v>
      </c>
      <c r="J186" s="20">
        <v>0.10824742268041238</v>
      </c>
      <c r="K186" s="20">
        <v>4.6391752577319589E-2</v>
      </c>
      <c r="L186" s="20"/>
      <c r="M186" s="21">
        <v>0.37113402061855671</v>
      </c>
      <c r="N186" s="20"/>
      <c r="O186" s="20">
        <v>0.37628865979381443</v>
      </c>
      <c r="P186" s="20">
        <v>1.0309278350515464E-2</v>
      </c>
      <c r="Q186" s="20">
        <v>0</v>
      </c>
      <c r="R186" s="20">
        <v>9.2783505154639179E-2</v>
      </c>
      <c r="S186" s="20">
        <v>6.1855670103092786E-2</v>
      </c>
      <c r="T186" s="20">
        <v>8.7628865979381437E-2</v>
      </c>
      <c r="U186" s="20"/>
      <c r="V186" s="21">
        <v>0.62886597938144329</v>
      </c>
      <c r="W186" s="20"/>
      <c r="X186" s="20"/>
      <c r="Y186" s="20"/>
      <c r="Z186" s="20"/>
      <c r="AA186" s="20"/>
      <c r="AB186" s="20"/>
      <c r="AC186" s="20"/>
      <c r="AD186" s="20"/>
      <c r="AE186" s="20"/>
      <c r="AF186" s="20"/>
      <c r="AG186" s="20"/>
      <c r="AH186" s="20"/>
      <c r="AI186" s="20"/>
      <c r="AJ186" s="20"/>
      <c r="AK186" s="20"/>
      <c r="AL186" s="20"/>
    </row>
    <row r="187" spans="2:38" x14ac:dyDescent="0.2">
      <c r="B187" s="9" t="s">
        <v>383</v>
      </c>
      <c r="C187" s="9" t="s">
        <v>384</v>
      </c>
      <c r="D187" s="20">
        <v>0</v>
      </c>
      <c r="E187" s="20">
        <v>0</v>
      </c>
      <c r="F187" s="20">
        <v>2.914798206278027E-2</v>
      </c>
      <c r="G187" s="20">
        <v>0</v>
      </c>
      <c r="H187" s="20">
        <v>6.726457399103139E-2</v>
      </c>
      <c r="I187" s="20">
        <v>2.6905829596412557E-2</v>
      </c>
      <c r="J187" s="20">
        <v>7.3991031390134535E-2</v>
      </c>
      <c r="K187" s="20">
        <v>3.5874439461883408E-2</v>
      </c>
      <c r="L187" s="20"/>
      <c r="M187" s="21">
        <v>0.23318385650224216</v>
      </c>
      <c r="N187" s="20"/>
      <c r="O187" s="20">
        <v>8.9686098654708515E-2</v>
      </c>
      <c r="P187" s="20">
        <v>8.9686098654708519E-3</v>
      </c>
      <c r="Q187" s="20">
        <v>0</v>
      </c>
      <c r="R187" s="20">
        <v>6.5022421524663671E-2</v>
      </c>
      <c r="S187" s="20">
        <v>0.59865470852017932</v>
      </c>
      <c r="T187" s="20">
        <v>4.4843049327354259E-3</v>
      </c>
      <c r="U187" s="20"/>
      <c r="V187" s="21">
        <v>0.76681614349775784</v>
      </c>
      <c r="W187" s="20"/>
      <c r="X187" s="20"/>
      <c r="Y187" s="20"/>
      <c r="Z187" s="20"/>
      <c r="AA187" s="20"/>
      <c r="AB187" s="20"/>
      <c r="AC187" s="20"/>
      <c r="AD187" s="20"/>
      <c r="AE187" s="20"/>
      <c r="AF187" s="20"/>
      <c r="AG187" s="20"/>
      <c r="AH187" s="20"/>
      <c r="AI187" s="20"/>
      <c r="AJ187" s="20"/>
      <c r="AK187" s="20"/>
      <c r="AL187" s="20"/>
    </row>
    <row r="188" spans="2:38" x14ac:dyDescent="0.2">
      <c r="B188" s="9" t="s">
        <v>385</v>
      </c>
      <c r="C188" s="9" t="s">
        <v>386</v>
      </c>
      <c r="D188" s="20">
        <v>0</v>
      </c>
      <c r="E188" s="20">
        <v>0</v>
      </c>
      <c r="F188" s="20">
        <v>2.6143790849673201E-3</v>
      </c>
      <c r="G188" s="20">
        <v>0</v>
      </c>
      <c r="H188" s="20">
        <v>0.15686274509803921</v>
      </c>
      <c r="I188" s="20">
        <v>0.12941176470588237</v>
      </c>
      <c r="J188" s="20">
        <v>0.10196078431372549</v>
      </c>
      <c r="K188" s="20">
        <v>6.4052287581699341E-2</v>
      </c>
      <c r="L188" s="20"/>
      <c r="M188" s="21">
        <v>0.45490196078431372</v>
      </c>
      <c r="N188" s="20"/>
      <c r="O188" s="20">
        <v>9.2810457516339873E-2</v>
      </c>
      <c r="P188" s="20">
        <v>0</v>
      </c>
      <c r="Q188" s="20">
        <v>0</v>
      </c>
      <c r="R188" s="20">
        <v>3.9215686274509803E-2</v>
      </c>
      <c r="S188" s="20">
        <v>0.26928104575163397</v>
      </c>
      <c r="T188" s="20">
        <v>0.1437908496732026</v>
      </c>
      <c r="U188" s="20"/>
      <c r="V188" s="21">
        <v>0.54509803921568623</v>
      </c>
      <c r="W188" s="20"/>
      <c r="X188" s="20"/>
      <c r="Y188" s="20"/>
      <c r="Z188" s="20"/>
      <c r="AA188" s="20"/>
      <c r="AB188" s="20"/>
      <c r="AC188" s="20"/>
      <c r="AD188" s="20"/>
      <c r="AE188" s="20"/>
      <c r="AF188" s="20"/>
      <c r="AG188" s="20"/>
      <c r="AH188" s="20"/>
      <c r="AI188" s="20"/>
      <c r="AJ188" s="20"/>
      <c r="AK188" s="20"/>
      <c r="AL188" s="20"/>
    </row>
    <row r="189" spans="2:38" x14ac:dyDescent="0.2">
      <c r="B189" s="9" t="s">
        <v>387</v>
      </c>
      <c r="C189" s="9" t="s">
        <v>388</v>
      </c>
      <c r="D189" s="20">
        <v>1.006036217303823E-3</v>
      </c>
      <c r="E189" s="20">
        <v>0</v>
      </c>
      <c r="F189" s="20">
        <v>3.2193158953722337E-2</v>
      </c>
      <c r="G189" s="20">
        <v>0</v>
      </c>
      <c r="H189" s="20">
        <v>8.0482897384305835E-2</v>
      </c>
      <c r="I189" s="20">
        <v>1.006036217303823E-3</v>
      </c>
      <c r="J189" s="20">
        <v>8.75251509054326E-2</v>
      </c>
      <c r="K189" s="20">
        <v>1.006036217303823E-3</v>
      </c>
      <c r="L189" s="20"/>
      <c r="M189" s="21">
        <v>0.20321931589537223</v>
      </c>
      <c r="N189" s="20"/>
      <c r="O189" s="20">
        <v>0.56338028169014087</v>
      </c>
      <c r="P189" s="20">
        <v>4.3259557344064385E-2</v>
      </c>
      <c r="Q189" s="20">
        <v>1.006036217303823E-3</v>
      </c>
      <c r="R189" s="20">
        <v>3.5211267605633804E-2</v>
      </c>
      <c r="S189" s="20">
        <v>0.15392354124748492</v>
      </c>
      <c r="T189" s="20">
        <v>0</v>
      </c>
      <c r="U189" s="20"/>
      <c r="V189" s="21">
        <v>0.79678068410462777</v>
      </c>
      <c r="W189" s="20"/>
      <c r="X189" s="20"/>
      <c r="Y189" s="20"/>
      <c r="Z189" s="20"/>
      <c r="AA189" s="20"/>
      <c r="AB189" s="20"/>
      <c r="AC189" s="20"/>
      <c r="AD189" s="20"/>
      <c r="AE189" s="20"/>
      <c r="AF189" s="20"/>
      <c r="AG189" s="20"/>
      <c r="AH189" s="20"/>
      <c r="AI189" s="20"/>
      <c r="AJ189" s="20"/>
      <c r="AK189" s="20"/>
      <c r="AL189" s="20"/>
    </row>
    <row r="190" spans="2:38" x14ac:dyDescent="0.2">
      <c r="B190" s="9" t="s">
        <v>389</v>
      </c>
      <c r="C190" s="9" t="s">
        <v>390</v>
      </c>
      <c r="D190" s="20">
        <v>0</v>
      </c>
      <c r="E190" s="20">
        <v>0</v>
      </c>
      <c r="F190" s="20">
        <v>7.4074074074074077E-3</v>
      </c>
      <c r="G190" s="20">
        <v>0</v>
      </c>
      <c r="H190" s="20">
        <v>0.21777777777777776</v>
      </c>
      <c r="I190" s="20">
        <v>6.3703703703703707E-2</v>
      </c>
      <c r="J190" s="20">
        <v>0.15407407407407409</v>
      </c>
      <c r="K190" s="20">
        <v>4.4444444444444444E-3</v>
      </c>
      <c r="L190" s="20"/>
      <c r="M190" s="21">
        <v>0.44740740740740742</v>
      </c>
      <c r="N190" s="20"/>
      <c r="O190" s="20">
        <v>8.7407407407407406E-2</v>
      </c>
      <c r="P190" s="20">
        <v>0.08</v>
      </c>
      <c r="Q190" s="20">
        <v>5.9259259259259256E-3</v>
      </c>
      <c r="R190" s="20">
        <v>0.12296296296296297</v>
      </c>
      <c r="S190" s="20">
        <v>8.1481481481481488E-2</v>
      </c>
      <c r="T190" s="20">
        <v>0.17481481481481481</v>
      </c>
      <c r="U190" s="20"/>
      <c r="V190" s="21">
        <v>0.55259259259259264</v>
      </c>
      <c r="W190" s="20"/>
      <c r="X190" s="20"/>
      <c r="Y190" s="20"/>
      <c r="Z190" s="20"/>
      <c r="AA190" s="20"/>
      <c r="AB190" s="20"/>
      <c r="AC190" s="20"/>
      <c r="AD190" s="20"/>
      <c r="AE190" s="20"/>
      <c r="AF190" s="20"/>
      <c r="AG190" s="20"/>
      <c r="AH190" s="20"/>
      <c r="AI190" s="20"/>
      <c r="AJ190" s="20"/>
      <c r="AK190" s="20"/>
      <c r="AL190" s="20"/>
    </row>
    <row r="191" spans="2:38" x14ac:dyDescent="0.2">
      <c r="B191" s="9" t="s">
        <v>391</v>
      </c>
      <c r="C191" s="9" t="s">
        <v>392</v>
      </c>
      <c r="D191" s="20">
        <v>0</v>
      </c>
      <c r="E191" s="20">
        <v>0</v>
      </c>
      <c r="F191" s="20">
        <v>0.13769751693002258</v>
      </c>
      <c r="G191" s="20">
        <v>0</v>
      </c>
      <c r="H191" s="20">
        <v>6.0948081264108354E-2</v>
      </c>
      <c r="I191" s="20">
        <v>2.2573363431151242E-2</v>
      </c>
      <c r="J191" s="20">
        <v>6.0948081264108354E-2</v>
      </c>
      <c r="K191" s="20">
        <v>0.30699774266365687</v>
      </c>
      <c r="L191" s="20"/>
      <c r="M191" s="21">
        <v>0.58916478555304741</v>
      </c>
      <c r="N191" s="20"/>
      <c r="O191" s="20">
        <v>6.9977426636568849E-2</v>
      </c>
      <c r="P191" s="20">
        <v>0</v>
      </c>
      <c r="Q191" s="20">
        <v>0</v>
      </c>
      <c r="R191" s="20">
        <v>0.10609480812641084</v>
      </c>
      <c r="S191" s="20">
        <v>0.22573363431151242</v>
      </c>
      <c r="T191" s="20">
        <v>9.0293453724604959E-3</v>
      </c>
      <c r="U191" s="20"/>
      <c r="V191" s="21">
        <v>0.41083521444695259</v>
      </c>
      <c r="W191" s="20"/>
      <c r="X191" s="20"/>
      <c r="Y191" s="20"/>
      <c r="Z191" s="20"/>
      <c r="AA191" s="20"/>
      <c r="AB191" s="20"/>
      <c r="AC191" s="20"/>
      <c r="AD191" s="20"/>
      <c r="AE191" s="20"/>
      <c r="AF191" s="20"/>
      <c r="AG191" s="20"/>
      <c r="AH191" s="20"/>
      <c r="AI191" s="20"/>
      <c r="AJ191" s="20"/>
      <c r="AK191" s="20"/>
      <c r="AL191" s="20"/>
    </row>
    <row r="192" spans="2:38" x14ac:dyDescent="0.2">
      <c r="B192" s="9" t="s">
        <v>393</v>
      </c>
      <c r="C192" s="9" t="s">
        <v>394</v>
      </c>
      <c r="D192" s="20">
        <v>5.1546391752577319E-3</v>
      </c>
      <c r="E192" s="20">
        <v>0</v>
      </c>
      <c r="F192" s="20">
        <v>3.0927835051546393E-2</v>
      </c>
      <c r="G192" s="20">
        <v>0</v>
      </c>
      <c r="H192" s="20">
        <v>0.37113402061855671</v>
      </c>
      <c r="I192" s="20">
        <v>5.1546391752577319E-3</v>
      </c>
      <c r="J192" s="20">
        <v>0.21649484536082475</v>
      </c>
      <c r="K192" s="20">
        <v>0</v>
      </c>
      <c r="L192" s="20"/>
      <c r="M192" s="21">
        <v>0.62886597938144329</v>
      </c>
      <c r="N192" s="20"/>
      <c r="O192" s="20">
        <v>5.6701030927835051E-2</v>
      </c>
      <c r="P192" s="20">
        <v>0</v>
      </c>
      <c r="Q192" s="20">
        <v>0</v>
      </c>
      <c r="R192" s="20">
        <v>0.10309278350515463</v>
      </c>
      <c r="S192" s="20">
        <v>0.21134020618556701</v>
      </c>
      <c r="T192" s="20">
        <v>0</v>
      </c>
      <c r="U192" s="20"/>
      <c r="V192" s="21">
        <v>0.37113402061855671</v>
      </c>
      <c r="W192" s="20"/>
      <c r="X192" s="20"/>
      <c r="Y192" s="20"/>
      <c r="Z192" s="20"/>
      <c r="AA192" s="20"/>
      <c r="AB192" s="20"/>
      <c r="AC192" s="20"/>
      <c r="AD192" s="20"/>
      <c r="AE192" s="20"/>
      <c r="AF192" s="20"/>
      <c r="AG192" s="20"/>
      <c r="AH192" s="20"/>
      <c r="AI192" s="20"/>
      <c r="AJ192" s="20"/>
      <c r="AK192" s="20"/>
      <c r="AL192" s="20"/>
    </row>
    <row r="193" spans="2:38" x14ac:dyDescent="0.2">
      <c r="B193" s="9" t="s">
        <v>395</v>
      </c>
      <c r="C193" s="9" t="s">
        <v>396</v>
      </c>
      <c r="D193" s="20">
        <v>0</v>
      </c>
      <c r="E193" s="20">
        <v>0</v>
      </c>
      <c r="F193" s="20">
        <v>4.3859649122807015E-2</v>
      </c>
      <c r="G193" s="20">
        <v>0</v>
      </c>
      <c r="H193" s="20">
        <v>0.2412280701754386</v>
      </c>
      <c r="I193" s="20">
        <v>0</v>
      </c>
      <c r="J193" s="20">
        <v>0.22368421052631579</v>
      </c>
      <c r="K193" s="20">
        <v>3.0701754385964911E-2</v>
      </c>
      <c r="L193" s="20"/>
      <c r="M193" s="21">
        <v>0.53947368421052633</v>
      </c>
      <c r="N193" s="20"/>
      <c r="O193" s="20">
        <v>0.11842105263157894</v>
      </c>
      <c r="P193" s="20">
        <v>4.3859649122807015E-3</v>
      </c>
      <c r="Q193" s="20">
        <v>0</v>
      </c>
      <c r="R193" s="20">
        <v>0.14035087719298245</v>
      </c>
      <c r="S193" s="20">
        <v>4.8245614035087717E-2</v>
      </c>
      <c r="T193" s="20">
        <v>0.14912280701754385</v>
      </c>
      <c r="U193" s="20"/>
      <c r="V193" s="21">
        <v>0.46052631578947367</v>
      </c>
      <c r="W193" s="20"/>
      <c r="X193" s="20"/>
      <c r="Y193" s="20"/>
      <c r="Z193" s="20"/>
      <c r="AA193" s="20"/>
      <c r="AB193" s="20"/>
      <c r="AC193" s="20"/>
      <c r="AD193" s="20"/>
      <c r="AE193" s="20"/>
      <c r="AF193" s="20"/>
      <c r="AG193" s="20"/>
      <c r="AH193" s="20"/>
      <c r="AI193" s="20"/>
      <c r="AJ193" s="20"/>
      <c r="AK193" s="20"/>
      <c r="AL193" s="20"/>
    </row>
    <row r="194" spans="2:38" x14ac:dyDescent="0.2">
      <c r="B194" s="9" t="s">
        <v>397</v>
      </c>
      <c r="C194" s="9" t="s">
        <v>398</v>
      </c>
      <c r="D194" s="20">
        <v>0</v>
      </c>
      <c r="E194" s="20">
        <v>0</v>
      </c>
      <c r="F194" s="20">
        <v>1.5748031496062992E-2</v>
      </c>
      <c r="G194" s="20">
        <v>0</v>
      </c>
      <c r="H194" s="20">
        <v>0.38188976377952755</v>
      </c>
      <c r="I194" s="20">
        <v>0</v>
      </c>
      <c r="J194" s="20">
        <v>0.24015748031496062</v>
      </c>
      <c r="K194" s="20">
        <v>9.8425196850393706E-2</v>
      </c>
      <c r="L194" s="20"/>
      <c r="M194" s="21">
        <v>0.73622047244094491</v>
      </c>
      <c r="N194" s="20"/>
      <c r="O194" s="20">
        <v>8.6614173228346455E-2</v>
      </c>
      <c r="P194" s="20">
        <v>0</v>
      </c>
      <c r="Q194" s="20">
        <v>0</v>
      </c>
      <c r="R194" s="20">
        <v>0.1141732283464567</v>
      </c>
      <c r="S194" s="20">
        <v>5.905511811023622E-2</v>
      </c>
      <c r="T194" s="20">
        <v>3.937007874015748E-3</v>
      </c>
      <c r="U194" s="20"/>
      <c r="V194" s="21">
        <v>0.26377952755905509</v>
      </c>
      <c r="W194" s="20"/>
      <c r="X194" s="20"/>
      <c r="Y194" s="20"/>
      <c r="Z194" s="20"/>
      <c r="AA194" s="20"/>
      <c r="AB194" s="20"/>
      <c r="AC194" s="20"/>
      <c r="AD194" s="20"/>
      <c r="AE194" s="20"/>
      <c r="AF194" s="20"/>
      <c r="AG194" s="20"/>
      <c r="AH194" s="20"/>
      <c r="AI194" s="20"/>
      <c r="AJ194" s="20"/>
      <c r="AK194" s="20"/>
      <c r="AL194" s="20"/>
    </row>
    <row r="195" spans="2:38" x14ac:dyDescent="0.2">
      <c r="B195" s="9" t="s">
        <v>399</v>
      </c>
      <c r="C195" s="9" t="s">
        <v>400</v>
      </c>
      <c r="D195" s="20">
        <v>2.9411764705882353E-2</v>
      </c>
      <c r="E195" s="20">
        <v>0</v>
      </c>
      <c r="F195" s="20">
        <v>0</v>
      </c>
      <c r="G195" s="20">
        <v>0</v>
      </c>
      <c r="H195" s="20">
        <v>0.41176470588235292</v>
      </c>
      <c r="I195" s="20">
        <v>0</v>
      </c>
      <c r="J195" s="20">
        <v>0.17647058823529413</v>
      </c>
      <c r="K195" s="20">
        <v>0</v>
      </c>
      <c r="L195" s="20"/>
      <c r="M195" s="21">
        <v>0.61764705882352944</v>
      </c>
      <c r="N195" s="20"/>
      <c r="O195" s="20">
        <v>0.20588235294117646</v>
      </c>
      <c r="P195" s="20">
        <v>0</v>
      </c>
      <c r="Q195" s="20">
        <v>0</v>
      </c>
      <c r="R195" s="20">
        <v>2.9411764705882353E-2</v>
      </c>
      <c r="S195" s="20">
        <v>0</v>
      </c>
      <c r="T195" s="20">
        <v>0.14705882352941177</v>
      </c>
      <c r="U195" s="20"/>
      <c r="V195" s="21">
        <v>0.38235294117647056</v>
      </c>
      <c r="W195" s="20"/>
      <c r="X195" s="20"/>
      <c r="Y195" s="20"/>
      <c r="Z195" s="20"/>
      <c r="AA195" s="20"/>
      <c r="AB195" s="20"/>
      <c r="AC195" s="20"/>
      <c r="AD195" s="20"/>
      <c r="AE195" s="20"/>
      <c r="AF195" s="20"/>
      <c r="AG195" s="20"/>
      <c r="AH195" s="20"/>
      <c r="AI195" s="20"/>
      <c r="AJ195" s="20"/>
      <c r="AK195" s="20"/>
      <c r="AL195" s="20"/>
    </row>
    <row r="196" spans="2:38" x14ac:dyDescent="0.2">
      <c r="B196" s="9" t="s">
        <v>401</v>
      </c>
      <c r="C196" s="9" t="s">
        <v>402</v>
      </c>
      <c r="D196" s="20">
        <v>4.807692307692308E-3</v>
      </c>
      <c r="E196" s="20">
        <v>0</v>
      </c>
      <c r="F196" s="20">
        <v>1.4423076923076924E-2</v>
      </c>
      <c r="G196" s="20">
        <v>0</v>
      </c>
      <c r="H196" s="20">
        <v>8.6538461538461536E-2</v>
      </c>
      <c r="I196" s="20">
        <v>0</v>
      </c>
      <c r="J196" s="20">
        <v>6.25E-2</v>
      </c>
      <c r="K196" s="20">
        <v>1.4423076923076924E-2</v>
      </c>
      <c r="L196" s="20"/>
      <c r="M196" s="21">
        <v>0.18269230769230768</v>
      </c>
      <c r="N196" s="20"/>
      <c r="O196" s="20">
        <v>0.11057692307692307</v>
      </c>
      <c r="P196" s="20">
        <v>0.22596153846153846</v>
      </c>
      <c r="Q196" s="20">
        <v>0</v>
      </c>
      <c r="R196" s="20">
        <v>4.3269230769230768E-2</v>
      </c>
      <c r="S196" s="20">
        <v>0.14423076923076922</v>
      </c>
      <c r="T196" s="20">
        <v>0.29326923076923078</v>
      </c>
      <c r="U196" s="20"/>
      <c r="V196" s="21">
        <v>0.81730769230769229</v>
      </c>
      <c r="W196" s="20"/>
      <c r="X196" s="20"/>
      <c r="Y196" s="20"/>
      <c r="Z196" s="20"/>
      <c r="AA196" s="20"/>
      <c r="AB196" s="20"/>
      <c r="AC196" s="20"/>
      <c r="AD196" s="20"/>
      <c r="AE196" s="20"/>
      <c r="AF196" s="20"/>
      <c r="AG196" s="20"/>
      <c r="AH196" s="20"/>
      <c r="AI196" s="20"/>
      <c r="AJ196" s="20"/>
      <c r="AK196" s="20"/>
      <c r="AL196" s="20"/>
    </row>
    <row r="197" spans="2:38" x14ac:dyDescent="0.2">
      <c r="B197" s="9" t="s">
        <v>403</v>
      </c>
      <c r="C197" s="9" t="s">
        <v>404</v>
      </c>
      <c r="D197" s="20">
        <v>4.3478260869565218E-3</v>
      </c>
      <c r="E197" s="20">
        <v>0</v>
      </c>
      <c r="F197" s="20">
        <v>3.9130434782608699E-2</v>
      </c>
      <c r="G197" s="20">
        <v>0</v>
      </c>
      <c r="H197" s="20">
        <v>0.58260869565217388</v>
      </c>
      <c r="I197" s="20">
        <v>4.3478260869565218E-3</v>
      </c>
      <c r="J197" s="20">
        <v>0.11304347826086956</v>
      </c>
      <c r="K197" s="20">
        <v>0</v>
      </c>
      <c r="L197" s="20"/>
      <c r="M197" s="21">
        <v>0.74347826086956526</v>
      </c>
      <c r="N197" s="20"/>
      <c r="O197" s="20">
        <v>8.6956521739130432E-2</v>
      </c>
      <c r="P197" s="20">
        <v>0</v>
      </c>
      <c r="Q197" s="20">
        <v>0</v>
      </c>
      <c r="R197" s="20">
        <v>0.10869565217391304</v>
      </c>
      <c r="S197" s="20">
        <v>5.6521739130434782E-2</v>
      </c>
      <c r="T197" s="20">
        <v>4.3478260869565218E-3</v>
      </c>
      <c r="U197" s="20"/>
      <c r="V197" s="21">
        <v>0.2565217391304348</v>
      </c>
      <c r="W197" s="20"/>
      <c r="X197" s="20"/>
      <c r="Y197" s="20"/>
      <c r="Z197" s="20"/>
      <c r="AA197" s="20"/>
      <c r="AB197" s="20"/>
      <c r="AC197" s="20"/>
      <c r="AD197" s="20"/>
      <c r="AE197" s="20"/>
      <c r="AF197" s="20"/>
      <c r="AG197" s="20"/>
      <c r="AH197" s="20"/>
      <c r="AI197" s="20"/>
      <c r="AJ197" s="20"/>
      <c r="AK197" s="20"/>
      <c r="AL197" s="20"/>
    </row>
    <row r="198" spans="2:38" x14ac:dyDescent="0.2">
      <c r="B198" s="9" t="s">
        <v>405</v>
      </c>
      <c r="C198" s="9" t="s">
        <v>406</v>
      </c>
      <c r="D198" s="20">
        <v>3.8986354775828458E-3</v>
      </c>
      <c r="E198" s="20">
        <v>0</v>
      </c>
      <c r="F198" s="20">
        <v>1.9493177387914229E-2</v>
      </c>
      <c r="G198" s="20">
        <v>0</v>
      </c>
      <c r="H198" s="20">
        <v>0.13060428849902533</v>
      </c>
      <c r="I198" s="20">
        <v>1.9493177387914229E-3</v>
      </c>
      <c r="J198" s="20">
        <v>3.3138401559454189E-2</v>
      </c>
      <c r="K198" s="20">
        <v>0</v>
      </c>
      <c r="L198" s="20"/>
      <c r="M198" s="21">
        <v>0.18908382066276802</v>
      </c>
      <c r="N198" s="20"/>
      <c r="O198" s="20">
        <v>2.9239766081871343E-2</v>
      </c>
      <c r="P198" s="20">
        <v>0</v>
      </c>
      <c r="Q198" s="20">
        <v>0</v>
      </c>
      <c r="R198" s="20">
        <v>6.8226120857699801E-2</v>
      </c>
      <c r="S198" s="20">
        <v>0.32943469785575047</v>
      </c>
      <c r="T198" s="20">
        <v>0.38401559454191031</v>
      </c>
      <c r="U198" s="20"/>
      <c r="V198" s="21">
        <v>0.81091617933723192</v>
      </c>
      <c r="W198" s="20"/>
      <c r="X198" s="20"/>
      <c r="Y198" s="20"/>
      <c r="Z198" s="20"/>
      <c r="AA198" s="20"/>
      <c r="AB198" s="20"/>
      <c r="AC198" s="20"/>
      <c r="AD198" s="20"/>
      <c r="AE198" s="20"/>
      <c r="AF198" s="20"/>
      <c r="AG198" s="20"/>
      <c r="AH198" s="20"/>
      <c r="AI198" s="20"/>
      <c r="AJ198" s="20"/>
      <c r="AK198" s="20"/>
      <c r="AL198" s="20"/>
    </row>
    <row r="199" spans="2:38" x14ac:dyDescent="0.2">
      <c r="B199" s="9" t="s">
        <v>407</v>
      </c>
      <c r="C199" s="9" t="s">
        <v>408</v>
      </c>
      <c r="D199" s="20">
        <v>2.3255813953488372E-2</v>
      </c>
      <c r="E199" s="20">
        <v>0</v>
      </c>
      <c r="F199" s="20">
        <v>0.15503875968992248</v>
      </c>
      <c r="G199" s="20">
        <v>0</v>
      </c>
      <c r="H199" s="20">
        <v>0.13178294573643412</v>
      </c>
      <c r="I199" s="20">
        <v>7.7519379844961239E-3</v>
      </c>
      <c r="J199" s="20">
        <v>0.10077519379844961</v>
      </c>
      <c r="K199" s="20">
        <v>3.1007751937984496E-2</v>
      </c>
      <c r="L199" s="20"/>
      <c r="M199" s="21">
        <v>0.44961240310077522</v>
      </c>
      <c r="N199" s="20"/>
      <c r="O199" s="20">
        <v>7.7519379844961239E-3</v>
      </c>
      <c r="P199" s="20">
        <v>3.1007751937984496E-2</v>
      </c>
      <c r="Q199" s="20">
        <v>0</v>
      </c>
      <c r="R199" s="20">
        <v>0.11627906976744186</v>
      </c>
      <c r="S199" s="20">
        <v>0.35658914728682173</v>
      </c>
      <c r="T199" s="20">
        <v>3.875968992248062E-2</v>
      </c>
      <c r="U199" s="20"/>
      <c r="V199" s="21">
        <v>0.55038759689922478</v>
      </c>
      <c r="W199" s="20"/>
      <c r="X199" s="20"/>
      <c r="Y199" s="20"/>
      <c r="Z199" s="20"/>
      <c r="AA199" s="20"/>
      <c r="AB199" s="20"/>
      <c r="AC199" s="20"/>
      <c r="AD199" s="20"/>
      <c r="AE199" s="20"/>
      <c r="AF199" s="20"/>
      <c r="AG199" s="20"/>
      <c r="AH199" s="20"/>
      <c r="AI199" s="20"/>
      <c r="AJ199" s="20"/>
      <c r="AK199" s="20"/>
      <c r="AL199" s="20"/>
    </row>
    <row r="200" spans="2:38" x14ac:dyDescent="0.2">
      <c r="B200" s="9" t="s">
        <v>409</v>
      </c>
      <c r="C200" s="9" t="s">
        <v>410</v>
      </c>
      <c r="D200" s="20">
        <v>0</v>
      </c>
      <c r="E200" s="20">
        <v>0</v>
      </c>
      <c r="F200" s="20">
        <v>3.1531531531531529E-2</v>
      </c>
      <c r="G200" s="20">
        <v>0</v>
      </c>
      <c r="H200" s="20">
        <v>0.22972972972972974</v>
      </c>
      <c r="I200" s="20">
        <v>9.0090090090090089E-3</v>
      </c>
      <c r="J200" s="20">
        <v>0.17567567567567569</v>
      </c>
      <c r="K200" s="20">
        <v>0.13063063063063063</v>
      </c>
      <c r="L200" s="20"/>
      <c r="M200" s="21">
        <v>0.57657657657657657</v>
      </c>
      <c r="N200" s="20"/>
      <c r="O200" s="20">
        <v>4.954954954954955E-2</v>
      </c>
      <c r="P200" s="20">
        <v>9.0090090090090089E-3</v>
      </c>
      <c r="Q200" s="20">
        <v>0</v>
      </c>
      <c r="R200" s="20">
        <v>0.18018018018018017</v>
      </c>
      <c r="S200" s="20">
        <v>6.3063063063063057E-2</v>
      </c>
      <c r="T200" s="20">
        <v>0.12162162162162163</v>
      </c>
      <c r="U200" s="20"/>
      <c r="V200" s="21">
        <v>0.42342342342342343</v>
      </c>
      <c r="W200" s="20"/>
      <c r="X200" s="20"/>
      <c r="Y200" s="20"/>
      <c r="Z200" s="20"/>
      <c r="AA200" s="20"/>
      <c r="AB200" s="20"/>
      <c r="AC200" s="20"/>
      <c r="AD200" s="20"/>
      <c r="AE200" s="20"/>
      <c r="AF200" s="20"/>
      <c r="AG200" s="20"/>
      <c r="AH200" s="20"/>
      <c r="AI200" s="20"/>
      <c r="AJ200" s="20"/>
      <c r="AK200" s="20"/>
      <c r="AL200" s="20"/>
    </row>
    <row r="201" spans="2:38" x14ac:dyDescent="0.2">
      <c r="B201" s="9" t="s">
        <v>411</v>
      </c>
      <c r="C201" s="9" t="s">
        <v>412</v>
      </c>
      <c r="D201" s="20">
        <v>2.2222222222222223E-2</v>
      </c>
      <c r="E201" s="20">
        <v>0</v>
      </c>
      <c r="F201" s="20">
        <v>6.6666666666666666E-2</v>
      </c>
      <c r="G201" s="20">
        <v>0</v>
      </c>
      <c r="H201" s="20">
        <v>0.41111111111111109</v>
      </c>
      <c r="I201" s="20">
        <v>0</v>
      </c>
      <c r="J201" s="20">
        <v>5.5555555555555552E-2</v>
      </c>
      <c r="K201" s="20">
        <v>1.1111111111111112E-2</v>
      </c>
      <c r="L201" s="20"/>
      <c r="M201" s="21">
        <v>0.56666666666666665</v>
      </c>
      <c r="N201" s="20"/>
      <c r="O201" s="20">
        <v>0</v>
      </c>
      <c r="P201" s="20">
        <v>0</v>
      </c>
      <c r="Q201" s="20">
        <v>0</v>
      </c>
      <c r="R201" s="20">
        <v>0.32222222222222224</v>
      </c>
      <c r="S201" s="20">
        <v>0</v>
      </c>
      <c r="T201" s="20">
        <v>0.1111111111111111</v>
      </c>
      <c r="U201" s="20"/>
      <c r="V201" s="21">
        <v>0.43333333333333335</v>
      </c>
      <c r="W201" s="20"/>
      <c r="X201" s="20"/>
      <c r="Y201" s="20"/>
      <c r="Z201" s="20"/>
      <c r="AA201" s="20"/>
      <c r="AB201" s="20"/>
      <c r="AC201" s="20"/>
      <c r="AD201" s="20"/>
      <c r="AE201" s="20"/>
      <c r="AF201" s="20"/>
      <c r="AG201" s="20"/>
      <c r="AH201" s="20"/>
      <c r="AI201" s="20"/>
      <c r="AJ201" s="20"/>
      <c r="AK201" s="20"/>
      <c r="AL201" s="20"/>
    </row>
    <row r="202" spans="2:38" x14ac:dyDescent="0.2">
      <c r="B202" s="9" t="s">
        <v>413</v>
      </c>
      <c r="C202" s="9" t="s">
        <v>414</v>
      </c>
      <c r="D202" s="20">
        <v>6.0975609756097563E-3</v>
      </c>
      <c r="E202" s="20">
        <v>0</v>
      </c>
      <c r="F202" s="20">
        <v>1.8292682926829267E-2</v>
      </c>
      <c r="G202" s="20">
        <v>0</v>
      </c>
      <c r="H202" s="20">
        <v>0.46341463414634149</v>
      </c>
      <c r="I202" s="20">
        <v>6.0975609756097563E-3</v>
      </c>
      <c r="J202" s="20">
        <v>0.18597560975609756</v>
      </c>
      <c r="K202" s="20">
        <v>1.524390243902439E-2</v>
      </c>
      <c r="L202" s="20"/>
      <c r="M202" s="21">
        <v>0.69512195121951215</v>
      </c>
      <c r="N202" s="20"/>
      <c r="O202" s="20">
        <v>9.1463414634146336E-3</v>
      </c>
      <c r="P202" s="20">
        <v>6.0975609756097563E-3</v>
      </c>
      <c r="Q202" s="20">
        <v>0</v>
      </c>
      <c r="R202" s="20">
        <v>9.7560975609756101E-2</v>
      </c>
      <c r="S202" s="20">
        <v>8.2317073170731711E-2</v>
      </c>
      <c r="T202" s="20">
        <v>0.10975609756097561</v>
      </c>
      <c r="U202" s="20"/>
      <c r="V202" s="21">
        <v>0.3048780487804878</v>
      </c>
      <c r="W202" s="20"/>
      <c r="X202" s="20"/>
      <c r="Y202" s="20"/>
      <c r="Z202" s="20"/>
      <c r="AA202" s="20"/>
      <c r="AB202" s="20"/>
      <c r="AC202" s="20"/>
      <c r="AD202" s="20"/>
      <c r="AE202" s="20"/>
      <c r="AF202" s="20"/>
      <c r="AG202" s="20"/>
      <c r="AH202" s="20"/>
      <c r="AI202" s="20"/>
      <c r="AJ202" s="20"/>
      <c r="AK202" s="20"/>
      <c r="AL202" s="20"/>
    </row>
    <row r="203" spans="2:38" x14ac:dyDescent="0.2">
      <c r="B203" s="9" t="s">
        <v>415</v>
      </c>
      <c r="C203" s="9" t="s">
        <v>416</v>
      </c>
      <c r="D203" s="20">
        <v>0</v>
      </c>
      <c r="E203" s="20">
        <v>0</v>
      </c>
      <c r="F203" s="20">
        <v>3.0303030303030304E-2</v>
      </c>
      <c r="G203" s="20">
        <v>0</v>
      </c>
      <c r="H203" s="20">
        <v>3.7296037296037296E-2</v>
      </c>
      <c r="I203" s="20">
        <v>1.8648018648018648E-2</v>
      </c>
      <c r="J203" s="20">
        <v>8.1585081585081584E-2</v>
      </c>
      <c r="K203" s="20">
        <v>0.22610722610722611</v>
      </c>
      <c r="L203" s="20"/>
      <c r="M203" s="21">
        <v>0.39393939393939392</v>
      </c>
      <c r="N203" s="20"/>
      <c r="O203" s="20">
        <v>0.1888111888111888</v>
      </c>
      <c r="P203" s="20">
        <v>5.128205128205128E-2</v>
      </c>
      <c r="Q203" s="20">
        <v>0</v>
      </c>
      <c r="R203" s="20">
        <v>7.9254079254079249E-2</v>
      </c>
      <c r="S203" s="20">
        <v>0.17948717948717949</v>
      </c>
      <c r="T203" s="20">
        <v>0.10722610722610723</v>
      </c>
      <c r="U203" s="20"/>
      <c r="V203" s="21">
        <v>0.60606060606060608</v>
      </c>
      <c r="W203" s="20"/>
      <c r="X203" s="20"/>
      <c r="Y203" s="20"/>
      <c r="Z203" s="20"/>
      <c r="AA203" s="20"/>
      <c r="AB203" s="20"/>
      <c r="AC203" s="20"/>
      <c r="AD203" s="20"/>
      <c r="AE203" s="20"/>
      <c r="AF203" s="20"/>
      <c r="AG203" s="20"/>
      <c r="AH203" s="20"/>
      <c r="AI203" s="20"/>
      <c r="AJ203" s="20"/>
      <c r="AK203" s="20"/>
      <c r="AL203" s="20"/>
    </row>
    <row r="204" spans="2:38" x14ac:dyDescent="0.2">
      <c r="B204" s="9" t="s">
        <v>417</v>
      </c>
      <c r="C204" s="9" t="s">
        <v>418</v>
      </c>
      <c r="D204" s="20">
        <v>2.3364485981308409E-3</v>
      </c>
      <c r="E204" s="20">
        <v>0</v>
      </c>
      <c r="F204" s="20">
        <v>9.3457943925233638E-3</v>
      </c>
      <c r="G204" s="20">
        <v>0</v>
      </c>
      <c r="H204" s="20">
        <v>0.35046728971962615</v>
      </c>
      <c r="I204" s="20">
        <v>0</v>
      </c>
      <c r="J204" s="20">
        <v>0.17757009345794392</v>
      </c>
      <c r="K204" s="20">
        <v>1.8691588785046728E-2</v>
      </c>
      <c r="L204" s="20"/>
      <c r="M204" s="21">
        <v>0.55841121495327106</v>
      </c>
      <c r="N204" s="20"/>
      <c r="O204" s="20">
        <v>3.2710280373831772E-2</v>
      </c>
      <c r="P204" s="20">
        <v>2.336448598130841E-2</v>
      </c>
      <c r="Q204" s="20">
        <v>0</v>
      </c>
      <c r="R204" s="20">
        <v>0.13317757009345793</v>
      </c>
      <c r="S204" s="20">
        <v>1.1682242990654205E-2</v>
      </c>
      <c r="T204" s="20">
        <v>0.24065420560747663</v>
      </c>
      <c r="U204" s="20"/>
      <c r="V204" s="21">
        <v>0.44158878504672899</v>
      </c>
      <c r="W204" s="20"/>
      <c r="X204" s="20"/>
      <c r="Y204" s="20"/>
      <c r="Z204" s="20"/>
      <c r="AA204" s="20"/>
      <c r="AB204" s="20"/>
      <c r="AC204" s="20"/>
      <c r="AD204" s="20"/>
      <c r="AE204" s="20"/>
      <c r="AF204" s="20"/>
      <c r="AG204" s="20"/>
      <c r="AH204" s="20"/>
      <c r="AI204" s="20"/>
      <c r="AJ204" s="20"/>
      <c r="AK204" s="20"/>
      <c r="AL204" s="20"/>
    </row>
    <row r="205" spans="2:38" x14ac:dyDescent="0.2">
      <c r="B205" s="9" t="s">
        <v>419</v>
      </c>
      <c r="C205" s="9" t="s">
        <v>420</v>
      </c>
      <c r="D205" s="20">
        <v>0</v>
      </c>
      <c r="E205" s="20">
        <v>0</v>
      </c>
      <c r="F205" s="20">
        <v>1.69971671388102E-2</v>
      </c>
      <c r="G205" s="20">
        <v>0</v>
      </c>
      <c r="H205" s="20">
        <v>0.32294617563739375</v>
      </c>
      <c r="I205" s="20">
        <v>8.4985835694051E-3</v>
      </c>
      <c r="J205" s="20">
        <v>0.1643059490084986</v>
      </c>
      <c r="K205" s="20">
        <v>2.8328611898016999E-3</v>
      </c>
      <c r="L205" s="20"/>
      <c r="M205" s="21">
        <v>0.51558073654390935</v>
      </c>
      <c r="N205" s="20"/>
      <c r="O205" s="20">
        <v>3.39943342776204E-2</v>
      </c>
      <c r="P205" s="20">
        <v>2.8328611898016999E-3</v>
      </c>
      <c r="Q205" s="20">
        <v>0</v>
      </c>
      <c r="R205" s="20">
        <v>0.12747875354107649</v>
      </c>
      <c r="S205" s="20">
        <v>3.9660056657223795E-2</v>
      </c>
      <c r="T205" s="20">
        <v>0.28045325779036828</v>
      </c>
      <c r="U205" s="20"/>
      <c r="V205" s="21">
        <v>0.48441926345609065</v>
      </c>
      <c r="W205" s="20"/>
      <c r="X205" s="20"/>
      <c r="Y205" s="20"/>
      <c r="Z205" s="20"/>
      <c r="AA205" s="20"/>
      <c r="AB205" s="20"/>
      <c r="AC205" s="20"/>
      <c r="AD205" s="20"/>
      <c r="AE205" s="20"/>
      <c r="AF205" s="20"/>
      <c r="AG205" s="20"/>
      <c r="AH205" s="20"/>
      <c r="AI205" s="20"/>
      <c r="AJ205" s="20"/>
      <c r="AK205" s="20"/>
      <c r="AL205" s="20"/>
    </row>
    <row r="206" spans="2:38" x14ac:dyDescent="0.2">
      <c r="B206" s="9" t="s">
        <v>421</v>
      </c>
      <c r="C206" s="9" t="s">
        <v>422</v>
      </c>
      <c r="D206" s="20">
        <v>3.8314176245210726E-3</v>
      </c>
      <c r="E206" s="20">
        <v>0</v>
      </c>
      <c r="F206" s="20">
        <v>2.2988505747126436E-2</v>
      </c>
      <c r="G206" s="20">
        <v>0</v>
      </c>
      <c r="H206" s="20">
        <v>7.183908045977011E-2</v>
      </c>
      <c r="I206" s="20">
        <v>2.8735632183908046E-3</v>
      </c>
      <c r="J206" s="20">
        <v>6.3218390804597707E-2</v>
      </c>
      <c r="K206" s="20">
        <v>5.842911877394636E-2</v>
      </c>
      <c r="L206" s="20"/>
      <c r="M206" s="21">
        <v>0.22318007662835249</v>
      </c>
      <c r="N206" s="20"/>
      <c r="O206" s="20">
        <v>0.11206896551724138</v>
      </c>
      <c r="P206" s="20">
        <v>0</v>
      </c>
      <c r="Q206" s="20">
        <v>2.8735632183908046E-3</v>
      </c>
      <c r="R206" s="20">
        <v>3.3524904214559385E-2</v>
      </c>
      <c r="S206" s="20">
        <v>0.31130268199233718</v>
      </c>
      <c r="T206" s="20">
        <v>0.31704980842911878</v>
      </c>
      <c r="U206" s="20"/>
      <c r="V206" s="21">
        <v>0.77681992337164751</v>
      </c>
      <c r="W206" s="20"/>
      <c r="X206" s="20"/>
      <c r="Y206" s="20"/>
      <c r="Z206" s="20"/>
      <c r="AA206" s="20"/>
      <c r="AB206" s="20"/>
      <c r="AC206" s="20"/>
      <c r="AD206" s="20"/>
      <c r="AE206" s="20"/>
      <c r="AF206" s="20"/>
      <c r="AG206" s="20"/>
      <c r="AH206" s="20"/>
      <c r="AI206" s="20"/>
      <c r="AJ206" s="20"/>
      <c r="AK206" s="20"/>
      <c r="AL206" s="20"/>
    </row>
    <row r="207" spans="2:38" x14ac:dyDescent="0.2">
      <c r="B207" s="9" t="s">
        <v>423</v>
      </c>
      <c r="C207" s="9" t="s">
        <v>424</v>
      </c>
      <c r="D207" s="20">
        <v>1.5971606033717833E-2</v>
      </c>
      <c r="E207" s="20">
        <v>0</v>
      </c>
      <c r="F207" s="20">
        <v>1.064773735581189E-2</v>
      </c>
      <c r="G207" s="20">
        <v>0</v>
      </c>
      <c r="H207" s="20">
        <v>0.24046140195208518</v>
      </c>
      <c r="I207" s="20">
        <v>7.0984915705412602E-3</v>
      </c>
      <c r="J207" s="20">
        <v>0.13753327417923691</v>
      </c>
      <c r="K207" s="20">
        <v>0.12422360248447205</v>
      </c>
      <c r="L207" s="20"/>
      <c r="M207" s="21">
        <v>0.53593611357586513</v>
      </c>
      <c r="N207" s="20"/>
      <c r="O207" s="20">
        <v>8.8731144631765753E-4</v>
      </c>
      <c r="P207" s="20">
        <v>1.7746228926353151E-3</v>
      </c>
      <c r="Q207" s="20">
        <v>0</v>
      </c>
      <c r="R207" s="20">
        <v>0.12244897959183673</v>
      </c>
      <c r="S207" s="20">
        <v>0.33629103815439221</v>
      </c>
      <c r="T207" s="20">
        <v>2.6619343389529724E-3</v>
      </c>
      <c r="U207" s="20"/>
      <c r="V207" s="21">
        <v>0.46406388642413487</v>
      </c>
      <c r="W207" s="20"/>
      <c r="X207" s="20"/>
      <c r="Y207" s="20"/>
      <c r="Z207" s="20"/>
      <c r="AA207" s="20"/>
      <c r="AB207" s="20"/>
      <c r="AC207" s="20"/>
      <c r="AD207" s="20"/>
      <c r="AE207" s="20"/>
      <c r="AF207" s="20"/>
      <c r="AG207" s="20"/>
      <c r="AH207" s="20"/>
      <c r="AI207" s="20"/>
      <c r="AJ207" s="20"/>
      <c r="AK207" s="20"/>
      <c r="AL207" s="20"/>
    </row>
    <row r="208" spans="2:38" x14ac:dyDescent="0.2">
      <c r="B208" s="9" t="s">
        <v>425</v>
      </c>
      <c r="C208" s="9" t="s">
        <v>426</v>
      </c>
      <c r="D208" s="20">
        <v>8.2987551867219917E-3</v>
      </c>
      <c r="E208" s="20">
        <v>0</v>
      </c>
      <c r="F208" s="20">
        <v>2.6970954356846474E-2</v>
      </c>
      <c r="G208" s="20">
        <v>0</v>
      </c>
      <c r="H208" s="20">
        <v>9.7510373443983403E-2</v>
      </c>
      <c r="I208" s="20">
        <v>4.5643153526970952E-2</v>
      </c>
      <c r="J208" s="20">
        <v>6.0165975103734441E-2</v>
      </c>
      <c r="K208" s="20">
        <v>1.4522821576763486E-2</v>
      </c>
      <c r="L208" s="20"/>
      <c r="M208" s="21">
        <v>0.25311203319502074</v>
      </c>
      <c r="N208" s="20"/>
      <c r="O208" s="20">
        <v>3.7344398340248962E-2</v>
      </c>
      <c r="P208" s="20">
        <v>6.2240663900414933E-3</v>
      </c>
      <c r="Q208" s="20">
        <v>2.0746887966804979E-3</v>
      </c>
      <c r="R208" s="20">
        <v>0.15560165975103735</v>
      </c>
      <c r="S208" s="20">
        <v>0.3091286307053942</v>
      </c>
      <c r="T208" s="20">
        <v>0.23651452282157676</v>
      </c>
      <c r="U208" s="20"/>
      <c r="V208" s="21">
        <v>0.74688796680497926</v>
      </c>
      <c r="W208" s="20"/>
      <c r="X208" s="20"/>
      <c r="Y208" s="20"/>
      <c r="Z208" s="20"/>
      <c r="AA208" s="20"/>
      <c r="AB208" s="20"/>
      <c r="AC208" s="20"/>
      <c r="AD208" s="20"/>
      <c r="AE208" s="20"/>
      <c r="AF208" s="20"/>
      <c r="AG208" s="20"/>
      <c r="AH208" s="20"/>
      <c r="AI208" s="20"/>
      <c r="AJ208" s="20"/>
      <c r="AK208" s="20"/>
      <c r="AL208" s="20"/>
    </row>
    <row r="209" spans="2:38" x14ac:dyDescent="0.2">
      <c r="B209" s="9" t="s">
        <v>427</v>
      </c>
      <c r="C209" s="9" t="s">
        <v>428</v>
      </c>
      <c r="D209" s="20">
        <v>0</v>
      </c>
      <c r="E209" s="20">
        <v>0</v>
      </c>
      <c r="F209" s="20">
        <v>3.9643211100099107E-3</v>
      </c>
      <c r="G209" s="20">
        <v>0</v>
      </c>
      <c r="H209" s="20">
        <v>9.9108027750247768E-2</v>
      </c>
      <c r="I209" s="20">
        <v>5.9464816650148661E-3</v>
      </c>
      <c r="J209" s="20">
        <v>7.3339940535183348E-2</v>
      </c>
      <c r="K209" s="20">
        <v>2.973240832507433E-3</v>
      </c>
      <c r="L209" s="20"/>
      <c r="M209" s="21">
        <v>0.18533201189296333</v>
      </c>
      <c r="N209" s="20"/>
      <c r="O209" s="20">
        <v>7.5322101090188304E-2</v>
      </c>
      <c r="P209" s="20">
        <v>1.288404360753221E-2</v>
      </c>
      <c r="Q209" s="20">
        <v>0</v>
      </c>
      <c r="R209" s="20">
        <v>7.8295341922695744E-2</v>
      </c>
      <c r="S209" s="20">
        <v>0.62239841427155596</v>
      </c>
      <c r="T209" s="20">
        <v>2.576808721506442E-2</v>
      </c>
      <c r="U209" s="20"/>
      <c r="V209" s="21">
        <v>0.81466798810703667</v>
      </c>
      <c r="W209" s="20"/>
      <c r="X209" s="20"/>
      <c r="Y209" s="20"/>
      <c r="Z209" s="20"/>
      <c r="AA209" s="20"/>
      <c r="AB209" s="20"/>
      <c r="AC209" s="20"/>
      <c r="AD209" s="20"/>
      <c r="AE209" s="20"/>
      <c r="AF209" s="20"/>
      <c r="AG209" s="20"/>
      <c r="AH209" s="20"/>
      <c r="AI209" s="20"/>
      <c r="AJ209" s="20"/>
      <c r="AK209" s="20"/>
      <c r="AL209" s="20"/>
    </row>
    <row r="210" spans="2:38" x14ac:dyDescent="0.2">
      <c r="B210" s="9" t="s">
        <v>429</v>
      </c>
      <c r="C210" s="9" t="s">
        <v>430</v>
      </c>
      <c r="D210" s="20">
        <v>0</v>
      </c>
      <c r="E210" s="20">
        <v>0</v>
      </c>
      <c r="F210" s="20">
        <v>0.11020408163265306</v>
      </c>
      <c r="G210" s="20">
        <v>0</v>
      </c>
      <c r="H210" s="20">
        <v>0.15102040816326531</v>
      </c>
      <c r="I210" s="20">
        <v>0</v>
      </c>
      <c r="J210" s="20">
        <v>0.19591836734693877</v>
      </c>
      <c r="K210" s="20">
        <v>8.1632653061224497E-3</v>
      </c>
      <c r="L210" s="20"/>
      <c r="M210" s="21">
        <v>0.46530612244897956</v>
      </c>
      <c r="N210" s="20"/>
      <c r="O210" s="20">
        <v>3.2653061224489799E-2</v>
      </c>
      <c r="P210" s="20">
        <v>4.0816326530612249E-3</v>
      </c>
      <c r="Q210" s="20">
        <v>0</v>
      </c>
      <c r="R210" s="20">
        <v>0.24081632653061225</v>
      </c>
      <c r="S210" s="20">
        <v>0.22040816326530613</v>
      </c>
      <c r="T210" s="20">
        <v>3.6734693877551024E-2</v>
      </c>
      <c r="U210" s="20"/>
      <c r="V210" s="21">
        <v>0.53469387755102038</v>
      </c>
      <c r="W210" s="20"/>
      <c r="X210" s="20"/>
      <c r="Y210" s="20"/>
      <c r="Z210" s="20"/>
      <c r="AA210" s="20"/>
      <c r="AB210" s="20"/>
      <c r="AC210" s="20"/>
      <c r="AD210" s="20"/>
      <c r="AE210" s="20"/>
      <c r="AF210" s="20"/>
      <c r="AG210" s="20"/>
      <c r="AH210" s="20"/>
      <c r="AI210" s="20"/>
      <c r="AJ210" s="20"/>
      <c r="AK210" s="20"/>
      <c r="AL210" s="20"/>
    </row>
    <row r="211" spans="2:38" x14ac:dyDescent="0.2">
      <c r="B211" s="9" t="s">
        <v>431</v>
      </c>
      <c r="C211" s="9" t="s">
        <v>432</v>
      </c>
      <c r="D211" s="20">
        <v>0</v>
      </c>
      <c r="E211" s="20">
        <v>0</v>
      </c>
      <c r="F211" s="20">
        <v>7.7220077220077222E-3</v>
      </c>
      <c r="G211" s="20">
        <v>0</v>
      </c>
      <c r="H211" s="20">
        <v>9.0733590733590733E-2</v>
      </c>
      <c r="I211" s="20">
        <v>5.7915057915057912E-3</v>
      </c>
      <c r="J211" s="20">
        <v>9.0733590733590733E-2</v>
      </c>
      <c r="K211" s="20">
        <v>0.26447876447876451</v>
      </c>
      <c r="L211" s="20"/>
      <c r="M211" s="21">
        <v>0.45945945945945948</v>
      </c>
      <c r="N211" s="20"/>
      <c r="O211" s="20">
        <v>7.1428571428571425E-2</v>
      </c>
      <c r="P211" s="20">
        <v>3.8610038610038611E-3</v>
      </c>
      <c r="Q211" s="20">
        <v>0</v>
      </c>
      <c r="R211" s="20">
        <v>0.17567567567567569</v>
      </c>
      <c r="S211" s="20">
        <v>0.27220077220077221</v>
      </c>
      <c r="T211" s="20">
        <v>1.7374517374517374E-2</v>
      </c>
      <c r="U211" s="20"/>
      <c r="V211" s="21">
        <v>0.54054054054054057</v>
      </c>
      <c r="W211" s="20"/>
      <c r="X211" s="20"/>
      <c r="Y211" s="20"/>
      <c r="Z211" s="20"/>
      <c r="AA211" s="20"/>
      <c r="AB211" s="20"/>
      <c r="AC211" s="20"/>
      <c r="AD211" s="20"/>
      <c r="AE211" s="20"/>
      <c r="AF211" s="20"/>
      <c r="AG211" s="20"/>
      <c r="AH211" s="20"/>
      <c r="AI211" s="20"/>
      <c r="AJ211" s="20"/>
      <c r="AK211" s="20"/>
      <c r="AL211" s="20"/>
    </row>
    <row r="212" spans="2:38" x14ac:dyDescent="0.2">
      <c r="B212" s="9" t="s">
        <v>433</v>
      </c>
      <c r="C212" s="9" t="s">
        <v>434</v>
      </c>
      <c r="D212" s="20">
        <v>4.464285714285714E-3</v>
      </c>
      <c r="E212" s="20">
        <v>0</v>
      </c>
      <c r="F212" s="20">
        <v>1.1160714285714286E-2</v>
      </c>
      <c r="G212" s="20">
        <v>0</v>
      </c>
      <c r="H212" s="20">
        <v>0.234375</v>
      </c>
      <c r="I212" s="20">
        <v>2.232142857142857E-3</v>
      </c>
      <c r="J212" s="20">
        <v>0.14285714285714285</v>
      </c>
      <c r="K212" s="20">
        <v>0.12723214285714285</v>
      </c>
      <c r="L212" s="20"/>
      <c r="M212" s="21">
        <v>0.5223214285714286</v>
      </c>
      <c r="N212" s="20"/>
      <c r="O212" s="20">
        <v>4.2410714285714288E-2</v>
      </c>
      <c r="P212" s="20">
        <v>0</v>
      </c>
      <c r="Q212" s="20">
        <v>0</v>
      </c>
      <c r="R212" s="20">
        <v>0.13169642857142858</v>
      </c>
      <c r="S212" s="20">
        <v>6.9196428571428575E-2</v>
      </c>
      <c r="T212" s="20">
        <v>0.234375</v>
      </c>
      <c r="U212" s="20"/>
      <c r="V212" s="21">
        <v>0.47767857142857145</v>
      </c>
      <c r="W212" s="20"/>
      <c r="X212" s="20"/>
      <c r="Y212" s="20"/>
      <c r="Z212" s="20"/>
      <c r="AA212" s="20"/>
      <c r="AB212" s="20"/>
      <c r="AC212" s="20"/>
      <c r="AD212" s="20"/>
      <c r="AE212" s="20"/>
      <c r="AF212" s="20"/>
      <c r="AG212" s="20"/>
      <c r="AH212" s="20"/>
      <c r="AI212" s="20"/>
      <c r="AJ212" s="20"/>
      <c r="AK212" s="20"/>
      <c r="AL212" s="20"/>
    </row>
    <row r="213" spans="2:38" x14ac:dyDescent="0.2">
      <c r="B213" s="9" t="s">
        <v>435</v>
      </c>
      <c r="C213" s="9" t="s">
        <v>436</v>
      </c>
      <c r="D213" s="20">
        <v>1.0344827586206896E-2</v>
      </c>
      <c r="E213" s="20">
        <v>0</v>
      </c>
      <c r="F213" s="20">
        <v>2.7586206896551724E-2</v>
      </c>
      <c r="G213" s="20">
        <v>0</v>
      </c>
      <c r="H213" s="20">
        <v>0.26896551724137929</v>
      </c>
      <c r="I213" s="20">
        <v>1.3793103448275862E-2</v>
      </c>
      <c r="J213" s="20">
        <v>0.1206896551724138</v>
      </c>
      <c r="K213" s="20">
        <v>8.9655172413793102E-2</v>
      </c>
      <c r="L213" s="20"/>
      <c r="M213" s="21">
        <v>0.53103448275862064</v>
      </c>
      <c r="N213" s="20"/>
      <c r="O213" s="20">
        <v>7.2413793103448282E-2</v>
      </c>
      <c r="P213" s="20">
        <v>3.4482758620689655E-3</v>
      </c>
      <c r="Q213" s="20">
        <v>0</v>
      </c>
      <c r="R213" s="20">
        <v>0.20689655172413793</v>
      </c>
      <c r="S213" s="20">
        <v>0.16551724137931034</v>
      </c>
      <c r="T213" s="20">
        <v>2.0689655172413793E-2</v>
      </c>
      <c r="U213" s="20"/>
      <c r="V213" s="21">
        <v>0.4689655172413793</v>
      </c>
      <c r="W213" s="20"/>
      <c r="X213" s="20"/>
      <c r="Y213" s="20"/>
      <c r="Z213" s="20"/>
      <c r="AA213" s="20"/>
      <c r="AB213" s="20"/>
      <c r="AC213" s="20"/>
      <c r="AD213" s="20"/>
      <c r="AE213" s="20"/>
      <c r="AF213" s="20"/>
      <c r="AG213" s="20"/>
      <c r="AH213" s="20"/>
      <c r="AI213" s="20"/>
      <c r="AJ213" s="20"/>
      <c r="AK213" s="20"/>
      <c r="AL213" s="20"/>
    </row>
    <row r="214" spans="2:38" x14ac:dyDescent="0.2">
      <c r="B214" s="9" t="s">
        <v>437</v>
      </c>
      <c r="C214" s="9" t="s">
        <v>438</v>
      </c>
      <c r="D214" s="20">
        <v>0</v>
      </c>
      <c r="E214" s="20">
        <v>0</v>
      </c>
      <c r="F214" s="20">
        <v>1.864406779661017E-2</v>
      </c>
      <c r="G214" s="20">
        <v>0</v>
      </c>
      <c r="H214" s="20">
        <v>0.19491525423728814</v>
      </c>
      <c r="I214" s="20">
        <v>4.4067796610169491E-2</v>
      </c>
      <c r="J214" s="20">
        <v>0.14237288135593221</v>
      </c>
      <c r="K214" s="20">
        <v>9.4915254237288138E-2</v>
      </c>
      <c r="L214" s="20"/>
      <c r="M214" s="21">
        <v>0.49491525423728816</v>
      </c>
      <c r="N214" s="20"/>
      <c r="O214" s="20">
        <v>4.9152542372881358E-2</v>
      </c>
      <c r="P214" s="20">
        <v>1.6949152542372881E-3</v>
      </c>
      <c r="Q214" s="20">
        <v>0</v>
      </c>
      <c r="R214" s="20">
        <v>0.14067796610169492</v>
      </c>
      <c r="S214" s="20">
        <v>6.7796610169491525E-2</v>
      </c>
      <c r="T214" s="20">
        <v>0.24576271186440679</v>
      </c>
      <c r="U214" s="20"/>
      <c r="V214" s="21">
        <v>0.5050847457627119</v>
      </c>
      <c r="W214" s="20"/>
      <c r="X214" s="20"/>
      <c r="Y214" s="20"/>
      <c r="Z214" s="20"/>
      <c r="AA214" s="20"/>
      <c r="AB214" s="20"/>
      <c r="AC214" s="20"/>
      <c r="AD214" s="20"/>
      <c r="AE214" s="20"/>
      <c r="AF214" s="20"/>
      <c r="AG214" s="20"/>
      <c r="AH214" s="20"/>
      <c r="AI214" s="20"/>
      <c r="AJ214" s="20"/>
      <c r="AK214" s="20"/>
      <c r="AL214" s="20"/>
    </row>
    <row r="215" spans="2:38" x14ac:dyDescent="0.2">
      <c r="B215" s="9" t="s">
        <v>439</v>
      </c>
      <c r="C215" s="9" t="s">
        <v>440</v>
      </c>
      <c r="D215" s="20">
        <v>0</v>
      </c>
      <c r="E215" s="20">
        <v>0</v>
      </c>
      <c r="F215" s="20">
        <v>0</v>
      </c>
      <c r="G215" s="20">
        <v>0</v>
      </c>
      <c r="H215" s="20">
        <v>0.14851485148514851</v>
      </c>
      <c r="I215" s="20">
        <v>0.26237623762376239</v>
      </c>
      <c r="J215" s="20">
        <v>5.9405940594059403E-2</v>
      </c>
      <c r="K215" s="20">
        <v>0</v>
      </c>
      <c r="L215" s="20"/>
      <c r="M215" s="21">
        <v>0.47029702970297027</v>
      </c>
      <c r="N215" s="20"/>
      <c r="O215" s="20">
        <v>5.4455445544554455E-2</v>
      </c>
      <c r="P215" s="20">
        <v>3.9603960396039604E-2</v>
      </c>
      <c r="Q215" s="20">
        <v>0</v>
      </c>
      <c r="R215" s="20">
        <v>0.28712871287128711</v>
      </c>
      <c r="S215" s="20">
        <v>0.14851485148514851</v>
      </c>
      <c r="T215" s="20">
        <v>0</v>
      </c>
      <c r="U215" s="20"/>
      <c r="V215" s="21">
        <v>0.52970297029702973</v>
      </c>
      <c r="W215" s="20"/>
      <c r="X215" s="20"/>
      <c r="Y215" s="20"/>
      <c r="Z215" s="20"/>
      <c r="AA215" s="20"/>
      <c r="AB215" s="20"/>
      <c r="AC215" s="20"/>
      <c r="AD215" s="20"/>
      <c r="AE215" s="20"/>
      <c r="AF215" s="20"/>
      <c r="AG215" s="20"/>
      <c r="AH215" s="20"/>
      <c r="AI215" s="20"/>
      <c r="AJ215" s="20"/>
      <c r="AK215" s="20"/>
      <c r="AL215" s="20"/>
    </row>
    <row r="216" spans="2:38" x14ac:dyDescent="0.2">
      <c r="B216" s="9" t="s">
        <v>441</v>
      </c>
      <c r="C216" s="9" t="s">
        <v>442</v>
      </c>
      <c r="D216" s="20">
        <v>1.6625103906899418E-3</v>
      </c>
      <c r="E216" s="20">
        <v>0</v>
      </c>
      <c r="F216" s="20">
        <v>1.9118869492934332E-2</v>
      </c>
      <c r="G216" s="20">
        <v>0</v>
      </c>
      <c r="H216" s="20">
        <v>2.3275145469659187E-2</v>
      </c>
      <c r="I216" s="20">
        <v>3.2418952618453865E-2</v>
      </c>
      <c r="J216" s="20">
        <v>0.2086450540315877</v>
      </c>
      <c r="K216" s="20">
        <v>0</v>
      </c>
      <c r="L216" s="20"/>
      <c r="M216" s="21">
        <v>0.28512053200332504</v>
      </c>
      <c r="N216" s="20"/>
      <c r="O216" s="20">
        <v>3.8237738985868665E-2</v>
      </c>
      <c r="P216" s="20">
        <v>0</v>
      </c>
      <c r="Q216" s="20">
        <v>0</v>
      </c>
      <c r="R216" s="20">
        <v>0.66666666666666663</v>
      </c>
      <c r="S216" s="20">
        <v>9.14380714879468E-3</v>
      </c>
      <c r="T216" s="20">
        <v>8.3125519534497092E-4</v>
      </c>
      <c r="U216" s="20"/>
      <c r="V216" s="21">
        <v>0.71487946799667501</v>
      </c>
      <c r="W216" s="20"/>
      <c r="X216" s="20"/>
      <c r="Y216" s="20"/>
      <c r="Z216" s="20"/>
      <c r="AA216" s="20"/>
      <c r="AB216" s="20"/>
      <c r="AC216" s="20"/>
      <c r="AD216" s="20"/>
      <c r="AE216" s="20"/>
      <c r="AF216" s="20"/>
      <c r="AG216" s="20"/>
      <c r="AH216" s="20"/>
      <c r="AI216" s="20"/>
      <c r="AJ216" s="20"/>
      <c r="AK216" s="20"/>
      <c r="AL216" s="20"/>
    </row>
    <row r="217" spans="2:38" x14ac:dyDescent="0.2">
      <c r="B217" s="9" t="s">
        <v>443</v>
      </c>
      <c r="C217" s="9" t="s">
        <v>444</v>
      </c>
      <c r="D217" s="20">
        <v>0</v>
      </c>
      <c r="E217" s="20">
        <v>0</v>
      </c>
      <c r="F217" s="20">
        <v>1.4754098360655738E-2</v>
      </c>
      <c r="G217" s="20">
        <v>0</v>
      </c>
      <c r="H217" s="20">
        <v>0.14098360655737704</v>
      </c>
      <c r="I217" s="20">
        <v>0.26557377049180325</v>
      </c>
      <c r="J217" s="20">
        <v>4.0983606557377046E-2</v>
      </c>
      <c r="K217" s="20">
        <v>0</v>
      </c>
      <c r="L217" s="20"/>
      <c r="M217" s="21">
        <v>0.46229508196721314</v>
      </c>
      <c r="N217" s="20"/>
      <c r="O217" s="20">
        <v>8.1967213114754103E-3</v>
      </c>
      <c r="P217" s="20">
        <v>6.5573770491803279E-3</v>
      </c>
      <c r="Q217" s="20">
        <v>0</v>
      </c>
      <c r="R217" s="20">
        <v>8.1967213114754092E-2</v>
      </c>
      <c r="S217" s="20">
        <v>0.4163934426229508</v>
      </c>
      <c r="T217" s="20">
        <v>2.4590163934426229E-2</v>
      </c>
      <c r="U217" s="20"/>
      <c r="V217" s="21">
        <v>0.53770491803278686</v>
      </c>
      <c r="W217" s="20"/>
      <c r="X217" s="20"/>
      <c r="Y217" s="20"/>
      <c r="Z217" s="20"/>
      <c r="AA217" s="20"/>
      <c r="AB217" s="20"/>
      <c r="AC217" s="20"/>
      <c r="AD217" s="20"/>
      <c r="AE217" s="20"/>
      <c r="AF217" s="20"/>
      <c r="AG217" s="20"/>
      <c r="AH217" s="20"/>
      <c r="AI217" s="20"/>
      <c r="AJ217" s="20"/>
      <c r="AK217" s="20"/>
      <c r="AL217" s="20"/>
    </row>
    <row r="218" spans="2:38" x14ac:dyDescent="0.2">
      <c r="B218" s="9" t="s">
        <v>445</v>
      </c>
      <c r="C218" s="9" t="s">
        <v>446</v>
      </c>
      <c r="D218" s="20">
        <v>3.2258064516129032E-3</v>
      </c>
      <c r="E218" s="20">
        <v>0</v>
      </c>
      <c r="F218" s="20">
        <v>5.8064516129032261E-2</v>
      </c>
      <c r="G218" s="20">
        <v>0</v>
      </c>
      <c r="H218" s="20">
        <v>0.16129032258064516</v>
      </c>
      <c r="I218" s="20">
        <v>0</v>
      </c>
      <c r="J218" s="20">
        <v>0.45483870967741935</v>
      </c>
      <c r="K218" s="20">
        <v>9.3548387096774197E-2</v>
      </c>
      <c r="L218" s="20"/>
      <c r="M218" s="21">
        <v>0.7709677419354839</v>
      </c>
      <c r="N218" s="20"/>
      <c r="O218" s="20">
        <v>2.5806451612903226E-2</v>
      </c>
      <c r="P218" s="20">
        <v>0</v>
      </c>
      <c r="Q218" s="20">
        <v>0</v>
      </c>
      <c r="R218" s="20">
        <v>0.12903225806451613</v>
      </c>
      <c r="S218" s="20">
        <v>4.8387096774193547E-2</v>
      </c>
      <c r="T218" s="20">
        <v>2.5806451612903226E-2</v>
      </c>
      <c r="U218" s="20"/>
      <c r="V218" s="21">
        <v>0.22903225806451613</v>
      </c>
      <c r="W218" s="20"/>
      <c r="X218" s="20"/>
      <c r="Y218" s="20"/>
      <c r="Z218" s="20"/>
      <c r="AA218" s="20"/>
      <c r="AB218" s="20"/>
      <c r="AC218" s="20"/>
      <c r="AD218" s="20"/>
      <c r="AE218" s="20"/>
      <c r="AF218" s="20"/>
      <c r="AG218" s="20"/>
      <c r="AH218" s="20"/>
      <c r="AI218" s="20"/>
      <c r="AJ218" s="20"/>
      <c r="AK218" s="20"/>
      <c r="AL218" s="20"/>
    </row>
    <row r="219" spans="2:38" x14ac:dyDescent="0.2">
      <c r="B219" s="9" t="s">
        <v>447</v>
      </c>
      <c r="C219" s="9" t="s">
        <v>448</v>
      </c>
      <c r="D219" s="20">
        <v>6.993006993006993E-3</v>
      </c>
      <c r="E219" s="20">
        <v>0</v>
      </c>
      <c r="F219" s="20">
        <v>3.4965034965034968E-2</v>
      </c>
      <c r="G219" s="20">
        <v>0</v>
      </c>
      <c r="H219" s="20">
        <v>0.19580419580419581</v>
      </c>
      <c r="I219" s="20">
        <v>4.8951048951048952E-2</v>
      </c>
      <c r="J219" s="20">
        <v>0.25174825174825177</v>
      </c>
      <c r="K219" s="20">
        <v>0</v>
      </c>
      <c r="L219" s="20"/>
      <c r="M219" s="21">
        <v>0.53846153846153844</v>
      </c>
      <c r="N219" s="20"/>
      <c r="O219" s="20">
        <v>1.3986013986013986E-2</v>
      </c>
      <c r="P219" s="20">
        <v>0</v>
      </c>
      <c r="Q219" s="20">
        <v>0</v>
      </c>
      <c r="R219" s="20">
        <v>5.5944055944055944E-2</v>
      </c>
      <c r="S219" s="20">
        <v>0.39160839160839161</v>
      </c>
      <c r="T219" s="20">
        <v>0</v>
      </c>
      <c r="U219" s="20"/>
      <c r="V219" s="21">
        <v>0.46153846153846156</v>
      </c>
      <c r="W219" s="20"/>
      <c r="X219" s="20"/>
      <c r="Y219" s="20"/>
      <c r="Z219" s="20"/>
      <c r="AA219" s="20"/>
      <c r="AB219" s="20"/>
      <c r="AC219" s="20"/>
      <c r="AD219" s="20"/>
      <c r="AE219" s="20"/>
      <c r="AF219" s="20"/>
      <c r="AG219" s="20"/>
      <c r="AH219" s="20"/>
      <c r="AI219" s="20"/>
      <c r="AJ219" s="20"/>
      <c r="AK219" s="20"/>
      <c r="AL219" s="20"/>
    </row>
    <row r="220" spans="2:38" x14ac:dyDescent="0.2">
      <c r="B220" s="9" t="s">
        <v>449</v>
      </c>
      <c r="C220" s="9" t="s">
        <v>450</v>
      </c>
      <c r="D220" s="20">
        <v>0</v>
      </c>
      <c r="E220" s="20">
        <v>0</v>
      </c>
      <c r="F220" s="20">
        <v>0</v>
      </c>
      <c r="G220" s="20">
        <v>0</v>
      </c>
      <c r="H220" s="20">
        <v>2.2058823529411766E-2</v>
      </c>
      <c r="I220" s="20">
        <v>1.4705882352941176E-2</v>
      </c>
      <c r="J220" s="20">
        <v>0.11764705882352941</v>
      </c>
      <c r="K220" s="20">
        <v>0.16911764705882354</v>
      </c>
      <c r="L220" s="20"/>
      <c r="M220" s="21">
        <v>0.3235294117647059</v>
      </c>
      <c r="N220" s="20"/>
      <c r="O220" s="20">
        <v>2.2058823529411766E-2</v>
      </c>
      <c r="P220" s="20">
        <v>0</v>
      </c>
      <c r="Q220" s="20">
        <v>0</v>
      </c>
      <c r="R220" s="20">
        <v>0.20588235294117646</v>
      </c>
      <c r="S220" s="20">
        <v>0.4485294117647059</v>
      </c>
      <c r="T220" s="20">
        <v>0</v>
      </c>
      <c r="U220" s="20"/>
      <c r="V220" s="21">
        <v>0.67647058823529416</v>
      </c>
      <c r="W220" s="20"/>
      <c r="X220" s="20"/>
      <c r="Y220" s="20"/>
      <c r="Z220" s="20"/>
      <c r="AA220" s="20"/>
      <c r="AB220" s="20"/>
      <c r="AC220" s="20"/>
      <c r="AD220" s="20"/>
      <c r="AE220" s="20"/>
      <c r="AF220" s="20"/>
      <c r="AG220" s="20"/>
      <c r="AH220" s="20"/>
      <c r="AI220" s="20"/>
      <c r="AJ220" s="20"/>
      <c r="AK220" s="20"/>
      <c r="AL220" s="20"/>
    </row>
    <row r="221" spans="2:38" x14ac:dyDescent="0.2">
      <c r="B221" s="9" t="s">
        <v>451</v>
      </c>
      <c r="C221" s="9" t="s">
        <v>452</v>
      </c>
      <c r="D221" s="20">
        <v>9.8859315589353611E-2</v>
      </c>
      <c r="E221" s="20">
        <v>0</v>
      </c>
      <c r="F221" s="20">
        <v>7.2243346007604556E-2</v>
      </c>
      <c r="G221" s="20">
        <v>0</v>
      </c>
      <c r="H221" s="20">
        <v>0.2509505703422053</v>
      </c>
      <c r="I221" s="20">
        <v>3.8022813688212928E-3</v>
      </c>
      <c r="J221" s="20">
        <v>0.24334600760456274</v>
      </c>
      <c r="K221" s="20">
        <v>2.6615969581749048E-2</v>
      </c>
      <c r="L221" s="20"/>
      <c r="M221" s="21">
        <v>0.69581749049429653</v>
      </c>
      <c r="N221" s="20"/>
      <c r="O221" s="20">
        <v>6.8441064638783272E-2</v>
      </c>
      <c r="P221" s="20">
        <v>7.2243346007604556E-2</v>
      </c>
      <c r="Q221" s="20">
        <v>7.6045627376425855E-3</v>
      </c>
      <c r="R221" s="20">
        <v>0.12167300380228137</v>
      </c>
      <c r="S221" s="20">
        <v>3.4220532319391636E-2</v>
      </c>
      <c r="T221" s="20">
        <v>0</v>
      </c>
      <c r="U221" s="20"/>
      <c r="V221" s="21">
        <v>0.30418250950570341</v>
      </c>
      <c r="W221" s="20"/>
      <c r="X221" s="20"/>
      <c r="Y221" s="20"/>
      <c r="Z221" s="20"/>
      <c r="AA221" s="20"/>
      <c r="AB221" s="20"/>
      <c r="AC221" s="20"/>
      <c r="AD221" s="20"/>
      <c r="AE221" s="20"/>
      <c r="AF221" s="20"/>
      <c r="AG221" s="20"/>
      <c r="AH221" s="20"/>
      <c r="AI221" s="20"/>
      <c r="AJ221" s="20"/>
      <c r="AK221" s="20"/>
      <c r="AL221" s="20"/>
    </row>
    <row r="222" spans="2:38" x14ac:dyDescent="0.2">
      <c r="B222" s="9" t="s">
        <v>453</v>
      </c>
      <c r="C222" s="9" t="s">
        <v>454</v>
      </c>
      <c r="D222" s="20">
        <v>2.9288702928870293E-2</v>
      </c>
      <c r="E222" s="20">
        <v>0</v>
      </c>
      <c r="F222" s="20">
        <v>4.1841004184100415E-3</v>
      </c>
      <c r="G222" s="20">
        <v>0</v>
      </c>
      <c r="H222" s="20">
        <v>6.2761506276150625E-2</v>
      </c>
      <c r="I222" s="20">
        <v>0</v>
      </c>
      <c r="J222" s="20">
        <v>0.14644351464435146</v>
      </c>
      <c r="K222" s="20">
        <v>0.41004184100418412</v>
      </c>
      <c r="L222" s="20"/>
      <c r="M222" s="21">
        <v>0.65271966527196656</v>
      </c>
      <c r="N222" s="20"/>
      <c r="O222" s="20">
        <v>3.7656903765690378E-2</v>
      </c>
      <c r="P222" s="20">
        <v>0</v>
      </c>
      <c r="Q222" s="20">
        <v>0</v>
      </c>
      <c r="R222" s="20">
        <v>5.4393305439330547E-2</v>
      </c>
      <c r="S222" s="20">
        <v>8.368200836820083E-3</v>
      </c>
      <c r="T222" s="20">
        <v>0.24686192468619247</v>
      </c>
      <c r="U222" s="20"/>
      <c r="V222" s="21">
        <v>0.34728033472803349</v>
      </c>
      <c r="W222" s="20"/>
      <c r="X222" s="20"/>
      <c r="Y222" s="20"/>
      <c r="Z222" s="20"/>
      <c r="AA222" s="20"/>
      <c r="AB222" s="20"/>
      <c r="AC222" s="20"/>
      <c r="AD222" s="20"/>
      <c r="AE222" s="20"/>
      <c r="AF222" s="20"/>
      <c r="AG222" s="20"/>
      <c r="AH222" s="20"/>
      <c r="AI222" s="20"/>
      <c r="AJ222" s="20"/>
      <c r="AK222" s="20"/>
      <c r="AL222" s="20"/>
    </row>
    <row r="223" spans="2:38" x14ac:dyDescent="0.2">
      <c r="B223" s="9" t="s">
        <v>455</v>
      </c>
      <c r="C223" s="9" t="s">
        <v>456</v>
      </c>
      <c r="D223" s="20">
        <v>0</v>
      </c>
      <c r="E223" s="20">
        <v>0</v>
      </c>
      <c r="F223" s="20">
        <v>0</v>
      </c>
      <c r="G223" s="20">
        <v>0</v>
      </c>
      <c r="H223" s="20">
        <v>0.13636363636363635</v>
      </c>
      <c r="I223" s="20">
        <v>1.5151515151515152E-2</v>
      </c>
      <c r="J223" s="20">
        <v>0.42424242424242425</v>
      </c>
      <c r="K223" s="20">
        <v>0</v>
      </c>
      <c r="L223" s="20"/>
      <c r="M223" s="21">
        <v>0.5757575757575758</v>
      </c>
      <c r="N223" s="20"/>
      <c r="O223" s="20">
        <v>0</v>
      </c>
      <c r="P223" s="20">
        <v>0</v>
      </c>
      <c r="Q223" s="20">
        <v>0</v>
      </c>
      <c r="R223" s="20">
        <v>0.33333333333333331</v>
      </c>
      <c r="S223" s="20">
        <v>9.0909090909090912E-2</v>
      </c>
      <c r="T223" s="20">
        <v>0</v>
      </c>
      <c r="U223" s="20"/>
      <c r="V223" s="21">
        <v>0.42424242424242425</v>
      </c>
      <c r="W223" s="20"/>
      <c r="X223" s="20"/>
      <c r="Y223" s="20"/>
      <c r="Z223" s="20"/>
      <c r="AA223" s="20"/>
      <c r="AB223" s="20"/>
      <c r="AC223" s="20"/>
      <c r="AD223" s="20"/>
      <c r="AE223" s="20"/>
      <c r="AF223" s="20"/>
      <c r="AG223" s="20"/>
      <c r="AH223" s="20"/>
      <c r="AI223" s="20"/>
      <c r="AJ223" s="20"/>
      <c r="AK223" s="20"/>
      <c r="AL223" s="20"/>
    </row>
    <row r="224" spans="2:38" x14ac:dyDescent="0.2">
      <c r="B224" s="9" t="s">
        <v>457</v>
      </c>
      <c r="C224" s="9" t="s">
        <v>458</v>
      </c>
      <c r="D224" s="20">
        <v>0</v>
      </c>
      <c r="E224" s="20">
        <v>0</v>
      </c>
      <c r="F224" s="20">
        <v>1.3333333333333334E-2</v>
      </c>
      <c r="G224" s="20">
        <v>0</v>
      </c>
      <c r="H224" s="20">
        <v>0.21333333333333335</v>
      </c>
      <c r="I224" s="20">
        <v>1.3333333333333334E-2</v>
      </c>
      <c r="J224" s="20">
        <v>6.6666666666666666E-2</v>
      </c>
      <c r="K224" s="20">
        <v>0.13333333333333333</v>
      </c>
      <c r="L224" s="20"/>
      <c r="M224" s="21">
        <v>0.44</v>
      </c>
      <c r="N224" s="20"/>
      <c r="O224" s="20">
        <v>9.3333333333333338E-2</v>
      </c>
      <c r="P224" s="20">
        <v>0.10666666666666667</v>
      </c>
      <c r="Q224" s="20">
        <v>0</v>
      </c>
      <c r="R224" s="20">
        <v>0.18666666666666668</v>
      </c>
      <c r="S224" s="20">
        <v>0</v>
      </c>
      <c r="T224" s="20">
        <v>0.17333333333333334</v>
      </c>
      <c r="U224" s="20"/>
      <c r="V224" s="21">
        <v>0.56000000000000005</v>
      </c>
      <c r="W224" s="20"/>
      <c r="X224" s="20"/>
      <c r="Y224" s="20"/>
      <c r="Z224" s="20"/>
      <c r="AA224" s="20"/>
      <c r="AB224" s="20"/>
      <c r="AC224" s="20"/>
      <c r="AD224" s="20"/>
      <c r="AE224" s="20"/>
      <c r="AF224" s="20"/>
      <c r="AG224" s="20"/>
      <c r="AH224" s="20"/>
      <c r="AI224" s="20"/>
      <c r="AJ224" s="20"/>
      <c r="AK224" s="20"/>
      <c r="AL224" s="20"/>
    </row>
    <row r="225" spans="2:38" x14ac:dyDescent="0.2">
      <c r="B225" s="9" t="s">
        <v>459</v>
      </c>
      <c r="C225" s="9" t="s">
        <v>460</v>
      </c>
      <c r="D225" s="20">
        <v>1.1976047904191617E-2</v>
      </c>
      <c r="E225" s="20">
        <v>0</v>
      </c>
      <c r="F225" s="20">
        <v>2.3952095808383235E-2</v>
      </c>
      <c r="G225" s="20">
        <v>0</v>
      </c>
      <c r="H225" s="20">
        <v>0.3473053892215569</v>
      </c>
      <c r="I225" s="20">
        <v>5.9880239520958087E-3</v>
      </c>
      <c r="J225" s="20">
        <v>0.1497005988023952</v>
      </c>
      <c r="K225" s="20">
        <v>0</v>
      </c>
      <c r="L225" s="20"/>
      <c r="M225" s="21">
        <v>0.53892215568862278</v>
      </c>
      <c r="N225" s="20"/>
      <c r="O225" s="20">
        <v>8.3832335329341312E-2</v>
      </c>
      <c r="P225" s="20">
        <v>1.1976047904191617E-2</v>
      </c>
      <c r="Q225" s="20">
        <v>0</v>
      </c>
      <c r="R225" s="20">
        <v>9.580838323353294E-2</v>
      </c>
      <c r="S225" s="20">
        <v>0.20958083832335328</v>
      </c>
      <c r="T225" s="20">
        <v>5.9880239520958084E-2</v>
      </c>
      <c r="U225" s="20"/>
      <c r="V225" s="21">
        <v>0.46107784431137727</v>
      </c>
      <c r="W225" s="20"/>
      <c r="X225" s="20"/>
      <c r="Y225" s="20"/>
      <c r="Z225" s="20"/>
      <c r="AA225" s="20"/>
      <c r="AB225" s="20"/>
      <c r="AC225" s="20"/>
      <c r="AD225" s="20"/>
      <c r="AE225" s="20"/>
      <c r="AF225" s="20"/>
      <c r="AG225" s="20"/>
      <c r="AH225" s="20"/>
      <c r="AI225" s="20"/>
      <c r="AJ225" s="20"/>
      <c r="AK225" s="20"/>
      <c r="AL225" s="20"/>
    </row>
    <row r="226" spans="2:38" x14ac:dyDescent="0.2">
      <c r="B226" s="9" t="s">
        <v>461</v>
      </c>
      <c r="C226" s="9" t="s">
        <v>462</v>
      </c>
      <c r="D226" s="20">
        <v>0</v>
      </c>
      <c r="E226" s="20">
        <v>0</v>
      </c>
      <c r="F226" s="20">
        <v>4.4534412955465584E-2</v>
      </c>
      <c r="G226" s="20">
        <v>0</v>
      </c>
      <c r="H226" s="20">
        <v>0.19028340080971659</v>
      </c>
      <c r="I226" s="20">
        <v>0</v>
      </c>
      <c r="J226" s="20">
        <v>0.30364372469635625</v>
      </c>
      <c r="K226" s="20">
        <v>0.11740890688259109</v>
      </c>
      <c r="L226" s="20"/>
      <c r="M226" s="21">
        <v>0.65587044534412953</v>
      </c>
      <c r="N226" s="20"/>
      <c r="O226" s="20">
        <v>2.4291497975708502E-2</v>
      </c>
      <c r="P226" s="20">
        <v>2.0242914979757085E-2</v>
      </c>
      <c r="Q226" s="20">
        <v>0</v>
      </c>
      <c r="R226" s="20">
        <v>4.8582995951417005E-2</v>
      </c>
      <c r="S226" s="20">
        <v>0.10931174089068826</v>
      </c>
      <c r="T226" s="20">
        <v>0.1417004048582996</v>
      </c>
      <c r="U226" s="20"/>
      <c r="V226" s="21">
        <v>0.34412955465587042</v>
      </c>
      <c r="W226" s="20"/>
      <c r="X226" s="20"/>
      <c r="Y226" s="20"/>
      <c r="Z226" s="20"/>
      <c r="AA226" s="20"/>
      <c r="AB226" s="20"/>
      <c r="AC226" s="20"/>
      <c r="AD226" s="20"/>
      <c r="AE226" s="20"/>
      <c r="AF226" s="20"/>
      <c r="AG226" s="20"/>
      <c r="AH226" s="20"/>
      <c r="AI226" s="20"/>
      <c r="AJ226" s="20"/>
      <c r="AK226" s="20"/>
      <c r="AL226" s="20"/>
    </row>
    <row r="227" spans="2:38" x14ac:dyDescent="0.2">
      <c r="B227" s="9" t="s">
        <v>463</v>
      </c>
      <c r="C227" s="9" t="s">
        <v>464</v>
      </c>
      <c r="D227" s="20">
        <v>0</v>
      </c>
      <c r="E227" s="20">
        <v>0</v>
      </c>
      <c r="F227" s="20">
        <v>4.8426150121065378E-3</v>
      </c>
      <c r="G227" s="20">
        <v>0</v>
      </c>
      <c r="H227" s="20">
        <v>0.11622276029055691</v>
      </c>
      <c r="I227" s="20">
        <v>7.2639225181598066E-3</v>
      </c>
      <c r="J227" s="20">
        <v>9.4430992736077482E-2</v>
      </c>
      <c r="K227" s="20">
        <v>0.14527845036319612</v>
      </c>
      <c r="L227" s="20"/>
      <c r="M227" s="21">
        <v>0.36803874092009686</v>
      </c>
      <c r="N227" s="20"/>
      <c r="O227" s="20">
        <v>0.10411622276029056</v>
      </c>
      <c r="P227" s="20">
        <v>1.2106537530266344E-2</v>
      </c>
      <c r="Q227" s="20">
        <v>0</v>
      </c>
      <c r="R227" s="20">
        <v>0.30750605326876512</v>
      </c>
      <c r="S227" s="20">
        <v>4.1162227602905568E-2</v>
      </c>
      <c r="T227" s="20">
        <v>0.16707021791767554</v>
      </c>
      <c r="U227" s="20"/>
      <c r="V227" s="21">
        <v>0.63196125907990319</v>
      </c>
      <c r="W227" s="20"/>
      <c r="X227" s="20"/>
      <c r="Y227" s="20"/>
      <c r="Z227" s="20"/>
      <c r="AA227" s="20"/>
      <c r="AB227" s="20"/>
      <c r="AC227" s="20"/>
      <c r="AD227" s="20"/>
      <c r="AE227" s="20"/>
      <c r="AF227" s="20"/>
      <c r="AG227" s="20"/>
      <c r="AH227" s="20"/>
      <c r="AI227" s="20"/>
      <c r="AJ227" s="20"/>
      <c r="AK227" s="20"/>
      <c r="AL227" s="20"/>
    </row>
    <row r="228" spans="2:38" x14ac:dyDescent="0.2">
      <c r="B228" s="9" t="s">
        <v>465</v>
      </c>
      <c r="C228" s="9" t="s">
        <v>466</v>
      </c>
      <c r="D228" s="20">
        <v>3.6832412523020259E-3</v>
      </c>
      <c r="E228" s="20">
        <v>0</v>
      </c>
      <c r="F228" s="20">
        <v>0.14180478821362799</v>
      </c>
      <c r="G228" s="20">
        <v>0</v>
      </c>
      <c r="H228" s="20">
        <v>5.2486187845303865E-2</v>
      </c>
      <c r="I228" s="20">
        <v>7.2744014732965004E-2</v>
      </c>
      <c r="J228" s="20">
        <v>5.9852670349907919E-2</v>
      </c>
      <c r="K228" s="20">
        <v>0</v>
      </c>
      <c r="L228" s="20"/>
      <c r="M228" s="21">
        <v>0.3305709023941068</v>
      </c>
      <c r="N228" s="20"/>
      <c r="O228" s="20">
        <v>1.9337016574585635E-2</v>
      </c>
      <c r="P228" s="20">
        <v>9.2081031307550648E-4</v>
      </c>
      <c r="Q228" s="20">
        <v>9.2081031307550648E-4</v>
      </c>
      <c r="R228" s="20">
        <v>4.7882136279926338E-2</v>
      </c>
      <c r="S228" s="20">
        <v>0.58103130755064458</v>
      </c>
      <c r="T228" s="20">
        <v>1.9337016574585635E-2</v>
      </c>
      <c r="U228" s="20"/>
      <c r="V228" s="21">
        <v>0.6694290976058932</v>
      </c>
      <c r="W228" s="20"/>
      <c r="X228" s="20"/>
      <c r="Y228" s="20"/>
      <c r="Z228" s="20"/>
      <c r="AA228" s="20"/>
      <c r="AB228" s="20"/>
      <c r="AC228" s="20"/>
      <c r="AD228" s="20"/>
      <c r="AE228" s="20"/>
      <c r="AF228" s="20"/>
      <c r="AG228" s="20"/>
      <c r="AH228" s="20"/>
      <c r="AI228" s="20"/>
      <c r="AJ228" s="20"/>
      <c r="AK228" s="20"/>
      <c r="AL228" s="20"/>
    </row>
    <row r="229" spans="2:38" x14ac:dyDescent="0.2">
      <c r="B229" s="9" t="s">
        <v>467</v>
      </c>
      <c r="C229" s="9" t="s">
        <v>468</v>
      </c>
      <c r="D229" s="20">
        <v>2.3446658851113715E-3</v>
      </c>
      <c r="E229" s="20">
        <v>0</v>
      </c>
      <c r="F229" s="20">
        <v>9.3786635404454859E-3</v>
      </c>
      <c r="G229" s="20">
        <v>0</v>
      </c>
      <c r="H229" s="20">
        <v>0.14536928487690504</v>
      </c>
      <c r="I229" s="20">
        <v>0</v>
      </c>
      <c r="J229" s="20">
        <v>0.13481828839390386</v>
      </c>
      <c r="K229" s="20">
        <v>4.3376318874560373E-2</v>
      </c>
      <c r="L229" s="20"/>
      <c r="M229" s="21">
        <v>0.33528722157092616</v>
      </c>
      <c r="N229" s="20"/>
      <c r="O229" s="20">
        <v>0.15005861664712777</v>
      </c>
      <c r="P229" s="20">
        <v>1.0550996483001172E-2</v>
      </c>
      <c r="Q229" s="20">
        <v>0</v>
      </c>
      <c r="R229" s="20">
        <v>0.21336459554513482</v>
      </c>
      <c r="S229" s="20">
        <v>0.2391559202813599</v>
      </c>
      <c r="T229" s="20">
        <v>5.1582649472450177E-2</v>
      </c>
      <c r="U229" s="20"/>
      <c r="V229" s="21">
        <v>0.66471277842907384</v>
      </c>
      <c r="W229" s="20"/>
      <c r="X229" s="20"/>
      <c r="Y229" s="20"/>
      <c r="Z229" s="20"/>
      <c r="AA229" s="20"/>
      <c r="AB229" s="20"/>
      <c r="AC229" s="20"/>
      <c r="AD229" s="20"/>
      <c r="AE229" s="20"/>
      <c r="AF229" s="20"/>
      <c r="AG229" s="20"/>
      <c r="AH229" s="20"/>
      <c r="AI229" s="20"/>
      <c r="AJ229" s="20"/>
      <c r="AK229" s="20"/>
      <c r="AL229" s="20"/>
    </row>
    <row r="230" spans="2:38" x14ac:dyDescent="0.2">
      <c r="B230" s="9" t="s">
        <v>469</v>
      </c>
      <c r="C230" s="9" t="s">
        <v>470</v>
      </c>
      <c r="D230" s="20">
        <v>3.3222591362126247E-3</v>
      </c>
      <c r="E230" s="20">
        <v>0</v>
      </c>
      <c r="F230" s="20">
        <v>3.6544850498338874E-2</v>
      </c>
      <c r="G230" s="20">
        <v>0</v>
      </c>
      <c r="H230" s="20">
        <v>0.26910299003322258</v>
      </c>
      <c r="I230" s="20">
        <v>6.6445182724252493E-3</v>
      </c>
      <c r="J230" s="20">
        <v>0.2292358803986711</v>
      </c>
      <c r="K230" s="20">
        <v>1.6611295681063124E-2</v>
      </c>
      <c r="L230" s="20"/>
      <c r="M230" s="21">
        <v>0.56146179401993357</v>
      </c>
      <c r="N230" s="20"/>
      <c r="O230" s="20">
        <v>1.9933554817275746E-2</v>
      </c>
      <c r="P230" s="20">
        <v>1.3289036544850499E-2</v>
      </c>
      <c r="Q230" s="20">
        <v>0</v>
      </c>
      <c r="R230" s="20">
        <v>0.19933554817275748</v>
      </c>
      <c r="S230" s="20">
        <v>0.12624584717607973</v>
      </c>
      <c r="T230" s="20">
        <v>7.9734219269102985E-2</v>
      </c>
      <c r="U230" s="20"/>
      <c r="V230" s="21">
        <v>0.43853820598006643</v>
      </c>
      <c r="W230" s="20"/>
      <c r="X230" s="20"/>
      <c r="Y230" s="20"/>
      <c r="Z230" s="20"/>
      <c r="AA230" s="20"/>
      <c r="AB230" s="20"/>
      <c r="AC230" s="20"/>
      <c r="AD230" s="20"/>
      <c r="AE230" s="20"/>
      <c r="AF230" s="20"/>
      <c r="AG230" s="20"/>
      <c r="AH230" s="20"/>
      <c r="AI230" s="20"/>
      <c r="AJ230" s="20"/>
      <c r="AK230" s="20"/>
      <c r="AL230" s="20"/>
    </row>
    <row r="231" spans="2:38" x14ac:dyDescent="0.2">
      <c r="B231" s="9" t="s">
        <v>471</v>
      </c>
      <c r="C231" s="9" t="s">
        <v>472</v>
      </c>
      <c r="D231" s="20">
        <v>7.8817733990147784E-2</v>
      </c>
      <c r="E231" s="20">
        <v>0</v>
      </c>
      <c r="F231" s="20">
        <v>0.18965517241379309</v>
      </c>
      <c r="G231" s="20">
        <v>0</v>
      </c>
      <c r="H231" s="20">
        <v>0.41379310344827586</v>
      </c>
      <c r="I231" s="20">
        <v>1.2315270935960592E-2</v>
      </c>
      <c r="J231" s="20">
        <v>0.10837438423645321</v>
      </c>
      <c r="K231" s="20">
        <v>3.6945812807881777E-2</v>
      </c>
      <c r="L231" s="20"/>
      <c r="M231" s="21">
        <v>0.83990147783251234</v>
      </c>
      <c r="N231" s="20"/>
      <c r="O231" s="20">
        <v>0</v>
      </c>
      <c r="P231" s="20">
        <v>2.4630541871921183E-3</v>
      </c>
      <c r="Q231" s="20">
        <v>0</v>
      </c>
      <c r="R231" s="20">
        <v>0.14532019704433496</v>
      </c>
      <c r="S231" s="20">
        <v>7.3891625615763543E-3</v>
      </c>
      <c r="T231" s="20">
        <v>4.9261083743842365E-3</v>
      </c>
      <c r="U231" s="20"/>
      <c r="V231" s="21">
        <v>0.16009852216748768</v>
      </c>
      <c r="W231" s="20"/>
      <c r="X231" s="20"/>
      <c r="Y231" s="20"/>
      <c r="Z231" s="20"/>
      <c r="AA231" s="20"/>
      <c r="AB231" s="20"/>
      <c r="AC231" s="20"/>
      <c r="AD231" s="20"/>
      <c r="AE231" s="20"/>
      <c r="AF231" s="20"/>
      <c r="AG231" s="20"/>
      <c r="AH231" s="20"/>
      <c r="AI231" s="20"/>
      <c r="AJ231" s="20"/>
      <c r="AK231" s="20"/>
      <c r="AL231" s="20"/>
    </row>
    <row r="232" spans="2:38" x14ac:dyDescent="0.2">
      <c r="B232" s="9" t="s">
        <v>473</v>
      </c>
      <c r="C232" s="9" t="s">
        <v>474</v>
      </c>
      <c r="D232" s="20">
        <v>0.05</v>
      </c>
      <c r="E232" s="20">
        <v>0</v>
      </c>
      <c r="F232" s="20">
        <v>0.3</v>
      </c>
      <c r="G232" s="20">
        <v>0</v>
      </c>
      <c r="H232" s="20">
        <v>0.33750000000000002</v>
      </c>
      <c r="I232" s="20">
        <v>0</v>
      </c>
      <c r="J232" s="20">
        <v>8.7499999999999994E-2</v>
      </c>
      <c r="K232" s="20">
        <v>0</v>
      </c>
      <c r="L232" s="20"/>
      <c r="M232" s="21">
        <v>0.77500000000000002</v>
      </c>
      <c r="N232" s="20"/>
      <c r="O232" s="20">
        <v>0</v>
      </c>
      <c r="P232" s="20">
        <v>2.5000000000000001E-2</v>
      </c>
      <c r="Q232" s="20">
        <v>0</v>
      </c>
      <c r="R232" s="20">
        <v>0.05</v>
      </c>
      <c r="S232" s="20">
        <v>0.125</v>
      </c>
      <c r="T232" s="20">
        <v>2.5000000000000001E-2</v>
      </c>
      <c r="U232" s="20"/>
      <c r="V232" s="21">
        <v>0.22500000000000001</v>
      </c>
      <c r="W232" s="20"/>
      <c r="X232" s="20"/>
      <c r="Y232" s="20"/>
      <c r="Z232" s="20"/>
      <c r="AA232" s="20"/>
      <c r="AB232" s="20"/>
      <c r="AC232" s="20"/>
      <c r="AD232" s="20"/>
      <c r="AE232" s="20"/>
      <c r="AF232" s="20"/>
      <c r="AG232" s="20"/>
      <c r="AH232" s="20"/>
      <c r="AI232" s="20"/>
      <c r="AJ232" s="20"/>
      <c r="AK232" s="20"/>
      <c r="AL232" s="20"/>
    </row>
    <row r="233" spans="2:38" x14ac:dyDescent="0.2">
      <c r="B233" s="9" t="s">
        <v>475</v>
      </c>
      <c r="C233" s="9" t="s">
        <v>476</v>
      </c>
      <c r="D233" s="20">
        <v>1.4598540145985401E-2</v>
      </c>
      <c r="E233" s="20">
        <v>0</v>
      </c>
      <c r="F233" s="20">
        <v>5.1094890510948905E-2</v>
      </c>
      <c r="G233" s="20">
        <v>0</v>
      </c>
      <c r="H233" s="20">
        <v>0.18248175182481752</v>
      </c>
      <c r="I233" s="20">
        <v>0</v>
      </c>
      <c r="J233" s="20">
        <v>0.21167883211678831</v>
      </c>
      <c r="K233" s="20">
        <v>7.2992700729927005E-3</v>
      </c>
      <c r="L233" s="20"/>
      <c r="M233" s="21">
        <v>0.46715328467153283</v>
      </c>
      <c r="N233" s="20"/>
      <c r="O233" s="20">
        <v>1.4598540145985401E-2</v>
      </c>
      <c r="P233" s="20">
        <v>8.7591240875912413E-2</v>
      </c>
      <c r="Q233" s="20">
        <v>0</v>
      </c>
      <c r="R233" s="20">
        <v>0.15328467153284672</v>
      </c>
      <c r="S233" s="20">
        <v>0.145985401459854</v>
      </c>
      <c r="T233" s="20">
        <v>0.13138686131386862</v>
      </c>
      <c r="U233" s="20"/>
      <c r="V233" s="21">
        <v>0.53284671532846717</v>
      </c>
      <c r="W233" s="20"/>
      <c r="X233" s="20"/>
      <c r="Y233" s="20"/>
      <c r="Z233" s="20"/>
      <c r="AA233" s="20"/>
      <c r="AB233" s="20"/>
      <c r="AC233" s="20"/>
      <c r="AD233" s="20"/>
      <c r="AE233" s="20"/>
      <c r="AF233" s="20"/>
      <c r="AG233" s="20"/>
      <c r="AH233" s="20"/>
      <c r="AI233" s="20"/>
      <c r="AJ233" s="20"/>
      <c r="AK233" s="20"/>
      <c r="AL233" s="20"/>
    </row>
    <row r="234" spans="2:38" x14ac:dyDescent="0.2">
      <c r="B234" s="9" t="s">
        <v>477</v>
      </c>
      <c r="C234" s="9" t="s">
        <v>478</v>
      </c>
      <c r="D234" s="20">
        <v>5.9171597633136093E-3</v>
      </c>
      <c r="E234" s="20">
        <v>0</v>
      </c>
      <c r="F234" s="20">
        <v>0.15976331360946747</v>
      </c>
      <c r="G234" s="20">
        <v>0</v>
      </c>
      <c r="H234" s="20">
        <v>0.30769230769230771</v>
      </c>
      <c r="I234" s="20">
        <v>0</v>
      </c>
      <c r="J234" s="20">
        <v>0.21893491124260356</v>
      </c>
      <c r="K234" s="20">
        <v>5.9171597633136093E-3</v>
      </c>
      <c r="L234" s="20"/>
      <c r="M234" s="21">
        <v>0.69822485207100593</v>
      </c>
      <c r="N234" s="20"/>
      <c r="O234" s="20">
        <v>4.142011834319527E-2</v>
      </c>
      <c r="P234" s="20">
        <v>5.9171597633136093E-3</v>
      </c>
      <c r="Q234" s="20">
        <v>0</v>
      </c>
      <c r="R234" s="20">
        <v>0.19526627218934911</v>
      </c>
      <c r="S234" s="20">
        <v>5.9171597633136092E-2</v>
      </c>
      <c r="T234" s="20">
        <v>0</v>
      </c>
      <c r="U234" s="20"/>
      <c r="V234" s="21">
        <v>0.30177514792899407</v>
      </c>
      <c r="W234" s="20"/>
      <c r="X234" s="20"/>
      <c r="Y234" s="20"/>
      <c r="Z234" s="20"/>
      <c r="AA234" s="20"/>
      <c r="AB234" s="20"/>
      <c r="AC234" s="20"/>
      <c r="AD234" s="20"/>
      <c r="AE234" s="20"/>
      <c r="AF234" s="20"/>
      <c r="AG234" s="20"/>
      <c r="AH234" s="20"/>
      <c r="AI234" s="20"/>
      <c r="AJ234" s="20"/>
      <c r="AK234" s="20"/>
      <c r="AL234" s="20"/>
    </row>
    <row r="235" spans="2:38" x14ac:dyDescent="0.2">
      <c r="B235" s="9" t="s">
        <v>479</v>
      </c>
      <c r="C235" s="9" t="s">
        <v>480</v>
      </c>
      <c r="D235" s="20">
        <v>0</v>
      </c>
      <c r="E235" s="20">
        <v>0</v>
      </c>
      <c r="F235" s="20">
        <v>0</v>
      </c>
      <c r="G235" s="20">
        <v>0</v>
      </c>
      <c r="H235" s="20">
        <v>0.21252796420581654</v>
      </c>
      <c r="I235" s="20">
        <v>1.3422818791946308E-2</v>
      </c>
      <c r="J235" s="20">
        <v>0.10961968680089486</v>
      </c>
      <c r="K235" s="20">
        <v>0.20805369127516779</v>
      </c>
      <c r="L235" s="20"/>
      <c r="M235" s="21">
        <v>0.5436241610738255</v>
      </c>
      <c r="N235" s="20"/>
      <c r="O235" s="20">
        <v>8.948545861297539E-3</v>
      </c>
      <c r="P235" s="20">
        <v>0</v>
      </c>
      <c r="Q235" s="20">
        <v>0</v>
      </c>
      <c r="R235" s="20">
        <v>0.17449664429530201</v>
      </c>
      <c r="S235" s="20">
        <v>4.9217002237136466E-2</v>
      </c>
      <c r="T235" s="20">
        <v>0.22371364653243847</v>
      </c>
      <c r="U235" s="20"/>
      <c r="V235" s="21">
        <v>0.4563758389261745</v>
      </c>
      <c r="W235" s="20"/>
      <c r="X235" s="20"/>
      <c r="Y235" s="20"/>
      <c r="Z235" s="20"/>
      <c r="AA235" s="20"/>
      <c r="AB235" s="20"/>
      <c r="AC235" s="20"/>
      <c r="AD235" s="20"/>
      <c r="AE235" s="20"/>
      <c r="AF235" s="20"/>
      <c r="AG235" s="20"/>
      <c r="AH235" s="20"/>
      <c r="AI235" s="20"/>
      <c r="AJ235" s="20"/>
      <c r="AK235" s="20"/>
      <c r="AL235" s="20"/>
    </row>
    <row r="236" spans="2:38" x14ac:dyDescent="0.2">
      <c r="B236" s="9" t="s">
        <v>481</v>
      </c>
      <c r="C236" s="9" t="s">
        <v>482</v>
      </c>
      <c r="D236" s="20">
        <v>0</v>
      </c>
      <c r="E236" s="20">
        <v>0</v>
      </c>
      <c r="F236" s="20">
        <v>4.7846889952153108E-3</v>
      </c>
      <c r="G236" s="20">
        <v>0</v>
      </c>
      <c r="H236" s="20">
        <v>0.22966507177033493</v>
      </c>
      <c r="I236" s="20">
        <v>0</v>
      </c>
      <c r="J236" s="20">
        <v>0.1674641148325359</v>
      </c>
      <c r="K236" s="20">
        <v>0.14354066985645933</v>
      </c>
      <c r="L236" s="20"/>
      <c r="M236" s="21">
        <v>0.54545454545454541</v>
      </c>
      <c r="N236" s="20"/>
      <c r="O236" s="20">
        <v>0</v>
      </c>
      <c r="P236" s="20">
        <v>1.9138755980861243E-2</v>
      </c>
      <c r="Q236" s="20">
        <v>0</v>
      </c>
      <c r="R236" s="20">
        <v>0.40191387559808611</v>
      </c>
      <c r="S236" s="20">
        <v>0</v>
      </c>
      <c r="T236" s="20">
        <v>3.3492822966507178E-2</v>
      </c>
      <c r="U236" s="20"/>
      <c r="V236" s="21">
        <v>0.45454545454545453</v>
      </c>
      <c r="W236" s="20"/>
      <c r="X236" s="20"/>
      <c r="Y236" s="20"/>
      <c r="Z236" s="20"/>
      <c r="AA236" s="20"/>
      <c r="AB236" s="20"/>
      <c r="AC236" s="20"/>
      <c r="AD236" s="20"/>
      <c r="AE236" s="20"/>
      <c r="AF236" s="20"/>
      <c r="AG236" s="20"/>
      <c r="AH236" s="20"/>
      <c r="AI236" s="20"/>
      <c r="AJ236" s="20"/>
      <c r="AK236" s="20"/>
      <c r="AL236" s="20"/>
    </row>
    <row r="237" spans="2:38" x14ac:dyDescent="0.2">
      <c r="B237" s="9" t="s">
        <v>483</v>
      </c>
      <c r="C237" s="9" t="s">
        <v>484</v>
      </c>
      <c r="D237" s="20">
        <v>0</v>
      </c>
      <c r="E237" s="20">
        <v>0</v>
      </c>
      <c r="F237" s="20">
        <v>3.9513677811550151E-2</v>
      </c>
      <c r="G237" s="20">
        <v>0</v>
      </c>
      <c r="H237" s="20">
        <v>0.2857142857142857</v>
      </c>
      <c r="I237" s="20">
        <v>0</v>
      </c>
      <c r="J237" s="20">
        <v>0.28267477203647418</v>
      </c>
      <c r="K237" s="20">
        <v>0.22796352583586627</v>
      </c>
      <c r="L237" s="20"/>
      <c r="M237" s="21">
        <v>0.83586626139817632</v>
      </c>
      <c r="N237" s="20"/>
      <c r="O237" s="20">
        <v>0</v>
      </c>
      <c r="P237" s="20">
        <v>0</v>
      </c>
      <c r="Q237" s="20">
        <v>0</v>
      </c>
      <c r="R237" s="20">
        <v>6.9908814589665649E-2</v>
      </c>
      <c r="S237" s="20">
        <v>1.82370820668693E-2</v>
      </c>
      <c r="T237" s="20">
        <v>7.598784194528875E-2</v>
      </c>
      <c r="U237" s="20"/>
      <c r="V237" s="21">
        <v>0.1641337386018237</v>
      </c>
      <c r="W237" s="20"/>
      <c r="X237" s="20"/>
      <c r="Y237" s="20"/>
      <c r="Z237" s="20"/>
      <c r="AA237" s="20"/>
      <c r="AB237" s="20"/>
      <c r="AC237" s="20"/>
      <c r="AD237" s="20"/>
      <c r="AE237" s="20"/>
      <c r="AF237" s="20"/>
      <c r="AG237" s="20"/>
      <c r="AH237" s="20"/>
      <c r="AI237" s="20"/>
      <c r="AJ237" s="20"/>
      <c r="AK237" s="20"/>
      <c r="AL237" s="20"/>
    </row>
    <row r="238" spans="2:38" x14ac:dyDescent="0.2">
      <c r="B238" s="9" t="s">
        <v>485</v>
      </c>
      <c r="C238" s="9" t="s">
        <v>486</v>
      </c>
      <c r="D238" s="20">
        <v>0</v>
      </c>
      <c r="E238" s="20">
        <v>0</v>
      </c>
      <c r="F238" s="20">
        <v>0.125</v>
      </c>
      <c r="G238" s="20">
        <v>0</v>
      </c>
      <c r="H238" s="20">
        <v>0.16666666666666666</v>
      </c>
      <c r="I238" s="20">
        <v>0</v>
      </c>
      <c r="J238" s="20">
        <v>8.3333333333333329E-2</v>
      </c>
      <c r="K238" s="20">
        <v>0.1111111111111111</v>
      </c>
      <c r="L238" s="20"/>
      <c r="M238" s="21">
        <v>0.4861111111111111</v>
      </c>
      <c r="N238" s="20"/>
      <c r="O238" s="20">
        <v>2.7777777777777776E-2</v>
      </c>
      <c r="P238" s="20">
        <v>1.3888888888888888E-2</v>
      </c>
      <c r="Q238" s="20">
        <v>0</v>
      </c>
      <c r="R238" s="20">
        <v>0.18055555555555555</v>
      </c>
      <c r="S238" s="20">
        <v>9.7222222222222224E-2</v>
      </c>
      <c r="T238" s="20">
        <v>0.19444444444444445</v>
      </c>
      <c r="U238" s="20"/>
      <c r="V238" s="21">
        <v>0.51388888888888884</v>
      </c>
      <c r="W238" s="20"/>
      <c r="X238" s="20"/>
      <c r="Y238" s="20"/>
      <c r="Z238" s="20"/>
      <c r="AA238" s="20"/>
      <c r="AB238" s="20"/>
      <c r="AC238" s="20"/>
      <c r="AD238" s="20"/>
      <c r="AE238" s="20"/>
      <c r="AF238" s="20"/>
      <c r="AG238" s="20"/>
      <c r="AH238" s="20"/>
      <c r="AI238" s="20"/>
      <c r="AJ238" s="20"/>
      <c r="AK238" s="20"/>
      <c r="AL238" s="20"/>
    </row>
    <row r="239" spans="2:38" x14ac:dyDescent="0.2">
      <c r="B239" s="9" t="s">
        <v>487</v>
      </c>
      <c r="C239" s="9" t="s">
        <v>488</v>
      </c>
      <c r="D239" s="20">
        <v>3.345070422535211E-2</v>
      </c>
      <c r="E239" s="20">
        <v>0</v>
      </c>
      <c r="F239" s="20">
        <v>6.1619718309859156E-2</v>
      </c>
      <c r="G239" s="20">
        <v>0</v>
      </c>
      <c r="H239" s="20">
        <v>0.10387323943661972</v>
      </c>
      <c r="I239" s="20">
        <v>3.5211267605633804E-3</v>
      </c>
      <c r="J239" s="20">
        <v>0.37323943661971831</v>
      </c>
      <c r="K239" s="20">
        <v>1.936619718309859E-2</v>
      </c>
      <c r="L239" s="20"/>
      <c r="M239" s="21">
        <v>0.59507042253521125</v>
      </c>
      <c r="N239" s="20"/>
      <c r="O239" s="20">
        <v>4.0492957746478875E-2</v>
      </c>
      <c r="P239" s="20">
        <v>3.873239436619718E-2</v>
      </c>
      <c r="Q239" s="20">
        <v>0</v>
      </c>
      <c r="R239" s="20">
        <v>0.13204225352112675</v>
      </c>
      <c r="S239" s="20">
        <v>0.16901408450704225</v>
      </c>
      <c r="T239" s="20">
        <v>2.464788732394366E-2</v>
      </c>
      <c r="U239" s="20"/>
      <c r="V239" s="21">
        <v>0.40492957746478875</v>
      </c>
      <c r="W239" s="20"/>
      <c r="X239" s="20"/>
      <c r="Y239" s="20"/>
      <c r="Z239" s="20"/>
      <c r="AA239" s="20"/>
      <c r="AB239" s="20"/>
      <c r="AC239" s="20"/>
      <c r="AD239" s="20"/>
      <c r="AE239" s="20"/>
      <c r="AF239" s="20"/>
      <c r="AG239" s="20"/>
      <c r="AH239" s="20"/>
      <c r="AI239" s="20"/>
      <c r="AJ239" s="20"/>
      <c r="AK239" s="20"/>
      <c r="AL239" s="20"/>
    </row>
    <row r="240" spans="2:38" x14ac:dyDescent="0.2">
      <c r="B240" s="9" t="s">
        <v>489</v>
      </c>
      <c r="C240" s="9" t="s">
        <v>490</v>
      </c>
      <c r="D240" s="20">
        <v>1.0183299389002037E-2</v>
      </c>
      <c r="E240" s="20">
        <v>0</v>
      </c>
      <c r="F240" s="20">
        <v>6.313645621181263E-2</v>
      </c>
      <c r="G240" s="20">
        <v>0</v>
      </c>
      <c r="H240" s="20">
        <v>0.56619144602851323</v>
      </c>
      <c r="I240" s="20">
        <v>6.1099796334012219E-3</v>
      </c>
      <c r="J240" s="20">
        <v>9.5723014256619138E-2</v>
      </c>
      <c r="K240" s="20">
        <v>3.6659877800407331E-2</v>
      </c>
      <c r="L240" s="20"/>
      <c r="M240" s="21">
        <v>0.77800407331975563</v>
      </c>
      <c r="N240" s="20"/>
      <c r="O240" s="20">
        <v>3.0549898167006109E-2</v>
      </c>
      <c r="P240" s="20">
        <v>6.1099796334012219E-3</v>
      </c>
      <c r="Q240" s="20">
        <v>0</v>
      </c>
      <c r="R240" s="20">
        <v>0.11812627291242363</v>
      </c>
      <c r="S240" s="20">
        <v>2.8513238289205704E-2</v>
      </c>
      <c r="T240" s="20">
        <v>3.8696537678207736E-2</v>
      </c>
      <c r="U240" s="20"/>
      <c r="V240" s="21">
        <v>0.2219959266802444</v>
      </c>
      <c r="W240" s="20"/>
      <c r="X240" s="20"/>
      <c r="Y240" s="20"/>
      <c r="Z240" s="20"/>
      <c r="AA240" s="20"/>
      <c r="AB240" s="20"/>
      <c r="AC240" s="20"/>
      <c r="AD240" s="20"/>
      <c r="AE240" s="20"/>
      <c r="AF240" s="20"/>
      <c r="AG240" s="20"/>
      <c r="AH240" s="20"/>
      <c r="AI240" s="20"/>
      <c r="AJ240" s="20"/>
      <c r="AK240" s="20"/>
      <c r="AL240" s="20"/>
    </row>
    <row r="241" spans="2:38" x14ac:dyDescent="0.2">
      <c r="B241" s="9" t="s">
        <v>491</v>
      </c>
      <c r="C241" s="9" t="s">
        <v>492</v>
      </c>
      <c r="D241" s="20">
        <v>2.9411764705882353E-2</v>
      </c>
      <c r="E241" s="20">
        <v>0</v>
      </c>
      <c r="F241" s="20">
        <v>9.8039215686274508E-2</v>
      </c>
      <c r="G241" s="20">
        <v>0</v>
      </c>
      <c r="H241" s="20">
        <v>0.23529411764705882</v>
      </c>
      <c r="I241" s="20">
        <v>0</v>
      </c>
      <c r="J241" s="20">
        <v>0.12745098039215685</v>
      </c>
      <c r="K241" s="20">
        <v>0.12745098039215685</v>
      </c>
      <c r="L241" s="20"/>
      <c r="M241" s="21">
        <v>0.61764705882352944</v>
      </c>
      <c r="N241" s="20"/>
      <c r="O241" s="20">
        <v>0</v>
      </c>
      <c r="P241" s="20">
        <v>3.9215686274509803E-2</v>
      </c>
      <c r="Q241" s="20">
        <v>0</v>
      </c>
      <c r="R241" s="20">
        <v>0.34313725490196079</v>
      </c>
      <c r="S241" s="20">
        <v>0</v>
      </c>
      <c r="T241" s="20">
        <v>0</v>
      </c>
      <c r="U241" s="20"/>
      <c r="V241" s="21">
        <v>0.38235294117647056</v>
      </c>
      <c r="W241" s="20"/>
      <c r="X241" s="20"/>
      <c r="Y241" s="20"/>
      <c r="Z241" s="20"/>
      <c r="AA241" s="20"/>
      <c r="AB241" s="20"/>
      <c r="AC241" s="20"/>
      <c r="AD241" s="20"/>
      <c r="AE241" s="20"/>
      <c r="AF241" s="20"/>
      <c r="AG241" s="20"/>
      <c r="AH241" s="20"/>
      <c r="AI241" s="20"/>
      <c r="AJ241" s="20"/>
      <c r="AK241" s="20"/>
      <c r="AL241" s="20"/>
    </row>
    <row r="242" spans="2:38" x14ac:dyDescent="0.2">
      <c r="B242" s="9" t="s">
        <v>493</v>
      </c>
      <c r="C242" s="9" t="s">
        <v>494</v>
      </c>
      <c r="D242" s="20">
        <v>9.3023255813953487E-3</v>
      </c>
      <c r="E242" s="20">
        <v>0</v>
      </c>
      <c r="F242" s="20">
        <v>1.3953488372093023E-2</v>
      </c>
      <c r="G242" s="20">
        <v>0</v>
      </c>
      <c r="H242" s="20">
        <v>8.3720930232558138E-2</v>
      </c>
      <c r="I242" s="20">
        <v>0</v>
      </c>
      <c r="J242" s="20">
        <v>0.14418604651162792</v>
      </c>
      <c r="K242" s="20">
        <v>0</v>
      </c>
      <c r="L242" s="20"/>
      <c r="M242" s="21">
        <v>0.25116279069767444</v>
      </c>
      <c r="N242" s="20"/>
      <c r="O242" s="20">
        <v>4.6511627906976744E-3</v>
      </c>
      <c r="P242" s="20">
        <v>0</v>
      </c>
      <c r="Q242" s="20">
        <v>2.7906976744186046E-2</v>
      </c>
      <c r="R242" s="20">
        <v>0.13488372093023257</v>
      </c>
      <c r="S242" s="20">
        <v>0.58139534883720934</v>
      </c>
      <c r="T242" s="20">
        <v>0</v>
      </c>
      <c r="U242" s="20"/>
      <c r="V242" s="21">
        <v>0.74883720930232556</v>
      </c>
      <c r="W242" s="20"/>
      <c r="X242" s="20"/>
      <c r="Y242" s="20"/>
      <c r="Z242" s="20"/>
      <c r="AA242" s="20"/>
      <c r="AB242" s="20"/>
      <c r="AC242" s="20"/>
      <c r="AD242" s="20"/>
      <c r="AE242" s="20"/>
      <c r="AF242" s="20"/>
      <c r="AG242" s="20"/>
      <c r="AH242" s="20"/>
      <c r="AI242" s="20"/>
      <c r="AJ242" s="20"/>
      <c r="AK242" s="20"/>
      <c r="AL242" s="20"/>
    </row>
    <row r="243" spans="2:38" x14ac:dyDescent="0.2">
      <c r="B243" s="9" t="s">
        <v>495</v>
      </c>
      <c r="C243" s="9" t="s">
        <v>496</v>
      </c>
      <c r="D243" s="20">
        <v>1.2711864406779662E-2</v>
      </c>
      <c r="E243" s="20">
        <v>0</v>
      </c>
      <c r="F243" s="20">
        <v>1.2711864406779662E-2</v>
      </c>
      <c r="G243" s="20">
        <v>0</v>
      </c>
      <c r="H243" s="20">
        <v>0.13983050847457626</v>
      </c>
      <c r="I243" s="20">
        <v>2.1186440677966101E-2</v>
      </c>
      <c r="J243" s="20">
        <v>0.1228813559322034</v>
      </c>
      <c r="K243" s="20">
        <v>7.6271186440677971E-2</v>
      </c>
      <c r="L243" s="20"/>
      <c r="M243" s="21">
        <v>0.38559322033898308</v>
      </c>
      <c r="N243" s="20"/>
      <c r="O243" s="20">
        <v>4.2372881355932203E-3</v>
      </c>
      <c r="P243" s="20">
        <v>0</v>
      </c>
      <c r="Q243" s="20">
        <v>0</v>
      </c>
      <c r="R243" s="20">
        <v>7.6271186440677971E-2</v>
      </c>
      <c r="S243" s="20">
        <v>5.5084745762711863E-2</v>
      </c>
      <c r="T243" s="20">
        <v>0.4788135593220339</v>
      </c>
      <c r="U243" s="20"/>
      <c r="V243" s="21">
        <v>0.61440677966101698</v>
      </c>
      <c r="W243" s="20"/>
      <c r="X243" s="20"/>
      <c r="Y243" s="20"/>
      <c r="Z243" s="20"/>
      <c r="AA243" s="20"/>
      <c r="AB243" s="20"/>
      <c r="AC243" s="20"/>
      <c r="AD243" s="20"/>
      <c r="AE243" s="20"/>
      <c r="AF243" s="20"/>
      <c r="AG243" s="20"/>
      <c r="AH243" s="20"/>
      <c r="AI243" s="20"/>
      <c r="AJ243" s="20"/>
      <c r="AK243" s="20"/>
      <c r="AL243" s="20"/>
    </row>
    <row r="244" spans="2:38" x14ac:dyDescent="0.2">
      <c r="B244" s="9" t="s">
        <v>497</v>
      </c>
      <c r="C244" s="9" t="s">
        <v>498</v>
      </c>
      <c r="D244" s="20">
        <v>2.2522522522522522E-3</v>
      </c>
      <c r="E244" s="20">
        <v>0</v>
      </c>
      <c r="F244" s="20">
        <v>2.4774774774774775E-2</v>
      </c>
      <c r="G244" s="20">
        <v>0</v>
      </c>
      <c r="H244" s="20">
        <v>0.10135135135135136</v>
      </c>
      <c r="I244" s="20">
        <v>6.7567567567567571E-3</v>
      </c>
      <c r="J244" s="20">
        <v>0.10135135135135136</v>
      </c>
      <c r="K244" s="20">
        <v>6.3063063063063057E-2</v>
      </c>
      <c r="L244" s="20"/>
      <c r="M244" s="21">
        <v>0.29954954954954954</v>
      </c>
      <c r="N244" s="20"/>
      <c r="O244" s="20">
        <v>0.21846846846846846</v>
      </c>
      <c r="P244" s="20">
        <v>0</v>
      </c>
      <c r="Q244" s="20">
        <v>0</v>
      </c>
      <c r="R244" s="20">
        <v>0.14864864864864866</v>
      </c>
      <c r="S244" s="20">
        <v>6.3063063063063057E-2</v>
      </c>
      <c r="T244" s="20">
        <v>0.27027027027027029</v>
      </c>
      <c r="U244" s="20"/>
      <c r="V244" s="21">
        <v>0.7004504504504504</v>
      </c>
      <c r="W244" s="20"/>
      <c r="X244" s="20"/>
      <c r="Y244" s="20"/>
      <c r="Z244" s="20"/>
      <c r="AA244" s="20"/>
      <c r="AB244" s="20"/>
      <c r="AC244" s="20"/>
      <c r="AD244" s="20"/>
      <c r="AE244" s="20"/>
      <c r="AF244" s="20"/>
      <c r="AG244" s="20"/>
      <c r="AH244" s="20"/>
      <c r="AI244" s="20"/>
      <c r="AJ244" s="20"/>
      <c r="AK244" s="20"/>
      <c r="AL244" s="20"/>
    </row>
    <row r="245" spans="2:38" x14ac:dyDescent="0.2">
      <c r="B245" s="9" t="s">
        <v>499</v>
      </c>
      <c r="C245" s="9" t="s">
        <v>500</v>
      </c>
      <c r="D245" s="20">
        <v>1.2318029115341545E-2</v>
      </c>
      <c r="E245" s="20">
        <v>0</v>
      </c>
      <c r="F245" s="20">
        <v>1.3437849944008958E-2</v>
      </c>
      <c r="G245" s="20">
        <v>0</v>
      </c>
      <c r="H245" s="20">
        <v>6.2709966405375142E-2</v>
      </c>
      <c r="I245" s="20">
        <v>0.13549832026875699</v>
      </c>
      <c r="J245" s="20">
        <v>3.471444568868981E-2</v>
      </c>
      <c r="K245" s="20">
        <v>6.942889137737962E-2</v>
      </c>
      <c r="L245" s="20"/>
      <c r="M245" s="21">
        <v>0.32810750279955209</v>
      </c>
      <c r="N245" s="20"/>
      <c r="O245" s="20">
        <v>0.25755879059350506</v>
      </c>
      <c r="P245" s="20">
        <v>6.4949608062709968E-2</v>
      </c>
      <c r="Q245" s="20">
        <v>0</v>
      </c>
      <c r="R245" s="20">
        <v>0.11086226203807391</v>
      </c>
      <c r="S245" s="20">
        <v>0.20044792833146696</v>
      </c>
      <c r="T245" s="20">
        <v>3.8073908174692049E-2</v>
      </c>
      <c r="U245" s="20"/>
      <c r="V245" s="21">
        <v>0.67189249720044797</v>
      </c>
      <c r="W245" s="20"/>
      <c r="X245" s="20"/>
      <c r="Y245" s="20"/>
      <c r="Z245" s="20"/>
      <c r="AA245" s="20"/>
      <c r="AB245" s="20"/>
      <c r="AC245" s="20"/>
      <c r="AD245" s="20"/>
      <c r="AE245" s="20"/>
      <c r="AF245" s="20"/>
      <c r="AG245" s="20"/>
      <c r="AH245" s="20"/>
      <c r="AI245" s="20"/>
      <c r="AJ245" s="20"/>
      <c r="AK245" s="20"/>
      <c r="AL245" s="20"/>
    </row>
    <row r="246" spans="2:38" x14ac:dyDescent="0.2">
      <c r="B246" s="9" t="s">
        <v>501</v>
      </c>
      <c r="C246" s="9" t="s">
        <v>502</v>
      </c>
      <c r="D246" s="20">
        <v>7.1301247771836003E-3</v>
      </c>
      <c r="E246" s="20">
        <v>0</v>
      </c>
      <c r="F246" s="20">
        <v>4.8128342245989303E-2</v>
      </c>
      <c r="G246" s="20">
        <v>0</v>
      </c>
      <c r="H246" s="20">
        <v>8.0213903743315509E-2</v>
      </c>
      <c r="I246" s="20">
        <v>1.7825311942959001E-3</v>
      </c>
      <c r="J246" s="20">
        <v>0.26024955436720143</v>
      </c>
      <c r="K246" s="20">
        <v>0.31907308377896615</v>
      </c>
      <c r="L246" s="20"/>
      <c r="M246" s="21">
        <v>0.71657754010695185</v>
      </c>
      <c r="N246" s="20"/>
      <c r="O246" s="20">
        <v>1.06951871657754E-2</v>
      </c>
      <c r="P246" s="20">
        <v>1.7825311942959001E-3</v>
      </c>
      <c r="Q246" s="20">
        <v>0</v>
      </c>
      <c r="R246" s="20">
        <v>0.12655971479500891</v>
      </c>
      <c r="S246" s="20">
        <v>0.1408199643493761</v>
      </c>
      <c r="T246" s="20">
        <v>3.5650623885918001E-3</v>
      </c>
      <c r="U246" s="20"/>
      <c r="V246" s="21">
        <v>0.28342245989304815</v>
      </c>
      <c r="W246" s="20"/>
      <c r="X246" s="20"/>
      <c r="Y246" s="20"/>
      <c r="Z246" s="20"/>
      <c r="AA246" s="20"/>
      <c r="AB246" s="20"/>
      <c r="AC246" s="20"/>
      <c r="AD246" s="20"/>
      <c r="AE246" s="20"/>
      <c r="AF246" s="20"/>
      <c r="AG246" s="20"/>
      <c r="AH246" s="20"/>
      <c r="AI246" s="20"/>
      <c r="AJ246" s="20"/>
      <c r="AK246" s="20"/>
      <c r="AL246" s="20"/>
    </row>
    <row r="247" spans="2:38" x14ac:dyDescent="0.2">
      <c r="B247" s="9" t="s">
        <v>503</v>
      </c>
      <c r="C247" s="9" t="s">
        <v>504</v>
      </c>
      <c r="D247" s="20">
        <v>0</v>
      </c>
      <c r="E247" s="20">
        <v>0</v>
      </c>
      <c r="F247" s="20">
        <v>4.3010752688172046E-2</v>
      </c>
      <c r="G247" s="20">
        <v>0</v>
      </c>
      <c r="H247" s="20">
        <v>0.31182795698924731</v>
      </c>
      <c r="I247" s="20">
        <v>0</v>
      </c>
      <c r="J247" s="20">
        <v>0.38709677419354838</v>
      </c>
      <c r="K247" s="20">
        <v>3.2258064516129031E-2</v>
      </c>
      <c r="L247" s="20"/>
      <c r="M247" s="21">
        <v>0.77419354838709675</v>
      </c>
      <c r="N247" s="20"/>
      <c r="O247" s="20">
        <v>3.2258064516129031E-2</v>
      </c>
      <c r="P247" s="20">
        <v>0</v>
      </c>
      <c r="Q247" s="20">
        <v>0</v>
      </c>
      <c r="R247" s="20">
        <v>9.6774193548387094E-2</v>
      </c>
      <c r="S247" s="20">
        <v>6.4516129032258063E-2</v>
      </c>
      <c r="T247" s="20">
        <v>3.2258064516129031E-2</v>
      </c>
      <c r="U247" s="20"/>
      <c r="V247" s="21">
        <v>0.22580645161290322</v>
      </c>
      <c r="W247" s="20"/>
      <c r="X247" s="20"/>
      <c r="Y247" s="20"/>
      <c r="Z247" s="20"/>
      <c r="AA247" s="20"/>
      <c r="AB247" s="20"/>
      <c r="AC247" s="20"/>
      <c r="AD247" s="20"/>
      <c r="AE247" s="20"/>
      <c r="AF247" s="20"/>
      <c r="AG247" s="20"/>
      <c r="AH247" s="20"/>
      <c r="AI247" s="20"/>
      <c r="AJ247" s="20"/>
      <c r="AK247" s="20"/>
      <c r="AL247" s="20"/>
    </row>
    <row r="248" spans="2:38" x14ac:dyDescent="0.2">
      <c r="B248" s="9" t="s">
        <v>505</v>
      </c>
      <c r="C248" s="9" t="s">
        <v>506</v>
      </c>
      <c r="D248" s="20">
        <v>1.4563106796116505E-2</v>
      </c>
      <c r="E248" s="20">
        <v>0</v>
      </c>
      <c r="F248" s="20">
        <v>2.4271844660194174E-2</v>
      </c>
      <c r="G248" s="20">
        <v>0</v>
      </c>
      <c r="H248" s="20">
        <v>0.10355987055016182</v>
      </c>
      <c r="I248" s="20">
        <v>0</v>
      </c>
      <c r="J248" s="20">
        <v>3.0744336569579287E-2</v>
      </c>
      <c r="K248" s="20">
        <v>0</v>
      </c>
      <c r="L248" s="20"/>
      <c r="M248" s="21">
        <v>0.17313915857605178</v>
      </c>
      <c r="N248" s="20"/>
      <c r="O248" s="20">
        <v>3.2362459546925568E-3</v>
      </c>
      <c r="P248" s="20">
        <v>0</v>
      </c>
      <c r="Q248" s="20">
        <v>9.7087378640776691E-3</v>
      </c>
      <c r="R248" s="20">
        <v>6.7961165048543687E-2</v>
      </c>
      <c r="S248" s="20">
        <v>0.64077669902912626</v>
      </c>
      <c r="T248" s="20">
        <v>0.10517799352750809</v>
      </c>
      <c r="U248" s="20"/>
      <c r="V248" s="21">
        <v>0.82686084142394822</v>
      </c>
      <c r="W248" s="20"/>
      <c r="X248" s="20"/>
      <c r="Y248" s="20"/>
      <c r="Z248" s="20"/>
      <c r="AA248" s="20"/>
      <c r="AB248" s="20"/>
      <c r="AC248" s="20"/>
      <c r="AD248" s="20"/>
      <c r="AE248" s="20"/>
      <c r="AF248" s="20"/>
      <c r="AG248" s="20"/>
      <c r="AH248" s="20"/>
      <c r="AI248" s="20"/>
      <c r="AJ248" s="20"/>
      <c r="AK248" s="20"/>
      <c r="AL248" s="20"/>
    </row>
    <row r="249" spans="2:38" x14ac:dyDescent="0.2">
      <c r="B249" s="9" t="s">
        <v>507</v>
      </c>
      <c r="C249" s="9" t="s">
        <v>508</v>
      </c>
      <c r="D249" s="20">
        <v>1.7921146953405018E-3</v>
      </c>
      <c r="E249" s="20">
        <v>0</v>
      </c>
      <c r="F249" s="20">
        <v>3.046594982078853E-2</v>
      </c>
      <c r="G249" s="20">
        <v>0</v>
      </c>
      <c r="H249" s="20">
        <v>0.12544802867383512</v>
      </c>
      <c r="I249" s="20">
        <v>0</v>
      </c>
      <c r="J249" s="20">
        <v>0.34767025089605735</v>
      </c>
      <c r="K249" s="20">
        <v>0</v>
      </c>
      <c r="L249" s="20"/>
      <c r="M249" s="21">
        <v>0.5053763440860215</v>
      </c>
      <c r="N249" s="20"/>
      <c r="O249" s="20">
        <v>6.8100358422939072E-2</v>
      </c>
      <c r="P249" s="20">
        <v>7.1684587813620072E-3</v>
      </c>
      <c r="Q249" s="20">
        <v>0</v>
      </c>
      <c r="R249" s="20">
        <v>0.16487455197132617</v>
      </c>
      <c r="S249" s="20">
        <v>0.25448028673835127</v>
      </c>
      <c r="T249" s="20">
        <v>0</v>
      </c>
      <c r="U249" s="20"/>
      <c r="V249" s="21">
        <v>0.4946236559139785</v>
      </c>
      <c r="W249" s="20"/>
      <c r="X249" s="20"/>
      <c r="Y249" s="20"/>
      <c r="Z249" s="20"/>
      <c r="AA249" s="20"/>
      <c r="AB249" s="20"/>
      <c r="AC249" s="20"/>
      <c r="AD249" s="20"/>
      <c r="AE249" s="20"/>
      <c r="AF249" s="20"/>
      <c r="AG249" s="20"/>
      <c r="AH249" s="20"/>
      <c r="AI249" s="20"/>
      <c r="AJ249" s="20"/>
      <c r="AK249" s="20"/>
      <c r="AL249" s="20"/>
    </row>
    <row r="250" spans="2:38" x14ac:dyDescent="0.2">
      <c r="B250" s="9" t="s">
        <v>509</v>
      </c>
      <c r="C250" s="9" t="s">
        <v>510</v>
      </c>
      <c r="D250" s="20">
        <v>0</v>
      </c>
      <c r="E250" s="20">
        <v>0</v>
      </c>
      <c r="F250" s="20">
        <v>1.4285714285714285E-2</v>
      </c>
      <c r="G250" s="20">
        <v>0</v>
      </c>
      <c r="H250" s="20">
        <v>0.15714285714285714</v>
      </c>
      <c r="I250" s="20">
        <v>0</v>
      </c>
      <c r="J250" s="20">
        <v>0.22380952380952382</v>
      </c>
      <c r="K250" s="20">
        <v>0</v>
      </c>
      <c r="L250" s="20"/>
      <c r="M250" s="21">
        <v>0.39523809523809522</v>
      </c>
      <c r="N250" s="20"/>
      <c r="O250" s="20">
        <v>0</v>
      </c>
      <c r="P250" s="20">
        <v>4.7619047619047623E-3</v>
      </c>
      <c r="Q250" s="20">
        <v>0</v>
      </c>
      <c r="R250" s="20">
        <v>0.11428571428571428</v>
      </c>
      <c r="S250" s="20">
        <v>0.48571428571428571</v>
      </c>
      <c r="T250" s="20">
        <v>0</v>
      </c>
      <c r="U250" s="20"/>
      <c r="V250" s="21">
        <v>0.60476190476190472</v>
      </c>
      <c r="W250" s="20"/>
      <c r="X250" s="20"/>
      <c r="Y250" s="20"/>
      <c r="Z250" s="20"/>
      <c r="AA250" s="20"/>
      <c r="AB250" s="20"/>
      <c r="AC250" s="20"/>
      <c r="AD250" s="20"/>
      <c r="AE250" s="20"/>
      <c r="AF250" s="20"/>
      <c r="AG250" s="20"/>
      <c r="AH250" s="20"/>
      <c r="AI250" s="20"/>
      <c r="AJ250" s="20"/>
      <c r="AK250" s="20"/>
      <c r="AL250" s="20"/>
    </row>
    <row r="251" spans="2:38" x14ac:dyDescent="0.2">
      <c r="B251" s="9" t="s">
        <v>511</v>
      </c>
      <c r="C251" s="9" t="s">
        <v>512</v>
      </c>
      <c r="D251" s="20">
        <v>0</v>
      </c>
      <c r="E251" s="20">
        <v>0</v>
      </c>
      <c r="F251" s="20">
        <v>2.8535980148883373E-2</v>
      </c>
      <c r="G251" s="20">
        <v>0</v>
      </c>
      <c r="H251" s="20">
        <v>0.12779156327543426</v>
      </c>
      <c r="I251" s="20">
        <v>0</v>
      </c>
      <c r="J251" s="20">
        <v>8.9330024813895778E-2</v>
      </c>
      <c r="K251" s="20">
        <v>6.2034739454094297E-3</v>
      </c>
      <c r="L251" s="20"/>
      <c r="M251" s="21">
        <v>0.25186104218362282</v>
      </c>
      <c r="N251" s="20"/>
      <c r="O251" s="20">
        <v>0.23697270471464019</v>
      </c>
      <c r="P251" s="20">
        <v>2.2332506203473945E-2</v>
      </c>
      <c r="Q251" s="20">
        <v>0</v>
      </c>
      <c r="R251" s="20">
        <v>8.9330024813895778E-2</v>
      </c>
      <c r="S251" s="20">
        <v>0.17990074441687345</v>
      </c>
      <c r="T251" s="20">
        <v>0.21960297766749379</v>
      </c>
      <c r="U251" s="20"/>
      <c r="V251" s="21">
        <v>0.74813895781637718</v>
      </c>
      <c r="W251" s="20"/>
      <c r="X251" s="20"/>
      <c r="Y251" s="20"/>
      <c r="Z251" s="20"/>
      <c r="AA251" s="20"/>
      <c r="AB251" s="20"/>
      <c r="AC251" s="20"/>
      <c r="AD251" s="20"/>
      <c r="AE251" s="20"/>
      <c r="AF251" s="20"/>
      <c r="AG251" s="20"/>
      <c r="AH251" s="20"/>
      <c r="AI251" s="20"/>
      <c r="AJ251" s="20"/>
      <c r="AK251" s="20"/>
      <c r="AL251" s="20"/>
    </row>
    <row r="252" spans="2:38" x14ac:dyDescent="0.2">
      <c r="B252" s="9" t="s">
        <v>513</v>
      </c>
      <c r="C252" s="9" t="s">
        <v>514</v>
      </c>
      <c r="D252" s="20">
        <v>2.3474178403755869E-3</v>
      </c>
      <c r="E252" s="20">
        <v>0</v>
      </c>
      <c r="F252" s="20">
        <v>2.3474178403755867E-2</v>
      </c>
      <c r="G252" s="20">
        <v>0</v>
      </c>
      <c r="H252" s="20">
        <v>0.11384976525821597</v>
      </c>
      <c r="I252" s="20">
        <v>0</v>
      </c>
      <c r="J252" s="20">
        <v>0.16784037558685447</v>
      </c>
      <c r="K252" s="20">
        <v>2.699530516431925E-2</v>
      </c>
      <c r="L252" s="20"/>
      <c r="M252" s="21">
        <v>0.33450704225352113</v>
      </c>
      <c r="N252" s="20"/>
      <c r="O252" s="20">
        <v>4.2253521126760563E-2</v>
      </c>
      <c r="P252" s="20">
        <v>2.464788732394366E-2</v>
      </c>
      <c r="Q252" s="20">
        <v>2.3474178403755869E-3</v>
      </c>
      <c r="R252" s="20">
        <v>4.5774647887323945E-2</v>
      </c>
      <c r="S252" s="20">
        <v>0.12910798122065728</v>
      </c>
      <c r="T252" s="20">
        <v>0.42136150234741782</v>
      </c>
      <c r="U252" s="20"/>
      <c r="V252" s="21">
        <v>0.66549295774647887</v>
      </c>
      <c r="W252" s="20"/>
      <c r="X252" s="20"/>
      <c r="Y252" s="20"/>
      <c r="Z252" s="20"/>
      <c r="AA252" s="20"/>
      <c r="AB252" s="20"/>
      <c r="AC252" s="20"/>
      <c r="AD252" s="20"/>
      <c r="AE252" s="20"/>
      <c r="AF252" s="20"/>
      <c r="AG252" s="20"/>
      <c r="AH252" s="20"/>
      <c r="AI252" s="20"/>
      <c r="AJ252" s="20"/>
      <c r="AK252" s="20"/>
      <c r="AL252" s="20"/>
    </row>
    <row r="253" spans="2:38" x14ac:dyDescent="0.2">
      <c r="B253" s="9" t="s">
        <v>515</v>
      </c>
      <c r="C253" s="9" t="s">
        <v>516</v>
      </c>
      <c r="D253" s="20">
        <v>4.9342105263157892E-3</v>
      </c>
      <c r="E253" s="20">
        <v>0</v>
      </c>
      <c r="F253" s="20">
        <v>4.1118421052631582E-2</v>
      </c>
      <c r="G253" s="20">
        <v>0</v>
      </c>
      <c r="H253" s="20">
        <v>0.15296052631578946</v>
      </c>
      <c r="I253" s="20">
        <v>0.16940789473684212</v>
      </c>
      <c r="J253" s="20">
        <v>0.19736842105263158</v>
      </c>
      <c r="K253" s="20">
        <v>2.3026315789473683E-2</v>
      </c>
      <c r="L253" s="20"/>
      <c r="M253" s="21">
        <v>0.58881578947368418</v>
      </c>
      <c r="N253" s="20"/>
      <c r="O253" s="20">
        <v>1.6447368421052631E-3</v>
      </c>
      <c r="P253" s="20">
        <v>1.3157894736842105E-2</v>
      </c>
      <c r="Q253" s="20">
        <v>0</v>
      </c>
      <c r="R253" s="20">
        <v>6.7434210526315791E-2</v>
      </c>
      <c r="S253" s="20">
        <v>0.32894736842105265</v>
      </c>
      <c r="T253" s="20">
        <v>0</v>
      </c>
      <c r="U253" s="20"/>
      <c r="V253" s="21">
        <v>0.41118421052631576</v>
      </c>
      <c r="W253" s="20"/>
      <c r="X253" s="20"/>
      <c r="Y253" s="20"/>
      <c r="Z253" s="20"/>
      <c r="AA253" s="20"/>
      <c r="AB253" s="20"/>
      <c r="AC253" s="20"/>
      <c r="AD253" s="20"/>
      <c r="AE253" s="20"/>
      <c r="AF253" s="20"/>
      <c r="AG253" s="20"/>
      <c r="AH253" s="20"/>
      <c r="AI253" s="20"/>
      <c r="AJ253" s="20"/>
      <c r="AK253" s="20"/>
      <c r="AL253" s="20"/>
    </row>
    <row r="254" spans="2:38" x14ac:dyDescent="0.2">
      <c r="B254" s="9" t="s">
        <v>517</v>
      </c>
      <c r="C254" s="9" t="s">
        <v>518</v>
      </c>
      <c r="D254" s="20">
        <v>0</v>
      </c>
      <c r="E254" s="20">
        <v>0</v>
      </c>
      <c r="F254" s="20">
        <v>2.0491803278688523E-2</v>
      </c>
      <c r="G254" s="20">
        <v>0</v>
      </c>
      <c r="H254" s="20">
        <v>9.0163934426229511E-2</v>
      </c>
      <c r="I254" s="20">
        <v>1.8442622950819672E-2</v>
      </c>
      <c r="J254" s="20">
        <v>9.8360655737704916E-2</v>
      </c>
      <c r="K254" s="20">
        <v>2.0491803278688526E-3</v>
      </c>
      <c r="L254" s="20"/>
      <c r="M254" s="21">
        <v>0.22950819672131148</v>
      </c>
      <c r="N254" s="20"/>
      <c r="O254" s="20">
        <v>8.4016393442622947E-2</v>
      </c>
      <c r="P254" s="20">
        <v>0.17622950819672131</v>
      </c>
      <c r="Q254" s="20">
        <v>0</v>
      </c>
      <c r="R254" s="20">
        <v>0.10655737704918032</v>
      </c>
      <c r="S254" s="20">
        <v>0.40163934426229508</v>
      </c>
      <c r="T254" s="20">
        <v>2.0491803278688526E-3</v>
      </c>
      <c r="U254" s="20"/>
      <c r="V254" s="21">
        <v>0.77049180327868849</v>
      </c>
      <c r="W254" s="20"/>
      <c r="X254" s="20"/>
      <c r="Y254" s="20"/>
      <c r="Z254" s="20"/>
      <c r="AA254" s="20"/>
      <c r="AB254" s="20"/>
      <c r="AC254" s="20"/>
      <c r="AD254" s="20"/>
      <c r="AE254" s="20"/>
      <c r="AF254" s="20"/>
      <c r="AG254" s="20"/>
      <c r="AH254" s="20"/>
      <c r="AI254" s="20"/>
      <c r="AJ254" s="20"/>
      <c r="AK254" s="20"/>
      <c r="AL254" s="20"/>
    </row>
    <row r="255" spans="2:38" x14ac:dyDescent="0.2">
      <c r="B255" s="9" t="s">
        <v>519</v>
      </c>
      <c r="C255" s="9" t="s">
        <v>520</v>
      </c>
      <c r="D255" s="20">
        <v>0</v>
      </c>
      <c r="E255" s="20">
        <v>0</v>
      </c>
      <c r="F255" s="20">
        <v>4.1198501872659173E-2</v>
      </c>
      <c r="G255" s="20">
        <v>0</v>
      </c>
      <c r="H255" s="20">
        <v>0.15730337078651685</v>
      </c>
      <c r="I255" s="20">
        <v>3.7453183520599251E-3</v>
      </c>
      <c r="J255" s="20">
        <v>7.8651685393258425E-2</v>
      </c>
      <c r="K255" s="20">
        <v>0</v>
      </c>
      <c r="L255" s="20"/>
      <c r="M255" s="21">
        <v>0.2808988764044944</v>
      </c>
      <c r="N255" s="20"/>
      <c r="O255" s="20">
        <v>8.6142322097378279E-2</v>
      </c>
      <c r="P255" s="20">
        <v>3.7453183520599251E-3</v>
      </c>
      <c r="Q255" s="20">
        <v>1.4981273408239701E-2</v>
      </c>
      <c r="R255" s="20">
        <v>7.116104868913857E-2</v>
      </c>
      <c r="S255" s="20">
        <v>0.52434456928838946</v>
      </c>
      <c r="T255" s="20">
        <v>1.8726591760299626E-2</v>
      </c>
      <c r="U255" s="20"/>
      <c r="V255" s="21">
        <v>0.7191011235955056</v>
      </c>
      <c r="W255" s="20"/>
      <c r="X255" s="20"/>
      <c r="Y255" s="20"/>
      <c r="Z255" s="20"/>
      <c r="AA255" s="20"/>
      <c r="AB255" s="20"/>
      <c r="AC255" s="20"/>
      <c r="AD255" s="20"/>
      <c r="AE255" s="20"/>
      <c r="AF255" s="20"/>
      <c r="AG255" s="20"/>
      <c r="AH255" s="20"/>
      <c r="AI255" s="20"/>
      <c r="AJ255" s="20"/>
      <c r="AK255" s="20"/>
      <c r="AL255" s="20"/>
    </row>
    <row r="256" spans="2:38" x14ac:dyDescent="0.2">
      <c r="B256" s="9" t="s">
        <v>521</v>
      </c>
      <c r="C256" s="9" t="s">
        <v>522</v>
      </c>
      <c r="D256" s="20">
        <v>0</v>
      </c>
      <c r="E256" s="20">
        <v>0</v>
      </c>
      <c r="F256" s="20">
        <v>5.3571428571428568E-2</v>
      </c>
      <c r="G256" s="20">
        <v>0</v>
      </c>
      <c r="H256" s="20">
        <v>2.6785714285714284E-2</v>
      </c>
      <c r="I256" s="20">
        <v>1.1904761904761904E-2</v>
      </c>
      <c r="J256" s="20">
        <v>0.13095238095238096</v>
      </c>
      <c r="K256" s="20">
        <v>0</v>
      </c>
      <c r="L256" s="20"/>
      <c r="M256" s="21">
        <v>0.22321428571428573</v>
      </c>
      <c r="N256" s="20"/>
      <c r="O256" s="20">
        <v>5.9523809523809521E-3</v>
      </c>
      <c r="P256" s="20">
        <v>8.9285714285714281E-3</v>
      </c>
      <c r="Q256" s="20">
        <v>0</v>
      </c>
      <c r="R256" s="20">
        <v>5.0595238095238096E-2</v>
      </c>
      <c r="S256" s="20">
        <v>0.70833333333333337</v>
      </c>
      <c r="T256" s="20">
        <v>2.976190476190476E-3</v>
      </c>
      <c r="U256" s="20"/>
      <c r="V256" s="21">
        <v>0.7767857142857143</v>
      </c>
      <c r="W256" s="20"/>
      <c r="X256" s="20"/>
      <c r="Y256" s="20"/>
      <c r="Z256" s="20"/>
      <c r="AA256" s="20"/>
      <c r="AB256" s="20"/>
      <c r="AC256" s="20"/>
      <c r="AD256" s="20"/>
      <c r="AE256" s="20"/>
      <c r="AF256" s="20"/>
      <c r="AG256" s="20"/>
      <c r="AH256" s="20"/>
      <c r="AI256" s="20"/>
      <c r="AJ256" s="20"/>
      <c r="AK256" s="20"/>
      <c r="AL256" s="20"/>
    </row>
    <row r="257" spans="2:38" x14ac:dyDescent="0.2">
      <c r="B257" s="9" t="s">
        <v>523</v>
      </c>
      <c r="C257" s="9" t="s">
        <v>524</v>
      </c>
      <c r="D257" s="20">
        <v>2.0094562647754138E-2</v>
      </c>
      <c r="E257" s="20">
        <v>0</v>
      </c>
      <c r="F257" s="20">
        <v>5.5555555555555552E-2</v>
      </c>
      <c r="G257" s="20">
        <v>0</v>
      </c>
      <c r="H257" s="20">
        <v>0.3321513002364066</v>
      </c>
      <c r="I257" s="20">
        <v>1.1820330969267139E-3</v>
      </c>
      <c r="J257" s="20">
        <v>0.28368794326241137</v>
      </c>
      <c r="K257" s="20">
        <v>4.9645390070921988E-2</v>
      </c>
      <c r="L257" s="20"/>
      <c r="M257" s="21">
        <v>0.74231678486997632</v>
      </c>
      <c r="N257" s="20"/>
      <c r="O257" s="20">
        <v>0</v>
      </c>
      <c r="P257" s="20">
        <v>0</v>
      </c>
      <c r="Q257" s="20">
        <v>0</v>
      </c>
      <c r="R257" s="20">
        <v>3.5460992907801421E-2</v>
      </c>
      <c r="S257" s="20">
        <v>0.21749408983451538</v>
      </c>
      <c r="T257" s="20">
        <v>4.7281323877068557E-3</v>
      </c>
      <c r="U257" s="20"/>
      <c r="V257" s="21">
        <v>0.25768321513002362</v>
      </c>
      <c r="W257" s="20"/>
      <c r="X257" s="20"/>
      <c r="Y257" s="20"/>
      <c r="Z257" s="20"/>
      <c r="AA257" s="20"/>
      <c r="AB257" s="20"/>
      <c r="AC257" s="20"/>
      <c r="AD257" s="20"/>
      <c r="AE257" s="20"/>
      <c r="AF257" s="20"/>
      <c r="AG257" s="20"/>
      <c r="AH257" s="20"/>
      <c r="AI257" s="20"/>
      <c r="AJ257" s="20"/>
      <c r="AK257" s="20"/>
      <c r="AL257" s="20"/>
    </row>
    <row r="258" spans="2:38" x14ac:dyDescent="0.2">
      <c r="B258" s="9" t="s">
        <v>525</v>
      </c>
      <c r="C258" s="9" t="s">
        <v>526</v>
      </c>
      <c r="D258" s="20">
        <v>0</v>
      </c>
      <c r="E258" s="20">
        <v>0</v>
      </c>
      <c r="F258" s="20">
        <v>8.8652482269503544E-4</v>
      </c>
      <c r="G258" s="20">
        <v>0</v>
      </c>
      <c r="H258" s="20">
        <v>1.7730496453900711E-2</v>
      </c>
      <c r="I258" s="20">
        <v>7.0921985815602835E-3</v>
      </c>
      <c r="J258" s="20">
        <v>6.4716312056737585E-2</v>
      </c>
      <c r="K258" s="20">
        <v>5.3191489361702128E-2</v>
      </c>
      <c r="L258" s="20"/>
      <c r="M258" s="21">
        <v>0.14361702127659576</v>
      </c>
      <c r="N258" s="20"/>
      <c r="O258" s="20">
        <v>0.3971631205673759</v>
      </c>
      <c r="P258" s="20">
        <v>9.7517730496453903E-3</v>
      </c>
      <c r="Q258" s="20">
        <v>4.1666666666666664E-2</v>
      </c>
      <c r="R258" s="20">
        <v>4.4326241134751775E-2</v>
      </c>
      <c r="S258" s="20">
        <v>0.29255319148936171</v>
      </c>
      <c r="T258" s="20">
        <v>7.0921985815602842E-2</v>
      </c>
      <c r="U258" s="20"/>
      <c r="V258" s="21">
        <v>0.8563829787234043</v>
      </c>
      <c r="W258" s="20"/>
      <c r="X258" s="20"/>
      <c r="Y258" s="20"/>
      <c r="Z258" s="20"/>
      <c r="AA258" s="20"/>
      <c r="AB258" s="20"/>
      <c r="AC258" s="20"/>
      <c r="AD258" s="20"/>
      <c r="AE258" s="20"/>
      <c r="AF258" s="20"/>
      <c r="AG258" s="20"/>
      <c r="AH258" s="20"/>
      <c r="AI258" s="20"/>
      <c r="AJ258" s="20"/>
      <c r="AK258" s="20"/>
      <c r="AL258" s="20"/>
    </row>
    <row r="259" spans="2:38" x14ac:dyDescent="0.2">
      <c r="B259" s="9" t="s">
        <v>527</v>
      </c>
      <c r="C259" s="9" t="s">
        <v>528</v>
      </c>
      <c r="D259" s="20">
        <v>7.0821529745042494E-2</v>
      </c>
      <c r="E259" s="20">
        <v>0</v>
      </c>
      <c r="F259" s="20">
        <v>4.2492917847025496E-2</v>
      </c>
      <c r="G259" s="20">
        <v>0</v>
      </c>
      <c r="H259" s="20">
        <v>4.5325779036827198E-2</v>
      </c>
      <c r="I259" s="20">
        <v>1.1331444759206799E-2</v>
      </c>
      <c r="J259" s="20">
        <v>0.39093484419263458</v>
      </c>
      <c r="K259" s="20">
        <v>0.1643059490084986</v>
      </c>
      <c r="L259" s="20"/>
      <c r="M259" s="21">
        <v>0.72521246458923516</v>
      </c>
      <c r="N259" s="20"/>
      <c r="O259" s="20">
        <v>7.9320113314447591E-2</v>
      </c>
      <c r="P259" s="20">
        <v>1.9830028328611898E-2</v>
      </c>
      <c r="Q259" s="20">
        <v>5.6657223796033997E-3</v>
      </c>
      <c r="R259" s="20">
        <v>8.4985835694050993E-2</v>
      </c>
      <c r="S259" s="20">
        <v>3.6827195467422094E-2</v>
      </c>
      <c r="T259" s="20">
        <v>4.8158640226628892E-2</v>
      </c>
      <c r="U259" s="20"/>
      <c r="V259" s="21">
        <v>0.27478753541076489</v>
      </c>
      <c r="W259" s="20"/>
      <c r="X259" s="20"/>
      <c r="Y259" s="20"/>
      <c r="Z259" s="20"/>
      <c r="AA259" s="20"/>
      <c r="AB259" s="20"/>
      <c r="AC259" s="20"/>
      <c r="AD259" s="20"/>
      <c r="AE259" s="20"/>
      <c r="AF259" s="20"/>
      <c r="AG259" s="20"/>
      <c r="AH259" s="20"/>
      <c r="AI259" s="20"/>
      <c r="AJ259" s="20"/>
      <c r="AK259" s="20"/>
      <c r="AL259" s="20"/>
    </row>
    <row r="260" spans="2:38" x14ac:dyDescent="0.2">
      <c r="B260" s="9" t="s">
        <v>529</v>
      </c>
      <c r="C260" s="9" t="s">
        <v>530</v>
      </c>
      <c r="D260" s="20">
        <v>3.4666666666666665E-2</v>
      </c>
      <c r="E260" s="20">
        <v>0</v>
      </c>
      <c r="F260" s="20">
        <v>0.13066666666666665</v>
      </c>
      <c r="G260" s="20">
        <v>0</v>
      </c>
      <c r="H260" s="20">
        <v>0.12</v>
      </c>
      <c r="I260" s="20">
        <v>0</v>
      </c>
      <c r="J260" s="20">
        <v>0.17333333333333334</v>
      </c>
      <c r="K260" s="20">
        <v>0.17333333333333334</v>
      </c>
      <c r="L260" s="20"/>
      <c r="M260" s="21">
        <v>0.63200000000000001</v>
      </c>
      <c r="N260" s="20"/>
      <c r="O260" s="20">
        <v>2.6666666666666666E-3</v>
      </c>
      <c r="P260" s="20">
        <v>0</v>
      </c>
      <c r="Q260" s="20">
        <v>0</v>
      </c>
      <c r="R260" s="20">
        <v>9.6000000000000002E-2</v>
      </c>
      <c r="S260" s="20">
        <v>0.152</v>
      </c>
      <c r="T260" s="20">
        <v>0.11733333333333333</v>
      </c>
      <c r="U260" s="20"/>
      <c r="V260" s="21">
        <v>0.36799999999999999</v>
      </c>
      <c r="W260" s="20"/>
      <c r="X260" s="20"/>
      <c r="Y260" s="20"/>
      <c r="Z260" s="20"/>
      <c r="AA260" s="20"/>
      <c r="AB260" s="20"/>
      <c r="AC260" s="20"/>
      <c r="AD260" s="20"/>
      <c r="AE260" s="20"/>
      <c r="AF260" s="20"/>
      <c r="AG260" s="20"/>
      <c r="AH260" s="20"/>
      <c r="AI260" s="20"/>
      <c r="AJ260" s="20"/>
      <c r="AK260" s="20"/>
      <c r="AL260" s="20"/>
    </row>
    <row r="261" spans="2:38" x14ac:dyDescent="0.2">
      <c r="B261" s="9" t="s">
        <v>531</v>
      </c>
      <c r="C261" s="9" t="s">
        <v>532</v>
      </c>
      <c r="D261" s="20">
        <v>0.10816777041942605</v>
      </c>
      <c r="E261" s="20">
        <v>0</v>
      </c>
      <c r="F261" s="20">
        <v>2.6490066225165563E-2</v>
      </c>
      <c r="G261" s="20">
        <v>0</v>
      </c>
      <c r="H261" s="20">
        <v>7.9470198675496692E-2</v>
      </c>
      <c r="I261" s="20">
        <v>1.7660044150110375E-2</v>
      </c>
      <c r="J261" s="20">
        <v>0.12803532008830021</v>
      </c>
      <c r="K261" s="20">
        <v>0.51655629139072845</v>
      </c>
      <c r="L261" s="20"/>
      <c r="M261" s="21">
        <v>0.87637969094922741</v>
      </c>
      <c r="N261" s="20"/>
      <c r="O261" s="20">
        <v>2.2075055187637969E-3</v>
      </c>
      <c r="P261" s="20">
        <v>0</v>
      </c>
      <c r="Q261" s="20">
        <v>0</v>
      </c>
      <c r="R261" s="20">
        <v>4.856512141280353E-2</v>
      </c>
      <c r="S261" s="20">
        <v>1.5452538631346579E-2</v>
      </c>
      <c r="T261" s="20">
        <v>5.7395143487858721E-2</v>
      </c>
      <c r="U261" s="20"/>
      <c r="V261" s="21">
        <v>0.12362030905077263</v>
      </c>
      <c r="W261" s="20"/>
      <c r="X261" s="20"/>
      <c r="Y261" s="20"/>
      <c r="Z261" s="20"/>
      <c r="AA261" s="20"/>
      <c r="AB261" s="20"/>
      <c r="AC261" s="20"/>
      <c r="AD261" s="20"/>
      <c r="AE261" s="20"/>
      <c r="AF261" s="20"/>
      <c r="AG261" s="20"/>
      <c r="AH261" s="20"/>
      <c r="AI261" s="20"/>
      <c r="AJ261" s="20"/>
      <c r="AK261" s="20"/>
      <c r="AL261" s="20"/>
    </row>
    <row r="262" spans="2:38" x14ac:dyDescent="0.2">
      <c r="B262" s="9" t="s">
        <v>533</v>
      </c>
      <c r="C262" s="9" t="s">
        <v>534</v>
      </c>
      <c r="D262" s="20">
        <v>0</v>
      </c>
      <c r="E262" s="20">
        <v>0</v>
      </c>
      <c r="F262" s="20">
        <v>6.8527918781725886E-2</v>
      </c>
      <c r="G262" s="20">
        <v>0</v>
      </c>
      <c r="H262" s="20">
        <v>4.3147208121827409E-2</v>
      </c>
      <c r="I262" s="20">
        <v>0</v>
      </c>
      <c r="J262" s="20">
        <v>0.1802030456852792</v>
      </c>
      <c r="K262" s="20">
        <v>5.076142131979695E-3</v>
      </c>
      <c r="L262" s="20"/>
      <c r="M262" s="21">
        <v>0.29695431472081218</v>
      </c>
      <c r="N262" s="20"/>
      <c r="O262" s="20">
        <v>2.2842639593908629E-2</v>
      </c>
      <c r="P262" s="20">
        <v>2.5380710659898475E-3</v>
      </c>
      <c r="Q262" s="20">
        <v>0</v>
      </c>
      <c r="R262" s="20">
        <v>0.41878172588832485</v>
      </c>
      <c r="S262" s="20">
        <v>0.25634517766497461</v>
      </c>
      <c r="T262" s="20">
        <v>2.5380710659898475E-3</v>
      </c>
      <c r="U262" s="20"/>
      <c r="V262" s="21">
        <v>0.70304568527918787</v>
      </c>
      <c r="W262" s="20"/>
      <c r="X262" s="20"/>
      <c r="Y262" s="20"/>
      <c r="Z262" s="20"/>
      <c r="AA262" s="20"/>
      <c r="AB262" s="20"/>
      <c r="AC262" s="20"/>
      <c r="AD262" s="20"/>
      <c r="AE262" s="20"/>
      <c r="AF262" s="20"/>
      <c r="AG262" s="20"/>
      <c r="AH262" s="20"/>
      <c r="AI262" s="20"/>
      <c r="AJ262" s="20"/>
      <c r="AK262" s="20"/>
      <c r="AL262" s="20"/>
    </row>
    <row r="263" spans="2:38" x14ac:dyDescent="0.2">
      <c r="B263" s="9" t="s">
        <v>535</v>
      </c>
      <c r="C263" s="9" t="s">
        <v>536</v>
      </c>
      <c r="D263" s="20">
        <v>0</v>
      </c>
      <c r="E263" s="20">
        <v>0</v>
      </c>
      <c r="F263" s="20">
        <v>0</v>
      </c>
      <c r="G263" s="20">
        <v>0</v>
      </c>
      <c r="H263" s="20">
        <v>0.22580645161290322</v>
      </c>
      <c r="I263" s="20">
        <v>0</v>
      </c>
      <c r="J263" s="20">
        <v>0.26728110599078342</v>
      </c>
      <c r="K263" s="20">
        <v>0.19815668202764977</v>
      </c>
      <c r="L263" s="20"/>
      <c r="M263" s="21">
        <v>0.69124423963133641</v>
      </c>
      <c r="N263" s="20"/>
      <c r="O263" s="20">
        <v>1.8433179723502304E-2</v>
      </c>
      <c r="P263" s="20">
        <v>0</v>
      </c>
      <c r="Q263" s="20">
        <v>0</v>
      </c>
      <c r="R263" s="20">
        <v>1.8433179723502304E-2</v>
      </c>
      <c r="S263" s="20">
        <v>1.3824884792626729E-2</v>
      </c>
      <c r="T263" s="20">
        <v>0.25806451612903225</v>
      </c>
      <c r="U263" s="20"/>
      <c r="V263" s="21">
        <v>0.30875576036866359</v>
      </c>
      <c r="W263" s="20"/>
      <c r="X263" s="20"/>
      <c r="Y263" s="20"/>
      <c r="Z263" s="20"/>
      <c r="AA263" s="20"/>
      <c r="AB263" s="20"/>
      <c r="AC263" s="20"/>
      <c r="AD263" s="20"/>
      <c r="AE263" s="20"/>
      <c r="AF263" s="20"/>
      <c r="AG263" s="20"/>
      <c r="AH263" s="20"/>
      <c r="AI263" s="20"/>
      <c r="AJ263" s="20"/>
      <c r="AK263" s="20"/>
      <c r="AL263" s="20"/>
    </row>
    <row r="264" spans="2:38" x14ac:dyDescent="0.2">
      <c r="B264" s="9" t="s">
        <v>537</v>
      </c>
      <c r="C264" s="9" t="s">
        <v>538</v>
      </c>
      <c r="D264" s="20">
        <v>0</v>
      </c>
      <c r="E264" s="20">
        <v>0</v>
      </c>
      <c r="F264" s="20">
        <v>0.12576687116564417</v>
      </c>
      <c r="G264" s="20">
        <v>0</v>
      </c>
      <c r="H264" s="20">
        <v>0.32822085889570551</v>
      </c>
      <c r="I264" s="20">
        <v>3.3742331288343558E-2</v>
      </c>
      <c r="J264" s="20">
        <v>0.1196319018404908</v>
      </c>
      <c r="K264" s="20">
        <v>9.815950920245399E-2</v>
      </c>
      <c r="L264" s="20"/>
      <c r="M264" s="21">
        <v>0.70552147239263807</v>
      </c>
      <c r="N264" s="20"/>
      <c r="O264" s="20">
        <v>1.5337423312883436E-2</v>
      </c>
      <c r="P264" s="20">
        <v>0</v>
      </c>
      <c r="Q264" s="20">
        <v>3.0674846625766872E-3</v>
      </c>
      <c r="R264" s="20">
        <v>4.9079754601226995E-2</v>
      </c>
      <c r="S264" s="20">
        <v>0.20245398773006135</v>
      </c>
      <c r="T264" s="20">
        <v>2.4539877300613498E-2</v>
      </c>
      <c r="U264" s="20"/>
      <c r="V264" s="21">
        <v>0.29447852760736198</v>
      </c>
      <c r="W264" s="20"/>
      <c r="X264" s="20"/>
      <c r="Y264" s="20"/>
      <c r="Z264" s="20"/>
      <c r="AA264" s="20"/>
      <c r="AB264" s="20"/>
      <c r="AC264" s="20"/>
      <c r="AD264" s="20"/>
      <c r="AE264" s="20"/>
      <c r="AF264" s="20"/>
      <c r="AG264" s="20"/>
      <c r="AH264" s="20"/>
      <c r="AI264" s="20"/>
      <c r="AJ264" s="20"/>
      <c r="AK264" s="20"/>
      <c r="AL264" s="20"/>
    </row>
    <row r="265" spans="2:38" x14ac:dyDescent="0.2">
      <c r="B265" s="9" t="s">
        <v>539</v>
      </c>
      <c r="C265" s="9" t="s">
        <v>540</v>
      </c>
      <c r="D265" s="20">
        <v>5.5865921787709499E-3</v>
      </c>
      <c r="E265" s="20">
        <v>0</v>
      </c>
      <c r="F265" s="20">
        <v>3.0726256983240222E-2</v>
      </c>
      <c r="G265" s="20">
        <v>0</v>
      </c>
      <c r="H265" s="20">
        <v>0.38826815642458101</v>
      </c>
      <c r="I265" s="20">
        <v>3.0726256983240222E-2</v>
      </c>
      <c r="J265" s="20">
        <v>8.3798882681564241E-2</v>
      </c>
      <c r="K265" s="20">
        <v>0.27374301675977653</v>
      </c>
      <c r="L265" s="20"/>
      <c r="M265" s="21">
        <v>0.81284916201117319</v>
      </c>
      <c r="N265" s="20"/>
      <c r="O265" s="20">
        <v>1.11731843575419E-2</v>
      </c>
      <c r="P265" s="20">
        <v>8.3798882681564244E-3</v>
      </c>
      <c r="Q265" s="20">
        <v>1.3966480446927373E-2</v>
      </c>
      <c r="R265" s="20">
        <v>5.5865921787709494E-2</v>
      </c>
      <c r="S265" s="20">
        <v>5.8659217877094973E-2</v>
      </c>
      <c r="T265" s="20">
        <v>3.9106145251396648E-2</v>
      </c>
      <c r="U265" s="20"/>
      <c r="V265" s="21">
        <v>0.18715083798882681</v>
      </c>
      <c r="W265" s="20"/>
      <c r="X265" s="20"/>
      <c r="Y265" s="20"/>
      <c r="Z265" s="20"/>
      <c r="AA265" s="20"/>
      <c r="AB265" s="20"/>
      <c r="AC265" s="20"/>
      <c r="AD265" s="20"/>
      <c r="AE265" s="20"/>
      <c r="AF265" s="20"/>
      <c r="AG265" s="20"/>
      <c r="AH265" s="20"/>
      <c r="AI265" s="20"/>
      <c r="AJ265" s="20"/>
      <c r="AK265" s="20"/>
      <c r="AL265" s="20"/>
    </row>
    <row r="266" spans="2:38" x14ac:dyDescent="0.2">
      <c r="B266" s="9" t="s">
        <v>541</v>
      </c>
      <c r="C266" s="9" t="s">
        <v>542</v>
      </c>
      <c r="D266" s="20">
        <v>1.9801980198019802E-3</v>
      </c>
      <c r="E266" s="20">
        <v>0</v>
      </c>
      <c r="F266" s="20">
        <v>4.6204620462046202E-2</v>
      </c>
      <c r="G266" s="20">
        <v>0</v>
      </c>
      <c r="H266" s="20">
        <v>0.1603960396039604</v>
      </c>
      <c r="I266" s="20">
        <v>9.240924092409241E-3</v>
      </c>
      <c r="J266" s="20">
        <v>0.21518151815181519</v>
      </c>
      <c r="K266" s="20">
        <v>0.13531353135313531</v>
      </c>
      <c r="L266" s="20"/>
      <c r="M266" s="21">
        <v>0.56831683168316827</v>
      </c>
      <c r="N266" s="20"/>
      <c r="O266" s="20">
        <v>0</v>
      </c>
      <c r="P266" s="20">
        <v>0</v>
      </c>
      <c r="Q266" s="20">
        <v>0</v>
      </c>
      <c r="R266" s="20">
        <v>1.3201320132013201E-2</v>
      </c>
      <c r="S266" s="20">
        <v>0.39141914191419142</v>
      </c>
      <c r="T266" s="20">
        <v>2.7062706270627061E-2</v>
      </c>
      <c r="U266" s="20"/>
      <c r="V266" s="21">
        <v>0.43168316831683168</v>
      </c>
      <c r="W266" s="20"/>
      <c r="X266" s="20"/>
      <c r="Y266" s="20"/>
      <c r="Z266" s="20"/>
      <c r="AA266" s="20"/>
      <c r="AB266" s="20"/>
      <c r="AC266" s="20"/>
      <c r="AD266" s="20"/>
      <c r="AE266" s="20"/>
      <c r="AF266" s="20"/>
      <c r="AG266" s="20"/>
      <c r="AH266" s="20"/>
      <c r="AI266" s="20"/>
      <c r="AJ266" s="20"/>
      <c r="AK266" s="20"/>
      <c r="AL266" s="20"/>
    </row>
    <row r="267" spans="2:38" x14ac:dyDescent="0.2">
      <c r="B267" s="9" t="s">
        <v>543</v>
      </c>
      <c r="C267" s="9" t="s">
        <v>544</v>
      </c>
      <c r="D267" s="20">
        <v>0</v>
      </c>
      <c r="E267" s="20">
        <v>0</v>
      </c>
      <c r="F267" s="20">
        <v>2.34375E-2</v>
      </c>
      <c r="G267" s="20">
        <v>0</v>
      </c>
      <c r="H267" s="20">
        <v>0.18437500000000001</v>
      </c>
      <c r="I267" s="20">
        <v>8.2812499999999997E-2</v>
      </c>
      <c r="J267" s="20">
        <v>3.7499999999999999E-2</v>
      </c>
      <c r="K267" s="20">
        <v>0.13437499999999999</v>
      </c>
      <c r="L267" s="20"/>
      <c r="M267" s="21">
        <v>0.46250000000000002</v>
      </c>
      <c r="N267" s="20"/>
      <c r="O267" s="20">
        <v>6.2500000000000003E-3</v>
      </c>
      <c r="P267" s="20">
        <v>1.5625000000000001E-3</v>
      </c>
      <c r="Q267" s="20">
        <v>0</v>
      </c>
      <c r="R267" s="20">
        <v>4.2187500000000003E-2</v>
      </c>
      <c r="S267" s="20">
        <v>0.44843749999999999</v>
      </c>
      <c r="T267" s="20">
        <v>3.90625E-2</v>
      </c>
      <c r="U267" s="20"/>
      <c r="V267" s="21">
        <v>0.53749999999999998</v>
      </c>
      <c r="W267" s="20"/>
      <c r="X267" s="20"/>
      <c r="Y267" s="20"/>
      <c r="Z267" s="20"/>
      <c r="AA267" s="20"/>
      <c r="AB267" s="20"/>
      <c r="AC267" s="20"/>
      <c r="AD267" s="20"/>
      <c r="AE267" s="20"/>
      <c r="AF267" s="20"/>
      <c r="AG267" s="20"/>
      <c r="AH267" s="20"/>
      <c r="AI267" s="20"/>
      <c r="AJ267" s="20"/>
      <c r="AK267" s="20"/>
      <c r="AL267" s="20"/>
    </row>
    <row r="268" spans="2:38" x14ac:dyDescent="0.2">
      <c r="B268" s="9" t="s">
        <v>545</v>
      </c>
      <c r="C268" s="9" t="s">
        <v>546</v>
      </c>
      <c r="D268" s="20">
        <v>1.4577259475218659E-3</v>
      </c>
      <c r="E268" s="20">
        <v>0</v>
      </c>
      <c r="F268" s="20">
        <v>2.7696793002915453E-2</v>
      </c>
      <c r="G268" s="20">
        <v>0</v>
      </c>
      <c r="H268" s="20">
        <v>0.53790087463556846</v>
      </c>
      <c r="I268" s="20">
        <v>2.6239067055393587E-2</v>
      </c>
      <c r="J268" s="20">
        <v>8.0174927113702624E-2</v>
      </c>
      <c r="K268" s="20">
        <v>0.119533527696793</v>
      </c>
      <c r="L268" s="20"/>
      <c r="M268" s="21">
        <v>0.79300291545189505</v>
      </c>
      <c r="N268" s="20"/>
      <c r="O268" s="20">
        <v>1.1661807580174927E-2</v>
      </c>
      <c r="P268" s="20">
        <v>0</v>
      </c>
      <c r="Q268" s="20">
        <v>0</v>
      </c>
      <c r="R268" s="20">
        <v>4.5189504373177841E-2</v>
      </c>
      <c r="S268" s="20">
        <v>6.7055393586005832E-2</v>
      </c>
      <c r="T268" s="20">
        <v>8.3090379008746357E-2</v>
      </c>
      <c r="U268" s="20"/>
      <c r="V268" s="21">
        <v>0.20699708454810495</v>
      </c>
      <c r="W268" s="20"/>
      <c r="X268" s="20"/>
      <c r="Y268" s="20"/>
      <c r="Z268" s="20"/>
      <c r="AA268" s="20"/>
      <c r="AB268" s="20"/>
      <c r="AC268" s="20"/>
      <c r="AD268" s="20"/>
      <c r="AE268" s="20"/>
      <c r="AF268" s="20"/>
      <c r="AG268" s="20"/>
      <c r="AH268" s="20"/>
      <c r="AI268" s="20"/>
      <c r="AJ268" s="20"/>
      <c r="AK268" s="20"/>
      <c r="AL268" s="20"/>
    </row>
    <row r="269" spans="2:38" x14ac:dyDescent="0.2">
      <c r="B269" s="9" t="s">
        <v>547</v>
      </c>
      <c r="C269" s="9" t="s">
        <v>548</v>
      </c>
      <c r="D269" s="20">
        <v>6.0790273556231003E-3</v>
      </c>
      <c r="E269" s="20">
        <v>0</v>
      </c>
      <c r="F269" s="20">
        <v>1.7223910840932118E-2</v>
      </c>
      <c r="G269" s="20">
        <v>0</v>
      </c>
      <c r="H269" s="20">
        <v>9.0172239108409324E-2</v>
      </c>
      <c r="I269" s="20">
        <v>1.7223910840932118E-2</v>
      </c>
      <c r="J269" s="20">
        <v>0.29888551165146909</v>
      </c>
      <c r="K269" s="20">
        <v>0.29989868287740629</v>
      </c>
      <c r="L269" s="20"/>
      <c r="M269" s="21">
        <v>0.72948328267477203</v>
      </c>
      <c r="N269" s="20"/>
      <c r="O269" s="20">
        <v>0</v>
      </c>
      <c r="P269" s="20">
        <v>0</v>
      </c>
      <c r="Q269" s="20">
        <v>0</v>
      </c>
      <c r="R269" s="20">
        <v>2.8368794326241134E-2</v>
      </c>
      <c r="S269" s="20">
        <v>0.15906788247213779</v>
      </c>
      <c r="T269" s="20">
        <v>8.3080040526849044E-2</v>
      </c>
      <c r="U269" s="20"/>
      <c r="V269" s="21">
        <v>0.27051671732522797</v>
      </c>
      <c r="W269" s="20"/>
      <c r="X269" s="20"/>
      <c r="Y269" s="20"/>
      <c r="Z269" s="20"/>
      <c r="AA269" s="20"/>
      <c r="AB269" s="20"/>
      <c r="AC269" s="20"/>
      <c r="AD269" s="20"/>
      <c r="AE269" s="20"/>
      <c r="AF269" s="20"/>
      <c r="AG269" s="20"/>
      <c r="AH269" s="20"/>
      <c r="AI269" s="20"/>
      <c r="AJ269" s="20"/>
      <c r="AK269" s="20"/>
      <c r="AL269" s="20"/>
    </row>
    <row r="270" spans="2:38" x14ac:dyDescent="0.2">
      <c r="B270" s="9" t="s">
        <v>549</v>
      </c>
      <c r="C270" s="9" t="s">
        <v>550</v>
      </c>
      <c r="D270" s="20">
        <v>1.890359168241966E-2</v>
      </c>
      <c r="E270" s="20">
        <v>0</v>
      </c>
      <c r="F270" s="20">
        <v>3.780718336483932E-2</v>
      </c>
      <c r="G270" s="20">
        <v>0</v>
      </c>
      <c r="H270" s="20">
        <v>0.37996219281663518</v>
      </c>
      <c r="I270" s="20">
        <v>0</v>
      </c>
      <c r="J270" s="20">
        <v>0.15879017013232513</v>
      </c>
      <c r="K270" s="20">
        <v>8.8846880907372403E-2</v>
      </c>
      <c r="L270" s="20"/>
      <c r="M270" s="21">
        <v>0.68431001890359167</v>
      </c>
      <c r="N270" s="20"/>
      <c r="O270" s="20">
        <v>0</v>
      </c>
      <c r="P270" s="20">
        <v>7.5614366729678641E-3</v>
      </c>
      <c r="Q270" s="20">
        <v>0</v>
      </c>
      <c r="R270" s="20">
        <v>6.6162570888468802E-2</v>
      </c>
      <c r="S270" s="20">
        <v>0.22873345935727787</v>
      </c>
      <c r="T270" s="20">
        <v>1.3232514177693762E-2</v>
      </c>
      <c r="U270" s="20"/>
      <c r="V270" s="21">
        <v>0.31568998109640833</v>
      </c>
      <c r="W270" s="20"/>
      <c r="X270" s="20"/>
      <c r="Y270" s="20"/>
      <c r="Z270" s="20"/>
      <c r="AA270" s="20"/>
      <c r="AB270" s="20"/>
      <c r="AC270" s="20"/>
      <c r="AD270" s="20"/>
      <c r="AE270" s="20"/>
      <c r="AF270" s="20"/>
      <c r="AG270" s="20"/>
      <c r="AH270" s="20"/>
      <c r="AI270" s="20"/>
      <c r="AJ270" s="20"/>
      <c r="AK270" s="20"/>
      <c r="AL270" s="20"/>
    </row>
    <row r="271" spans="2:38" x14ac:dyDescent="0.2">
      <c r="B271" s="9" t="s">
        <v>551</v>
      </c>
      <c r="C271" s="9" t="s">
        <v>552</v>
      </c>
      <c r="D271" s="20">
        <v>6.1919504643962852E-3</v>
      </c>
      <c r="E271" s="20">
        <v>0</v>
      </c>
      <c r="F271" s="20">
        <v>5.7275541795665637E-2</v>
      </c>
      <c r="G271" s="20">
        <v>0</v>
      </c>
      <c r="H271" s="20">
        <v>6.1919504643962849E-2</v>
      </c>
      <c r="I271" s="20">
        <v>9.2879256965944269E-3</v>
      </c>
      <c r="J271" s="20">
        <v>0.26006191950464397</v>
      </c>
      <c r="K271" s="20">
        <v>3.0959752321981424E-2</v>
      </c>
      <c r="L271" s="20"/>
      <c r="M271" s="21">
        <v>0.42569659442724456</v>
      </c>
      <c r="N271" s="20"/>
      <c r="O271" s="20">
        <v>0.39164086687306504</v>
      </c>
      <c r="P271" s="20">
        <v>7.7399380804953561E-3</v>
      </c>
      <c r="Q271" s="20">
        <v>0</v>
      </c>
      <c r="R271" s="20">
        <v>5.8823529411764705E-2</v>
      </c>
      <c r="S271" s="20">
        <v>0.11455108359133127</v>
      </c>
      <c r="T271" s="20">
        <v>1.5479876160990713E-3</v>
      </c>
      <c r="U271" s="20"/>
      <c r="V271" s="21">
        <v>0.57430340557275539</v>
      </c>
      <c r="W271" s="20"/>
      <c r="X271" s="20"/>
      <c r="Y271" s="20"/>
      <c r="Z271" s="20"/>
      <c r="AA271" s="20"/>
      <c r="AB271" s="20"/>
      <c r="AC271" s="20"/>
      <c r="AD271" s="20"/>
      <c r="AE271" s="20"/>
      <c r="AF271" s="20"/>
      <c r="AG271" s="20"/>
      <c r="AH271" s="20"/>
      <c r="AI271" s="20"/>
      <c r="AJ271" s="20"/>
      <c r="AK271" s="20"/>
      <c r="AL271" s="20"/>
    </row>
    <row r="272" spans="2:38" x14ac:dyDescent="0.2">
      <c r="B272" s="9" t="s">
        <v>553</v>
      </c>
      <c r="C272" s="9" t="s">
        <v>554</v>
      </c>
      <c r="D272" s="20">
        <v>0.15184381778741865</v>
      </c>
      <c r="E272" s="20">
        <v>0</v>
      </c>
      <c r="F272" s="20">
        <v>8.2429501084598705E-2</v>
      </c>
      <c r="G272" s="20">
        <v>0</v>
      </c>
      <c r="H272" s="20">
        <v>0.19739696312364424</v>
      </c>
      <c r="I272" s="20">
        <v>1.0845986984815618E-2</v>
      </c>
      <c r="J272" s="20">
        <v>0.23210412147505424</v>
      </c>
      <c r="K272" s="20">
        <v>8.6767895878524945E-2</v>
      </c>
      <c r="L272" s="20"/>
      <c r="M272" s="21">
        <v>0.76138828633405642</v>
      </c>
      <c r="N272" s="20"/>
      <c r="O272" s="20">
        <v>0</v>
      </c>
      <c r="P272" s="20">
        <v>0</v>
      </c>
      <c r="Q272" s="20">
        <v>0</v>
      </c>
      <c r="R272" s="20">
        <v>7.3752711496746198E-2</v>
      </c>
      <c r="S272" s="20">
        <v>0.16485900216919741</v>
      </c>
      <c r="T272" s="20">
        <v>0</v>
      </c>
      <c r="U272" s="20"/>
      <c r="V272" s="21">
        <v>0.23861171366594361</v>
      </c>
      <c r="W272" s="20"/>
      <c r="X272" s="20"/>
      <c r="Y272" s="20"/>
      <c r="Z272" s="20"/>
      <c r="AA272" s="20"/>
      <c r="AB272" s="20"/>
      <c r="AC272" s="20"/>
      <c r="AD272" s="20"/>
      <c r="AE272" s="20"/>
      <c r="AF272" s="20"/>
      <c r="AG272" s="20"/>
      <c r="AH272" s="20"/>
      <c r="AI272" s="20"/>
      <c r="AJ272" s="20"/>
      <c r="AK272" s="20"/>
      <c r="AL272" s="20"/>
    </row>
    <row r="273" spans="2:38" x14ac:dyDescent="0.2">
      <c r="B273" s="9" t="s">
        <v>555</v>
      </c>
      <c r="C273" s="9" t="s">
        <v>556</v>
      </c>
      <c r="D273" s="20">
        <v>0</v>
      </c>
      <c r="E273" s="20">
        <v>0</v>
      </c>
      <c r="F273" s="20">
        <v>6.8222621184919216E-2</v>
      </c>
      <c r="G273" s="20">
        <v>0</v>
      </c>
      <c r="H273" s="20">
        <v>0.25673249551166966</v>
      </c>
      <c r="I273" s="20">
        <v>1.7953321364452424E-3</v>
      </c>
      <c r="J273" s="20">
        <v>0.2244165170556553</v>
      </c>
      <c r="K273" s="20">
        <v>6.6427289048473961E-2</v>
      </c>
      <c r="L273" s="20"/>
      <c r="M273" s="21">
        <v>0.61759425493716336</v>
      </c>
      <c r="N273" s="20"/>
      <c r="O273" s="20">
        <v>3.4111310592459608E-2</v>
      </c>
      <c r="P273" s="20">
        <v>1.7953321364452424E-3</v>
      </c>
      <c r="Q273" s="20">
        <v>8.4380610412926396E-2</v>
      </c>
      <c r="R273" s="20">
        <v>5.565529622980251E-2</v>
      </c>
      <c r="S273" s="20">
        <v>6.1041292639138239E-2</v>
      </c>
      <c r="T273" s="20">
        <v>0.14542190305206462</v>
      </c>
      <c r="U273" s="20"/>
      <c r="V273" s="21">
        <v>0.38240574506283664</v>
      </c>
      <c r="W273" s="20"/>
      <c r="X273" s="20"/>
      <c r="Y273" s="20"/>
      <c r="Z273" s="20"/>
      <c r="AA273" s="20"/>
      <c r="AB273" s="20"/>
      <c r="AC273" s="20"/>
      <c r="AD273" s="20"/>
      <c r="AE273" s="20"/>
      <c r="AF273" s="20"/>
      <c r="AG273" s="20"/>
      <c r="AH273" s="20"/>
      <c r="AI273" s="20"/>
      <c r="AJ273" s="20"/>
      <c r="AK273" s="20"/>
      <c r="AL273" s="20"/>
    </row>
    <row r="274" spans="2:38" x14ac:dyDescent="0.2">
      <c r="B274" s="9" t="s">
        <v>557</v>
      </c>
      <c r="C274" s="9" t="s">
        <v>558</v>
      </c>
      <c r="D274" s="20">
        <v>5.6737588652482273E-3</v>
      </c>
      <c r="E274" s="20">
        <v>0</v>
      </c>
      <c r="F274" s="20">
        <v>5.6737588652482273E-3</v>
      </c>
      <c r="G274" s="20">
        <v>0</v>
      </c>
      <c r="H274" s="20">
        <v>3.5460992907801421E-2</v>
      </c>
      <c r="I274" s="20">
        <v>2.6950354609929079E-2</v>
      </c>
      <c r="J274" s="20">
        <v>0.13049645390070921</v>
      </c>
      <c r="K274" s="20">
        <v>2.4113475177304965E-2</v>
      </c>
      <c r="L274" s="20"/>
      <c r="M274" s="21">
        <v>0.22836879432624113</v>
      </c>
      <c r="N274" s="20"/>
      <c r="O274" s="20">
        <v>8.5106382978723406E-3</v>
      </c>
      <c r="P274" s="20">
        <v>0</v>
      </c>
      <c r="Q274" s="20">
        <v>3.4042553191489362E-2</v>
      </c>
      <c r="R274" s="20">
        <v>4.2553191489361703E-3</v>
      </c>
      <c r="S274" s="20">
        <v>0.50354609929078009</v>
      </c>
      <c r="T274" s="20">
        <v>0.22127659574468084</v>
      </c>
      <c r="U274" s="20"/>
      <c r="V274" s="21">
        <v>0.77163120567375887</v>
      </c>
      <c r="W274" s="20"/>
      <c r="X274" s="20"/>
      <c r="Y274" s="20"/>
      <c r="Z274" s="20"/>
      <c r="AA274" s="20"/>
      <c r="AB274" s="20"/>
      <c r="AC274" s="20"/>
      <c r="AD274" s="20"/>
      <c r="AE274" s="20"/>
      <c r="AF274" s="20"/>
      <c r="AG274" s="20"/>
      <c r="AH274" s="20"/>
      <c r="AI274" s="20"/>
      <c r="AJ274" s="20"/>
      <c r="AK274" s="20"/>
      <c r="AL274" s="20"/>
    </row>
    <row r="275" spans="2:38" x14ac:dyDescent="0.2">
      <c r="B275" s="9" t="s">
        <v>559</v>
      </c>
      <c r="C275" s="9" t="s">
        <v>560</v>
      </c>
      <c r="D275" s="20">
        <v>5.7919015889287544E-2</v>
      </c>
      <c r="E275" s="20">
        <v>0</v>
      </c>
      <c r="F275" s="20">
        <v>2.4602767811378781E-2</v>
      </c>
      <c r="G275" s="20">
        <v>0</v>
      </c>
      <c r="H275" s="20">
        <v>0.44746283956945154</v>
      </c>
      <c r="I275" s="20">
        <v>6.1506919528446953E-3</v>
      </c>
      <c r="J275" s="20">
        <v>0.19425935417734494</v>
      </c>
      <c r="K275" s="20">
        <v>5.5868785238339311E-2</v>
      </c>
      <c r="L275" s="20"/>
      <c r="M275" s="21">
        <v>0.78626345463864689</v>
      </c>
      <c r="N275" s="20"/>
      <c r="O275" s="20">
        <v>5.6381342901076371E-3</v>
      </c>
      <c r="P275" s="20">
        <v>0</v>
      </c>
      <c r="Q275" s="20">
        <v>5.1255766273705791E-4</v>
      </c>
      <c r="R275" s="20">
        <v>4.1517170681701694E-2</v>
      </c>
      <c r="S275" s="20">
        <v>0.10456176319835982</v>
      </c>
      <c r="T275" s="20">
        <v>6.1506919528446953E-2</v>
      </c>
      <c r="U275" s="20"/>
      <c r="V275" s="21">
        <v>0.21373654536135314</v>
      </c>
      <c r="W275" s="20"/>
      <c r="X275" s="20"/>
      <c r="Y275" s="20"/>
      <c r="Z275" s="20"/>
      <c r="AA275" s="20"/>
      <c r="AB275" s="20"/>
      <c r="AC275" s="20"/>
      <c r="AD275" s="20"/>
      <c r="AE275" s="20"/>
      <c r="AF275" s="20"/>
      <c r="AG275" s="20"/>
      <c r="AH275" s="20"/>
      <c r="AI275" s="20"/>
      <c r="AJ275" s="20"/>
      <c r="AK275" s="20"/>
      <c r="AL275" s="20"/>
    </row>
    <row r="276" spans="2:38" x14ac:dyDescent="0.2">
      <c r="B276" s="9" t="s">
        <v>561</v>
      </c>
      <c r="C276" s="9" t="s">
        <v>562</v>
      </c>
      <c r="D276" s="20">
        <v>4.8223350253807105E-2</v>
      </c>
      <c r="E276" s="20">
        <v>0</v>
      </c>
      <c r="F276" s="20">
        <v>2.7918781725888325E-2</v>
      </c>
      <c r="G276" s="20">
        <v>0</v>
      </c>
      <c r="H276" s="20">
        <v>8.8832487309644673E-2</v>
      </c>
      <c r="I276" s="20">
        <v>0.10152284263959391</v>
      </c>
      <c r="J276" s="20">
        <v>0.14213197969543148</v>
      </c>
      <c r="K276" s="20">
        <v>0.18274111675126903</v>
      </c>
      <c r="L276" s="20"/>
      <c r="M276" s="21">
        <v>0.59137055837563457</v>
      </c>
      <c r="N276" s="20"/>
      <c r="O276" s="20">
        <v>0</v>
      </c>
      <c r="P276" s="20">
        <v>0</v>
      </c>
      <c r="Q276" s="20">
        <v>5.076142131979695E-3</v>
      </c>
      <c r="R276" s="20">
        <v>4.8223350253807105E-2</v>
      </c>
      <c r="S276" s="20">
        <v>5.3299492385786802E-2</v>
      </c>
      <c r="T276" s="20">
        <v>0.3020304568527919</v>
      </c>
      <c r="U276" s="20"/>
      <c r="V276" s="21">
        <v>0.40862944162436549</v>
      </c>
      <c r="W276" s="20"/>
      <c r="X276" s="20"/>
      <c r="Y276" s="20"/>
      <c r="Z276" s="20"/>
      <c r="AA276" s="20"/>
      <c r="AB276" s="20"/>
      <c r="AC276" s="20"/>
      <c r="AD276" s="20"/>
      <c r="AE276" s="20"/>
      <c r="AF276" s="20"/>
      <c r="AG276" s="20"/>
      <c r="AH276" s="20"/>
      <c r="AI276" s="20"/>
      <c r="AJ276" s="20"/>
      <c r="AK276" s="20"/>
      <c r="AL276" s="20"/>
    </row>
    <row r="277" spans="2:38" x14ac:dyDescent="0.2">
      <c r="B277" s="9" t="s">
        <v>563</v>
      </c>
      <c r="C277" s="9" t="s">
        <v>564</v>
      </c>
      <c r="D277" s="20">
        <v>7.575757575757576E-3</v>
      </c>
      <c r="E277" s="20">
        <v>0</v>
      </c>
      <c r="F277" s="20">
        <v>1.5151515151515152E-2</v>
      </c>
      <c r="G277" s="20">
        <v>0</v>
      </c>
      <c r="H277" s="20">
        <v>0.25</v>
      </c>
      <c r="I277" s="20">
        <v>5.3030303030303032E-2</v>
      </c>
      <c r="J277" s="20">
        <v>7.7651515151515152E-2</v>
      </c>
      <c r="K277" s="20">
        <v>0.10416666666666667</v>
      </c>
      <c r="L277" s="20"/>
      <c r="M277" s="21">
        <v>0.50757575757575757</v>
      </c>
      <c r="N277" s="20"/>
      <c r="O277" s="20">
        <v>0</v>
      </c>
      <c r="P277" s="20">
        <v>1.7045454545454544E-2</v>
      </c>
      <c r="Q277" s="20">
        <v>0</v>
      </c>
      <c r="R277" s="20">
        <v>4.924242424242424E-2</v>
      </c>
      <c r="S277" s="20">
        <v>0.28219696969696972</v>
      </c>
      <c r="T277" s="20">
        <v>0.14393939393939395</v>
      </c>
      <c r="U277" s="20"/>
      <c r="V277" s="21">
        <v>0.49242424242424243</v>
      </c>
      <c r="W277" s="20"/>
      <c r="X277" s="20"/>
      <c r="Y277" s="20"/>
      <c r="Z277" s="20"/>
      <c r="AA277" s="20"/>
      <c r="AB277" s="20"/>
      <c r="AC277" s="20"/>
      <c r="AD277" s="20"/>
      <c r="AE277" s="20"/>
      <c r="AF277" s="20"/>
      <c r="AG277" s="20"/>
      <c r="AH277" s="20"/>
      <c r="AI277" s="20"/>
      <c r="AJ277" s="20"/>
      <c r="AK277" s="20"/>
      <c r="AL277" s="20"/>
    </row>
    <row r="278" spans="2:38" x14ac:dyDescent="0.2">
      <c r="B278" s="9" t="s">
        <v>565</v>
      </c>
      <c r="C278" s="9" t="s">
        <v>566</v>
      </c>
      <c r="D278" s="20">
        <v>6.6518847006651885E-3</v>
      </c>
      <c r="E278" s="20">
        <v>0</v>
      </c>
      <c r="F278" s="20">
        <v>5.0997782705099776E-2</v>
      </c>
      <c r="G278" s="20">
        <v>0</v>
      </c>
      <c r="H278" s="20">
        <v>0.31929046563192903</v>
      </c>
      <c r="I278" s="20">
        <v>0</v>
      </c>
      <c r="J278" s="20">
        <v>0.13968957871396895</v>
      </c>
      <c r="K278" s="20">
        <v>6.2084257206208429E-2</v>
      </c>
      <c r="L278" s="20"/>
      <c r="M278" s="21">
        <v>0.57871396895787142</v>
      </c>
      <c r="N278" s="20"/>
      <c r="O278" s="20">
        <v>3.1042128603104215E-2</v>
      </c>
      <c r="P278" s="20">
        <v>3.1042128603104215E-2</v>
      </c>
      <c r="Q278" s="20">
        <v>5.3215077605321508E-2</v>
      </c>
      <c r="R278" s="20">
        <v>0.11529933481152993</v>
      </c>
      <c r="S278" s="20">
        <v>0.18625277161862527</v>
      </c>
      <c r="T278" s="20">
        <v>4.434589800443459E-3</v>
      </c>
      <c r="U278" s="20"/>
      <c r="V278" s="21">
        <v>0.42128603104212858</v>
      </c>
      <c r="W278" s="20"/>
      <c r="X278" s="20"/>
      <c r="Y278" s="20"/>
      <c r="Z278" s="20"/>
      <c r="AA278" s="20"/>
      <c r="AB278" s="20"/>
      <c r="AC278" s="20"/>
      <c r="AD278" s="20"/>
      <c r="AE278" s="20"/>
      <c r="AF278" s="20"/>
      <c r="AG278" s="20"/>
      <c r="AH278" s="20"/>
      <c r="AI278" s="20"/>
      <c r="AJ278" s="20"/>
      <c r="AK278" s="20"/>
      <c r="AL278" s="20"/>
    </row>
    <row r="279" spans="2:38" x14ac:dyDescent="0.2">
      <c r="B279" s="9" t="s">
        <v>567</v>
      </c>
      <c r="C279" s="9" t="s">
        <v>568</v>
      </c>
      <c r="D279" s="20">
        <v>1.0752688172043012E-2</v>
      </c>
      <c r="E279" s="20">
        <v>0</v>
      </c>
      <c r="F279" s="20">
        <v>1.2288786482334869E-2</v>
      </c>
      <c r="G279" s="20">
        <v>0</v>
      </c>
      <c r="H279" s="20">
        <v>7.9877112135176648E-2</v>
      </c>
      <c r="I279" s="20">
        <v>1.0752688172043012E-2</v>
      </c>
      <c r="J279" s="20">
        <v>0.14439324116743471</v>
      </c>
      <c r="K279" s="20">
        <v>3.0721966205837174E-2</v>
      </c>
      <c r="L279" s="20"/>
      <c r="M279" s="21">
        <v>0.28878648233486942</v>
      </c>
      <c r="N279" s="20"/>
      <c r="O279" s="20">
        <v>1.0752688172043012E-2</v>
      </c>
      <c r="P279" s="20">
        <v>4.608294930875576E-3</v>
      </c>
      <c r="Q279" s="20">
        <v>7.6804915514592934E-3</v>
      </c>
      <c r="R279" s="20">
        <v>7.5268817204301078E-2</v>
      </c>
      <c r="S279" s="20">
        <v>0.58832565284178184</v>
      </c>
      <c r="T279" s="20">
        <v>2.4577572964669739E-2</v>
      </c>
      <c r="U279" s="20"/>
      <c r="V279" s="21">
        <v>0.71121351766513052</v>
      </c>
      <c r="W279" s="20"/>
      <c r="X279" s="20"/>
      <c r="Y279" s="20"/>
      <c r="Z279" s="20"/>
      <c r="AA279" s="20"/>
      <c r="AB279" s="20"/>
      <c r="AC279" s="20"/>
      <c r="AD279" s="20"/>
      <c r="AE279" s="20"/>
      <c r="AF279" s="20"/>
      <c r="AG279" s="20"/>
      <c r="AH279" s="20"/>
      <c r="AI279" s="20"/>
      <c r="AJ279" s="20"/>
      <c r="AK279" s="20"/>
      <c r="AL279" s="20"/>
    </row>
    <row r="280" spans="2:38" x14ac:dyDescent="0.2">
      <c r="B280" s="9" t="s">
        <v>569</v>
      </c>
      <c r="C280" s="9" t="s">
        <v>570</v>
      </c>
      <c r="D280" s="20">
        <v>6.8493150684931503E-3</v>
      </c>
      <c r="E280" s="20">
        <v>0</v>
      </c>
      <c r="F280" s="20">
        <v>3.5958904109589039E-2</v>
      </c>
      <c r="G280" s="20">
        <v>0</v>
      </c>
      <c r="H280" s="20">
        <v>0.12328767123287671</v>
      </c>
      <c r="I280" s="20">
        <v>1.7123287671232876E-3</v>
      </c>
      <c r="J280" s="20">
        <v>0.27397260273972601</v>
      </c>
      <c r="K280" s="20">
        <v>0.10102739726027397</v>
      </c>
      <c r="L280" s="20"/>
      <c r="M280" s="21">
        <v>0.5428082191780822</v>
      </c>
      <c r="N280" s="20"/>
      <c r="O280" s="20">
        <v>2.7397260273972601E-2</v>
      </c>
      <c r="P280" s="20">
        <v>5.1369863013698627E-3</v>
      </c>
      <c r="Q280" s="20">
        <v>0</v>
      </c>
      <c r="R280" s="20">
        <v>0.10445205479452055</v>
      </c>
      <c r="S280" s="20">
        <v>0.10616438356164383</v>
      </c>
      <c r="T280" s="20">
        <v>0.21404109589041095</v>
      </c>
      <c r="U280" s="20"/>
      <c r="V280" s="21">
        <v>0.4571917808219178</v>
      </c>
      <c r="W280" s="20"/>
      <c r="X280" s="20"/>
      <c r="Y280" s="20"/>
      <c r="Z280" s="20"/>
      <c r="AA280" s="20"/>
      <c r="AB280" s="20"/>
      <c r="AC280" s="20"/>
      <c r="AD280" s="20"/>
      <c r="AE280" s="20"/>
      <c r="AF280" s="20"/>
      <c r="AG280" s="20"/>
      <c r="AH280" s="20"/>
      <c r="AI280" s="20"/>
      <c r="AJ280" s="20"/>
      <c r="AK280" s="20"/>
      <c r="AL280" s="20"/>
    </row>
    <row r="281" spans="2:38" x14ac:dyDescent="0.2">
      <c r="B281" s="9" t="s">
        <v>571</v>
      </c>
      <c r="C281" s="9" t="s">
        <v>572</v>
      </c>
      <c r="D281" s="20">
        <v>0</v>
      </c>
      <c r="E281" s="20">
        <v>0</v>
      </c>
      <c r="F281" s="20">
        <v>3.6989795918367346E-2</v>
      </c>
      <c r="G281" s="20">
        <v>0</v>
      </c>
      <c r="H281" s="20">
        <v>4.4642857142857144E-2</v>
      </c>
      <c r="I281" s="20">
        <v>0.34311224489795916</v>
      </c>
      <c r="J281" s="20">
        <v>4.8469387755102039E-2</v>
      </c>
      <c r="K281" s="20">
        <v>7.5255102040816327E-2</v>
      </c>
      <c r="L281" s="20"/>
      <c r="M281" s="21">
        <v>0.54846938775510201</v>
      </c>
      <c r="N281" s="20"/>
      <c r="O281" s="20">
        <v>5.1020408163265302E-3</v>
      </c>
      <c r="P281" s="20">
        <v>0</v>
      </c>
      <c r="Q281" s="20">
        <v>0</v>
      </c>
      <c r="R281" s="20">
        <v>5.3571428571428568E-2</v>
      </c>
      <c r="S281" s="20">
        <v>0.1326530612244898</v>
      </c>
      <c r="T281" s="20">
        <v>0.26020408163265307</v>
      </c>
      <c r="U281" s="20"/>
      <c r="V281" s="21">
        <v>0.45153061224489793</v>
      </c>
      <c r="W281" s="20"/>
      <c r="X281" s="20"/>
      <c r="Y281" s="20"/>
      <c r="Z281" s="20"/>
      <c r="AA281" s="20"/>
      <c r="AB281" s="20"/>
      <c r="AC281" s="20"/>
      <c r="AD281" s="20"/>
      <c r="AE281" s="20"/>
      <c r="AF281" s="20"/>
      <c r="AG281" s="20"/>
      <c r="AH281" s="20"/>
      <c r="AI281" s="20"/>
      <c r="AJ281" s="20"/>
      <c r="AK281" s="20"/>
      <c r="AL281" s="20"/>
    </row>
    <row r="282" spans="2:38" x14ac:dyDescent="0.2">
      <c r="B282" s="9" t="s">
        <v>573</v>
      </c>
      <c r="C282" s="9" t="s">
        <v>574</v>
      </c>
      <c r="D282" s="20">
        <v>3.5714285714285712E-2</v>
      </c>
      <c r="E282" s="20">
        <v>0</v>
      </c>
      <c r="F282" s="20">
        <v>0.31109022556390975</v>
      </c>
      <c r="G282" s="20">
        <v>0</v>
      </c>
      <c r="H282" s="20">
        <v>0.19736842105263158</v>
      </c>
      <c r="I282" s="20">
        <v>1.8796992481203006E-3</v>
      </c>
      <c r="J282" s="20">
        <v>0.1287593984962406</v>
      </c>
      <c r="K282" s="20">
        <v>6.7669172932330823E-2</v>
      </c>
      <c r="L282" s="20"/>
      <c r="M282" s="21">
        <v>0.74248120300751874</v>
      </c>
      <c r="N282" s="20"/>
      <c r="O282" s="20">
        <v>2.819548872180451E-3</v>
      </c>
      <c r="P282" s="20">
        <v>0</v>
      </c>
      <c r="Q282" s="20">
        <v>4.6992481203007516E-3</v>
      </c>
      <c r="R282" s="20">
        <v>9.0225563909774431E-2</v>
      </c>
      <c r="S282" s="20">
        <v>9.7744360902255634E-2</v>
      </c>
      <c r="T282" s="20">
        <v>6.2030075187969921E-2</v>
      </c>
      <c r="U282" s="20"/>
      <c r="V282" s="21">
        <v>0.2575187969924812</v>
      </c>
      <c r="W282" s="20"/>
      <c r="X282" s="20"/>
      <c r="Y282" s="20"/>
      <c r="Z282" s="20"/>
      <c r="AA282" s="20"/>
      <c r="AB282" s="20"/>
      <c r="AC282" s="20"/>
      <c r="AD282" s="20"/>
      <c r="AE282" s="20"/>
      <c r="AF282" s="20"/>
      <c r="AG282" s="20"/>
      <c r="AH282" s="20"/>
      <c r="AI282" s="20"/>
      <c r="AJ282" s="20"/>
      <c r="AK282" s="20"/>
      <c r="AL282" s="20"/>
    </row>
    <row r="283" spans="2:38" x14ac:dyDescent="0.2">
      <c r="B283" s="9" t="s">
        <v>575</v>
      </c>
      <c r="C283" s="9" t="s">
        <v>576</v>
      </c>
      <c r="D283" s="20">
        <v>1.0189228529839884E-2</v>
      </c>
      <c r="E283" s="20">
        <v>0</v>
      </c>
      <c r="F283" s="20">
        <v>0.12081513828238719</v>
      </c>
      <c r="G283" s="20">
        <v>0</v>
      </c>
      <c r="H283" s="20">
        <v>0.11062590975254731</v>
      </c>
      <c r="I283" s="20">
        <v>5.822416302765648E-3</v>
      </c>
      <c r="J283" s="20">
        <v>6.2590975254730716E-2</v>
      </c>
      <c r="K283" s="20">
        <v>0.10334788937409024</v>
      </c>
      <c r="L283" s="20"/>
      <c r="M283" s="21">
        <v>0.41339155749636097</v>
      </c>
      <c r="N283" s="20"/>
      <c r="O283" s="20">
        <v>4.3668122270742356E-3</v>
      </c>
      <c r="P283" s="20">
        <v>0</v>
      </c>
      <c r="Q283" s="20">
        <v>0</v>
      </c>
      <c r="R283" s="20">
        <v>1.1644832605531296E-2</v>
      </c>
      <c r="S283" s="20">
        <v>0.21397379912663755</v>
      </c>
      <c r="T283" s="20">
        <v>0.35662299854439594</v>
      </c>
      <c r="U283" s="20"/>
      <c r="V283" s="21">
        <v>0.58660844250363897</v>
      </c>
      <c r="W283" s="20"/>
      <c r="X283" s="20"/>
      <c r="Y283" s="20"/>
      <c r="Z283" s="20"/>
      <c r="AA283" s="20"/>
      <c r="AB283" s="20"/>
      <c r="AC283" s="20"/>
      <c r="AD283" s="20"/>
      <c r="AE283" s="20"/>
      <c r="AF283" s="20"/>
      <c r="AG283" s="20"/>
      <c r="AH283" s="20"/>
      <c r="AI283" s="20"/>
      <c r="AJ283" s="20"/>
      <c r="AK283" s="20"/>
      <c r="AL283" s="20"/>
    </row>
    <row r="284" spans="2:38" x14ac:dyDescent="0.2">
      <c r="B284" s="9" t="s">
        <v>577</v>
      </c>
      <c r="C284" s="9" t="s">
        <v>578</v>
      </c>
      <c r="D284" s="20">
        <v>0</v>
      </c>
      <c r="E284" s="20">
        <v>0</v>
      </c>
      <c r="F284" s="20">
        <v>8.247422680412371E-2</v>
      </c>
      <c r="G284" s="20">
        <v>0</v>
      </c>
      <c r="H284" s="20">
        <v>0.20618556701030927</v>
      </c>
      <c r="I284" s="20">
        <v>0</v>
      </c>
      <c r="J284" s="20">
        <v>0.10309278350515463</v>
      </c>
      <c r="K284" s="20">
        <v>0.1134020618556701</v>
      </c>
      <c r="L284" s="20"/>
      <c r="M284" s="21">
        <v>0.50515463917525771</v>
      </c>
      <c r="N284" s="20"/>
      <c r="O284" s="20">
        <v>0</v>
      </c>
      <c r="P284" s="20">
        <v>0</v>
      </c>
      <c r="Q284" s="20">
        <v>0</v>
      </c>
      <c r="R284" s="20">
        <v>2.0618556701030927E-2</v>
      </c>
      <c r="S284" s="20">
        <v>0.36082474226804123</v>
      </c>
      <c r="T284" s="20">
        <v>0.1134020618556701</v>
      </c>
      <c r="U284" s="20"/>
      <c r="V284" s="21">
        <v>0.49484536082474229</v>
      </c>
      <c r="W284" s="20"/>
      <c r="X284" s="20"/>
      <c r="Y284" s="20"/>
      <c r="Z284" s="20"/>
      <c r="AA284" s="20"/>
      <c r="AB284" s="20"/>
      <c r="AC284" s="20"/>
      <c r="AD284" s="20"/>
      <c r="AE284" s="20"/>
      <c r="AF284" s="20"/>
      <c r="AG284" s="20"/>
      <c r="AH284" s="20"/>
      <c r="AI284" s="20"/>
      <c r="AJ284" s="20"/>
      <c r="AK284" s="20"/>
      <c r="AL284" s="20"/>
    </row>
    <row r="285" spans="2:38" x14ac:dyDescent="0.2">
      <c r="B285" s="9" t="s">
        <v>579</v>
      </c>
      <c r="C285" s="9" t="s">
        <v>580</v>
      </c>
      <c r="D285" s="20">
        <v>0</v>
      </c>
      <c r="E285" s="20">
        <v>0</v>
      </c>
      <c r="F285" s="20">
        <v>3.8910505836575876E-3</v>
      </c>
      <c r="G285" s="20">
        <v>0</v>
      </c>
      <c r="H285" s="20">
        <v>3.1128404669260701E-2</v>
      </c>
      <c r="I285" s="20">
        <v>2.7237354085603113E-2</v>
      </c>
      <c r="J285" s="20">
        <v>0.10116731517509728</v>
      </c>
      <c r="K285" s="20">
        <v>0.28793774319066145</v>
      </c>
      <c r="L285" s="20"/>
      <c r="M285" s="21">
        <v>0.45136186770428016</v>
      </c>
      <c r="N285" s="20"/>
      <c r="O285" s="20">
        <v>0</v>
      </c>
      <c r="P285" s="20">
        <v>0</v>
      </c>
      <c r="Q285" s="20">
        <v>0</v>
      </c>
      <c r="R285" s="20">
        <v>2.7237354085603113E-2</v>
      </c>
      <c r="S285" s="20">
        <v>0.1867704280155642</v>
      </c>
      <c r="T285" s="20">
        <v>0.33463035019455251</v>
      </c>
      <c r="U285" s="20"/>
      <c r="V285" s="21">
        <v>0.54863813229571989</v>
      </c>
      <c r="W285" s="20"/>
      <c r="X285" s="20"/>
      <c r="Y285" s="20"/>
      <c r="Z285" s="20"/>
      <c r="AA285" s="20"/>
      <c r="AB285" s="20"/>
      <c r="AC285" s="20"/>
      <c r="AD285" s="20"/>
      <c r="AE285" s="20"/>
      <c r="AF285" s="20"/>
      <c r="AG285" s="20"/>
      <c r="AH285" s="20"/>
      <c r="AI285" s="20"/>
      <c r="AJ285" s="20"/>
      <c r="AK285" s="20"/>
      <c r="AL285" s="20"/>
    </row>
    <row r="286" spans="2:38" x14ac:dyDescent="0.2">
      <c r="B286" s="9" t="s">
        <v>581</v>
      </c>
      <c r="C286" s="9" t="s">
        <v>582</v>
      </c>
      <c r="D286" s="20">
        <v>6.9444444444444441E-3</v>
      </c>
      <c r="E286" s="20">
        <v>0</v>
      </c>
      <c r="F286" s="20">
        <v>5.0925925925925923E-2</v>
      </c>
      <c r="G286" s="20">
        <v>0</v>
      </c>
      <c r="H286" s="20">
        <v>0.18287037037037038</v>
      </c>
      <c r="I286" s="20">
        <v>6.9444444444444441E-3</v>
      </c>
      <c r="J286" s="20">
        <v>0.24537037037037038</v>
      </c>
      <c r="K286" s="20">
        <v>0.12731481481481483</v>
      </c>
      <c r="L286" s="20"/>
      <c r="M286" s="21">
        <v>0.62037037037037035</v>
      </c>
      <c r="N286" s="20"/>
      <c r="O286" s="20">
        <v>0</v>
      </c>
      <c r="P286" s="20">
        <v>2.3148148148148147E-3</v>
      </c>
      <c r="Q286" s="20">
        <v>0</v>
      </c>
      <c r="R286" s="20">
        <v>7.6388888888888895E-2</v>
      </c>
      <c r="S286" s="20">
        <v>5.5555555555555552E-2</v>
      </c>
      <c r="T286" s="20">
        <v>0.24537037037037038</v>
      </c>
      <c r="U286" s="20"/>
      <c r="V286" s="21">
        <v>0.37962962962962965</v>
      </c>
      <c r="W286" s="20"/>
      <c r="X286" s="20"/>
      <c r="Y286" s="20"/>
      <c r="Z286" s="20"/>
      <c r="AA286" s="20"/>
      <c r="AB286" s="20"/>
      <c r="AC286" s="20"/>
      <c r="AD286" s="20"/>
      <c r="AE286" s="20"/>
      <c r="AF286" s="20"/>
      <c r="AG286" s="20"/>
      <c r="AH286" s="20"/>
      <c r="AI286" s="20"/>
      <c r="AJ286" s="20"/>
      <c r="AK286" s="20"/>
      <c r="AL286" s="20"/>
    </row>
    <row r="287" spans="2:38" x14ac:dyDescent="0.2">
      <c r="B287" s="9" t="s">
        <v>583</v>
      </c>
      <c r="C287" s="9" t="s">
        <v>584</v>
      </c>
      <c r="D287" s="20">
        <v>2.2613065326633165E-3</v>
      </c>
      <c r="E287" s="20">
        <v>2.512562814070352E-4</v>
      </c>
      <c r="F287" s="20">
        <v>0.18819095477386935</v>
      </c>
      <c r="G287" s="20">
        <v>0</v>
      </c>
      <c r="H287" s="20">
        <v>0.38467336683417086</v>
      </c>
      <c r="I287" s="20">
        <v>7.3366834170854267E-2</v>
      </c>
      <c r="J287" s="20">
        <v>5.5527638190954777E-2</v>
      </c>
      <c r="K287" s="20">
        <v>0.13743718592964824</v>
      </c>
      <c r="L287" s="20"/>
      <c r="M287" s="21">
        <v>0.84170854271356788</v>
      </c>
      <c r="N287" s="20"/>
      <c r="O287" s="20">
        <v>2.512562814070352E-4</v>
      </c>
      <c r="P287" s="20">
        <v>0</v>
      </c>
      <c r="Q287" s="20">
        <v>0</v>
      </c>
      <c r="R287" s="20">
        <v>2.914572864321608E-2</v>
      </c>
      <c r="S287" s="20">
        <v>3.2160804020100506E-2</v>
      </c>
      <c r="T287" s="20">
        <v>9.6733668341708545E-2</v>
      </c>
      <c r="U287" s="20"/>
      <c r="V287" s="21">
        <v>0.15829145728643215</v>
      </c>
      <c r="W287" s="20"/>
      <c r="X287" s="20"/>
      <c r="Y287" s="20"/>
      <c r="Z287" s="20"/>
      <c r="AA287" s="20"/>
      <c r="AB287" s="20"/>
      <c r="AC287" s="20"/>
      <c r="AD287" s="20"/>
      <c r="AE287" s="20"/>
      <c r="AF287" s="20"/>
      <c r="AG287" s="20"/>
      <c r="AH287" s="20"/>
      <c r="AI287" s="20"/>
      <c r="AJ287" s="20"/>
      <c r="AK287" s="20"/>
      <c r="AL287" s="20"/>
    </row>
    <row r="288" spans="2:38" x14ac:dyDescent="0.2">
      <c r="B288" s="9" t="s">
        <v>585</v>
      </c>
      <c r="C288" s="9" t="s">
        <v>586</v>
      </c>
      <c r="D288" s="20">
        <v>4.4843049327354261E-4</v>
      </c>
      <c r="E288" s="20">
        <v>0</v>
      </c>
      <c r="F288" s="20">
        <v>3.5874439461883408E-3</v>
      </c>
      <c r="G288" s="20">
        <v>0</v>
      </c>
      <c r="H288" s="20">
        <v>0.63677130044843044</v>
      </c>
      <c r="I288" s="20">
        <v>1.031390134529148E-2</v>
      </c>
      <c r="J288" s="20">
        <v>0.14618834080717488</v>
      </c>
      <c r="K288" s="20">
        <v>0.12600896860986546</v>
      </c>
      <c r="L288" s="20"/>
      <c r="M288" s="21">
        <v>0.92331838565022417</v>
      </c>
      <c r="N288" s="20"/>
      <c r="O288" s="20">
        <v>4.4843049327354261E-4</v>
      </c>
      <c r="P288" s="20">
        <v>5.3811659192825115E-3</v>
      </c>
      <c r="Q288" s="20">
        <v>0</v>
      </c>
      <c r="R288" s="20">
        <v>1.6591928251121078E-2</v>
      </c>
      <c r="S288" s="20">
        <v>2.1524663677130046E-2</v>
      </c>
      <c r="T288" s="20">
        <v>3.2735426008968609E-2</v>
      </c>
      <c r="U288" s="20"/>
      <c r="V288" s="21">
        <v>7.6681614349775787E-2</v>
      </c>
      <c r="W288" s="20"/>
      <c r="X288" s="20"/>
      <c r="Y288" s="20"/>
      <c r="Z288" s="20"/>
      <c r="AA288" s="20"/>
      <c r="AB288" s="20"/>
      <c r="AC288" s="20"/>
      <c r="AD288" s="20"/>
      <c r="AE288" s="20"/>
      <c r="AF288" s="20"/>
      <c r="AG288" s="20"/>
      <c r="AH288" s="20"/>
      <c r="AI288" s="20"/>
      <c r="AJ288" s="20"/>
      <c r="AK288" s="20"/>
      <c r="AL288" s="20"/>
    </row>
    <row r="289" spans="2:38" x14ac:dyDescent="0.2">
      <c r="B289" s="9" t="s">
        <v>587</v>
      </c>
      <c r="C289" s="9" t="s">
        <v>588</v>
      </c>
      <c r="D289" s="20">
        <v>0</v>
      </c>
      <c r="E289" s="20">
        <v>0</v>
      </c>
      <c r="F289" s="20">
        <v>4.2763157894736843E-2</v>
      </c>
      <c r="G289" s="20">
        <v>0</v>
      </c>
      <c r="H289" s="20">
        <v>7.2368421052631582E-2</v>
      </c>
      <c r="I289" s="20">
        <v>1.3157894736842105E-2</v>
      </c>
      <c r="J289" s="20">
        <v>0.24013157894736842</v>
      </c>
      <c r="K289" s="20">
        <v>0.17105263157894737</v>
      </c>
      <c r="L289" s="20"/>
      <c r="M289" s="21">
        <v>0.53947368421052633</v>
      </c>
      <c r="N289" s="20"/>
      <c r="O289" s="20">
        <v>0</v>
      </c>
      <c r="P289" s="20">
        <v>9.8684210526315784E-3</v>
      </c>
      <c r="Q289" s="20">
        <v>9.8684210526315784E-3</v>
      </c>
      <c r="R289" s="20">
        <v>0.22368421052631579</v>
      </c>
      <c r="S289" s="20">
        <v>7.2368421052631582E-2</v>
      </c>
      <c r="T289" s="20">
        <v>0.14473684210526316</v>
      </c>
      <c r="U289" s="20"/>
      <c r="V289" s="21">
        <v>0.46052631578947367</v>
      </c>
      <c r="W289" s="20"/>
      <c r="X289" s="20"/>
      <c r="Y289" s="20"/>
      <c r="Z289" s="20"/>
      <c r="AA289" s="20"/>
      <c r="AB289" s="20"/>
      <c r="AC289" s="20"/>
      <c r="AD289" s="20"/>
      <c r="AE289" s="20"/>
      <c r="AF289" s="20"/>
      <c r="AG289" s="20"/>
      <c r="AH289" s="20"/>
      <c r="AI289" s="20"/>
      <c r="AJ289" s="20"/>
      <c r="AK289" s="20"/>
      <c r="AL289" s="20"/>
    </row>
    <row r="290" spans="2:38" x14ac:dyDescent="0.2">
      <c r="B290" s="9" t="s">
        <v>589</v>
      </c>
      <c r="C290" s="9" t="s">
        <v>590</v>
      </c>
      <c r="D290" s="20">
        <v>0</v>
      </c>
      <c r="E290" s="20">
        <v>0</v>
      </c>
      <c r="F290" s="20">
        <v>0.10098039215686275</v>
      </c>
      <c r="G290" s="20">
        <v>0</v>
      </c>
      <c r="H290" s="20">
        <v>0.11372549019607843</v>
      </c>
      <c r="I290" s="20">
        <v>1.3725490196078431E-2</v>
      </c>
      <c r="J290" s="20">
        <v>5.7843137254901963E-2</v>
      </c>
      <c r="K290" s="20">
        <v>8.8235294117647065E-2</v>
      </c>
      <c r="L290" s="20"/>
      <c r="M290" s="21">
        <v>0.37450980392156863</v>
      </c>
      <c r="N290" s="20"/>
      <c r="O290" s="20">
        <v>0</v>
      </c>
      <c r="P290" s="20">
        <v>2.9411764705882353E-2</v>
      </c>
      <c r="Q290" s="20">
        <v>9.8039215686274508E-4</v>
      </c>
      <c r="R290" s="20">
        <v>6.1764705882352944E-2</v>
      </c>
      <c r="S290" s="20">
        <v>0.52647058823529413</v>
      </c>
      <c r="T290" s="20">
        <v>6.8627450980392156E-3</v>
      </c>
      <c r="U290" s="20"/>
      <c r="V290" s="21">
        <v>0.62549019607843137</v>
      </c>
      <c r="W290" s="20"/>
      <c r="X290" s="20"/>
      <c r="Y290" s="20"/>
      <c r="Z290" s="20"/>
      <c r="AA290" s="20"/>
      <c r="AB290" s="20"/>
      <c r="AC290" s="20"/>
      <c r="AD290" s="20"/>
      <c r="AE290" s="20"/>
      <c r="AF290" s="20"/>
      <c r="AG290" s="20"/>
      <c r="AH290" s="20"/>
      <c r="AI290" s="20"/>
      <c r="AJ290" s="20"/>
      <c r="AK290" s="20"/>
      <c r="AL290" s="20"/>
    </row>
    <row r="291" spans="2:38" x14ac:dyDescent="0.2">
      <c r="B291" s="9" t="s">
        <v>591</v>
      </c>
      <c r="C291" s="9" t="s">
        <v>592</v>
      </c>
      <c r="D291" s="20">
        <v>5.3191489361702126E-3</v>
      </c>
      <c r="E291" s="20">
        <v>0</v>
      </c>
      <c r="F291" s="20">
        <v>2.9255319148936171E-2</v>
      </c>
      <c r="G291" s="20">
        <v>0</v>
      </c>
      <c r="H291" s="20">
        <v>0.125</v>
      </c>
      <c r="I291" s="20">
        <v>7.9787234042553185E-3</v>
      </c>
      <c r="J291" s="20">
        <v>0.1276595744680851</v>
      </c>
      <c r="K291" s="20">
        <v>1.0638297872340425E-2</v>
      </c>
      <c r="L291" s="20"/>
      <c r="M291" s="21">
        <v>0.30585106382978722</v>
      </c>
      <c r="N291" s="20"/>
      <c r="O291" s="20">
        <v>1.5957446808510637E-2</v>
      </c>
      <c r="P291" s="20">
        <v>0</v>
      </c>
      <c r="Q291" s="20">
        <v>2.6595744680851063E-3</v>
      </c>
      <c r="R291" s="20">
        <v>9.5744680851063829E-2</v>
      </c>
      <c r="S291" s="20">
        <v>0.57978723404255317</v>
      </c>
      <c r="T291" s="20">
        <v>0</v>
      </c>
      <c r="U291" s="20"/>
      <c r="V291" s="21">
        <v>0.69414893617021278</v>
      </c>
      <c r="W291" s="20"/>
      <c r="X291" s="20"/>
      <c r="Y291" s="20"/>
      <c r="Z291" s="20"/>
      <c r="AA291" s="20"/>
      <c r="AB291" s="20"/>
      <c r="AC291" s="20"/>
      <c r="AD291" s="20"/>
      <c r="AE291" s="20"/>
      <c r="AF291" s="20"/>
      <c r="AG291" s="20"/>
      <c r="AH291" s="20"/>
      <c r="AI291" s="20"/>
      <c r="AJ291" s="20"/>
      <c r="AK291" s="20"/>
      <c r="AL291" s="20"/>
    </row>
    <row r="292" spans="2:38" x14ac:dyDescent="0.2">
      <c r="B292" s="9" t="s">
        <v>593</v>
      </c>
      <c r="C292" s="9" t="s">
        <v>594</v>
      </c>
      <c r="D292" s="20">
        <v>3.4883720930232558E-3</v>
      </c>
      <c r="E292" s="20">
        <v>0</v>
      </c>
      <c r="F292" s="20">
        <v>5.232558139534884E-2</v>
      </c>
      <c r="G292" s="20">
        <v>0</v>
      </c>
      <c r="H292" s="20">
        <v>5.6976744186046514E-2</v>
      </c>
      <c r="I292" s="20">
        <v>2.3255813953488372E-3</v>
      </c>
      <c r="J292" s="20">
        <v>0.46395348837209305</v>
      </c>
      <c r="K292" s="20">
        <v>6.6279069767441856E-2</v>
      </c>
      <c r="L292" s="20"/>
      <c r="M292" s="21">
        <v>0.64534883720930236</v>
      </c>
      <c r="N292" s="20"/>
      <c r="O292" s="20">
        <v>0</v>
      </c>
      <c r="P292" s="20">
        <v>1.1627906976744186E-3</v>
      </c>
      <c r="Q292" s="20">
        <v>1.1627906976744186E-3</v>
      </c>
      <c r="R292" s="20">
        <v>4.1860465116279069E-2</v>
      </c>
      <c r="S292" s="20">
        <v>0.24534883720930231</v>
      </c>
      <c r="T292" s="20">
        <v>6.5116279069767441E-2</v>
      </c>
      <c r="U292" s="20"/>
      <c r="V292" s="21">
        <v>0.35465116279069769</v>
      </c>
      <c r="W292" s="20"/>
      <c r="X292" s="20"/>
      <c r="Y292" s="20"/>
      <c r="Z292" s="20"/>
      <c r="AA292" s="20"/>
      <c r="AB292" s="20"/>
      <c r="AC292" s="20"/>
      <c r="AD292" s="20"/>
      <c r="AE292" s="20"/>
      <c r="AF292" s="20"/>
      <c r="AG292" s="20"/>
      <c r="AH292" s="20"/>
      <c r="AI292" s="20"/>
      <c r="AJ292" s="20"/>
      <c r="AK292" s="20"/>
      <c r="AL292" s="20"/>
    </row>
    <row r="293" spans="2:38" x14ac:dyDescent="0.2">
      <c r="B293" s="9" t="s">
        <v>595</v>
      </c>
      <c r="C293" s="9" t="s">
        <v>596</v>
      </c>
      <c r="D293" s="20">
        <v>1.9332161687170474E-2</v>
      </c>
      <c r="E293" s="20">
        <v>0</v>
      </c>
      <c r="F293" s="20">
        <v>5.9753954305799648E-2</v>
      </c>
      <c r="G293" s="20">
        <v>0</v>
      </c>
      <c r="H293" s="20">
        <v>0.11072056239015818</v>
      </c>
      <c r="I293" s="20">
        <v>0</v>
      </c>
      <c r="J293" s="20">
        <v>0.27592267135325133</v>
      </c>
      <c r="K293" s="20">
        <v>6.8541300527240778E-2</v>
      </c>
      <c r="L293" s="20"/>
      <c r="M293" s="21">
        <v>0.53427065026362042</v>
      </c>
      <c r="N293" s="20"/>
      <c r="O293" s="20">
        <v>5.272407732864675E-3</v>
      </c>
      <c r="P293" s="20">
        <v>0</v>
      </c>
      <c r="Q293" s="20">
        <v>0.11072056239015818</v>
      </c>
      <c r="R293" s="20">
        <v>5.272407732864675E-2</v>
      </c>
      <c r="S293" s="20">
        <v>0.27065026362038663</v>
      </c>
      <c r="T293" s="20">
        <v>2.6362038664323375E-2</v>
      </c>
      <c r="U293" s="20"/>
      <c r="V293" s="21">
        <v>0.46572934973637964</v>
      </c>
      <c r="W293" s="20"/>
      <c r="X293" s="20"/>
      <c r="Y293" s="20"/>
      <c r="Z293" s="20"/>
      <c r="AA293" s="20"/>
      <c r="AB293" s="20"/>
      <c r="AC293" s="20"/>
      <c r="AD293" s="20"/>
      <c r="AE293" s="20"/>
      <c r="AF293" s="20"/>
      <c r="AG293" s="20"/>
      <c r="AH293" s="20"/>
      <c r="AI293" s="20"/>
      <c r="AJ293" s="20"/>
      <c r="AK293" s="20"/>
      <c r="AL293" s="20"/>
    </row>
    <row r="294" spans="2:38" x14ac:dyDescent="0.2">
      <c r="B294" s="9" t="s">
        <v>597</v>
      </c>
      <c r="C294" s="9" t="s">
        <v>598</v>
      </c>
      <c r="D294" s="20">
        <v>2.1468144044321329E-2</v>
      </c>
      <c r="E294" s="20">
        <v>0</v>
      </c>
      <c r="F294" s="20">
        <v>0.10041551246537396</v>
      </c>
      <c r="G294" s="20">
        <v>0</v>
      </c>
      <c r="H294" s="20">
        <v>0.27839335180055402</v>
      </c>
      <c r="I294" s="20">
        <v>7.6177285318559558E-3</v>
      </c>
      <c r="J294" s="20">
        <v>0.1371191135734072</v>
      </c>
      <c r="K294" s="20">
        <v>5.4016620498614956E-2</v>
      </c>
      <c r="L294" s="20"/>
      <c r="M294" s="21">
        <v>0.59903047091412742</v>
      </c>
      <c r="N294" s="20"/>
      <c r="O294" s="20">
        <v>4.8476454293628806E-3</v>
      </c>
      <c r="P294" s="20">
        <v>0</v>
      </c>
      <c r="Q294" s="20">
        <v>0</v>
      </c>
      <c r="R294" s="20">
        <v>4.5013850415512466E-2</v>
      </c>
      <c r="S294" s="20">
        <v>0.1835180055401662</v>
      </c>
      <c r="T294" s="20">
        <v>0.16759002770083103</v>
      </c>
      <c r="U294" s="20"/>
      <c r="V294" s="21">
        <v>0.40096952908587258</v>
      </c>
      <c r="W294" s="20"/>
      <c r="X294" s="20"/>
      <c r="Y294" s="20"/>
      <c r="Z294" s="20"/>
      <c r="AA294" s="20"/>
      <c r="AB294" s="20"/>
      <c r="AC294" s="20"/>
      <c r="AD294" s="20"/>
      <c r="AE294" s="20"/>
      <c r="AF294" s="20"/>
      <c r="AG294" s="20"/>
      <c r="AH294" s="20"/>
      <c r="AI294" s="20"/>
      <c r="AJ294" s="20"/>
      <c r="AK294" s="20"/>
      <c r="AL294" s="20"/>
    </row>
    <row r="295" spans="2:38" x14ac:dyDescent="0.2">
      <c r="B295" s="9" t="s">
        <v>599</v>
      </c>
      <c r="C295" s="9" t="s">
        <v>600</v>
      </c>
      <c r="D295" s="20">
        <v>1.5486725663716814E-2</v>
      </c>
      <c r="E295" s="20">
        <v>0</v>
      </c>
      <c r="F295" s="20">
        <v>6.637168141592921E-2</v>
      </c>
      <c r="G295" s="20">
        <v>0</v>
      </c>
      <c r="H295" s="20">
        <v>0.27876106194690264</v>
      </c>
      <c r="I295" s="20">
        <v>4.4247787610619468E-3</v>
      </c>
      <c r="J295" s="20">
        <v>7.5221238938053103E-2</v>
      </c>
      <c r="K295" s="20">
        <v>1.9911504424778761E-2</v>
      </c>
      <c r="L295" s="20"/>
      <c r="M295" s="21">
        <v>0.46017699115044247</v>
      </c>
      <c r="N295" s="20"/>
      <c r="O295" s="20">
        <v>0.28539823008849557</v>
      </c>
      <c r="P295" s="20">
        <v>2.6548672566371681E-2</v>
      </c>
      <c r="Q295" s="20">
        <v>0</v>
      </c>
      <c r="R295" s="20">
        <v>4.8672566371681415E-2</v>
      </c>
      <c r="S295" s="20">
        <v>0.15929203539823009</v>
      </c>
      <c r="T295" s="20">
        <v>1.9911504424778761E-2</v>
      </c>
      <c r="U295" s="20"/>
      <c r="V295" s="21">
        <v>0.53982300884955747</v>
      </c>
      <c r="W295" s="20"/>
      <c r="X295" s="20"/>
      <c r="Y295" s="20"/>
      <c r="Z295" s="20"/>
      <c r="AA295" s="20"/>
      <c r="AB295" s="20"/>
      <c r="AC295" s="20"/>
      <c r="AD295" s="20"/>
      <c r="AE295" s="20"/>
      <c r="AF295" s="20"/>
      <c r="AG295" s="20"/>
      <c r="AH295" s="20"/>
      <c r="AI295" s="20"/>
      <c r="AJ295" s="20"/>
      <c r="AK295" s="20"/>
      <c r="AL295" s="20"/>
    </row>
    <row r="296" spans="2:38" x14ac:dyDescent="0.2">
      <c r="B296" s="9" t="s">
        <v>601</v>
      </c>
      <c r="C296" s="9" t="s">
        <v>602</v>
      </c>
      <c r="D296" s="20">
        <v>3.6630036630036632E-2</v>
      </c>
      <c r="E296" s="20">
        <v>0</v>
      </c>
      <c r="F296" s="20">
        <v>4.2490842490842493E-2</v>
      </c>
      <c r="G296" s="20">
        <v>0</v>
      </c>
      <c r="H296" s="20">
        <v>0.21611721611721613</v>
      </c>
      <c r="I296" s="20">
        <v>8.0586080586080595E-3</v>
      </c>
      <c r="J296" s="20">
        <v>0.10549450549450549</v>
      </c>
      <c r="K296" s="20">
        <v>0.17802197802197803</v>
      </c>
      <c r="L296" s="20"/>
      <c r="M296" s="21">
        <v>0.58681318681318684</v>
      </c>
      <c r="N296" s="20"/>
      <c r="O296" s="20">
        <v>8.0586080586080595E-3</v>
      </c>
      <c r="P296" s="20">
        <v>3.663003663003663E-3</v>
      </c>
      <c r="Q296" s="20">
        <v>0</v>
      </c>
      <c r="R296" s="20">
        <v>6.0073260073260075E-2</v>
      </c>
      <c r="S296" s="20">
        <v>0.25201465201465201</v>
      </c>
      <c r="T296" s="20">
        <v>8.9377289377289379E-2</v>
      </c>
      <c r="U296" s="20"/>
      <c r="V296" s="21">
        <v>0.41318681318681316</v>
      </c>
      <c r="W296" s="20"/>
      <c r="X296" s="20"/>
      <c r="Y296" s="20"/>
      <c r="Z296" s="20"/>
      <c r="AA296" s="20"/>
      <c r="AB296" s="20"/>
      <c r="AC296" s="20"/>
      <c r="AD296" s="20"/>
      <c r="AE296" s="20"/>
      <c r="AF296" s="20"/>
      <c r="AG296" s="20"/>
      <c r="AH296" s="20"/>
      <c r="AI296" s="20"/>
      <c r="AJ296" s="20"/>
      <c r="AK296" s="20"/>
      <c r="AL296" s="20"/>
    </row>
    <row r="297" spans="2:38" x14ac:dyDescent="0.2">
      <c r="B297" s="9" t="s">
        <v>603</v>
      </c>
      <c r="C297" s="9" t="s">
        <v>604</v>
      </c>
      <c r="D297" s="20">
        <v>1.1878712097530478E-2</v>
      </c>
      <c r="E297" s="20">
        <v>0</v>
      </c>
      <c r="F297" s="20">
        <v>2.2819631134729602E-2</v>
      </c>
      <c r="G297" s="20">
        <v>0</v>
      </c>
      <c r="H297" s="20">
        <v>0.30009377930603315</v>
      </c>
      <c r="I297" s="20">
        <v>1.2191309784307595E-2</v>
      </c>
      <c r="J297" s="20">
        <v>0.10753360425132855</v>
      </c>
      <c r="K297" s="20">
        <v>0.22131916223819945</v>
      </c>
      <c r="L297" s="20"/>
      <c r="M297" s="21">
        <v>0.67583619881212875</v>
      </c>
      <c r="N297" s="20"/>
      <c r="O297" s="20">
        <v>8.1275398562050648E-3</v>
      </c>
      <c r="P297" s="20">
        <v>4.0637699281025324E-3</v>
      </c>
      <c r="Q297" s="20">
        <v>0</v>
      </c>
      <c r="R297" s="20">
        <v>7.9712410128165045E-2</v>
      </c>
      <c r="S297" s="20">
        <v>4.7202250703344793E-2</v>
      </c>
      <c r="T297" s="20">
        <v>0.18505783057205377</v>
      </c>
      <c r="U297" s="20"/>
      <c r="V297" s="21">
        <v>0.32416380118787119</v>
      </c>
      <c r="W297" s="20"/>
      <c r="X297" s="20"/>
      <c r="Y297" s="20"/>
      <c r="Z297" s="20"/>
      <c r="AA297" s="20"/>
      <c r="AB297" s="20"/>
      <c r="AC297" s="20"/>
      <c r="AD297" s="20"/>
      <c r="AE297" s="20"/>
      <c r="AF297" s="20"/>
      <c r="AG297" s="20"/>
      <c r="AH297" s="20"/>
      <c r="AI297" s="20"/>
      <c r="AJ297" s="20"/>
      <c r="AK297" s="20"/>
      <c r="AL297" s="20"/>
    </row>
    <row r="298" spans="2:38" x14ac:dyDescent="0.2">
      <c r="B298" s="9" t="s">
        <v>605</v>
      </c>
      <c r="C298" s="9" t="s">
        <v>606</v>
      </c>
      <c r="D298" s="20">
        <v>3.4542314335060447E-3</v>
      </c>
      <c r="E298" s="20">
        <v>0</v>
      </c>
      <c r="F298" s="20">
        <v>2.4179620034542316E-2</v>
      </c>
      <c r="G298" s="20">
        <v>0</v>
      </c>
      <c r="H298" s="20">
        <v>4.4041450777202069E-2</v>
      </c>
      <c r="I298" s="20">
        <v>5.1813471502590676E-3</v>
      </c>
      <c r="J298" s="20">
        <v>0.14421416234887738</v>
      </c>
      <c r="K298" s="20">
        <v>4.145077720207254E-2</v>
      </c>
      <c r="L298" s="20"/>
      <c r="M298" s="21">
        <v>0.26252158894645944</v>
      </c>
      <c r="N298" s="20"/>
      <c r="O298" s="20">
        <v>4.145077720207254E-2</v>
      </c>
      <c r="P298" s="20">
        <v>3.1088082901554404E-2</v>
      </c>
      <c r="Q298" s="20">
        <v>5.5267702936096716E-2</v>
      </c>
      <c r="R298" s="20">
        <v>8.2037996545768571E-2</v>
      </c>
      <c r="S298" s="20">
        <v>0.41191709844559588</v>
      </c>
      <c r="T298" s="20">
        <v>0.1157167530224525</v>
      </c>
      <c r="U298" s="20"/>
      <c r="V298" s="21">
        <v>0.73747841105354062</v>
      </c>
      <c r="W298" s="20"/>
      <c r="X298" s="20"/>
      <c r="Y298" s="20"/>
      <c r="Z298" s="20"/>
      <c r="AA298" s="20"/>
      <c r="AB298" s="20"/>
      <c r="AC298" s="20"/>
      <c r="AD298" s="20"/>
      <c r="AE298" s="20"/>
      <c r="AF298" s="20"/>
      <c r="AG298" s="20"/>
      <c r="AH298" s="20"/>
      <c r="AI298" s="20"/>
      <c r="AJ298" s="20"/>
      <c r="AK298" s="20"/>
      <c r="AL298" s="20"/>
    </row>
    <row r="299" spans="2:38" x14ac:dyDescent="0.2">
      <c r="B299" s="9" t="s">
        <v>607</v>
      </c>
      <c r="C299" s="9" t="s">
        <v>608</v>
      </c>
      <c r="D299" s="20">
        <v>0</v>
      </c>
      <c r="E299" s="20">
        <v>0</v>
      </c>
      <c r="F299" s="20">
        <v>1.9704433497536946E-2</v>
      </c>
      <c r="G299" s="20">
        <v>0</v>
      </c>
      <c r="H299" s="20">
        <v>0.12643678160919541</v>
      </c>
      <c r="I299" s="20">
        <v>1.3136288998357963E-2</v>
      </c>
      <c r="J299" s="20">
        <v>0.11658456486042693</v>
      </c>
      <c r="K299" s="20">
        <v>0.16912972085385877</v>
      </c>
      <c r="L299" s="20"/>
      <c r="M299" s="21">
        <v>0.44499178981937604</v>
      </c>
      <c r="N299" s="20"/>
      <c r="O299" s="20">
        <v>0</v>
      </c>
      <c r="P299" s="20">
        <v>0</v>
      </c>
      <c r="Q299" s="20">
        <v>9.1954022988505746E-2</v>
      </c>
      <c r="R299" s="20">
        <v>6.5681444991789817E-3</v>
      </c>
      <c r="S299" s="20">
        <v>0.19868637110016421</v>
      </c>
      <c r="T299" s="20">
        <v>0.25779967159277506</v>
      </c>
      <c r="U299" s="20"/>
      <c r="V299" s="21">
        <v>0.55500821018062396</v>
      </c>
      <c r="W299" s="20"/>
      <c r="X299" s="20"/>
      <c r="Y299" s="20"/>
      <c r="Z299" s="20"/>
      <c r="AA299" s="20"/>
      <c r="AB299" s="20"/>
      <c r="AC299" s="20"/>
      <c r="AD299" s="20"/>
      <c r="AE299" s="20"/>
      <c r="AF299" s="20"/>
      <c r="AG299" s="20"/>
      <c r="AH299" s="20"/>
      <c r="AI299" s="20"/>
      <c r="AJ299" s="20"/>
      <c r="AK299" s="20"/>
      <c r="AL299" s="20"/>
    </row>
    <row r="300" spans="2:38" x14ac:dyDescent="0.2">
      <c r="B300" s="9" t="s">
        <v>609</v>
      </c>
      <c r="C300" s="9" t="s">
        <v>610</v>
      </c>
      <c r="D300" s="20">
        <v>0</v>
      </c>
      <c r="E300" s="20">
        <v>0</v>
      </c>
      <c r="F300" s="20">
        <v>7.9320113314447591E-2</v>
      </c>
      <c r="G300" s="20">
        <v>0</v>
      </c>
      <c r="H300" s="20">
        <v>0.11331444759206799</v>
      </c>
      <c r="I300" s="20">
        <v>0</v>
      </c>
      <c r="J300" s="20">
        <v>0</v>
      </c>
      <c r="K300" s="20">
        <v>0.80736543909348446</v>
      </c>
      <c r="L300" s="20"/>
      <c r="M300" s="21">
        <v>1</v>
      </c>
      <c r="N300" s="20"/>
      <c r="O300" s="20">
        <v>0</v>
      </c>
      <c r="P300" s="20">
        <v>0</v>
      </c>
      <c r="Q300" s="20">
        <v>0</v>
      </c>
      <c r="R300" s="20">
        <v>0</v>
      </c>
      <c r="S300" s="20">
        <v>0</v>
      </c>
      <c r="T300" s="20">
        <v>0</v>
      </c>
      <c r="U300" s="20"/>
      <c r="V300" s="21">
        <v>0</v>
      </c>
      <c r="W300" s="20"/>
      <c r="X300" s="20"/>
      <c r="Y300" s="20"/>
      <c r="Z300" s="20"/>
      <c r="AA300" s="20"/>
      <c r="AB300" s="20"/>
      <c r="AC300" s="20"/>
      <c r="AD300" s="20"/>
      <c r="AE300" s="20"/>
      <c r="AF300" s="20"/>
      <c r="AG300" s="20"/>
      <c r="AH300" s="20"/>
      <c r="AI300" s="20"/>
      <c r="AJ300" s="20"/>
      <c r="AK300" s="20"/>
      <c r="AL300" s="20"/>
    </row>
    <row r="301" spans="2:38" x14ac:dyDescent="0.2">
      <c r="B301" s="9" t="s">
        <v>611</v>
      </c>
      <c r="C301" s="9" t="s">
        <v>612</v>
      </c>
      <c r="D301" s="20">
        <v>1.6231474947071278E-2</v>
      </c>
      <c r="E301" s="20">
        <v>0</v>
      </c>
      <c r="F301" s="20">
        <v>0.10021171489061398</v>
      </c>
      <c r="G301" s="20">
        <v>0</v>
      </c>
      <c r="H301" s="20">
        <v>0.4417784050811574</v>
      </c>
      <c r="I301" s="20">
        <v>4.728299223712068E-2</v>
      </c>
      <c r="J301" s="20">
        <v>5.9985885673959072E-2</v>
      </c>
      <c r="K301" s="20">
        <v>0.10938602681721948</v>
      </c>
      <c r="L301" s="20"/>
      <c r="M301" s="21">
        <v>0.77487649964714189</v>
      </c>
      <c r="N301" s="20"/>
      <c r="O301" s="20">
        <v>0</v>
      </c>
      <c r="P301" s="20">
        <v>6.3514467184191958E-3</v>
      </c>
      <c r="Q301" s="20">
        <v>0</v>
      </c>
      <c r="R301" s="20">
        <v>5.3634438955539876E-2</v>
      </c>
      <c r="S301" s="20">
        <v>6.9160197600564577E-2</v>
      </c>
      <c r="T301" s="20">
        <v>9.5977417078334515E-2</v>
      </c>
      <c r="U301" s="20"/>
      <c r="V301" s="21">
        <v>0.22512350035285816</v>
      </c>
      <c r="W301" s="20"/>
      <c r="X301" s="20"/>
      <c r="Y301" s="20"/>
      <c r="Z301" s="20"/>
      <c r="AA301" s="20"/>
      <c r="AB301" s="20"/>
      <c r="AC301" s="20"/>
      <c r="AD301" s="20"/>
      <c r="AE301" s="20"/>
      <c r="AF301" s="20"/>
      <c r="AG301" s="20"/>
      <c r="AH301" s="20"/>
      <c r="AI301" s="20"/>
      <c r="AJ301" s="20"/>
      <c r="AK301" s="20"/>
      <c r="AL301" s="20"/>
    </row>
    <row r="302" spans="2:38" x14ac:dyDescent="0.2">
      <c r="B302" s="9" t="s">
        <v>613</v>
      </c>
      <c r="C302" s="9" t="s">
        <v>614</v>
      </c>
      <c r="D302" s="20">
        <v>1.0781671159029651E-3</v>
      </c>
      <c r="E302" s="20">
        <v>0</v>
      </c>
      <c r="F302" s="20">
        <v>3.0188679245283019E-2</v>
      </c>
      <c r="G302" s="20">
        <v>0</v>
      </c>
      <c r="H302" s="20">
        <v>0.33854447439353097</v>
      </c>
      <c r="I302" s="20">
        <v>5.9299191374663071E-3</v>
      </c>
      <c r="J302" s="20">
        <v>5.9299191374663072E-2</v>
      </c>
      <c r="K302" s="20">
        <v>0.20215633423180593</v>
      </c>
      <c r="L302" s="20"/>
      <c r="M302" s="21">
        <v>0.63719676549865234</v>
      </c>
      <c r="N302" s="20"/>
      <c r="O302" s="20">
        <v>1.0781671159029651E-3</v>
      </c>
      <c r="P302" s="20">
        <v>1.078167115902965E-2</v>
      </c>
      <c r="Q302" s="20">
        <v>5.3908355795148253E-4</v>
      </c>
      <c r="R302" s="20">
        <v>0.26307277628032344</v>
      </c>
      <c r="S302" s="20">
        <v>2.15633423180593E-2</v>
      </c>
      <c r="T302" s="20">
        <v>6.576819407008086E-2</v>
      </c>
      <c r="U302" s="20"/>
      <c r="V302" s="21">
        <v>0.36280323450134772</v>
      </c>
      <c r="W302" s="20"/>
      <c r="X302" s="20"/>
      <c r="Y302" s="20"/>
      <c r="Z302" s="20"/>
      <c r="AA302" s="20"/>
      <c r="AB302" s="20"/>
      <c r="AC302" s="20"/>
      <c r="AD302" s="20"/>
      <c r="AE302" s="20"/>
      <c r="AF302" s="20"/>
      <c r="AG302" s="20"/>
      <c r="AH302" s="20"/>
      <c r="AI302" s="20"/>
      <c r="AJ302" s="20"/>
      <c r="AK302" s="20"/>
      <c r="AL302" s="20"/>
    </row>
    <row r="303" spans="2:38" x14ac:dyDescent="0.2">
      <c r="B303" s="9" t="s">
        <v>615</v>
      </c>
      <c r="C303" s="9" t="s">
        <v>616</v>
      </c>
      <c r="D303" s="20">
        <v>0</v>
      </c>
      <c r="E303" s="20">
        <v>0</v>
      </c>
      <c r="F303" s="20">
        <v>4.4642857142857144E-2</v>
      </c>
      <c r="G303" s="20">
        <v>0</v>
      </c>
      <c r="H303" s="20">
        <v>8.7499999999999994E-2</v>
      </c>
      <c r="I303" s="20">
        <v>1.7857142857142857E-3</v>
      </c>
      <c r="J303" s="20">
        <v>0.13928571428571429</v>
      </c>
      <c r="K303" s="20">
        <v>0.18214285714285713</v>
      </c>
      <c r="L303" s="20"/>
      <c r="M303" s="21">
        <v>0.45535714285714285</v>
      </c>
      <c r="N303" s="20"/>
      <c r="O303" s="20">
        <v>1.7857142857142857E-3</v>
      </c>
      <c r="P303" s="20">
        <v>0</v>
      </c>
      <c r="Q303" s="20">
        <v>0</v>
      </c>
      <c r="R303" s="20">
        <v>3.214285714285714E-2</v>
      </c>
      <c r="S303" s="20">
        <v>0.30714285714285716</v>
      </c>
      <c r="T303" s="20">
        <v>0.20357142857142857</v>
      </c>
      <c r="U303" s="20"/>
      <c r="V303" s="21">
        <v>0.5446428571428571</v>
      </c>
      <c r="W303" s="20"/>
      <c r="X303" s="20"/>
      <c r="Y303" s="20"/>
      <c r="Z303" s="20"/>
      <c r="AA303" s="20"/>
      <c r="AB303" s="20"/>
      <c r="AC303" s="20"/>
      <c r="AD303" s="20"/>
      <c r="AE303" s="20"/>
      <c r="AF303" s="20"/>
      <c r="AG303" s="20"/>
      <c r="AH303" s="20"/>
      <c r="AI303" s="20"/>
      <c r="AJ303" s="20"/>
      <c r="AK303" s="20"/>
      <c r="AL303" s="20"/>
    </row>
    <row r="304" spans="2:38" x14ac:dyDescent="0.2">
      <c r="B304" s="9" t="s">
        <v>617</v>
      </c>
      <c r="C304" s="9" t="s">
        <v>618</v>
      </c>
      <c r="D304" s="20">
        <v>7.5662042875157629E-3</v>
      </c>
      <c r="E304" s="20">
        <v>0</v>
      </c>
      <c r="F304" s="20">
        <v>0.20428751576292559</v>
      </c>
      <c r="G304" s="20">
        <v>0</v>
      </c>
      <c r="H304" s="20">
        <v>0.63682219419924335</v>
      </c>
      <c r="I304" s="20">
        <v>0</v>
      </c>
      <c r="J304" s="20">
        <v>9.3316519546027737E-2</v>
      </c>
      <c r="K304" s="20">
        <v>0</v>
      </c>
      <c r="L304" s="20"/>
      <c r="M304" s="21">
        <v>0.94199243379571251</v>
      </c>
      <c r="N304" s="20"/>
      <c r="O304" s="20">
        <v>0</v>
      </c>
      <c r="P304" s="20">
        <v>0</v>
      </c>
      <c r="Q304" s="20">
        <v>0</v>
      </c>
      <c r="R304" s="20">
        <v>5.0441361916771753E-2</v>
      </c>
      <c r="S304" s="20">
        <v>7.5662042875157629E-3</v>
      </c>
      <c r="T304" s="20">
        <v>0</v>
      </c>
      <c r="U304" s="20"/>
      <c r="V304" s="21">
        <v>5.8007566204287514E-2</v>
      </c>
      <c r="W304" s="20"/>
      <c r="X304" s="20"/>
      <c r="Y304" s="20"/>
      <c r="Z304" s="20"/>
      <c r="AA304" s="20"/>
      <c r="AB304" s="20"/>
      <c r="AC304" s="20"/>
      <c r="AD304" s="20"/>
      <c r="AE304" s="20"/>
      <c r="AF304" s="20"/>
      <c r="AG304" s="20"/>
      <c r="AH304" s="20"/>
      <c r="AI304" s="20"/>
      <c r="AJ304" s="20"/>
      <c r="AK304" s="20"/>
      <c r="AL304" s="20"/>
    </row>
    <row r="305" spans="2:38" x14ac:dyDescent="0.2">
      <c r="B305" s="9" t="s">
        <v>619</v>
      </c>
      <c r="C305" s="9" t="s">
        <v>620</v>
      </c>
      <c r="D305" s="20">
        <v>4.0880503144654086E-2</v>
      </c>
      <c r="E305" s="20">
        <v>0</v>
      </c>
      <c r="F305" s="20">
        <v>5.5031446540880505E-2</v>
      </c>
      <c r="G305" s="20">
        <v>0</v>
      </c>
      <c r="H305" s="20">
        <v>0.20440251572327045</v>
      </c>
      <c r="I305" s="20">
        <v>6.761006289308176E-2</v>
      </c>
      <c r="J305" s="20">
        <v>0.16037735849056603</v>
      </c>
      <c r="K305" s="20">
        <v>7.8616352201257862E-3</v>
      </c>
      <c r="L305" s="20"/>
      <c r="M305" s="21">
        <v>0.53616352201257866</v>
      </c>
      <c r="N305" s="20"/>
      <c r="O305" s="20">
        <v>1.5723270440251573E-3</v>
      </c>
      <c r="P305" s="20">
        <v>0</v>
      </c>
      <c r="Q305" s="20">
        <v>0</v>
      </c>
      <c r="R305" s="20">
        <v>0.10377358490566038</v>
      </c>
      <c r="S305" s="20">
        <v>0.16037735849056603</v>
      </c>
      <c r="T305" s="20">
        <v>0.19811320754716982</v>
      </c>
      <c r="U305" s="20"/>
      <c r="V305" s="21">
        <v>0.46383647798742139</v>
      </c>
      <c r="W305" s="20"/>
      <c r="X305" s="20"/>
      <c r="Y305" s="20"/>
      <c r="Z305" s="20"/>
      <c r="AA305" s="20"/>
      <c r="AB305" s="20"/>
      <c r="AC305" s="20"/>
      <c r="AD305" s="20"/>
      <c r="AE305" s="20"/>
      <c r="AF305" s="20"/>
      <c r="AG305" s="20"/>
      <c r="AH305" s="20"/>
      <c r="AI305" s="20"/>
      <c r="AJ305" s="20"/>
      <c r="AK305" s="20"/>
      <c r="AL305" s="20"/>
    </row>
    <row r="306" spans="2:38" x14ac:dyDescent="0.2">
      <c r="B306" s="9" t="s">
        <v>621</v>
      </c>
      <c r="C306" s="9" t="s">
        <v>622</v>
      </c>
      <c r="D306" s="20">
        <v>2.2510492178557804E-2</v>
      </c>
      <c r="E306" s="20">
        <v>0</v>
      </c>
      <c r="F306" s="20">
        <v>0.13658908813429987</v>
      </c>
      <c r="G306" s="20">
        <v>0</v>
      </c>
      <c r="H306" s="20">
        <v>0.40747806180847007</v>
      </c>
      <c r="I306" s="20">
        <v>2.6707363601678751E-3</v>
      </c>
      <c r="J306" s="20">
        <v>0.11560473101869516</v>
      </c>
      <c r="K306" s="20">
        <v>0.1575734452499046</v>
      </c>
      <c r="L306" s="20"/>
      <c r="M306" s="21">
        <v>0.84242655475009542</v>
      </c>
      <c r="N306" s="20"/>
      <c r="O306" s="20">
        <v>4.1968714231209465E-2</v>
      </c>
      <c r="P306" s="20">
        <v>0</v>
      </c>
      <c r="Q306" s="20">
        <v>0</v>
      </c>
      <c r="R306" s="20">
        <v>1.7169019458222051E-2</v>
      </c>
      <c r="S306" s="20">
        <v>1.6024418161007248E-2</v>
      </c>
      <c r="T306" s="20">
        <v>8.2411293399465846E-2</v>
      </c>
      <c r="U306" s="20"/>
      <c r="V306" s="21">
        <v>0.1575734452499046</v>
      </c>
      <c r="W306" s="20"/>
      <c r="X306" s="20"/>
      <c r="Y306" s="20"/>
      <c r="Z306" s="20"/>
      <c r="AA306" s="20"/>
      <c r="AB306" s="20"/>
      <c r="AC306" s="20"/>
      <c r="AD306" s="20"/>
      <c r="AE306" s="20"/>
      <c r="AF306" s="20"/>
      <c r="AG306" s="20"/>
      <c r="AH306" s="20"/>
      <c r="AI306" s="20"/>
      <c r="AJ306" s="20"/>
      <c r="AK306" s="20"/>
      <c r="AL306" s="20"/>
    </row>
    <row r="307" spans="2:38" x14ac:dyDescent="0.2">
      <c r="B307" s="9" t="s">
        <v>623</v>
      </c>
      <c r="C307" s="9" t="s">
        <v>624</v>
      </c>
      <c r="D307" s="20">
        <v>1.4114326040931546E-3</v>
      </c>
      <c r="E307" s="20">
        <v>0</v>
      </c>
      <c r="F307" s="20">
        <v>1.6231474947071278E-2</v>
      </c>
      <c r="G307" s="20">
        <v>0</v>
      </c>
      <c r="H307" s="20">
        <v>0.25688073394495414</v>
      </c>
      <c r="I307" s="20">
        <v>6.8454481298518E-2</v>
      </c>
      <c r="J307" s="20">
        <v>0.14961185603387439</v>
      </c>
      <c r="K307" s="20">
        <v>1.9054340155257588E-2</v>
      </c>
      <c r="L307" s="20"/>
      <c r="M307" s="21">
        <v>0.5116443189837685</v>
      </c>
      <c r="N307" s="20"/>
      <c r="O307" s="20">
        <v>7.7628793225123505E-3</v>
      </c>
      <c r="P307" s="20">
        <v>0</v>
      </c>
      <c r="Q307" s="20">
        <v>0</v>
      </c>
      <c r="R307" s="20">
        <v>4.8694424841213835E-2</v>
      </c>
      <c r="S307" s="20">
        <v>7.7628793225123505E-3</v>
      </c>
      <c r="T307" s="20">
        <v>0.42413549752999297</v>
      </c>
      <c r="U307" s="20"/>
      <c r="V307" s="21">
        <v>0.4883556810162315</v>
      </c>
      <c r="W307" s="20"/>
      <c r="X307" s="20"/>
      <c r="Y307" s="20"/>
      <c r="Z307" s="20"/>
      <c r="AA307" s="20"/>
      <c r="AB307" s="20"/>
      <c r="AC307" s="20"/>
      <c r="AD307" s="20"/>
      <c r="AE307" s="20"/>
      <c r="AF307" s="20"/>
      <c r="AG307" s="20"/>
      <c r="AH307" s="20"/>
      <c r="AI307" s="20"/>
      <c r="AJ307" s="20"/>
      <c r="AK307" s="20"/>
      <c r="AL307" s="20"/>
    </row>
    <row r="308" spans="2:38" x14ac:dyDescent="0.2">
      <c r="B308" s="9" t="s">
        <v>625</v>
      </c>
      <c r="C308" s="9" t="s">
        <v>626</v>
      </c>
      <c r="D308" s="20">
        <v>0</v>
      </c>
      <c r="E308" s="20">
        <v>0</v>
      </c>
      <c r="F308" s="20">
        <v>7.290922087205147E-2</v>
      </c>
      <c r="G308" s="20">
        <v>0</v>
      </c>
      <c r="H308" s="20">
        <v>0.26018584703359543</v>
      </c>
      <c r="I308" s="20">
        <v>9.7212294496068621E-2</v>
      </c>
      <c r="J308" s="20">
        <v>0.15296640457469621</v>
      </c>
      <c r="K308" s="20">
        <v>4.360257326661901E-2</v>
      </c>
      <c r="L308" s="20"/>
      <c r="M308" s="21">
        <v>0.62687634024303074</v>
      </c>
      <c r="N308" s="20"/>
      <c r="O308" s="20">
        <v>0.10650464617583988</v>
      </c>
      <c r="P308" s="20">
        <v>7.1479628305932811E-4</v>
      </c>
      <c r="Q308" s="20">
        <v>0</v>
      </c>
      <c r="R308" s="20">
        <v>3.1451036454610434E-2</v>
      </c>
      <c r="S308" s="20">
        <v>0.18870621872766261</v>
      </c>
      <c r="T308" s="20">
        <v>4.5746962115796999E-2</v>
      </c>
      <c r="U308" s="20"/>
      <c r="V308" s="21">
        <v>0.37312365975696926</v>
      </c>
      <c r="W308" s="20"/>
      <c r="X308" s="20"/>
      <c r="Y308" s="20"/>
      <c r="Z308" s="20"/>
      <c r="AA308" s="20"/>
      <c r="AB308" s="20"/>
      <c r="AC308" s="20"/>
      <c r="AD308" s="20"/>
      <c r="AE308" s="20"/>
      <c r="AF308" s="20"/>
      <c r="AG308" s="20"/>
      <c r="AH308" s="20"/>
      <c r="AI308" s="20"/>
      <c r="AJ308" s="20"/>
      <c r="AK308" s="20"/>
      <c r="AL308" s="20"/>
    </row>
    <row r="309" spans="2:38" x14ac:dyDescent="0.2">
      <c r="B309" s="9" t="s">
        <v>627</v>
      </c>
      <c r="C309" s="9" t="s">
        <v>628</v>
      </c>
      <c r="D309" s="20">
        <v>4.472049689440994E-2</v>
      </c>
      <c r="E309" s="20">
        <v>0</v>
      </c>
      <c r="F309" s="20">
        <v>2.4844720496894408E-2</v>
      </c>
      <c r="G309" s="20">
        <v>0</v>
      </c>
      <c r="H309" s="20">
        <v>0.5540372670807453</v>
      </c>
      <c r="I309" s="20">
        <v>6.2111801242236021E-3</v>
      </c>
      <c r="J309" s="20">
        <v>3.2298136645962733E-2</v>
      </c>
      <c r="K309" s="20">
        <v>0.10559006211180125</v>
      </c>
      <c r="L309" s="20"/>
      <c r="M309" s="21">
        <v>0.76770186335403723</v>
      </c>
      <c r="N309" s="20"/>
      <c r="O309" s="20">
        <v>0</v>
      </c>
      <c r="P309" s="20">
        <v>0</v>
      </c>
      <c r="Q309" s="20">
        <v>0</v>
      </c>
      <c r="R309" s="20">
        <v>2.6086956521739129E-2</v>
      </c>
      <c r="S309" s="20">
        <v>0.17142857142857143</v>
      </c>
      <c r="T309" s="20">
        <v>3.4782608695652174E-2</v>
      </c>
      <c r="U309" s="20"/>
      <c r="V309" s="21">
        <v>0.23229813664596274</v>
      </c>
      <c r="W309" s="20"/>
      <c r="X309" s="20"/>
      <c r="Y309" s="20"/>
      <c r="Z309" s="20"/>
      <c r="AA309" s="20"/>
      <c r="AB309" s="20"/>
      <c r="AC309" s="20"/>
      <c r="AD309" s="20"/>
      <c r="AE309" s="20"/>
      <c r="AF309" s="20"/>
      <c r="AG309" s="20"/>
      <c r="AH309" s="20"/>
      <c r="AI309" s="20"/>
      <c r="AJ309" s="20"/>
      <c r="AK309" s="20"/>
      <c r="AL309" s="20"/>
    </row>
    <row r="310" spans="2:38" x14ac:dyDescent="0.2">
      <c r="B310" s="9" t="s">
        <v>629</v>
      </c>
      <c r="C310" s="9" t="s">
        <v>630</v>
      </c>
      <c r="D310" s="20">
        <v>1.3824884792626728E-3</v>
      </c>
      <c r="E310" s="20">
        <v>0</v>
      </c>
      <c r="F310" s="20">
        <v>8.755760368663594E-3</v>
      </c>
      <c r="G310" s="20">
        <v>0</v>
      </c>
      <c r="H310" s="20">
        <v>5.2534562211981564E-2</v>
      </c>
      <c r="I310" s="20">
        <v>0.22211981566820277</v>
      </c>
      <c r="J310" s="20">
        <v>0.14470046082949309</v>
      </c>
      <c r="K310" s="20">
        <v>0.30414746543778803</v>
      </c>
      <c r="L310" s="20"/>
      <c r="M310" s="21">
        <v>0.73364055299539166</v>
      </c>
      <c r="N310" s="20"/>
      <c r="O310" s="20">
        <v>0</v>
      </c>
      <c r="P310" s="20">
        <v>4.608294930875576E-4</v>
      </c>
      <c r="Q310" s="20">
        <v>0.13364055299539171</v>
      </c>
      <c r="R310" s="20">
        <v>1.3824884792626729E-2</v>
      </c>
      <c r="S310" s="20">
        <v>0.11244239631336406</v>
      </c>
      <c r="T310" s="20">
        <v>5.9907834101382493E-3</v>
      </c>
      <c r="U310" s="20"/>
      <c r="V310" s="21">
        <v>0.26635944700460829</v>
      </c>
      <c r="W310" s="20"/>
      <c r="X310" s="20"/>
      <c r="Y310" s="20"/>
      <c r="Z310" s="20"/>
      <c r="AA310" s="20"/>
      <c r="AB310" s="20"/>
      <c r="AC310" s="20"/>
      <c r="AD310" s="20"/>
      <c r="AE310" s="20"/>
      <c r="AF310" s="20"/>
      <c r="AG310" s="20"/>
      <c r="AH310" s="20"/>
      <c r="AI310" s="20"/>
      <c r="AJ310" s="20"/>
      <c r="AK310" s="20"/>
      <c r="AL310" s="20"/>
    </row>
    <row r="311" spans="2:38" x14ac:dyDescent="0.2">
      <c r="B311" s="9" t="s">
        <v>631</v>
      </c>
      <c r="C311" s="9" t="s">
        <v>632</v>
      </c>
      <c r="D311" s="20">
        <v>2.8642247314789315E-2</v>
      </c>
      <c r="E311" s="20">
        <v>0</v>
      </c>
      <c r="F311" s="20">
        <v>8.4549710823464616E-2</v>
      </c>
      <c r="G311" s="20">
        <v>0</v>
      </c>
      <c r="H311" s="20">
        <v>0.56072707243183695</v>
      </c>
      <c r="I311" s="20">
        <v>3.1396309556595982E-2</v>
      </c>
      <c r="J311" s="20">
        <v>6.3618837785733962E-2</v>
      </c>
      <c r="K311" s="20">
        <v>9.0057835307077935E-2</v>
      </c>
      <c r="L311" s="20"/>
      <c r="M311" s="21">
        <v>0.85899201321949881</v>
      </c>
      <c r="N311" s="20"/>
      <c r="O311" s="20">
        <v>2.7816028642247314E-2</v>
      </c>
      <c r="P311" s="20">
        <v>0</v>
      </c>
      <c r="Q311" s="20">
        <v>0</v>
      </c>
      <c r="R311" s="20">
        <v>8.0143211236573947E-2</v>
      </c>
      <c r="S311" s="20">
        <v>1.9278435692646654E-3</v>
      </c>
      <c r="T311" s="20">
        <v>3.1120903332415312E-2</v>
      </c>
      <c r="U311" s="20"/>
      <c r="V311" s="21">
        <v>0.14100798678050125</v>
      </c>
      <c r="W311" s="20"/>
      <c r="X311" s="20"/>
      <c r="Y311" s="20"/>
      <c r="Z311" s="20"/>
      <c r="AA311" s="20"/>
      <c r="AB311" s="20"/>
      <c r="AC311" s="20"/>
      <c r="AD311" s="20"/>
      <c r="AE311" s="20"/>
      <c r="AF311" s="20"/>
      <c r="AG311" s="20"/>
      <c r="AH311" s="20"/>
      <c r="AI311" s="20"/>
      <c r="AJ311" s="20"/>
      <c r="AK311" s="20"/>
      <c r="AL311" s="20"/>
    </row>
    <row r="312" spans="2:38" x14ac:dyDescent="0.2">
      <c r="B312" s="9" t="s">
        <v>633</v>
      </c>
      <c r="C312" s="9" t="s">
        <v>634</v>
      </c>
      <c r="D312" s="20">
        <v>7.7040816326530606E-2</v>
      </c>
      <c r="E312" s="20">
        <v>0</v>
      </c>
      <c r="F312" s="20">
        <v>5.6122448979591837E-2</v>
      </c>
      <c r="G312" s="20">
        <v>0</v>
      </c>
      <c r="H312" s="20">
        <v>0.26275510204081631</v>
      </c>
      <c r="I312" s="20">
        <v>8.4693877551020411E-2</v>
      </c>
      <c r="J312" s="20">
        <v>0.29081632653061223</v>
      </c>
      <c r="K312" s="20">
        <v>0.11581632653061225</v>
      </c>
      <c r="L312" s="20"/>
      <c r="M312" s="21">
        <v>0.88724489795918371</v>
      </c>
      <c r="N312" s="20"/>
      <c r="O312" s="20">
        <v>4.0816326530612242E-2</v>
      </c>
      <c r="P312" s="20">
        <v>5.1020408163265311E-4</v>
      </c>
      <c r="Q312" s="20">
        <v>0</v>
      </c>
      <c r="R312" s="20">
        <v>7.1428571428571425E-2</v>
      </c>
      <c r="S312" s="20">
        <v>0</v>
      </c>
      <c r="T312" s="20">
        <v>0</v>
      </c>
      <c r="U312" s="20"/>
      <c r="V312" s="21">
        <v>0.11275510204081633</v>
      </c>
      <c r="W312" s="20"/>
      <c r="X312" s="20"/>
      <c r="Y312" s="20"/>
      <c r="Z312" s="20"/>
      <c r="AA312" s="20"/>
      <c r="AB312" s="20"/>
      <c r="AC312" s="20"/>
      <c r="AD312" s="20"/>
      <c r="AE312" s="20"/>
      <c r="AF312" s="20"/>
      <c r="AG312" s="20"/>
      <c r="AH312" s="20"/>
      <c r="AI312" s="20"/>
      <c r="AJ312" s="20"/>
      <c r="AK312" s="20"/>
      <c r="AL312" s="20"/>
    </row>
    <row r="313" spans="2:38" x14ac:dyDescent="0.2">
      <c r="B313" s="9" t="s">
        <v>635</v>
      </c>
      <c r="C313" s="9" t="s">
        <v>636</v>
      </c>
      <c r="D313" s="20">
        <v>0</v>
      </c>
      <c r="E313" s="20">
        <v>0</v>
      </c>
      <c r="F313" s="20">
        <v>3.9473684210526314E-2</v>
      </c>
      <c r="G313" s="20">
        <v>0</v>
      </c>
      <c r="H313" s="20">
        <v>0.23308270676691728</v>
      </c>
      <c r="I313" s="20">
        <v>0.19736842105263158</v>
      </c>
      <c r="J313" s="20">
        <v>0.30451127819548873</v>
      </c>
      <c r="K313" s="20">
        <v>1.6917293233082706E-2</v>
      </c>
      <c r="L313" s="20"/>
      <c r="M313" s="21">
        <v>0.79135338345864659</v>
      </c>
      <c r="N313" s="20"/>
      <c r="O313" s="20">
        <v>0</v>
      </c>
      <c r="P313" s="20">
        <v>1.8796992481203006E-3</v>
      </c>
      <c r="Q313" s="20">
        <v>0</v>
      </c>
      <c r="R313" s="20">
        <v>0.18796992481203006</v>
      </c>
      <c r="S313" s="20">
        <v>1.8796992481203006E-2</v>
      </c>
      <c r="T313" s="20">
        <v>0</v>
      </c>
      <c r="U313" s="20"/>
      <c r="V313" s="21">
        <v>0.20864661654135339</v>
      </c>
      <c r="W313" s="20"/>
      <c r="X313" s="20"/>
      <c r="Y313" s="20"/>
      <c r="Z313" s="20"/>
      <c r="AA313" s="20"/>
      <c r="AB313" s="20"/>
      <c r="AC313" s="20"/>
      <c r="AD313" s="20"/>
      <c r="AE313" s="20"/>
      <c r="AF313" s="20"/>
      <c r="AG313" s="20"/>
      <c r="AH313" s="20"/>
      <c r="AI313" s="20"/>
      <c r="AJ313" s="20"/>
      <c r="AK313" s="20"/>
      <c r="AL313" s="20"/>
    </row>
    <row r="314" spans="2:38" x14ac:dyDescent="0.2">
      <c r="B314" s="9" t="s">
        <v>637</v>
      </c>
      <c r="C314" s="9" t="s">
        <v>638</v>
      </c>
      <c r="D314" s="20">
        <v>0</v>
      </c>
      <c r="E314" s="20">
        <v>0</v>
      </c>
      <c r="F314" s="20">
        <v>0.1026936026936027</v>
      </c>
      <c r="G314" s="20">
        <v>0</v>
      </c>
      <c r="H314" s="20">
        <v>0.75420875420875422</v>
      </c>
      <c r="I314" s="20">
        <v>1.6835016835016834E-3</v>
      </c>
      <c r="J314" s="20">
        <v>9.9326599326599332E-2</v>
      </c>
      <c r="K314" s="20">
        <v>0</v>
      </c>
      <c r="L314" s="20"/>
      <c r="M314" s="21">
        <v>0.95791245791245794</v>
      </c>
      <c r="N314" s="20"/>
      <c r="O314" s="20">
        <v>0</v>
      </c>
      <c r="P314" s="20">
        <v>0</v>
      </c>
      <c r="Q314" s="20">
        <v>0</v>
      </c>
      <c r="R314" s="20">
        <v>4.0404040404040407E-2</v>
      </c>
      <c r="S314" s="20">
        <v>1.6835016835016834E-3</v>
      </c>
      <c r="T314" s="20">
        <v>0</v>
      </c>
      <c r="U314" s="20"/>
      <c r="V314" s="21">
        <v>4.208754208754209E-2</v>
      </c>
      <c r="W314" s="20"/>
      <c r="X314" s="20"/>
      <c r="Y314" s="20"/>
      <c r="Z314" s="20"/>
      <c r="AA314" s="20"/>
      <c r="AB314" s="20"/>
      <c r="AC314" s="20"/>
      <c r="AD314" s="20"/>
      <c r="AE314" s="20"/>
      <c r="AF314" s="20"/>
      <c r="AG314" s="20"/>
      <c r="AH314" s="20"/>
      <c r="AI314" s="20"/>
      <c r="AJ314" s="20"/>
      <c r="AK314" s="20"/>
      <c r="AL314" s="20"/>
    </row>
    <row r="315" spans="2:38" x14ac:dyDescent="0.2">
      <c r="B315" s="9" t="s">
        <v>639</v>
      </c>
      <c r="C315" s="9" t="s">
        <v>640</v>
      </c>
      <c r="D315" s="20">
        <v>0</v>
      </c>
      <c r="E315" s="20">
        <v>0</v>
      </c>
      <c r="F315" s="20">
        <v>1.9607843137254902E-2</v>
      </c>
      <c r="G315" s="20">
        <v>0</v>
      </c>
      <c r="H315" s="20">
        <v>0.35294117647058826</v>
      </c>
      <c r="I315" s="20">
        <v>0</v>
      </c>
      <c r="J315" s="20">
        <v>0.17647058823529413</v>
      </c>
      <c r="K315" s="20">
        <v>0</v>
      </c>
      <c r="L315" s="20"/>
      <c r="M315" s="21">
        <v>0.5490196078431373</v>
      </c>
      <c r="N315" s="20"/>
      <c r="O315" s="20">
        <v>0</v>
      </c>
      <c r="P315" s="20">
        <v>0</v>
      </c>
      <c r="Q315" s="20">
        <v>5.8823529411764705E-2</v>
      </c>
      <c r="R315" s="20">
        <v>3.9215686274509803E-2</v>
      </c>
      <c r="S315" s="20">
        <v>0.35294117647058826</v>
      </c>
      <c r="T315" s="20">
        <v>0</v>
      </c>
      <c r="U315" s="20"/>
      <c r="V315" s="21">
        <v>0.45098039215686275</v>
      </c>
      <c r="W315" s="20"/>
      <c r="X315" s="20"/>
      <c r="Y315" s="20"/>
      <c r="Z315" s="20"/>
      <c r="AA315" s="20"/>
      <c r="AB315" s="20"/>
      <c r="AC315" s="20"/>
      <c r="AD315" s="20"/>
      <c r="AE315" s="20"/>
      <c r="AF315" s="20"/>
      <c r="AG315" s="20"/>
      <c r="AH315" s="20"/>
      <c r="AI315" s="20"/>
      <c r="AJ315" s="20"/>
      <c r="AK315" s="20"/>
      <c r="AL315" s="20"/>
    </row>
    <row r="316" spans="2:38" x14ac:dyDescent="0.2">
      <c r="B316" s="9" t="s">
        <v>641</v>
      </c>
      <c r="C316" s="9" t="s">
        <v>642</v>
      </c>
      <c r="D316" s="20">
        <v>0.19462419113987059</v>
      </c>
      <c r="E316" s="20">
        <v>0</v>
      </c>
      <c r="F316" s="20">
        <v>4.9776007964161271E-3</v>
      </c>
      <c r="G316" s="20">
        <v>0</v>
      </c>
      <c r="H316" s="20">
        <v>0.32503733200597312</v>
      </c>
      <c r="I316" s="20">
        <v>2.4888003982080635E-3</v>
      </c>
      <c r="J316" s="20">
        <v>0.31458437033349923</v>
      </c>
      <c r="K316" s="20">
        <v>6.5206570433051267E-2</v>
      </c>
      <c r="L316" s="20"/>
      <c r="M316" s="21">
        <v>0.90691886510701847</v>
      </c>
      <c r="N316" s="20"/>
      <c r="O316" s="20">
        <v>4.9776007964161273E-4</v>
      </c>
      <c r="P316" s="20">
        <v>3.9820806371329018E-3</v>
      </c>
      <c r="Q316" s="20">
        <v>4.9776007964161273E-4</v>
      </c>
      <c r="R316" s="20">
        <v>6.4211050273768042E-2</v>
      </c>
      <c r="S316" s="20">
        <v>2.3892483822797413E-2</v>
      </c>
      <c r="T316" s="20">
        <v>0</v>
      </c>
      <c r="U316" s="20"/>
      <c r="V316" s="21">
        <v>9.3081134892981587E-2</v>
      </c>
      <c r="W316" s="20"/>
      <c r="X316" s="20"/>
      <c r="Y316" s="20"/>
      <c r="Z316" s="20"/>
      <c r="AA316" s="20"/>
      <c r="AB316" s="20"/>
      <c r="AC316" s="20"/>
      <c r="AD316" s="20"/>
      <c r="AE316" s="20"/>
      <c r="AF316" s="20"/>
      <c r="AG316" s="20"/>
      <c r="AH316" s="20"/>
      <c r="AI316" s="20"/>
      <c r="AJ316" s="20"/>
      <c r="AK316" s="20"/>
      <c r="AL316" s="20"/>
    </row>
    <row r="317" spans="2:38" x14ac:dyDescent="0.2">
      <c r="B317" s="9" t="s">
        <v>643</v>
      </c>
      <c r="C317" s="9" t="s">
        <v>644</v>
      </c>
      <c r="D317" s="20">
        <v>2.8153153153153152E-3</v>
      </c>
      <c r="E317" s="20">
        <v>0</v>
      </c>
      <c r="F317" s="20">
        <v>1.1261261261261261E-2</v>
      </c>
      <c r="G317" s="20">
        <v>0</v>
      </c>
      <c r="H317" s="20">
        <v>0.50281531531531531</v>
      </c>
      <c r="I317" s="20">
        <v>0.17567567567567569</v>
      </c>
      <c r="J317" s="20">
        <v>4.6171171171171171E-2</v>
      </c>
      <c r="K317" s="20">
        <v>6.0810810810810814E-2</v>
      </c>
      <c r="L317" s="20"/>
      <c r="M317" s="21">
        <v>0.7995495495495496</v>
      </c>
      <c r="N317" s="20"/>
      <c r="O317" s="20">
        <v>1.1261261261261261E-3</v>
      </c>
      <c r="P317" s="20">
        <v>3.9414414414414411E-3</v>
      </c>
      <c r="Q317" s="20">
        <v>0</v>
      </c>
      <c r="R317" s="20">
        <v>0.12331081081081081</v>
      </c>
      <c r="S317" s="20">
        <v>3.1531531531531529E-2</v>
      </c>
      <c r="T317" s="20">
        <v>4.0540540540540543E-2</v>
      </c>
      <c r="U317" s="20"/>
      <c r="V317" s="21">
        <v>0.20045045045045046</v>
      </c>
      <c r="W317" s="20"/>
      <c r="X317" s="20"/>
      <c r="Y317" s="20"/>
      <c r="Z317" s="20"/>
      <c r="AA317" s="20"/>
      <c r="AB317" s="20"/>
      <c r="AC317" s="20"/>
      <c r="AD317" s="20"/>
      <c r="AE317" s="20"/>
      <c r="AF317" s="20"/>
      <c r="AG317" s="20"/>
      <c r="AH317" s="20"/>
      <c r="AI317" s="20"/>
      <c r="AJ317" s="20"/>
      <c r="AK317" s="20"/>
      <c r="AL317" s="20"/>
    </row>
    <row r="318" spans="2:38" x14ac:dyDescent="0.2">
      <c r="B318" s="9" t="s">
        <v>645</v>
      </c>
      <c r="C318" s="9" t="s">
        <v>646</v>
      </c>
      <c r="D318" s="20">
        <v>2.1523178807947019E-2</v>
      </c>
      <c r="E318" s="20">
        <v>0</v>
      </c>
      <c r="F318" s="20">
        <v>9.2301324503311258E-2</v>
      </c>
      <c r="G318" s="20">
        <v>0</v>
      </c>
      <c r="H318" s="20">
        <v>0.33899006622516559</v>
      </c>
      <c r="I318" s="20">
        <v>3.3112582781456954E-3</v>
      </c>
      <c r="J318" s="20">
        <v>0.10471854304635761</v>
      </c>
      <c r="K318" s="20">
        <v>0.39528145695364236</v>
      </c>
      <c r="L318" s="20"/>
      <c r="M318" s="21">
        <v>0.95612582781456956</v>
      </c>
      <c r="N318" s="20"/>
      <c r="O318" s="20">
        <v>0</v>
      </c>
      <c r="P318" s="20">
        <v>0</v>
      </c>
      <c r="Q318" s="20">
        <v>0</v>
      </c>
      <c r="R318" s="20">
        <v>2.8973509933774833E-2</v>
      </c>
      <c r="S318" s="20">
        <v>3.3112582781456954E-3</v>
      </c>
      <c r="T318" s="20">
        <v>1.1589403973509934E-2</v>
      </c>
      <c r="U318" s="20"/>
      <c r="V318" s="21">
        <v>4.3874172185430466E-2</v>
      </c>
      <c r="W318" s="20"/>
      <c r="X318" s="20"/>
      <c r="Y318" s="20"/>
      <c r="Z318" s="20"/>
      <c r="AA318" s="20"/>
      <c r="AB318" s="20"/>
      <c r="AC318" s="20"/>
      <c r="AD318" s="20"/>
      <c r="AE318" s="20"/>
      <c r="AF318" s="20"/>
      <c r="AG318" s="20"/>
      <c r="AH318" s="20"/>
      <c r="AI318" s="20"/>
      <c r="AJ318" s="20"/>
      <c r="AK318" s="20"/>
      <c r="AL318" s="20"/>
    </row>
    <row r="319" spans="2:38" x14ac:dyDescent="0.2">
      <c r="B319" s="9" t="s">
        <v>647</v>
      </c>
      <c r="C319" s="9" t="s">
        <v>648</v>
      </c>
      <c r="D319" s="20">
        <v>2.5974025974025974E-3</v>
      </c>
      <c r="E319" s="20">
        <v>0</v>
      </c>
      <c r="F319" s="20">
        <v>8.3116883116883117E-2</v>
      </c>
      <c r="G319" s="20">
        <v>0</v>
      </c>
      <c r="H319" s="20">
        <v>0.50129870129870124</v>
      </c>
      <c r="I319" s="20">
        <v>0</v>
      </c>
      <c r="J319" s="20">
        <v>7.7922077922077922E-3</v>
      </c>
      <c r="K319" s="20">
        <v>2.8571428571428571E-2</v>
      </c>
      <c r="L319" s="20"/>
      <c r="M319" s="21">
        <v>0.62337662337662336</v>
      </c>
      <c r="N319" s="20"/>
      <c r="O319" s="20">
        <v>0</v>
      </c>
      <c r="P319" s="20">
        <v>0</v>
      </c>
      <c r="Q319" s="20">
        <v>0.32727272727272727</v>
      </c>
      <c r="R319" s="20">
        <v>3.896103896103896E-2</v>
      </c>
      <c r="S319" s="20">
        <v>7.7922077922077922E-3</v>
      </c>
      <c r="T319" s="20">
        <v>2.5974025974025974E-3</v>
      </c>
      <c r="U319" s="20"/>
      <c r="V319" s="21">
        <v>0.37662337662337664</v>
      </c>
      <c r="W319" s="20"/>
      <c r="X319" s="20"/>
      <c r="Y319" s="20"/>
      <c r="Z319" s="20"/>
      <c r="AA319" s="20"/>
      <c r="AB319" s="20"/>
      <c r="AC319" s="20"/>
      <c r="AD319" s="20"/>
      <c r="AE319" s="20"/>
      <c r="AF319" s="20"/>
      <c r="AG319" s="20"/>
      <c r="AH319" s="20"/>
      <c r="AI319" s="20"/>
      <c r="AJ319" s="20"/>
      <c r="AK319" s="20"/>
      <c r="AL319" s="20"/>
    </row>
    <row r="320" spans="2:38" x14ac:dyDescent="0.2">
      <c r="B320" s="9" t="s">
        <v>649</v>
      </c>
      <c r="C320" s="9" t="s">
        <v>650</v>
      </c>
      <c r="D320" s="20">
        <v>1.488095238095238E-3</v>
      </c>
      <c r="E320" s="20">
        <v>0</v>
      </c>
      <c r="F320" s="20">
        <v>4.9107142857142856E-2</v>
      </c>
      <c r="G320" s="20">
        <v>0</v>
      </c>
      <c r="H320" s="20">
        <v>0.15625</v>
      </c>
      <c r="I320" s="20">
        <v>1.0416666666666666E-2</v>
      </c>
      <c r="J320" s="20">
        <v>6.6964285714285712E-2</v>
      </c>
      <c r="K320" s="20">
        <v>5.0595238095238096E-2</v>
      </c>
      <c r="L320" s="20"/>
      <c r="M320" s="21">
        <v>0.33482142857142855</v>
      </c>
      <c r="N320" s="20"/>
      <c r="O320" s="20">
        <v>2.976190476190476E-3</v>
      </c>
      <c r="P320" s="20">
        <v>0</v>
      </c>
      <c r="Q320" s="20">
        <v>1.488095238095238E-3</v>
      </c>
      <c r="R320" s="20">
        <v>0.2544642857142857</v>
      </c>
      <c r="S320" s="20">
        <v>0.36309523809523808</v>
      </c>
      <c r="T320" s="20">
        <v>4.3154761904761904E-2</v>
      </c>
      <c r="U320" s="20"/>
      <c r="V320" s="21">
        <v>0.6651785714285714</v>
      </c>
      <c r="W320" s="20"/>
      <c r="X320" s="20"/>
      <c r="Y320" s="20"/>
      <c r="Z320" s="20"/>
      <c r="AA320" s="20"/>
      <c r="AB320" s="20"/>
      <c r="AC320" s="20"/>
      <c r="AD320" s="20"/>
      <c r="AE320" s="20"/>
      <c r="AF320" s="20"/>
      <c r="AG320" s="20"/>
      <c r="AH320" s="20"/>
      <c r="AI320" s="20"/>
      <c r="AJ320" s="20"/>
      <c r="AK320" s="20"/>
      <c r="AL320" s="20"/>
    </row>
    <row r="321" spans="1:38" x14ac:dyDescent="0.2">
      <c r="B321" s="9" t="s">
        <v>651</v>
      </c>
      <c r="C321" s="9" t="s">
        <v>652</v>
      </c>
      <c r="D321" s="20">
        <v>3.3238366571699905E-3</v>
      </c>
      <c r="E321" s="20">
        <v>0</v>
      </c>
      <c r="F321" s="20">
        <v>5.7454890788224119E-2</v>
      </c>
      <c r="G321" s="20">
        <v>0</v>
      </c>
      <c r="H321" s="20">
        <v>0.30246913580246915</v>
      </c>
      <c r="I321" s="20">
        <v>4.7958214624881292E-2</v>
      </c>
      <c r="J321" s="20">
        <v>0.25451092117758783</v>
      </c>
      <c r="K321" s="20">
        <v>4.0360873694207031E-2</v>
      </c>
      <c r="L321" s="20"/>
      <c r="M321" s="21">
        <v>0.70607787274453937</v>
      </c>
      <c r="N321" s="20"/>
      <c r="O321" s="20">
        <v>0</v>
      </c>
      <c r="P321" s="20">
        <v>0</v>
      </c>
      <c r="Q321" s="20">
        <v>0.20845204178537513</v>
      </c>
      <c r="R321" s="20">
        <v>5.9354226020892686E-2</v>
      </c>
      <c r="S321" s="20">
        <v>2.564102564102564E-2</v>
      </c>
      <c r="T321" s="20">
        <v>4.7483380816714152E-4</v>
      </c>
      <c r="U321" s="20"/>
      <c r="V321" s="21">
        <v>0.29392212725546057</v>
      </c>
      <c r="W321" s="20"/>
      <c r="X321" s="20"/>
      <c r="Y321" s="20"/>
      <c r="Z321" s="20"/>
      <c r="AA321" s="20"/>
      <c r="AB321" s="20"/>
      <c r="AC321" s="20"/>
      <c r="AD321" s="20"/>
      <c r="AE321" s="20"/>
      <c r="AF321" s="20"/>
      <c r="AG321" s="20"/>
      <c r="AH321" s="20"/>
      <c r="AI321" s="20"/>
      <c r="AJ321" s="20"/>
      <c r="AK321" s="20"/>
      <c r="AL321" s="20"/>
    </row>
    <row r="322" spans="1:38" x14ac:dyDescent="0.2">
      <c r="B322" s="9" t="s">
        <v>653</v>
      </c>
      <c r="C322" s="9" t="s">
        <v>654</v>
      </c>
      <c r="D322" s="20">
        <v>4.4385264092321349E-4</v>
      </c>
      <c r="E322" s="20">
        <v>3.9946737683089215E-3</v>
      </c>
      <c r="F322" s="20">
        <v>5.2818464269862406E-2</v>
      </c>
      <c r="G322" s="20">
        <v>0</v>
      </c>
      <c r="H322" s="20">
        <v>0.27341322680869951</v>
      </c>
      <c r="I322" s="20">
        <v>1.775410563692854E-2</v>
      </c>
      <c r="J322" s="20">
        <v>0.11628939192188194</v>
      </c>
      <c r="K322" s="20">
        <v>0.31424766977363516</v>
      </c>
      <c r="L322" s="20"/>
      <c r="M322" s="21">
        <v>0.77896138482023969</v>
      </c>
      <c r="N322" s="20"/>
      <c r="O322" s="20">
        <v>0</v>
      </c>
      <c r="P322" s="20">
        <v>0</v>
      </c>
      <c r="Q322" s="20">
        <v>0</v>
      </c>
      <c r="R322" s="20">
        <v>6.2583222370173108E-2</v>
      </c>
      <c r="S322" s="20">
        <v>2.2192632046160675E-3</v>
      </c>
      <c r="T322" s="20">
        <v>0.15623612960497116</v>
      </c>
      <c r="U322" s="20"/>
      <c r="V322" s="21">
        <v>0.22103861517976031</v>
      </c>
      <c r="W322" s="20"/>
      <c r="X322" s="20"/>
      <c r="Y322" s="20"/>
      <c r="Z322" s="20"/>
      <c r="AA322" s="20"/>
      <c r="AB322" s="20"/>
      <c r="AC322" s="20"/>
      <c r="AD322" s="20"/>
      <c r="AE322" s="20"/>
      <c r="AF322" s="20"/>
      <c r="AG322" s="20"/>
      <c r="AH322" s="20"/>
      <c r="AI322" s="20"/>
      <c r="AJ322" s="20"/>
      <c r="AK322" s="20"/>
      <c r="AL322" s="20"/>
    </row>
    <row r="323" spans="1:38" x14ac:dyDescent="0.2">
      <c r="B323" s="9" t="s">
        <v>655</v>
      </c>
      <c r="C323" s="9" t="s">
        <v>656</v>
      </c>
      <c r="D323" s="20">
        <v>2.3076923076923079E-3</v>
      </c>
      <c r="E323" s="20">
        <v>0</v>
      </c>
      <c r="F323" s="20">
        <v>2.3846153846153847E-2</v>
      </c>
      <c r="G323" s="20">
        <v>0</v>
      </c>
      <c r="H323" s="20">
        <v>0.67692307692307696</v>
      </c>
      <c r="I323" s="20">
        <v>1.8461538461538463E-2</v>
      </c>
      <c r="J323" s="20">
        <v>7.6153846153846155E-2</v>
      </c>
      <c r="K323" s="20">
        <v>2.1538461538461538E-2</v>
      </c>
      <c r="L323" s="20"/>
      <c r="M323" s="21">
        <v>0.81923076923076921</v>
      </c>
      <c r="N323" s="20"/>
      <c r="O323" s="20">
        <v>7.6923076923076923E-4</v>
      </c>
      <c r="P323" s="20">
        <v>5.9230769230769233E-2</v>
      </c>
      <c r="Q323" s="20">
        <v>2.3076923076923079E-3</v>
      </c>
      <c r="R323" s="20">
        <v>7.6923076923076927E-2</v>
      </c>
      <c r="S323" s="20">
        <v>4.0769230769230766E-2</v>
      </c>
      <c r="T323" s="20">
        <v>7.6923076923076923E-4</v>
      </c>
      <c r="U323" s="20"/>
      <c r="V323" s="21">
        <v>0.18076923076923077</v>
      </c>
      <c r="W323" s="20"/>
      <c r="X323" s="20"/>
      <c r="Y323" s="20"/>
      <c r="Z323" s="20"/>
      <c r="AA323" s="20"/>
      <c r="AB323" s="20"/>
      <c r="AC323" s="20"/>
      <c r="AD323" s="20"/>
      <c r="AE323" s="20"/>
      <c r="AF323" s="20"/>
      <c r="AG323" s="20"/>
      <c r="AH323" s="20"/>
      <c r="AI323" s="20"/>
      <c r="AJ323" s="20"/>
      <c r="AK323" s="20"/>
      <c r="AL323" s="20"/>
    </row>
    <row r="324" spans="1:38" x14ac:dyDescent="0.2">
      <c r="B324" s="9" t="s">
        <v>657</v>
      </c>
      <c r="C324" s="9" t="s">
        <v>658</v>
      </c>
      <c r="D324" s="20">
        <v>8.8593576965669985E-3</v>
      </c>
      <c r="E324" s="20">
        <v>0</v>
      </c>
      <c r="F324" s="20">
        <v>0.10852713178294573</v>
      </c>
      <c r="G324" s="20">
        <v>0</v>
      </c>
      <c r="H324" s="20">
        <v>0.24806201550387597</v>
      </c>
      <c r="I324" s="20">
        <v>0</v>
      </c>
      <c r="J324" s="20">
        <v>0.21705426356589147</v>
      </c>
      <c r="K324" s="20">
        <v>0.35658914728682173</v>
      </c>
      <c r="L324" s="20"/>
      <c r="M324" s="21">
        <v>0.93909191583610185</v>
      </c>
      <c r="N324" s="20"/>
      <c r="O324" s="20">
        <v>0</v>
      </c>
      <c r="P324" s="20">
        <v>0</v>
      </c>
      <c r="Q324" s="20">
        <v>0</v>
      </c>
      <c r="R324" s="20">
        <v>2.6578073089700997E-2</v>
      </c>
      <c r="S324" s="20">
        <v>3.4330011074197121E-2</v>
      </c>
      <c r="T324" s="20">
        <v>0</v>
      </c>
      <c r="U324" s="20"/>
      <c r="V324" s="21">
        <v>6.0908084163898119E-2</v>
      </c>
      <c r="W324" s="20"/>
      <c r="X324" s="20"/>
      <c r="Y324" s="20"/>
      <c r="Z324" s="20"/>
      <c r="AA324" s="20"/>
      <c r="AB324" s="20"/>
      <c r="AC324" s="20"/>
      <c r="AD324" s="20"/>
      <c r="AE324" s="20"/>
      <c r="AF324" s="20"/>
      <c r="AG324" s="20"/>
      <c r="AH324" s="20"/>
      <c r="AI324" s="20"/>
      <c r="AJ324" s="20"/>
      <c r="AK324" s="20"/>
      <c r="AL324" s="20"/>
    </row>
    <row r="325" spans="1:38" x14ac:dyDescent="0.2">
      <c r="B325" s="9" t="s">
        <v>659</v>
      </c>
      <c r="C325" s="9" t="s">
        <v>660</v>
      </c>
      <c r="D325" s="20">
        <v>0</v>
      </c>
      <c r="E325" s="20">
        <v>0</v>
      </c>
      <c r="F325" s="20">
        <v>8.5778781038374718E-2</v>
      </c>
      <c r="G325" s="20">
        <v>0</v>
      </c>
      <c r="H325" s="20">
        <v>0.4650112866817156</v>
      </c>
      <c r="I325" s="20">
        <v>2.257336343115124E-3</v>
      </c>
      <c r="J325" s="20">
        <v>9.9322799097065456E-2</v>
      </c>
      <c r="K325" s="20">
        <v>0.10383747178329571</v>
      </c>
      <c r="L325" s="20"/>
      <c r="M325" s="21">
        <v>0.75620767494356655</v>
      </c>
      <c r="N325" s="20"/>
      <c r="O325" s="20">
        <v>0</v>
      </c>
      <c r="P325" s="20">
        <v>0</v>
      </c>
      <c r="Q325" s="20">
        <v>0</v>
      </c>
      <c r="R325" s="20">
        <v>0.18058690744920994</v>
      </c>
      <c r="S325" s="20">
        <v>5.4176072234762979E-2</v>
      </c>
      <c r="T325" s="20">
        <v>9.0293453724604959E-3</v>
      </c>
      <c r="U325" s="20"/>
      <c r="V325" s="21">
        <v>0.24379232505643342</v>
      </c>
      <c r="W325" s="20"/>
      <c r="X325" s="20"/>
      <c r="Y325" s="20"/>
      <c r="Z325" s="20"/>
      <c r="AA325" s="20"/>
      <c r="AB325" s="20"/>
      <c r="AC325" s="20"/>
      <c r="AD325" s="20"/>
      <c r="AE325" s="20"/>
      <c r="AF325" s="20"/>
      <c r="AG325" s="20"/>
      <c r="AH325" s="20"/>
      <c r="AI325" s="20"/>
      <c r="AJ325" s="20"/>
      <c r="AK325" s="20"/>
      <c r="AL325" s="20"/>
    </row>
    <row r="326" spans="1:38" x14ac:dyDescent="0.2">
      <c r="B326" s="9" t="s">
        <v>661</v>
      </c>
      <c r="C326" s="9" t="s">
        <v>662</v>
      </c>
      <c r="D326" s="20">
        <v>2.0325203252032522E-3</v>
      </c>
      <c r="E326" s="20">
        <v>0</v>
      </c>
      <c r="F326" s="20">
        <v>6.7073170731707321E-2</v>
      </c>
      <c r="G326" s="20">
        <v>0</v>
      </c>
      <c r="H326" s="20">
        <v>0.63211382113821135</v>
      </c>
      <c r="I326" s="20">
        <v>2.0325203252032522E-3</v>
      </c>
      <c r="J326" s="20">
        <v>8.7398373983739841E-2</v>
      </c>
      <c r="K326" s="20">
        <v>0</v>
      </c>
      <c r="L326" s="20"/>
      <c r="M326" s="21">
        <v>0.79065040650406504</v>
      </c>
      <c r="N326" s="20"/>
      <c r="O326" s="20">
        <v>8.130081300813009E-3</v>
      </c>
      <c r="P326" s="20">
        <v>1.2195121951219513E-2</v>
      </c>
      <c r="Q326" s="20">
        <v>0</v>
      </c>
      <c r="R326" s="20">
        <v>0.18495934959349594</v>
      </c>
      <c r="S326" s="20">
        <v>4.0650406504065045E-3</v>
      </c>
      <c r="T326" s="20">
        <v>0</v>
      </c>
      <c r="U326" s="20"/>
      <c r="V326" s="21">
        <v>0.20934959349593496</v>
      </c>
      <c r="W326" s="20"/>
      <c r="X326" s="20"/>
      <c r="Y326" s="20"/>
      <c r="Z326" s="20"/>
      <c r="AA326" s="20"/>
      <c r="AB326" s="20"/>
      <c r="AC326" s="20"/>
      <c r="AD326" s="20"/>
      <c r="AE326" s="20"/>
      <c r="AF326" s="20"/>
      <c r="AG326" s="20"/>
      <c r="AH326" s="20"/>
      <c r="AI326" s="20"/>
      <c r="AJ326" s="20"/>
      <c r="AK326" s="20"/>
      <c r="AL326" s="20"/>
    </row>
    <row r="327" spans="1:38" x14ac:dyDescent="0.2">
      <c r="B327" s="9" t="s">
        <v>663</v>
      </c>
      <c r="C327" s="9" t="s">
        <v>664</v>
      </c>
      <c r="D327" s="20">
        <v>2.8840820854132001E-2</v>
      </c>
      <c r="E327" s="20">
        <v>0</v>
      </c>
      <c r="F327" s="20">
        <v>3.1059345535219079E-2</v>
      </c>
      <c r="G327" s="20">
        <v>0</v>
      </c>
      <c r="H327" s="20">
        <v>0.21575152523571825</v>
      </c>
      <c r="I327" s="20">
        <v>0</v>
      </c>
      <c r="J327" s="20">
        <v>9.5951192457016082E-2</v>
      </c>
      <c r="K327" s="20">
        <v>0.27509706045479754</v>
      </c>
      <c r="L327" s="20"/>
      <c r="M327" s="21">
        <v>0.64669994453688295</v>
      </c>
      <c r="N327" s="20"/>
      <c r="O327" s="20">
        <v>0</v>
      </c>
      <c r="P327" s="20">
        <v>5.8236272878535771E-2</v>
      </c>
      <c r="Q327" s="20">
        <v>0</v>
      </c>
      <c r="R327" s="20">
        <v>2.3849140321686078E-2</v>
      </c>
      <c r="S327" s="20">
        <v>3.4941763727121461E-2</v>
      </c>
      <c r="T327" s="20">
        <v>0.23627287853577372</v>
      </c>
      <c r="U327" s="20"/>
      <c r="V327" s="21">
        <v>0.35330005546311705</v>
      </c>
      <c r="W327" s="20"/>
      <c r="X327" s="20"/>
      <c r="Y327" s="20"/>
      <c r="Z327" s="20"/>
      <c r="AA327" s="20"/>
      <c r="AB327" s="20"/>
      <c r="AC327" s="20"/>
      <c r="AD327" s="20"/>
      <c r="AE327" s="20"/>
      <c r="AF327" s="20"/>
      <c r="AG327" s="20"/>
      <c r="AH327" s="20"/>
      <c r="AI327" s="20"/>
      <c r="AJ327" s="20"/>
      <c r="AK327" s="20"/>
      <c r="AL327" s="20"/>
    </row>
    <row r="328" spans="1:38" x14ac:dyDescent="0.2">
      <c r="B328" s="9" t="s">
        <v>665</v>
      </c>
      <c r="C328" s="9" t="s">
        <v>666</v>
      </c>
      <c r="D328" s="20">
        <v>1.2562814070351759E-2</v>
      </c>
      <c r="E328" s="20">
        <v>0</v>
      </c>
      <c r="F328" s="20">
        <v>3.2663316582914576E-2</v>
      </c>
      <c r="G328" s="20">
        <v>0</v>
      </c>
      <c r="H328" s="20">
        <v>0.228643216080402</v>
      </c>
      <c r="I328" s="20">
        <v>2.5125628140703518E-3</v>
      </c>
      <c r="J328" s="20">
        <v>0.35175879396984927</v>
      </c>
      <c r="K328" s="20">
        <v>0.17587939698492464</v>
      </c>
      <c r="L328" s="20"/>
      <c r="M328" s="21">
        <v>0.8040201005025126</v>
      </c>
      <c r="N328" s="20"/>
      <c r="O328" s="20">
        <v>0</v>
      </c>
      <c r="P328" s="20">
        <v>0</v>
      </c>
      <c r="Q328" s="20">
        <v>0</v>
      </c>
      <c r="R328" s="20">
        <v>0.12311557788944724</v>
      </c>
      <c r="S328" s="20">
        <v>7.537688442211055E-3</v>
      </c>
      <c r="T328" s="20">
        <v>6.5326633165829151E-2</v>
      </c>
      <c r="U328" s="20"/>
      <c r="V328" s="21">
        <v>0.19597989949748743</v>
      </c>
      <c r="W328" s="20"/>
      <c r="X328" s="20"/>
      <c r="Y328" s="20"/>
      <c r="Z328" s="20"/>
      <c r="AA328" s="20"/>
      <c r="AB328" s="20"/>
      <c r="AC328" s="20"/>
      <c r="AD328" s="20"/>
      <c r="AE328" s="20"/>
      <c r="AF328" s="20"/>
      <c r="AG328" s="20"/>
      <c r="AH328" s="20"/>
      <c r="AI328" s="20"/>
      <c r="AJ328" s="20"/>
      <c r="AK328" s="20"/>
      <c r="AL328" s="20"/>
    </row>
    <row r="329" spans="1:38" x14ac:dyDescent="0.2">
      <c r="B329" s="9" t="s">
        <v>667</v>
      </c>
      <c r="C329" s="9" t="s">
        <v>668</v>
      </c>
      <c r="D329" s="20">
        <v>1.0901162790697674E-3</v>
      </c>
      <c r="E329" s="20">
        <v>0</v>
      </c>
      <c r="F329" s="20">
        <v>5.5232558139534885E-2</v>
      </c>
      <c r="G329" s="20">
        <v>0</v>
      </c>
      <c r="H329" s="20">
        <v>0.19985465116279069</v>
      </c>
      <c r="I329" s="20">
        <v>7.2674418604651162E-3</v>
      </c>
      <c r="J329" s="20">
        <v>0.38953488372093026</v>
      </c>
      <c r="K329" s="20">
        <v>0.26816860465116277</v>
      </c>
      <c r="L329" s="20"/>
      <c r="M329" s="21">
        <v>0.92114825581395354</v>
      </c>
      <c r="N329" s="20"/>
      <c r="O329" s="20">
        <v>0</v>
      </c>
      <c r="P329" s="20">
        <v>3.6337209302325581E-4</v>
      </c>
      <c r="Q329" s="20">
        <v>0</v>
      </c>
      <c r="R329" s="20">
        <v>1.3808139534883721E-2</v>
      </c>
      <c r="S329" s="20">
        <v>7.2674418604651162E-4</v>
      </c>
      <c r="T329" s="20">
        <v>6.3953488372093026E-2</v>
      </c>
      <c r="U329" s="20"/>
      <c r="V329" s="21">
        <v>7.8851744186046513E-2</v>
      </c>
      <c r="W329" s="20"/>
      <c r="X329" s="20"/>
      <c r="Y329" s="20"/>
      <c r="Z329" s="20"/>
      <c r="AA329" s="20"/>
      <c r="AB329" s="20"/>
      <c r="AC329" s="20"/>
      <c r="AD329" s="20"/>
      <c r="AE329" s="20"/>
      <c r="AF329" s="20"/>
      <c r="AG329" s="20"/>
      <c r="AH329" s="20"/>
      <c r="AI329" s="20"/>
      <c r="AJ329" s="20"/>
      <c r="AK329" s="20"/>
      <c r="AL329" s="20"/>
    </row>
    <row r="330" spans="1:38" x14ac:dyDescent="0.2">
      <c r="B330" s="9" t="s">
        <v>669</v>
      </c>
      <c r="C330" s="9" t="s">
        <v>670</v>
      </c>
      <c r="D330" s="20">
        <v>4.8573631457208943E-2</v>
      </c>
      <c r="E330" s="20">
        <v>0</v>
      </c>
      <c r="F330" s="20">
        <v>0.12644564379336931</v>
      </c>
      <c r="G330" s="20">
        <v>0</v>
      </c>
      <c r="H330" s="20">
        <v>0.16576715497301464</v>
      </c>
      <c r="I330" s="20">
        <v>0.34309946029298383</v>
      </c>
      <c r="J330" s="20">
        <v>0.17964533538936006</v>
      </c>
      <c r="K330" s="20">
        <v>2.081727062451812E-2</v>
      </c>
      <c r="L330" s="20"/>
      <c r="M330" s="21">
        <v>0.88434849653045489</v>
      </c>
      <c r="N330" s="20"/>
      <c r="O330" s="20">
        <v>0</v>
      </c>
      <c r="P330" s="20">
        <v>0</v>
      </c>
      <c r="Q330" s="20">
        <v>0</v>
      </c>
      <c r="R330" s="20">
        <v>0.1079414032382421</v>
      </c>
      <c r="S330" s="20">
        <v>7.7101002313030072E-3</v>
      </c>
      <c r="T330" s="20">
        <v>0</v>
      </c>
      <c r="U330" s="20"/>
      <c r="V330" s="21">
        <v>0.1156515034695451</v>
      </c>
      <c r="W330" s="20"/>
      <c r="X330" s="20"/>
      <c r="Y330" s="20"/>
      <c r="Z330" s="20"/>
      <c r="AA330" s="20"/>
      <c r="AB330" s="20"/>
      <c r="AC330" s="20"/>
      <c r="AD330" s="20"/>
      <c r="AE330" s="20"/>
      <c r="AF330" s="20"/>
      <c r="AG330" s="20"/>
      <c r="AH330" s="20"/>
      <c r="AI330" s="20"/>
      <c r="AJ330" s="20"/>
      <c r="AK330" s="20"/>
      <c r="AL330" s="20"/>
    </row>
    <row r="331" spans="1:38" x14ac:dyDescent="0.2">
      <c r="B331" s="9" t="s">
        <v>671</v>
      </c>
      <c r="C331" s="9" t="s">
        <v>672</v>
      </c>
      <c r="D331" s="20">
        <v>6.7618332081141996E-3</v>
      </c>
      <c r="E331" s="20">
        <v>0</v>
      </c>
      <c r="F331" s="20">
        <v>2.3290758827948909E-2</v>
      </c>
      <c r="G331" s="20">
        <v>0</v>
      </c>
      <c r="H331" s="20">
        <v>0.17129977460555973</v>
      </c>
      <c r="I331" s="20">
        <v>7.513148009015778E-4</v>
      </c>
      <c r="J331" s="20">
        <v>0.18181818181818182</v>
      </c>
      <c r="K331" s="20">
        <v>0.41021788129226144</v>
      </c>
      <c r="L331" s="20"/>
      <c r="M331" s="21">
        <v>0.79413974455296765</v>
      </c>
      <c r="N331" s="20"/>
      <c r="O331" s="20">
        <v>3.7565740045078888E-3</v>
      </c>
      <c r="P331" s="20">
        <v>7.5131480090157776E-3</v>
      </c>
      <c r="Q331" s="20">
        <v>0</v>
      </c>
      <c r="R331" s="20">
        <v>4.2073628850488355E-2</v>
      </c>
      <c r="S331" s="20">
        <v>9.0157776108189328E-3</v>
      </c>
      <c r="T331" s="20">
        <v>0.14350112697220135</v>
      </c>
      <c r="U331" s="20"/>
      <c r="V331" s="21">
        <v>0.20586025544703232</v>
      </c>
      <c r="W331" s="20"/>
      <c r="X331" s="20"/>
      <c r="Y331" s="20"/>
      <c r="Z331" s="20"/>
      <c r="AA331" s="20"/>
      <c r="AB331" s="20"/>
      <c r="AC331" s="20"/>
      <c r="AD331" s="20"/>
      <c r="AE331" s="20"/>
      <c r="AF331" s="20"/>
      <c r="AG331" s="20"/>
      <c r="AH331" s="20"/>
      <c r="AI331" s="20"/>
      <c r="AJ331" s="20"/>
      <c r="AK331" s="20"/>
      <c r="AL331" s="20"/>
    </row>
    <row r="332" spans="1:38" x14ac:dyDescent="0.2">
      <c r="B332" s="9" t="s">
        <v>673</v>
      </c>
      <c r="C332" s="9" t="s">
        <v>674</v>
      </c>
      <c r="D332" s="20">
        <v>2.4615384615384615E-2</v>
      </c>
      <c r="E332" s="20">
        <v>0</v>
      </c>
      <c r="F332" s="20">
        <v>0.11846153846153847</v>
      </c>
      <c r="G332" s="20">
        <v>0</v>
      </c>
      <c r="H332" s="20">
        <v>0.69487179487179485</v>
      </c>
      <c r="I332" s="20">
        <v>5.1282051282051282E-4</v>
      </c>
      <c r="J332" s="20">
        <v>0.15230769230769231</v>
      </c>
      <c r="K332" s="20">
        <v>0</v>
      </c>
      <c r="L332" s="20"/>
      <c r="M332" s="21">
        <v>0.99076923076923074</v>
      </c>
      <c r="N332" s="20"/>
      <c r="O332" s="20">
        <v>0</v>
      </c>
      <c r="P332" s="20">
        <v>0</v>
      </c>
      <c r="Q332" s="20">
        <v>0</v>
      </c>
      <c r="R332" s="20">
        <v>9.2307692307692316E-3</v>
      </c>
      <c r="S332" s="20">
        <v>0</v>
      </c>
      <c r="T332" s="20">
        <v>0</v>
      </c>
      <c r="U332" s="20"/>
      <c r="V332" s="21">
        <v>9.2307692307692316E-3</v>
      </c>
      <c r="W332" s="20"/>
      <c r="X332" s="20"/>
      <c r="Y332" s="20"/>
      <c r="Z332" s="20"/>
      <c r="AA332" s="20"/>
      <c r="AB332" s="20"/>
      <c r="AC332" s="20"/>
      <c r="AD332" s="20"/>
      <c r="AE332" s="20"/>
      <c r="AF332" s="20"/>
      <c r="AG332" s="20"/>
      <c r="AH332" s="20"/>
      <c r="AI332" s="20"/>
      <c r="AJ332" s="20"/>
      <c r="AK332" s="20"/>
      <c r="AL332" s="20"/>
    </row>
    <row r="333" spans="1:38" x14ac:dyDescent="0.2">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row>
    <row r="334" spans="1:38" x14ac:dyDescent="0.2">
      <c r="B334" s="7" t="s">
        <v>687</v>
      </c>
      <c r="C334" s="11" t="s">
        <v>1</v>
      </c>
      <c r="D334" s="21">
        <v>1.3198985965170109E-2</v>
      </c>
      <c r="E334" s="21">
        <v>5.0518039532662212E-5</v>
      </c>
      <c r="F334" s="21">
        <v>5.0692556396502317E-2</v>
      </c>
      <c r="G334" s="21">
        <v>5.0518039532662212E-5</v>
      </c>
      <c r="H334" s="21">
        <v>0.25374292747446542</v>
      </c>
      <c r="I334" s="21">
        <v>3.1518664119332795E-2</v>
      </c>
      <c r="J334" s="21">
        <v>0.14846333308839738</v>
      </c>
      <c r="K334" s="21">
        <v>9.5897016680138142E-2</v>
      </c>
      <c r="L334" s="21"/>
      <c r="M334" s="21">
        <v>0.59361451980307145</v>
      </c>
      <c r="N334" s="21"/>
      <c r="O334" s="21">
        <v>4.7137923433022262E-2</v>
      </c>
      <c r="P334" s="21">
        <v>1.1665074582996546E-2</v>
      </c>
      <c r="Q334" s="21">
        <v>1.078330516569917E-2</v>
      </c>
      <c r="R334" s="21">
        <v>8.2316849143948864E-2</v>
      </c>
      <c r="S334" s="21">
        <v>0.14718201190388713</v>
      </c>
      <c r="T334" s="21">
        <v>0.10730031596737453</v>
      </c>
      <c r="U334" s="21"/>
      <c r="V334" s="21">
        <v>0.40638548019692849</v>
      </c>
      <c r="W334" s="20"/>
      <c r="X334" s="20"/>
      <c r="Y334" s="20"/>
      <c r="Z334" s="20"/>
      <c r="AA334" s="20"/>
      <c r="AB334" s="20"/>
      <c r="AC334" s="20"/>
      <c r="AD334" s="20"/>
      <c r="AE334" s="20"/>
      <c r="AF334" s="20"/>
      <c r="AG334" s="20"/>
      <c r="AH334" s="20"/>
      <c r="AI334" s="20"/>
      <c r="AJ334" s="20"/>
      <c r="AK334" s="20"/>
      <c r="AL334" s="20"/>
    </row>
    <row r="336" spans="1:38" x14ac:dyDescent="0.2">
      <c r="A336" s="22" t="s">
        <v>678</v>
      </c>
      <c r="B336" s="22"/>
      <c r="C336" s="22"/>
      <c r="D336" s="22"/>
      <c r="E336" s="22"/>
      <c r="F336" s="22"/>
      <c r="G336" s="22"/>
      <c r="H336" s="22"/>
      <c r="I336" s="22"/>
      <c r="T336" s="292" t="s">
        <v>675</v>
      </c>
      <c r="U336" s="293"/>
      <c r="V336" s="23">
        <v>42217</v>
      </c>
    </row>
    <row r="337" spans="1:22" x14ac:dyDescent="0.2">
      <c r="A337" s="22" t="s">
        <v>676</v>
      </c>
      <c r="B337" s="22"/>
      <c r="C337" s="22"/>
      <c r="D337" s="22"/>
      <c r="E337" s="22"/>
      <c r="F337" s="22"/>
      <c r="G337" s="22"/>
      <c r="H337" s="22"/>
      <c r="I337" s="22"/>
      <c r="T337" s="294" t="s">
        <v>677</v>
      </c>
      <c r="U337" s="295"/>
      <c r="V337" s="24" t="s">
        <v>679</v>
      </c>
    </row>
  </sheetData>
  <mergeCells count="6">
    <mergeCell ref="T336:U336"/>
    <mergeCell ref="T337:U337"/>
    <mergeCell ref="B1:H1"/>
    <mergeCell ref="B2:F2"/>
    <mergeCell ref="O4:T4"/>
    <mergeCell ref="D4:K4"/>
  </mergeCells>
  <pageMargins left="0.70866141732283472" right="0.70866141732283472" top="0.74803149606299213" bottom="0.74803149606299213" header="0.31496062992125984" footer="0.31496062992125984"/>
  <pageSetup paperSize="9" scale="41" fitToHeight="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4"/>
  <sheetViews>
    <sheetView workbookViewId="0">
      <selection activeCell="C33" sqref="C33"/>
    </sheetView>
  </sheetViews>
  <sheetFormatPr defaultRowHeight="12.75" x14ac:dyDescent="0.2"/>
  <cols>
    <col min="1" max="1" width="21" style="59" customWidth="1"/>
    <col min="2" max="2" width="32.7109375" style="59" customWidth="1"/>
    <col min="3" max="3" width="53.28515625" style="59" customWidth="1"/>
    <col min="4" max="4" width="37.42578125" style="59" customWidth="1"/>
    <col min="5" max="5" width="12.7109375" style="59" customWidth="1"/>
    <col min="6" max="6" width="22.42578125" style="59" customWidth="1"/>
    <col min="7" max="22" width="9.140625" style="59"/>
    <col min="23" max="16384" width="9.140625" style="9"/>
  </cols>
  <sheetData>
    <row r="1" spans="1:22" ht="15" customHeight="1" x14ac:dyDescent="0.2">
      <c r="A1" s="58" t="s">
        <v>719</v>
      </c>
      <c r="B1" s="299" t="s">
        <v>720</v>
      </c>
      <c r="C1" s="299"/>
      <c r="D1" s="299"/>
      <c r="E1" s="299"/>
      <c r="F1" s="299"/>
    </row>
    <row r="2" spans="1:22" ht="15" customHeight="1" x14ac:dyDescent="0.2">
      <c r="A2" s="58"/>
      <c r="B2" s="300" t="s">
        <v>721</v>
      </c>
      <c r="C2" s="300"/>
      <c r="D2" s="300"/>
      <c r="E2" s="300"/>
      <c r="F2" s="300"/>
    </row>
    <row r="3" spans="1:22" s="61" customFormat="1" ht="15" customHeight="1" x14ac:dyDescent="0.2">
      <c r="A3" s="4"/>
      <c r="B3" s="5"/>
      <c r="C3" s="5"/>
      <c r="D3" s="5"/>
      <c r="E3" s="5"/>
      <c r="F3" s="5"/>
      <c r="G3" s="60"/>
      <c r="H3" s="60"/>
      <c r="I3" s="60"/>
      <c r="J3" s="60"/>
      <c r="K3" s="60"/>
      <c r="L3" s="60"/>
      <c r="M3" s="60"/>
      <c r="N3" s="60"/>
      <c r="O3" s="60"/>
      <c r="P3" s="60"/>
      <c r="Q3" s="60"/>
      <c r="R3" s="60"/>
      <c r="S3" s="60"/>
      <c r="T3" s="60"/>
      <c r="U3" s="60"/>
      <c r="V3" s="60"/>
    </row>
    <row r="4" spans="1:22" s="61" customFormat="1" ht="15" customHeight="1" x14ac:dyDescent="0.2">
      <c r="A4" s="4"/>
      <c r="B4" s="5"/>
      <c r="C4" s="62"/>
      <c r="D4" s="63"/>
      <c r="E4" s="34"/>
      <c r="F4" s="64" t="s">
        <v>690</v>
      </c>
      <c r="G4" s="60"/>
      <c r="H4" s="60"/>
      <c r="I4" s="60"/>
      <c r="J4" s="60"/>
      <c r="K4" s="60"/>
      <c r="L4" s="60"/>
      <c r="M4" s="60"/>
      <c r="N4" s="60"/>
      <c r="O4" s="60"/>
      <c r="P4" s="60"/>
      <c r="Q4" s="60"/>
      <c r="R4" s="60"/>
      <c r="S4" s="60"/>
      <c r="T4" s="60"/>
      <c r="U4" s="60"/>
      <c r="V4" s="60"/>
    </row>
    <row r="5" spans="1:22" s="61" customFormat="1" ht="15" customHeight="1" x14ac:dyDescent="0.2">
      <c r="A5" s="4"/>
      <c r="B5" s="5"/>
      <c r="C5" s="301" t="s">
        <v>722</v>
      </c>
      <c r="D5" s="301"/>
      <c r="E5" s="301"/>
      <c r="F5" s="301"/>
      <c r="G5" s="60"/>
      <c r="H5" s="60"/>
      <c r="I5" s="60"/>
      <c r="J5" s="60"/>
      <c r="K5" s="60"/>
      <c r="L5" s="60"/>
      <c r="M5" s="60"/>
      <c r="N5" s="60"/>
      <c r="O5" s="60"/>
      <c r="P5" s="60"/>
      <c r="Q5" s="60"/>
      <c r="R5" s="60"/>
      <c r="S5" s="60"/>
      <c r="T5" s="60"/>
      <c r="U5" s="60"/>
      <c r="V5" s="60"/>
    </row>
    <row r="6" spans="1:22" ht="25.5" x14ac:dyDescent="0.2">
      <c r="A6" s="9"/>
      <c r="C6" s="65" t="s">
        <v>723</v>
      </c>
      <c r="D6" s="65" t="s">
        <v>724</v>
      </c>
      <c r="E6" s="66"/>
      <c r="F6" s="67" t="s">
        <v>725</v>
      </c>
    </row>
    <row r="7" spans="1:22" x14ac:dyDescent="0.2">
      <c r="A7" s="7" t="s">
        <v>687</v>
      </c>
      <c r="B7" s="11" t="s">
        <v>1</v>
      </c>
      <c r="C7" s="13">
        <v>0.61928128157021212</v>
      </c>
      <c r="D7" s="13">
        <v>0.38071871842978783</v>
      </c>
      <c r="F7" s="68">
        <v>3.182177235652877E-2</v>
      </c>
    </row>
    <row r="8" spans="1:22" x14ac:dyDescent="0.2">
      <c r="A8" s="69"/>
      <c r="B8" s="69"/>
      <c r="C8" s="69"/>
      <c r="D8" s="69"/>
      <c r="E8" s="69"/>
    </row>
    <row r="9" spans="1:22" x14ac:dyDescent="0.2">
      <c r="C9" s="20"/>
      <c r="D9" s="20"/>
      <c r="E9" s="20"/>
    </row>
    <row r="10" spans="1:22" x14ac:dyDescent="0.2">
      <c r="C10" s="20"/>
      <c r="D10" s="20"/>
      <c r="E10" s="20"/>
    </row>
    <row r="11" spans="1:22" x14ac:dyDescent="0.2">
      <c r="A11" s="59" t="s">
        <v>726</v>
      </c>
      <c r="C11" s="20"/>
      <c r="D11" s="20"/>
      <c r="E11" s="20"/>
    </row>
    <row r="12" spans="1:22" x14ac:dyDescent="0.2">
      <c r="A12" s="70" t="s">
        <v>727</v>
      </c>
      <c r="C12" s="20"/>
      <c r="D12" s="20"/>
      <c r="E12" s="20"/>
    </row>
    <row r="13" spans="1:22" x14ac:dyDescent="0.2">
      <c r="A13" s="71" t="s">
        <v>728</v>
      </c>
      <c r="C13" s="20"/>
      <c r="D13" s="20"/>
      <c r="E13" s="20"/>
    </row>
    <row r="14" spans="1:22" x14ac:dyDescent="0.2">
      <c r="A14" s="71"/>
      <c r="C14" s="20"/>
      <c r="D14" s="20"/>
      <c r="E14" s="20"/>
    </row>
    <row r="15" spans="1:22" x14ac:dyDescent="0.2">
      <c r="A15" s="72"/>
      <c r="C15" s="20"/>
      <c r="D15" s="20"/>
    </row>
    <row r="16" spans="1:22" x14ac:dyDescent="0.2">
      <c r="A16" s="73" t="s">
        <v>729</v>
      </c>
      <c r="C16" s="20"/>
      <c r="D16" s="20"/>
      <c r="E16" s="30" t="s">
        <v>675</v>
      </c>
      <c r="F16" s="23">
        <v>42217</v>
      </c>
    </row>
    <row r="17" spans="1:6" x14ac:dyDescent="0.2">
      <c r="A17" s="74" t="s">
        <v>676</v>
      </c>
      <c r="C17" s="20"/>
      <c r="D17" s="20"/>
      <c r="E17" s="31" t="s">
        <v>677</v>
      </c>
      <c r="F17" s="24" t="s">
        <v>679</v>
      </c>
    </row>
    <row r="18" spans="1:6" x14ac:dyDescent="0.2">
      <c r="C18" s="20"/>
      <c r="D18" s="20"/>
      <c r="E18" s="20"/>
    </row>
    <row r="19" spans="1:6" x14ac:dyDescent="0.2">
      <c r="C19" s="20"/>
      <c r="D19" s="20"/>
      <c r="E19" s="20"/>
    </row>
    <row r="20" spans="1:6" x14ac:dyDescent="0.2">
      <c r="C20" s="20"/>
      <c r="D20" s="20"/>
      <c r="E20" s="20"/>
    </row>
    <row r="21" spans="1:6" x14ac:dyDescent="0.2">
      <c r="C21" s="20"/>
      <c r="D21" s="20"/>
      <c r="E21" s="20"/>
    </row>
    <row r="22" spans="1:6" x14ac:dyDescent="0.2">
      <c r="C22" s="20"/>
      <c r="D22" s="20"/>
      <c r="E22" s="20"/>
    </row>
    <row r="23" spans="1:6" x14ac:dyDescent="0.2">
      <c r="C23" s="20"/>
      <c r="D23" s="20"/>
      <c r="E23" s="20"/>
    </row>
    <row r="24" spans="1:6" x14ac:dyDescent="0.2">
      <c r="C24" s="20"/>
      <c r="D24" s="20"/>
      <c r="E24" s="20"/>
    </row>
    <row r="25" spans="1:6" x14ac:dyDescent="0.2">
      <c r="C25" s="20"/>
      <c r="D25" s="20"/>
      <c r="E25" s="20"/>
    </row>
    <row r="26" spans="1:6" x14ac:dyDescent="0.2">
      <c r="C26" s="20"/>
      <c r="D26" s="20"/>
      <c r="E26" s="20"/>
    </row>
    <row r="27" spans="1:6" x14ac:dyDescent="0.2">
      <c r="C27" s="20"/>
      <c r="D27" s="20"/>
      <c r="E27" s="20"/>
    </row>
    <row r="28" spans="1:6" x14ac:dyDescent="0.2">
      <c r="C28" s="20"/>
      <c r="D28" s="20"/>
      <c r="E28" s="20"/>
    </row>
    <row r="29" spans="1:6" x14ac:dyDescent="0.2">
      <c r="C29" s="20"/>
      <c r="D29" s="20"/>
      <c r="E29" s="20"/>
    </row>
    <row r="30" spans="1:6" x14ac:dyDescent="0.2">
      <c r="C30" s="20"/>
      <c r="D30" s="20"/>
      <c r="E30" s="20"/>
    </row>
    <row r="31" spans="1:6" x14ac:dyDescent="0.2">
      <c r="C31" s="20"/>
      <c r="D31" s="20"/>
      <c r="E31" s="20"/>
    </row>
    <row r="32" spans="1:6" x14ac:dyDescent="0.2">
      <c r="C32" s="20"/>
      <c r="D32" s="20"/>
      <c r="E32" s="20"/>
    </row>
    <row r="33" spans="3:5" x14ac:dyDescent="0.2">
      <c r="C33" s="20"/>
      <c r="D33" s="20"/>
      <c r="E33" s="20"/>
    </row>
    <row r="34" spans="3:5" x14ac:dyDescent="0.2">
      <c r="C34" s="20"/>
      <c r="D34" s="20"/>
      <c r="E34" s="20"/>
    </row>
    <row r="35" spans="3:5" x14ac:dyDescent="0.2">
      <c r="C35" s="20"/>
      <c r="D35" s="20"/>
      <c r="E35" s="20"/>
    </row>
    <row r="36" spans="3:5" x14ac:dyDescent="0.2">
      <c r="C36" s="20"/>
      <c r="D36" s="20"/>
      <c r="E36" s="20"/>
    </row>
    <row r="37" spans="3:5" x14ac:dyDescent="0.2">
      <c r="C37" s="20"/>
      <c r="D37" s="20"/>
      <c r="E37" s="20"/>
    </row>
    <row r="38" spans="3:5" x14ac:dyDescent="0.2">
      <c r="C38" s="20"/>
      <c r="D38" s="20"/>
      <c r="E38" s="20"/>
    </row>
    <row r="39" spans="3:5" x14ac:dyDescent="0.2">
      <c r="C39" s="20"/>
      <c r="D39" s="20"/>
      <c r="E39" s="20"/>
    </row>
    <row r="40" spans="3:5" x14ac:dyDescent="0.2">
      <c r="C40" s="20"/>
      <c r="D40" s="20"/>
      <c r="E40" s="20"/>
    </row>
    <row r="41" spans="3:5" x14ac:dyDescent="0.2">
      <c r="C41" s="20"/>
      <c r="D41" s="20"/>
      <c r="E41" s="20"/>
    </row>
    <row r="42" spans="3:5" x14ac:dyDescent="0.2">
      <c r="C42" s="20"/>
      <c r="D42" s="20"/>
      <c r="E42" s="20"/>
    </row>
    <row r="43" spans="3:5" x14ac:dyDescent="0.2">
      <c r="C43" s="20"/>
      <c r="D43" s="20"/>
      <c r="E43" s="20"/>
    </row>
    <row r="44" spans="3:5" x14ac:dyDescent="0.2">
      <c r="C44" s="20"/>
      <c r="D44" s="20"/>
      <c r="E44" s="20"/>
    </row>
    <row r="45" spans="3:5" x14ac:dyDescent="0.2">
      <c r="C45" s="20"/>
      <c r="D45" s="20"/>
      <c r="E45" s="20"/>
    </row>
    <row r="46" spans="3:5" x14ac:dyDescent="0.2">
      <c r="C46" s="20"/>
      <c r="D46" s="20"/>
      <c r="E46" s="20"/>
    </row>
    <row r="47" spans="3:5" x14ac:dyDescent="0.2">
      <c r="C47" s="20"/>
      <c r="D47" s="20"/>
      <c r="E47" s="20"/>
    </row>
    <row r="48" spans="3:5" x14ac:dyDescent="0.2">
      <c r="C48" s="20"/>
      <c r="D48" s="20"/>
      <c r="E48" s="20"/>
    </row>
    <row r="49" spans="3:5" x14ac:dyDescent="0.2">
      <c r="C49" s="20"/>
      <c r="D49" s="20"/>
      <c r="E49" s="20"/>
    </row>
    <row r="50" spans="3:5" x14ac:dyDescent="0.2">
      <c r="C50" s="20"/>
      <c r="D50" s="20"/>
      <c r="E50" s="20"/>
    </row>
    <row r="51" spans="3:5" x14ac:dyDescent="0.2">
      <c r="C51" s="20"/>
      <c r="D51" s="20"/>
      <c r="E51" s="20"/>
    </row>
    <row r="52" spans="3:5" x14ac:dyDescent="0.2">
      <c r="C52" s="20"/>
      <c r="D52" s="20"/>
      <c r="E52" s="20"/>
    </row>
    <row r="53" spans="3:5" x14ac:dyDescent="0.2">
      <c r="C53" s="20"/>
      <c r="D53" s="20"/>
      <c r="E53" s="20"/>
    </row>
    <row r="54" spans="3:5" x14ac:dyDescent="0.2">
      <c r="C54" s="20"/>
      <c r="D54" s="20"/>
      <c r="E54" s="20"/>
    </row>
    <row r="55" spans="3:5" x14ac:dyDescent="0.2">
      <c r="C55" s="20"/>
      <c r="D55" s="20"/>
      <c r="E55" s="20"/>
    </row>
    <row r="56" spans="3:5" x14ac:dyDescent="0.2">
      <c r="C56" s="20"/>
      <c r="D56" s="20"/>
      <c r="E56" s="20"/>
    </row>
    <row r="57" spans="3:5" x14ac:dyDescent="0.2">
      <c r="C57" s="20"/>
      <c r="D57" s="20"/>
      <c r="E57" s="20"/>
    </row>
    <row r="58" spans="3:5" x14ac:dyDescent="0.2">
      <c r="C58" s="20"/>
      <c r="D58" s="20"/>
      <c r="E58" s="20"/>
    </row>
    <row r="59" spans="3:5" x14ac:dyDescent="0.2">
      <c r="C59" s="20"/>
      <c r="D59" s="20"/>
      <c r="E59" s="20"/>
    </row>
    <row r="60" spans="3:5" x14ac:dyDescent="0.2">
      <c r="C60" s="20"/>
      <c r="D60" s="20"/>
      <c r="E60" s="20"/>
    </row>
    <row r="61" spans="3:5" x14ac:dyDescent="0.2">
      <c r="C61" s="20"/>
      <c r="D61" s="20"/>
      <c r="E61" s="20"/>
    </row>
    <row r="62" spans="3:5" x14ac:dyDescent="0.2">
      <c r="C62" s="20"/>
      <c r="D62" s="20"/>
      <c r="E62" s="20"/>
    </row>
    <row r="63" spans="3:5" x14ac:dyDescent="0.2">
      <c r="C63" s="20"/>
      <c r="D63" s="20"/>
      <c r="E63" s="20"/>
    </row>
    <row r="64" spans="3:5" x14ac:dyDescent="0.2">
      <c r="C64" s="20"/>
      <c r="D64" s="20"/>
      <c r="E64" s="20"/>
    </row>
    <row r="65" spans="3:5" x14ac:dyDescent="0.2">
      <c r="C65" s="20"/>
      <c r="D65" s="20"/>
      <c r="E65" s="20"/>
    </row>
    <row r="66" spans="3:5" x14ac:dyDescent="0.2">
      <c r="C66" s="20"/>
      <c r="D66" s="20"/>
      <c r="E66" s="20"/>
    </row>
    <row r="67" spans="3:5" x14ac:dyDescent="0.2">
      <c r="C67" s="20"/>
      <c r="D67" s="20"/>
      <c r="E67" s="20"/>
    </row>
    <row r="68" spans="3:5" x14ac:dyDescent="0.2">
      <c r="C68" s="20"/>
      <c r="D68" s="20"/>
      <c r="E68" s="20"/>
    </row>
    <row r="69" spans="3:5" x14ac:dyDescent="0.2">
      <c r="C69" s="20"/>
      <c r="D69" s="20"/>
      <c r="E69" s="20"/>
    </row>
    <row r="70" spans="3:5" x14ac:dyDescent="0.2">
      <c r="C70" s="20"/>
      <c r="D70" s="20"/>
      <c r="E70" s="20"/>
    </row>
    <row r="71" spans="3:5" x14ac:dyDescent="0.2">
      <c r="C71" s="20"/>
      <c r="D71" s="20"/>
      <c r="E71" s="20"/>
    </row>
    <row r="72" spans="3:5" x14ac:dyDescent="0.2">
      <c r="C72" s="20"/>
      <c r="D72" s="20"/>
      <c r="E72" s="20"/>
    </row>
    <row r="73" spans="3:5" x14ac:dyDescent="0.2">
      <c r="C73" s="20"/>
      <c r="D73" s="20"/>
      <c r="E73" s="20"/>
    </row>
    <row r="74" spans="3:5" x14ac:dyDescent="0.2">
      <c r="C74" s="20"/>
      <c r="D74" s="20"/>
      <c r="E74" s="20"/>
    </row>
    <row r="75" spans="3:5" x14ac:dyDescent="0.2">
      <c r="C75" s="20"/>
      <c r="D75" s="20"/>
      <c r="E75" s="20"/>
    </row>
    <row r="76" spans="3:5" x14ac:dyDescent="0.2">
      <c r="C76" s="20"/>
      <c r="D76" s="20"/>
      <c r="E76" s="20"/>
    </row>
    <row r="77" spans="3:5" x14ac:dyDescent="0.2">
      <c r="C77" s="20"/>
      <c r="D77" s="20"/>
      <c r="E77" s="20"/>
    </row>
    <row r="78" spans="3:5" x14ac:dyDescent="0.2">
      <c r="C78" s="20"/>
      <c r="D78" s="20"/>
      <c r="E78" s="20"/>
    </row>
    <row r="79" spans="3:5" x14ac:dyDescent="0.2">
      <c r="C79" s="20"/>
      <c r="D79" s="20"/>
      <c r="E79" s="20"/>
    </row>
    <row r="80" spans="3:5" x14ac:dyDescent="0.2">
      <c r="C80" s="20"/>
      <c r="D80" s="20"/>
      <c r="E80" s="20"/>
    </row>
    <row r="81" spans="3:5" x14ac:dyDescent="0.2">
      <c r="C81" s="20"/>
      <c r="D81" s="20"/>
      <c r="E81" s="20"/>
    </row>
    <row r="82" spans="3:5" x14ac:dyDescent="0.2">
      <c r="C82" s="20"/>
      <c r="D82" s="20"/>
      <c r="E82" s="20"/>
    </row>
    <row r="83" spans="3:5" x14ac:dyDescent="0.2">
      <c r="C83" s="20"/>
      <c r="D83" s="20"/>
      <c r="E83" s="20"/>
    </row>
    <row r="84" spans="3:5" x14ac:dyDescent="0.2">
      <c r="C84" s="20"/>
      <c r="D84" s="20"/>
      <c r="E84" s="20"/>
    </row>
    <row r="85" spans="3:5" x14ac:dyDescent="0.2">
      <c r="C85" s="20"/>
      <c r="D85" s="20"/>
      <c r="E85" s="20"/>
    </row>
    <row r="86" spans="3:5" x14ac:dyDescent="0.2">
      <c r="C86" s="20"/>
      <c r="D86" s="20"/>
      <c r="E86" s="20"/>
    </row>
    <row r="87" spans="3:5" x14ac:dyDescent="0.2">
      <c r="C87" s="20"/>
      <c r="D87" s="20"/>
      <c r="E87" s="20"/>
    </row>
    <row r="88" spans="3:5" x14ac:dyDescent="0.2">
      <c r="C88" s="20"/>
      <c r="D88" s="20"/>
      <c r="E88" s="20"/>
    </row>
    <row r="89" spans="3:5" x14ac:dyDescent="0.2">
      <c r="C89" s="20"/>
      <c r="D89" s="20"/>
      <c r="E89" s="20"/>
    </row>
    <row r="90" spans="3:5" x14ac:dyDescent="0.2">
      <c r="C90" s="20"/>
      <c r="D90" s="20"/>
      <c r="E90" s="20"/>
    </row>
    <row r="91" spans="3:5" x14ac:dyDescent="0.2">
      <c r="C91" s="20"/>
      <c r="D91" s="20"/>
      <c r="E91" s="20"/>
    </row>
    <row r="92" spans="3:5" x14ac:dyDescent="0.2">
      <c r="C92" s="20"/>
      <c r="D92" s="20"/>
      <c r="E92" s="20"/>
    </row>
    <row r="93" spans="3:5" x14ac:dyDescent="0.2">
      <c r="C93" s="20"/>
      <c r="D93" s="20"/>
      <c r="E93" s="20"/>
    </row>
    <row r="94" spans="3:5" x14ac:dyDescent="0.2">
      <c r="C94" s="20"/>
      <c r="D94" s="20"/>
      <c r="E94" s="20"/>
    </row>
    <row r="95" spans="3:5" x14ac:dyDescent="0.2">
      <c r="C95" s="20"/>
      <c r="D95" s="20"/>
      <c r="E95" s="20"/>
    </row>
    <row r="96" spans="3:5" x14ac:dyDescent="0.2">
      <c r="C96" s="20"/>
      <c r="D96" s="20"/>
      <c r="E96" s="20"/>
    </row>
    <row r="97" spans="3:5" x14ac:dyDescent="0.2">
      <c r="C97" s="20"/>
      <c r="D97" s="20"/>
      <c r="E97" s="20"/>
    </row>
    <row r="98" spans="3:5" x14ac:dyDescent="0.2">
      <c r="C98" s="20"/>
      <c r="D98" s="20"/>
      <c r="E98" s="20"/>
    </row>
    <row r="99" spans="3:5" x14ac:dyDescent="0.2">
      <c r="C99" s="20"/>
      <c r="D99" s="20"/>
      <c r="E99" s="20"/>
    </row>
    <row r="100" spans="3:5" x14ac:dyDescent="0.2">
      <c r="C100" s="20"/>
      <c r="D100" s="20"/>
      <c r="E100" s="20"/>
    </row>
    <row r="101" spans="3:5" x14ac:dyDescent="0.2">
      <c r="C101" s="20"/>
      <c r="D101" s="20"/>
      <c r="E101" s="20"/>
    </row>
    <row r="102" spans="3:5" x14ac:dyDescent="0.2">
      <c r="C102" s="20"/>
      <c r="D102" s="20"/>
      <c r="E102" s="20"/>
    </row>
    <row r="103" spans="3:5" x14ac:dyDescent="0.2">
      <c r="C103" s="20"/>
      <c r="D103" s="20"/>
      <c r="E103" s="20"/>
    </row>
    <row r="104" spans="3:5" x14ac:dyDescent="0.2">
      <c r="C104" s="20"/>
      <c r="D104" s="20"/>
      <c r="E104" s="20"/>
    </row>
    <row r="105" spans="3:5" x14ac:dyDescent="0.2">
      <c r="C105" s="20"/>
      <c r="D105" s="20"/>
      <c r="E105" s="20"/>
    </row>
    <row r="106" spans="3:5" x14ac:dyDescent="0.2">
      <c r="C106" s="20"/>
      <c r="D106" s="20"/>
      <c r="E106" s="20"/>
    </row>
    <row r="107" spans="3:5" x14ac:dyDescent="0.2">
      <c r="C107" s="20"/>
      <c r="D107" s="20"/>
      <c r="E107" s="20"/>
    </row>
    <row r="108" spans="3:5" x14ac:dyDescent="0.2">
      <c r="C108" s="20"/>
      <c r="D108" s="20"/>
      <c r="E108" s="20"/>
    </row>
    <row r="109" spans="3:5" x14ac:dyDescent="0.2">
      <c r="C109" s="20"/>
      <c r="D109" s="20"/>
      <c r="E109" s="20"/>
    </row>
    <row r="110" spans="3:5" x14ac:dyDescent="0.2">
      <c r="C110" s="20"/>
      <c r="D110" s="20"/>
      <c r="E110" s="20"/>
    </row>
    <row r="111" spans="3:5" x14ac:dyDescent="0.2">
      <c r="C111" s="20"/>
      <c r="D111" s="20"/>
      <c r="E111" s="20"/>
    </row>
    <row r="112" spans="3:5" x14ac:dyDescent="0.2">
      <c r="C112" s="20"/>
      <c r="D112" s="20"/>
      <c r="E112" s="20"/>
    </row>
    <row r="113" spans="3:5" x14ac:dyDescent="0.2">
      <c r="C113" s="20"/>
      <c r="D113" s="20"/>
      <c r="E113" s="20"/>
    </row>
    <row r="114" spans="3:5" x14ac:dyDescent="0.2">
      <c r="C114" s="20"/>
      <c r="D114" s="20"/>
      <c r="E114" s="20"/>
    </row>
    <row r="115" spans="3:5" x14ac:dyDescent="0.2">
      <c r="C115" s="20"/>
      <c r="D115" s="20"/>
      <c r="E115" s="20"/>
    </row>
    <row r="116" spans="3:5" x14ac:dyDescent="0.2">
      <c r="C116" s="20"/>
      <c r="D116" s="20"/>
      <c r="E116" s="20"/>
    </row>
    <row r="117" spans="3:5" x14ac:dyDescent="0.2">
      <c r="C117" s="20"/>
      <c r="D117" s="20"/>
      <c r="E117" s="20"/>
    </row>
    <row r="118" spans="3:5" x14ac:dyDescent="0.2">
      <c r="C118" s="20"/>
      <c r="D118" s="20"/>
      <c r="E118" s="20"/>
    </row>
    <row r="119" spans="3:5" x14ac:dyDescent="0.2">
      <c r="C119" s="20"/>
      <c r="D119" s="20"/>
      <c r="E119" s="20"/>
    </row>
    <row r="120" spans="3:5" x14ac:dyDescent="0.2">
      <c r="C120" s="20"/>
      <c r="D120" s="20"/>
      <c r="E120" s="20"/>
    </row>
    <row r="121" spans="3:5" x14ac:dyDescent="0.2">
      <c r="C121" s="20"/>
      <c r="D121" s="20"/>
      <c r="E121" s="20"/>
    </row>
    <row r="122" spans="3:5" x14ac:dyDescent="0.2">
      <c r="C122" s="20"/>
      <c r="D122" s="20"/>
      <c r="E122" s="20"/>
    </row>
    <row r="123" spans="3:5" x14ac:dyDescent="0.2">
      <c r="C123" s="20"/>
      <c r="D123" s="20"/>
      <c r="E123" s="20"/>
    </row>
    <row r="124" spans="3:5" x14ac:dyDescent="0.2">
      <c r="C124" s="20"/>
      <c r="D124" s="20"/>
      <c r="E124" s="20"/>
    </row>
    <row r="125" spans="3:5" x14ac:dyDescent="0.2">
      <c r="C125" s="20"/>
      <c r="D125" s="20"/>
      <c r="E125" s="20"/>
    </row>
    <row r="126" spans="3:5" x14ac:dyDescent="0.2">
      <c r="C126" s="20"/>
      <c r="D126" s="20"/>
      <c r="E126" s="20"/>
    </row>
    <row r="127" spans="3:5" x14ac:dyDescent="0.2">
      <c r="C127" s="20"/>
      <c r="D127" s="20"/>
      <c r="E127" s="20"/>
    </row>
    <row r="128" spans="3:5" x14ac:dyDescent="0.2">
      <c r="C128" s="20"/>
      <c r="D128" s="20"/>
      <c r="E128" s="20"/>
    </row>
    <row r="129" spans="3:5" x14ac:dyDescent="0.2">
      <c r="C129" s="20"/>
      <c r="D129" s="20"/>
      <c r="E129" s="20"/>
    </row>
    <row r="130" spans="3:5" x14ac:dyDescent="0.2">
      <c r="C130" s="20"/>
      <c r="D130" s="20"/>
      <c r="E130" s="20"/>
    </row>
    <row r="131" spans="3:5" x14ac:dyDescent="0.2">
      <c r="C131" s="20"/>
      <c r="D131" s="20"/>
      <c r="E131" s="20"/>
    </row>
    <row r="132" spans="3:5" x14ac:dyDescent="0.2">
      <c r="C132" s="20"/>
      <c r="D132" s="20"/>
      <c r="E132" s="20"/>
    </row>
    <row r="133" spans="3:5" x14ac:dyDescent="0.2">
      <c r="C133" s="20"/>
      <c r="D133" s="20"/>
      <c r="E133" s="20"/>
    </row>
    <row r="134" spans="3:5" x14ac:dyDescent="0.2">
      <c r="C134" s="20"/>
      <c r="D134" s="20"/>
      <c r="E134" s="20"/>
    </row>
    <row r="135" spans="3:5" x14ac:dyDescent="0.2">
      <c r="C135" s="20"/>
      <c r="D135" s="20"/>
      <c r="E135" s="20"/>
    </row>
    <row r="136" spans="3:5" x14ac:dyDescent="0.2">
      <c r="C136" s="20"/>
      <c r="D136" s="20"/>
      <c r="E136" s="20"/>
    </row>
    <row r="137" spans="3:5" x14ac:dyDescent="0.2">
      <c r="C137" s="20"/>
      <c r="D137" s="20"/>
      <c r="E137" s="20"/>
    </row>
    <row r="138" spans="3:5" x14ac:dyDescent="0.2">
      <c r="C138" s="20"/>
      <c r="D138" s="20"/>
      <c r="E138" s="20"/>
    </row>
    <row r="139" spans="3:5" x14ac:dyDescent="0.2">
      <c r="C139" s="20"/>
      <c r="D139" s="20"/>
      <c r="E139" s="20"/>
    </row>
    <row r="140" spans="3:5" x14ac:dyDescent="0.2">
      <c r="C140" s="20"/>
      <c r="D140" s="20"/>
      <c r="E140" s="20"/>
    </row>
    <row r="141" spans="3:5" x14ac:dyDescent="0.2">
      <c r="C141" s="20"/>
      <c r="D141" s="20"/>
      <c r="E141" s="20"/>
    </row>
    <row r="142" spans="3:5" x14ac:dyDescent="0.2">
      <c r="C142" s="20"/>
      <c r="D142" s="20"/>
      <c r="E142" s="20"/>
    </row>
    <row r="143" spans="3:5" x14ac:dyDescent="0.2">
      <c r="C143" s="20"/>
      <c r="D143" s="20"/>
      <c r="E143" s="20"/>
    </row>
    <row r="144" spans="3:5" x14ac:dyDescent="0.2">
      <c r="C144" s="20"/>
      <c r="D144" s="20"/>
      <c r="E144" s="20"/>
    </row>
    <row r="145" spans="3:5" x14ac:dyDescent="0.2">
      <c r="C145" s="20"/>
      <c r="D145" s="20"/>
      <c r="E145" s="20"/>
    </row>
    <row r="146" spans="3:5" x14ac:dyDescent="0.2">
      <c r="C146" s="20"/>
      <c r="D146" s="20"/>
      <c r="E146" s="20"/>
    </row>
    <row r="147" spans="3:5" x14ac:dyDescent="0.2">
      <c r="C147" s="20"/>
      <c r="D147" s="20"/>
      <c r="E147" s="20"/>
    </row>
    <row r="148" spans="3:5" x14ac:dyDescent="0.2">
      <c r="C148" s="20"/>
      <c r="D148" s="20"/>
      <c r="E148" s="20"/>
    </row>
    <row r="149" spans="3:5" x14ac:dyDescent="0.2">
      <c r="C149" s="20"/>
      <c r="D149" s="20"/>
      <c r="E149" s="20"/>
    </row>
    <row r="150" spans="3:5" x14ac:dyDescent="0.2">
      <c r="C150" s="20"/>
      <c r="D150" s="20"/>
      <c r="E150" s="20"/>
    </row>
    <row r="151" spans="3:5" x14ac:dyDescent="0.2">
      <c r="C151" s="20"/>
      <c r="D151" s="20"/>
      <c r="E151" s="20"/>
    </row>
    <row r="152" spans="3:5" x14ac:dyDescent="0.2">
      <c r="C152" s="20"/>
      <c r="D152" s="20"/>
      <c r="E152" s="20"/>
    </row>
    <row r="153" spans="3:5" x14ac:dyDescent="0.2">
      <c r="C153" s="20"/>
      <c r="D153" s="20"/>
      <c r="E153" s="20"/>
    </row>
    <row r="154" spans="3:5" x14ac:dyDescent="0.2">
      <c r="C154" s="20"/>
      <c r="D154" s="20"/>
      <c r="E154" s="20"/>
    </row>
    <row r="155" spans="3:5" x14ac:dyDescent="0.2">
      <c r="C155" s="20"/>
      <c r="D155" s="20"/>
      <c r="E155" s="20"/>
    </row>
    <row r="156" spans="3:5" x14ac:dyDescent="0.2">
      <c r="C156" s="20"/>
      <c r="D156" s="20"/>
      <c r="E156" s="20"/>
    </row>
    <row r="157" spans="3:5" x14ac:dyDescent="0.2">
      <c r="C157" s="20"/>
      <c r="D157" s="20"/>
      <c r="E157" s="20"/>
    </row>
    <row r="158" spans="3:5" x14ac:dyDescent="0.2">
      <c r="C158" s="20"/>
      <c r="D158" s="20"/>
      <c r="E158" s="20"/>
    </row>
    <row r="159" spans="3:5" x14ac:dyDescent="0.2">
      <c r="C159" s="20"/>
      <c r="D159" s="20"/>
      <c r="E159" s="20"/>
    </row>
    <row r="160" spans="3:5" x14ac:dyDescent="0.2">
      <c r="C160" s="20"/>
      <c r="D160" s="20"/>
      <c r="E160" s="20"/>
    </row>
    <row r="161" spans="3:5" x14ac:dyDescent="0.2">
      <c r="C161" s="20"/>
      <c r="D161" s="20"/>
      <c r="E161" s="20"/>
    </row>
    <row r="162" spans="3:5" x14ac:dyDescent="0.2">
      <c r="C162" s="20"/>
      <c r="D162" s="20"/>
      <c r="E162" s="20"/>
    </row>
    <row r="163" spans="3:5" x14ac:dyDescent="0.2">
      <c r="C163" s="20"/>
      <c r="D163" s="20"/>
      <c r="E163" s="20"/>
    </row>
    <row r="164" spans="3:5" x14ac:dyDescent="0.2">
      <c r="C164" s="20"/>
      <c r="D164" s="20"/>
      <c r="E164" s="20"/>
    </row>
    <row r="165" spans="3:5" x14ac:dyDescent="0.2">
      <c r="C165" s="20"/>
      <c r="D165" s="20"/>
      <c r="E165" s="20"/>
    </row>
    <row r="166" spans="3:5" x14ac:dyDescent="0.2">
      <c r="C166" s="20"/>
      <c r="D166" s="20"/>
      <c r="E166" s="20"/>
    </row>
    <row r="167" spans="3:5" x14ac:dyDescent="0.2">
      <c r="C167" s="20"/>
      <c r="D167" s="20"/>
      <c r="E167" s="20"/>
    </row>
    <row r="168" spans="3:5" x14ac:dyDescent="0.2">
      <c r="C168" s="20"/>
      <c r="D168" s="20"/>
      <c r="E168" s="20"/>
    </row>
    <row r="169" spans="3:5" x14ac:dyDescent="0.2">
      <c r="C169" s="20"/>
      <c r="D169" s="20"/>
      <c r="E169" s="20"/>
    </row>
    <row r="170" spans="3:5" x14ac:dyDescent="0.2">
      <c r="C170" s="20"/>
      <c r="D170" s="20"/>
      <c r="E170" s="20"/>
    </row>
    <row r="171" spans="3:5" x14ac:dyDescent="0.2">
      <c r="C171" s="20"/>
      <c r="D171" s="20"/>
      <c r="E171" s="20"/>
    </row>
    <row r="172" spans="3:5" x14ac:dyDescent="0.2">
      <c r="C172" s="20"/>
      <c r="D172" s="20"/>
      <c r="E172" s="20"/>
    </row>
    <row r="173" spans="3:5" x14ac:dyDescent="0.2">
      <c r="C173" s="20"/>
      <c r="D173" s="20"/>
      <c r="E173" s="20"/>
    </row>
    <row r="174" spans="3:5" x14ac:dyDescent="0.2">
      <c r="C174" s="20"/>
      <c r="D174" s="20"/>
      <c r="E174" s="20"/>
    </row>
    <row r="175" spans="3:5" x14ac:dyDescent="0.2">
      <c r="C175" s="20"/>
      <c r="D175" s="20"/>
      <c r="E175" s="20"/>
    </row>
    <row r="176" spans="3:5" x14ac:dyDescent="0.2">
      <c r="C176" s="20"/>
      <c r="D176" s="20"/>
      <c r="E176" s="20"/>
    </row>
    <row r="177" spans="3:5" x14ac:dyDescent="0.2">
      <c r="C177" s="20"/>
      <c r="D177" s="20"/>
      <c r="E177" s="20"/>
    </row>
    <row r="178" spans="3:5" x14ac:dyDescent="0.2">
      <c r="C178" s="20"/>
      <c r="D178" s="20"/>
      <c r="E178" s="20"/>
    </row>
    <row r="179" spans="3:5" x14ac:dyDescent="0.2">
      <c r="C179" s="20"/>
      <c r="D179" s="20"/>
      <c r="E179" s="20"/>
    </row>
    <row r="180" spans="3:5" x14ac:dyDescent="0.2">
      <c r="C180" s="20"/>
      <c r="D180" s="20"/>
      <c r="E180" s="20"/>
    </row>
    <row r="181" spans="3:5" x14ac:dyDescent="0.2">
      <c r="C181" s="20"/>
      <c r="D181" s="20"/>
      <c r="E181" s="20"/>
    </row>
    <row r="182" spans="3:5" x14ac:dyDescent="0.2">
      <c r="C182" s="20"/>
      <c r="D182" s="20"/>
      <c r="E182" s="20"/>
    </row>
    <row r="183" spans="3:5" x14ac:dyDescent="0.2">
      <c r="C183" s="20"/>
      <c r="D183" s="20"/>
      <c r="E183" s="20"/>
    </row>
    <row r="184" spans="3:5" x14ac:dyDescent="0.2">
      <c r="C184" s="20"/>
      <c r="D184" s="20"/>
      <c r="E184" s="20"/>
    </row>
    <row r="185" spans="3:5" x14ac:dyDescent="0.2">
      <c r="C185" s="20"/>
      <c r="D185" s="20"/>
      <c r="E185" s="20"/>
    </row>
    <row r="186" spans="3:5" x14ac:dyDescent="0.2">
      <c r="C186" s="20"/>
      <c r="D186" s="20"/>
      <c r="E186" s="20"/>
    </row>
    <row r="187" spans="3:5" x14ac:dyDescent="0.2">
      <c r="C187" s="20"/>
      <c r="D187" s="20"/>
      <c r="E187" s="20"/>
    </row>
    <row r="188" spans="3:5" x14ac:dyDescent="0.2">
      <c r="C188" s="20"/>
      <c r="D188" s="20"/>
      <c r="E188" s="20"/>
    </row>
    <row r="189" spans="3:5" x14ac:dyDescent="0.2">
      <c r="C189" s="20"/>
      <c r="D189" s="20"/>
      <c r="E189" s="20"/>
    </row>
    <row r="190" spans="3:5" x14ac:dyDescent="0.2">
      <c r="C190" s="20"/>
      <c r="D190" s="20"/>
      <c r="E190" s="20"/>
    </row>
    <row r="191" spans="3:5" x14ac:dyDescent="0.2">
      <c r="C191" s="20"/>
      <c r="D191" s="20"/>
      <c r="E191" s="20"/>
    </row>
    <row r="192" spans="3:5" x14ac:dyDescent="0.2">
      <c r="C192" s="20"/>
      <c r="D192" s="20"/>
      <c r="E192" s="20"/>
    </row>
    <row r="193" spans="3:5" x14ac:dyDescent="0.2">
      <c r="C193" s="20"/>
      <c r="D193" s="20"/>
      <c r="E193" s="20"/>
    </row>
    <row r="194" spans="3:5" x14ac:dyDescent="0.2">
      <c r="C194" s="20"/>
      <c r="D194" s="20"/>
      <c r="E194" s="20"/>
    </row>
    <row r="195" spans="3:5" x14ac:dyDescent="0.2">
      <c r="C195" s="20"/>
      <c r="D195" s="20"/>
      <c r="E195" s="20"/>
    </row>
    <row r="196" spans="3:5" x14ac:dyDescent="0.2">
      <c r="C196" s="20"/>
      <c r="D196" s="20"/>
      <c r="E196" s="20"/>
    </row>
    <row r="197" spans="3:5" x14ac:dyDescent="0.2">
      <c r="C197" s="20"/>
      <c r="D197" s="20"/>
      <c r="E197" s="20"/>
    </row>
    <row r="198" spans="3:5" x14ac:dyDescent="0.2">
      <c r="C198" s="20"/>
      <c r="D198" s="20"/>
      <c r="E198" s="20"/>
    </row>
    <row r="199" spans="3:5" x14ac:dyDescent="0.2">
      <c r="C199" s="20"/>
      <c r="D199" s="20"/>
      <c r="E199" s="20"/>
    </row>
    <row r="200" spans="3:5" x14ac:dyDescent="0.2">
      <c r="C200" s="20"/>
      <c r="D200" s="20"/>
      <c r="E200" s="20"/>
    </row>
    <row r="201" spans="3:5" x14ac:dyDescent="0.2">
      <c r="C201" s="20"/>
      <c r="D201" s="20"/>
      <c r="E201" s="20"/>
    </row>
    <row r="202" spans="3:5" x14ac:dyDescent="0.2">
      <c r="C202" s="20"/>
      <c r="D202" s="20"/>
      <c r="E202" s="20"/>
    </row>
    <row r="203" spans="3:5" x14ac:dyDescent="0.2">
      <c r="C203" s="20"/>
      <c r="D203" s="20"/>
      <c r="E203" s="20"/>
    </row>
    <row r="204" spans="3:5" x14ac:dyDescent="0.2">
      <c r="C204" s="20"/>
      <c r="D204" s="20"/>
      <c r="E204" s="20"/>
    </row>
    <row r="205" spans="3:5" x14ac:dyDescent="0.2">
      <c r="C205" s="20"/>
      <c r="D205" s="20"/>
      <c r="E205" s="20"/>
    </row>
    <row r="206" spans="3:5" x14ac:dyDescent="0.2">
      <c r="C206" s="20"/>
      <c r="D206" s="20"/>
      <c r="E206" s="20"/>
    </row>
    <row r="207" spans="3:5" x14ac:dyDescent="0.2">
      <c r="C207" s="20"/>
      <c r="D207" s="20"/>
      <c r="E207" s="20"/>
    </row>
    <row r="208" spans="3:5" x14ac:dyDescent="0.2">
      <c r="C208" s="20"/>
      <c r="D208" s="20"/>
      <c r="E208" s="20"/>
    </row>
    <row r="209" spans="3:5" x14ac:dyDescent="0.2">
      <c r="C209" s="20"/>
      <c r="D209" s="20"/>
      <c r="E209" s="20"/>
    </row>
    <row r="210" spans="3:5" x14ac:dyDescent="0.2">
      <c r="C210" s="20"/>
      <c r="D210" s="20"/>
      <c r="E210" s="20"/>
    </row>
    <row r="211" spans="3:5" x14ac:dyDescent="0.2">
      <c r="C211" s="20"/>
      <c r="D211" s="20"/>
      <c r="E211" s="20"/>
    </row>
    <row r="212" spans="3:5" x14ac:dyDescent="0.2">
      <c r="C212" s="20"/>
      <c r="D212" s="20"/>
      <c r="E212" s="20"/>
    </row>
    <row r="213" spans="3:5" x14ac:dyDescent="0.2">
      <c r="C213" s="20"/>
      <c r="D213" s="20"/>
      <c r="E213" s="20"/>
    </row>
    <row r="214" spans="3:5" x14ac:dyDescent="0.2">
      <c r="C214" s="20"/>
      <c r="D214" s="20"/>
      <c r="E214" s="20"/>
    </row>
    <row r="215" spans="3:5" x14ac:dyDescent="0.2">
      <c r="C215" s="20"/>
      <c r="D215" s="20"/>
      <c r="E215" s="20"/>
    </row>
    <row r="216" spans="3:5" x14ac:dyDescent="0.2">
      <c r="C216" s="20"/>
      <c r="D216" s="20"/>
      <c r="E216" s="20"/>
    </row>
    <row r="217" spans="3:5" x14ac:dyDescent="0.2">
      <c r="C217" s="20"/>
      <c r="D217" s="20"/>
      <c r="E217" s="20"/>
    </row>
    <row r="218" spans="3:5" x14ac:dyDescent="0.2">
      <c r="C218" s="20"/>
      <c r="D218" s="20"/>
      <c r="E218" s="20"/>
    </row>
    <row r="219" spans="3:5" x14ac:dyDescent="0.2">
      <c r="C219" s="20"/>
      <c r="D219" s="20"/>
      <c r="E219" s="20"/>
    </row>
    <row r="220" spans="3:5" x14ac:dyDescent="0.2">
      <c r="C220" s="20"/>
      <c r="D220" s="20"/>
      <c r="E220" s="20"/>
    </row>
    <row r="221" spans="3:5" x14ac:dyDescent="0.2">
      <c r="C221" s="20"/>
      <c r="D221" s="20"/>
      <c r="E221" s="20"/>
    </row>
    <row r="222" spans="3:5" x14ac:dyDescent="0.2">
      <c r="C222" s="20"/>
      <c r="D222" s="20"/>
      <c r="E222" s="20"/>
    </row>
    <row r="223" spans="3:5" x14ac:dyDescent="0.2">
      <c r="C223" s="20"/>
      <c r="D223" s="20"/>
      <c r="E223" s="20"/>
    </row>
    <row r="224" spans="3:5" x14ac:dyDescent="0.2">
      <c r="C224" s="20"/>
      <c r="D224" s="20"/>
      <c r="E224" s="20"/>
    </row>
    <row r="225" spans="3:5" x14ac:dyDescent="0.2">
      <c r="C225" s="20"/>
      <c r="D225" s="20"/>
      <c r="E225" s="20"/>
    </row>
    <row r="226" spans="3:5" x14ac:dyDescent="0.2">
      <c r="C226" s="20"/>
      <c r="D226" s="20"/>
      <c r="E226" s="20"/>
    </row>
    <row r="227" spans="3:5" x14ac:dyDescent="0.2">
      <c r="C227" s="20"/>
      <c r="D227" s="20"/>
      <c r="E227" s="20"/>
    </row>
    <row r="228" spans="3:5" x14ac:dyDescent="0.2">
      <c r="C228" s="20"/>
      <c r="D228" s="20"/>
      <c r="E228" s="20"/>
    </row>
    <row r="229" spans="3:5" x14ac:dyDescent="0.2">
      <c r="C229" s="20"/>
      <c r="D229" s="20"/>
      <c r="E229" s="20"/>
    </row>
    <row r="230" spans="3:5" x14ac:dyDescent="0.2">
      <c r="C230" s="20"/>
      <c r="D230" s="20"/>
      <c r="E230" s="20"/>
    </row>
    <row r="231" spans="3:5" x14ac:dyDescent="0.2">
      <c r="C231" s="20"/>
      <c r="D231" s="20"/>
      <c r="E231" s="20"/>
    </row>
    <row r="232" spans="3:5" x14ac:dyDescent="0.2">
      <c r="C232" s="20"/>
      <c r="D232" s="20"/>
      <c r="E232" s="20"/>
    </row>
    <row r="233" spans="3:5" x14ac:dyDescent="0.2">
      <c r="C233" s="20"/>
      <c r="D233" s="20"/>
      <c r="E233" s="20"/>
    </row>
    <row r="234" spans="3:5" x14ac:dyDescent="0.2">
      <c r="C234" s="20"/>
      <c r="D234" s="20"/>
      <c r="E234" s="20"/>
    </row>
    <row r="235" spans="3:5" x14ac:dyDescent="0.2">
      <c r="C235" s="20"/>
      <c r="D235" s="20"/>
      <c r="E235" s="20"/>
    </row>
    <row r="236" spans="3:5" x14ac:dyDescent="0.2">
      <c r="C236" s="20"/>
      <c r="D236" s="20"/>
      <c r="E236" s="20"/>
    </row>
    <row r="237" spans="3:5" x14ac:dyDescent="0.2">
      <c r="C237" s="20"/>
      <c r="D237" s="20"/>
      <c r="E237" s="20"/>
    </row>
    <row r="238" spans="3:5" x14ac:dyDescent="0.2">
      <c r="C238" s="20"/>
      <c r="D238" s="20"/>
      <c r="E238" s="20"/>
    </row>
    <row r="239" spans="3:5" x14ac:dyDescent="0.2">
      <c r="C239" s="20"/>
      <c r="D239" s="20"/>
      <c r="E239" s="20"/>
    </row>
    <row r="240" spans="3:5" x14ac:dyDescent="0.2">
      <c r="C240" s="20"/>
      <c r="D240" s="20"/>
      <c r="E240" s="20"/>
    </row>
    <row r="241" spans="3:5" x14ac:dyDescent="0.2">
      <c r="C241" s="20"/>
      <c r="D241" s="20"/>
      <c r="E241" s="20"/>
    </row>
    <row r="242" spans="3:5" x14ac:dyDescent="0.2">
      <c r="C242" s="20"/>
      <c r="D242" s="20"/>
      <c r="E242" s="20"/>
    </row>
    <row r="243" spans="3:5" x14ac:dyDescent="0.2">
      <c r="C243" s="20"/>
      <c r="D243" s="20"/>
      <c r="E243" s="20"/>
    </row>
    <row r="244" spans="3:5" x14ac:dyDescent="0.2">
      <c r="C244" s="20"/>
      <c r="D244" s="20"/>
      <c r="E244" s="20"/>
    </row>
    <row r="245" spans="3:5" x14ac:dyDescent="0.2">
      <c r="C245" s="20"/>
      <c r="D245" s="20"/>
      <c r="E245" s="20"/>
    </row>
    <row r="246" spans="3:5" x14ac:dyDescent="0.2">
      <c r="C246" s="20"/>
      <c r="D246" s="20"/>
      <c r="E246" s="20"/>
    </row>
    <row r="247" spans="3:5" x14ac:dyDescent="0.2">
      <c r="C247" s="20"/>
      <c r="D247" s="20"/>
      <c r="E247" s="20"/>
    </row>
    <row r="248" spans="3:5" x14ac:dyDescent="0.2">
      <c r="C248" s="20"/>
      <c r="D248" s="20"/>
      <c r="E248" s="20"/>
    </row>
    <row r="249" spans="3:5" x14ac:dyDescent="0.2">
      <c r="C249" s="20"/>
      <c r="D249" s="20"/>
      <c r="E249" s="20"/>
    </row>
    <row r="250" spans="3:5" x14ac:dyDescent="0.2">
      <c r="C250" s="20"/>
      <c r="D250" s="20"/>
      <c r="E250" s="20"/>
    </row>
    <row r="251" spans="3:5" x14ac:dyDescent="0.2">
      <c r="C251" s="20"/>
      <c r="D251" s="20"/>
      <c r="E251" s="20"/>
    </row>
    <row r="252" spans="3:5" x14ac:dyDescent="0.2">
      <c r="C252" s="20"/>
      <c r="D252" s="20"/>
      <c r="E252" s="20"/>
    </row>
    <row r="253" spans="3:5" x14ac:dyDescent="0.2">
      <c r="C253" s="20"/>
      <c r="D253" s="20"/>
      <c r="E253" s="20"/>
    </row>
    <row r="254" spans="3:5" x14ac:dyDescent="0.2">
      <c r="C254" s="20"/>
      <c r="D254" s="20"/>
      <c r="E254" s="20"/>
    </row>
    <row r="255" spans="3:5" x14ac:dyDescent="0.2">
      <c r="C255" s="20"/>
      <c r="D255" s="20"/>
      <c r="E255" s="20"/>
    </row>
    <row r="256" spans="3:5" x14ac:dyDescent="0.2">
      <c r="C256" s="20"/>
      <c r="D256" s="20"/>
      <c r="E256" s="20"/>
    </row>
    <row r="257" spans="3:5" x14ac:dyDescent="0.2">
      <c r="C257" s="20"/>
      <c r="D257" s="20"/>
      <c r="E257" s="20"/>
    </row>
    <row r="258" spans="3:5" x14ac:dyDescent="0.2">
      <c r="C258" s="20"/>
      <c r="D258" s="20"/>
      <c r="E258" s="20"/>
    </row>
    <row r="259" spans="3:5" x14ac:dyDescent="0.2">
      <c r="C259" s="20"/>
      <c r="D259" s="20"/>
      <c r="E259" s="20"/>
    </row>
    <row r="260" spans="3:5" x14ac:dyDescent="0.2">
      <c r="C260" s="20"/>
      <c r="D260" s="20"/>
      <c r="E260" s="20"/>
    </row>
    <row r="261" spans="3:5" x14ac:dyDescent="0.2">
      <c r="C261" s="20"/>
      <c r="D261" s="20"/>
      <c r="E261" s="20"/>
    </row>
    <row r="262" spans="3:5" x14ac:dyDescent="0.2">
      <c r="C262" s="20"/>
      <c r="D262" s="20"/>
      <c r="E262" s="20"/>
    </row>
    <row r="263" spans="3:5" x14ac:dyDescent="0.2">
      <c r="C263" s="20"/>
      <c r="D263" s="20"/>
      <c r="E263" s="20"/>
    </row>
    <row r="264" spans="3:5" x14ac:dyDescent="0.2">
      <c r="C264" s="20"/>
      <c r="D264" s="20"/>
      <c r="E264" s="20"/>
    </row>
    <row r="265" spans="3:5" x14ac:dyDescent="0.2">
      <c r="C265" s="20"/>
      <c r="D265" s="20"/>
      <c r="E265" s="20"/>
    </row>
    <row r="266" spans="3:5" x14ac:dyDescent="0.2">
      <c r="C266" s="20"/>
      <c r="D266" s="20"/>
      <c r="E266" s="20"/>
    </row>
    <row r="267" spans="3:5" x14ac:dyDescent="0.2">
      <c r="C267" s="20"/>
      <c r="D267" s="20"/>
      <c r="E267" s="20"/>
    </row>
    <row r="268" spans="3:5" x14ac:dyDescent="0.2">
      <c r="C268" s="20"/>
      <c r="D268" s="20"/>
      <c r="E268" s="20"/>
    </row>
    <row r="269" spans="3:5" x14ac:dyDescent="0.2">
      <c r="C269" s="20"/>
      <c r="D269" s="20"/>
      <c r="E269" s="20"/>
    </row>
    <row r="270" spans="3:5" x14ac:dyDescent="0.2">
      <c r="C270" s="20"/>
      <c r="D270" s="20"/>
      <c r="E270" s="20"/>
    </row>
    <row r="271" spans="3:5" x14ac:dyDescent="0.2">
      <c r="C271" s="20"/>
      <c r="D271" s="20"/>
      <c r="E271" s="20"/>
    </row>
    <row r="272" spans="3:5" x14ac:dyDescent="0.2">
      <c r="C272" s="20"/>
      <c r="D272" s="20"/>
      <c r="E272" s="20"/>
    </row>
    <row r="273" spans="3:5" x14ac:dyDescent="0.2">
      <c r="C273" s="20"/>
      <c r="D273" s="20"/>
      <c r="E273" s="20"/>
    </row>
    <row r="274" spans="3:5" x14ac:dyDescent="0.2">
      <c r="C274" s="20"/>
      <c r="D274" s="20"/>
      <c r="E274" s="20"/>
    </row>
    <row r="275" spans="3:5" x14ac:dyDescent="0.2">
      <c r="C275" s="20"/>
      <c r="D275" s="20"/>
      <c r="E275" s="20"/>
    </row>
    <row r="276" spans="3:5" x14ac:dyDescent="0.2">
      <c r="C276" s="20"/>
      <c r="D276" s="20"/>
      <c r="E276" s="20"/>
    </row>
    <row r="277" spans="3:5" x14ac:dyDescent="0.2">
      <c r="C277" s="20"/>
      <c r="D277" s="20"/>
      <c r="E277" s="20"/>
    </row>
    <row r="278" spans="3:5" x14ac:dyDescent="0.2">
      <c r="C278" s="20"/>
      <c r="D278" s="20"/>
      <c r="E278" s="20"/>
    </row>
    <row r="279" spans="3:5" x14ac:dyDescent="0.2">
      <c r="C279" s="20"/>
      <c r="D279" s="20"/>
      <c r="E279" s="20"/>
    </row>
    <row r="280" spans="3:5" x14ac:dyDescent="0.2">
      <c r="C280" s="20"/>
      <c r="D280" s="20"/>
      <c r="E280" s="20"/>
    </row>
    <row r="281" spans="3:5" x14ac:dyDescent="0.2">
      <c r="C281" s="20"/>
      <c r="D281" s="20"/>
      <c r="E281" s="20"/>
    </row>
    <row r="282" spans="3:5" x14ac:dyDescent="0.2">
      <c r="C282" s="20"/>
      <c r="D282" s="20"/>
      <c r="E282" s="20"/>
    </row>
    <row r="283" spans="3:5" x14ac:dyDescent="0.2">
      <c r="C283" s="20"/>
      <c r="D283" s="20"/>
      <c r="E283" s="20"/>
    </row>
    <row r="284" spans="3:5" x14ac:dyDescent="0.2">
      <c r="C284" s="20"/>
      <c r="D284" s="20"/>
      <c r="E284" s="20"/>
    </row>
    <row r="285" spans="3:5" x14ac:dyDescent="0.2">
      <c r="C285" s="20"/>
      <c r="D285" s="20"/>
      <c r="E285" s="20"/>
    </row>
    <row r="286" spans="3:5" x14ac:dyDescent="0.2">
      <c r="C286" s="20"/>
      <c r="D286" s="20"/>
      <c r="E286" s="20"/>
    </row>
    <row r="287" spans="3:5" x14ac:dyDescent="0.2">
      <c r="C287" s="20"/>
      <c r="D287" s="20"/>
      <c r="E287" s="20"/>
    </row>
    <row r="288" spans="3:5" x14ac:dyDescent="0.2">
      <c r="C288" s="20"/>
      <c r="D288" s="20"/>
      <c r="E288" s="20"/>
    </row>
    <row r="289" spans="3:5" x14ac:dyDescent="0.2">
      <c r="C289" s="20"/>
      <c r="D289" s="20"/>
      <c r="E289" s="20"/>
    </row>
    <row r="290" spans="3:5" x14ac:dyDescent="0.2">
      <c r="C290" s="20"/>
      <c r="D290" s="20"/>
      <c r="E290" s="20"/>
    </row>
    <row r="291" spans="3:5" x14ac:dyDescent="0.2">
      <c r="C291" s="20"/>
      <c r="D291" s="20"/>
      <c r="E291" s="20"/>
    </row>
    <row r="292" spans="3:5" x14ac:dyDescent="0.2">
      <c r="C292" s="20"/>
      <c r="D292" s="20"/>
      <c r="E292" s="20"/>
    </row>
    <row r="293" spans="3:5" x14ac:dyDescent="0.2">
      <c r="C293" s="20"/>
      <c r="D293" s="20"/>
      <c r="E293" s="20"/>
    </row>
    <row r="294" spans="3:5" x14ac:dyDescent="0.2">
      <c r="C294" s="20"/>
      <c r="D294" s="20"/>
      <c r="E294" s="20"/>
    </row>
    <row r="295" spans="3:5" x14ac:dyDescent="0.2">
      <c r="C295" s="20"/>
      <c r="D295" s="20"/>
      <c r="E295" s="20"/>
    </row>
    <row r="296" spans="3:5" x14ac:dyDescent="0.2">
      <c r="C296" s="20"/>
      <c r="D296" s="20"/>
      <c r="E296" s="20"/>
    </row>
    <row r="297" spans="3:5" x14ac:dyDescent="0.2">
      <c r="C297" s="20"/>
      <c r="D297" s="20"/>
      <c r="E297" s="20"/>
    </row>
    <row r="298" spans="3:5" x14ac:dyDescent="0.2">
      <c r="C298" s="20"/>
      <c r="D298" s="20"/>
      <c r="E298" s="20"/>
    </row>
    <row r="299" spans="3:5" x14ac:dyDescent="0.2">
      <c r="C299" s="20"/>
      <c r="D299" s="20"/>
      <c r="E299" s="20"/>
    </row>
    <row r="300" spans="3:5" x14ac:dyDescent="0.2">
      <c r="C300" s="20"/>
      <c r="D300" s="20"/>
      <c r="E300" s="20"/>
    </row>
    <row r="301" spans="3:5" x14ac:dyDescent="0.2">
      <c r="C301" s="20"/>
      <c r="D301" s="20"/>
      <c r="E301" s="20"/>
    </row>
    <row r="302" spans="3:5" x14ac:dyDescent="0.2">
      <c r="C302" s="20"/>
      <c r="D302" s="20"/>
      <c r="E302" s="20"/>
    </row>
    <row r="303" spans="3:5" x14ac:dyDescent="0.2">
      <c r="C303" s="20"/>
      <c r="D303" s="20"/>
      <c r="E303" s="20"/>
    </row>
    <row r="304" spans="3:5" x14ac:dyDescent="0.2">
      <c r="C304" s="20"/>
      <c r="D304" s="20"/>
      <c r="E304" s="20"/>
    </row>
    <row r="305" spans="3:5" x14ac:dyDescent="0.2">
      <c r="C305" s="20"/>
      <c r="D305" s="20"/>
      <c r="E305" s="20"/>
    </row>
    <row r="306" spans="3:5" x14ac:dyDescent="0.2">
      <c r="C306" s="20"/>
      <c r="D306" s="20"/>
      <c r="E306" s="20"/>
    </row>
    <row r="307" spans="3:5" x14ac:dyDescent="0.2">
      <c r="C307" s="20"/>
      <c r="D307" s="20"/>
      <c r="E307" s="20"/>
    </row>
    <row r="308" spans="3:5" x14ac:dyDescent="0.2">
      <c r="C308" s="20"/>
      <c r="D308" s="20"/>
      <c r="E308" s="20"/>
    </row>
    <row r="309" spans="3:5" x14ac:dyDescent="0.2">
      <c r="C309" s="20"/>
      <c r="D309" s="20"/>
      <c r="E309" s="20"/>
    </row>
    <row r="310" spans="3:5" x14ac:dyDescent="0.2">
      <c r="C310" s="20"/>
      <c r="D310" s="20"/>
      <c r="E310" s="20"/>
    </row>
    <row r="311" spans="3:5" x14ac:dyDescent="0.2">
      <c r="C311" s="20"/>
      <c r="D311" s="20"/>
      <c r="E311" s="20"/>
    </row>
    <row r="312" spans="3:5" x14ac:dyDescent="0.2">
      <c r="C312" s="20"/>
      <c r="D312" s="20"/>
      <c r="E312" s="20"/>
    </row>
    <row r="313" spans="3:5" x14ac:dyDescent="0.2">
      <c r="C313" s="20"/>
      <c r="D313" s="20"/>
      <c r="E313" s="20"/>
    </row>
    <row r="314" spans="3:5" x14ac:dyDescent="0.2">
      <c r="C314" s="20"/>
      <c r="D314" s="20"/>
      <c r="E314" s="20"/>
    </row>
    <row r="315" spans="3:5" x14ac:dyDescent="0.2">
      <c r="C315" s="20"/>
      <c r="D315" s="20"/>
      <c r="E315" s="20"/>
    </row>
    <row r="316" spans="3:5" x14ac:dyDescent="0.2">
      <c r="C316" s="20"/>
      <c r="D316" s="20"/>
      <c r="E316" s="20"/>
    </row>
    <row r="317" spans="3:5" x14ac:dyDescent="0.2">
      <c r="C317" s="20"/>
      <c r="D317" s="20"/>
      <c r="E317" s="20"/>
    </row>
    <row r="318" spans="3:5" x14ac:dyDescent="0.2">
      <c r="C318" s="20"/>
      <c r="D318" s="20"/>
      <c r="E318" s="20"/>
    </row>
    <row r="319" spans="3:5" x14ac:dyDescent="0.2">
      <c r="C319" s="20"/>
      <c r="D319" s="20"/>
      <c r="E319" s="20"/>
    </row>
    <row r="320" spans="3:5" x14ac:dyDescent="0.2">
      <c r="C320" s="20"/>
      <c r="D320" s="20"/>
      <c r="E320" s="20"/>
    </row>
    <row r="321" spans="3:5" x14ac:dyDescent="0.2">
      <c r="C321" s="20"/>
      <c r="D321" s="20"/>
      <c r="E321" s="20"/>
    </row>
    <row r="322" spans="3:5" x14ac:dyDescent="0.2">
      <c r="C322" s="20"/>
      <c r="D322" s="20"/>
      <c r="E322" s="20"/>
    </row>
    <row r="323" spans="3:5" x14ac:dyDescent="0.2">
      <c r="C323" s="20"/>
      <c r="D323" s="20"/>
      <c r="E323" s="20"/>
    </row>
    <row r="324" spans="3:5" x14ac:dyDescent="0.2">
      <c r="C324" s="20"/>
      <c r="D324" s="20"/>
      <c r="E324" s="20"/>
    </row>
    <row r="325" spans="3:5" x14ac:dyDescent="0.2">
      <c r="C325" s="20"/>
      <c r="D325" s="20"/>
      <c r="E325" s="20"/>
    </row>
    <row r="326" spans="3:5" x14ac:dyDescent="0.2">
      <c r="C326" s="20"/>
      <c r="D326" s="20"/>
      <c r="E326" s="20"/>
    </row>
    <row r="327" spans="3:5" x14ac:dyDescent="0.2">
      <c r="C327" s="20"/>
      <c r="D327" s="20"/>
      <c r="E327" s="20"/>
    </row>
    <row r="328" spans="3:5" x14ac:dyDescent="0.2">
      <c r="C328" s="20"/>
      <c r="D328" s="20"/>
      <c r="E328" s="20"/>
    </row>
    <row r="329" spans="3:5" x14ac:dyDescent="0.2">
      <c r="C329" s="20"/>
      <c r="D329" s="20"/>
      <c r="E329" s="20"/>
    </row>
    <row r="330" spans="3:5" x14ac:dyDescent="0.2">
      <c r="C330" s="20"/>
      <c r="D330" s="20"/>
      <c r="E330" s="20"/>
    </row>
    <row r="331" spans="3:5" x14ac:dyDescent="0.2">
      <c r="C331" s="20"/>
      <c r="D331" s="20"/>
      <c r="E331" s="20"/>
    </row>
    <row r="332" spans="3:5" x14ac:dyDescent="0.2">
      <c r="C332" s="20"/>
      <c r="D332" s="20"/>
      <c r="E332" s="20"/>
    </row>
    <row r="333" spans="3:5" x14ac:dyDescent="0.2">
      <c r="C333" s="20"/>
      <c r="D333" s="20"/>
      <c r="E333" s="20"/>
    </row>
    <row r="334" spans="3:5" x14ac:dyDescent="0.2">
      <c r="C334" s="20"/>
      <c r="D334" s="20"/>
      <c r="E334" s="20"/>
    </row>
  </sheetData>
  <mergeCells count="3">
    <mergeCell ref="B1:F1"/>
    <mergeCell ref="B2:F2"/>
    <mergeCell ref="C5:F5"/>
  </mergeCells>
  <pageMargins left="0.70866141732283472" right="0.70866141732283472" top="0.74803149606299213" bottom="0.74803149606299213" header="0.31496062992125984" footer="0.31496062992125984"/>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5"/>
  <sheetViews>
    <sheetView workbookViewId="0">
      <pane xSplit="1" ySplit="8" topLeftCell="B9" activePane="bottomRight" state="frozenSplit"/>
      <selection activeCell="L10" sqref="L10"/>
      <selection pane="topRight" activeCell="L10" sqref="L10"/>
      <selection pane="bottomLeft" activeCell="L10" sqref="L10"/>
      <selection pane="bottomRight" activeCell="D3" sqref="D3"/>
    </sheetView>
  </sheetViews>
  <sheetFormatPr defaultRowHeight="12.75" x14ac:dyDescent="0.2"/>
  <cols>
    <col min="1" max="1" width="21" style="59" customWidth="1"/>
    <col min="2" max="2" width="35.5703125" style="59" customWidth="1"/>
    <col min="3" max="3" width="18" style="59" customWidth="1"/>
    <col min="4" max="4" width="14.7109375" style="59" customWidth="1"/>
    <col min="5" max="19" width="9.140625" style="59"/>
    <col min="20" max="16384" width="9.140625" style="9"/>
  </cols>
  <sheetData>
    <row r="1" spans="1:19" ht="27.75" customHeight="1" x14ac:dyDescent="0.2">
      <c r="A1" s="58" t="s">
        <v>730</v>
      </c>
      <c r="B1" s="302" t="s">
        <v>731</v>
      </c>
      <c r="C1" s="302"/>
      <c r="D1" s="303"/>
      <c r="E1" s="75"/>
    </row>
    <row r="2" spans="1:19" ht="15" customHeight="1" x14ac:dyDescent="0.2">
      <c r="A2" s="58"/>
      <c r="B2" s="290" t="s">
        <v>721</v>
      </c>
      <c r="C2" s="304"/>
      <c r="D2" s="76"/>
      <c r="E2" s="75"/>
    </row>
    <row r="3" spans="1:19" s="61" customFormat="1" ht="15" customHeight="1" x14ac:dyDescent="0.2">
      <c r="A3" s="77"/>
      <c r="B3" s="78"/>
      <c r="C3" s="5"/>
      <c r="D3" s="79" t="s">
        <v>732</v>
      </c>
      <c r="E3" s="60"/>
      <c r="F3" s="60"/>
      <c r="G3" s="60"/>
      <c r="H3" s="60"/>
      <c r="I3" s="60"/>
      <c r="J3" s="60"/>
      <c r="K3" s="60"/>
      <c r="L3" s="60"/>
      <c r="M3" s="60"/>
      <c r="N3" s="60"/>
      <c r="O3" s="60"/>
      <c r="P3" s="60"/>
      <c r="Q3" s="60"/>
      <c r="R3" s="60"/>
      <c r="S3" s="60"/>
    </row>
    <row r="4" spans="1:19" s="61" customFormat="1" ht="8.25" customHeight="1" x14ac:dyDescent="0.2">
      <c r="A4" s="4"/>
      <c r="B4" s="5"/>
      <c r="C4" s="5"/>
      <c r="D4" s="60"/>
      <c r="E4" s="60"/>
      <c r="F4" s="60"/>
      <c r="G4" s="60"/>
      <c r="H4" s="60"/>
      <c r="I4" s="60"/>
      <c r="J4" s="60"/>
      <c r="K4" s="60"/>
      <c r="L4" s="60"/>
      <c r="M4" s="60"/>
      <c r="N4" s="60"/>
      <c r="O4" s="60"/>
      <c r="P4" s="60"/>
      <c r="Q4" s="60"/>
      <c r="R4" s="60"/>
      <c r="S4" s="60"/>
    </row>
    <row r="5" spans="1:19" s="61" customFormat="1" ht="36" customHeight="1" x14ac:dyDescent="0.2">
      <c r="A5" s="4"/>
      <c r="B5" s="5"/>
      <c r="C5" s="305" t="s">
        <v>733</v>
      </c>
      <c r="D5" s="306"/>
      <c r="E5" s="60"/>
      <c r="F5" s="60"/>
      <c r="G5" s="60"/>
      <c r="H5" s="60"/>
      <c r="I5" s="60"/>
      <c r="J5" s="60"/>
      <c r="K5" s="60"/>
      <c r="L5" s="60"/>
      <c r="M5" s="60"/>
      <c r="N5" s="60"/>
      <c r="O5" s="60"/>
      <c r="P5" s="60"/>
      <c r="Q5" s="60"/>
      <c r="R5" s="60"/>
      <c r="S5" s="60"/>
    </row>
    <row r="6" spans="1:19" x14ac:dyDescent="0.2">
      <c r="A6" s="7" t="s">
        <v>687</v>
      </c>
      <c r="B6" s="11" t="s">
        <v>1</v>
      </c>
      <c r="C6" s="80"/>
      <c r="D6" s="81">
        <v>3.182177235652877E-2</v>
      </c>
    </row>
    <row r="7" spans="1:19" x14ac:dyDescent="0.2">
      <c r="A7" s="9"/>
      <c r="B7" s="9"/>
      <c r="C7" s="80"/>
      <c r="D7" s="80"/>
    </row>
    <row r="8" spans="1:19" ht="36" customHeight="1" x14ac:dyDescent="0.2">
      <c r="A8" s="82" t="s">
        <v>734</v>
      </c>
      <c r="B8" s="82" t="s">
        <v>735</v>
      </c>
      <c r="C8" s="305" t="s">
        <v>733</v>
      </c>
      <c r="D8" s="306"/>
    </row>
    <row r="9" spans="1:19" x14ac:dyDescent="0.2">
      <c r="A9" s="59" t="s">
        <v>23</v>
      </c>
      <c r="B9" s="59" t="s">
        <v>24</v>
      </c>
      <c r="D9" s="20">
        <v>0</v>
      </c>
    </row>
    <row r="10" spans="1:19" x14ac:dyDescent="0.2">
      <c r="A10" s="59" t="s">
        <v>25</v>
      </c>
      <c r="B10" s="59" t="s">
        <v>26</v>
      </c>
      <c r="D10" s="20">
        <v>0</v>
      </c>
    </row>
    <row r="11" spans="1:19" x14ac:dyDescent="0.2">
      <c r="A11" s="59" t="s">
        <v>27</v>
      </c>
      <c r="B11" s="59" t="s">
        <v>28</v>
      </c>
      <c r="D11" s="20">
        <v>0</v>
      </c>
    </row>
    <row r="12" spans="1:19" x14ac:dyDescent="0.2">
      <c r="A12" s="59" t="s">
        <v>29</v>
      </c>
      <c r="B12" s="59" t="s">
        <v>30</v>
      </c>
      <c r="D12" s="20">
        <v>0</v>
      </c>
    </row>
    <row r="13" spans="1:19" x14ac:dyDescent="0.2">
      <c r="A13" s="59" t="s">
        <v>31</v>
      </c>
      <c r="B13" s="59" t="s">
        <v>32</v>
      </c>
      <c r="D13" s="20">
        <v>0</v>
      </c>
    </row>
    <row r="14" spans="1:19" x14ac:dyDescent="0.2">
      <c r="A14" s="59" t="s">
        <v>33</v>
      </c>
      <c r="B14" s="59" t="s">
        <v>34</v>
      </c>
      <c r="D14" s="20">
        <v>0.16666666666666666</v>
      </c>
    </row>
    <row r="15" spans="1:19" x14ac:dyDescent="0.2">
      <c r="A15" s="59" t="s">
        <v>35</v>
      </c>
      <c r="B15" s="59" t="s">
        <v>36</v>
      </c>
      <c r="D15" s="20">
        <v>4.6434494195688222E-2</v>
      </c>
    </row>
    <row r="16" spans="1:19" x14ac:dyDescent="0.2">
      <c r="A16" s="59" t="s">
        <v>37</v>
      </c>
      <c r="B16" s="59" t="s">
        <v>38</v>
      </c>
      <c r="D16" s="20">
        <v>2.3178807947019868E-2</v>
      </c>
    </row>
    <row r="17" spans="1:4" x14ac:dyDescent="0.2">
      <c r="A17" s="59" t="s">
        <v>39</v>
      </c>
      <c r="B17" s="59" t="s">
        <v>40</v>
      </c>
      <c r="D17" s="20">
        <v>0</v>
      </c>
    </row>
    <row r="18" spans="1:4" x14ac:dyDescent="0.2">
      <c r="A18" s="59" t="s">
        <v>41</v>
      </c>
      <c r="B18" s="59" t="s">
        <v>42</v>
      </c>
      <c r="D18" s="20">
        <v>0</v>
      </c>
    </row>
    <row r="19" spans="1:4" x14ac:dyDescent="0.2">
      <c r="A19" s="59" t="s">
        <v>43</v>
      </c>
      <c r="B19" s="59" t="s">
        <v>44</v>
      </c>
      <c r="D19" s="20">
        <v>0</v>
      </c>
    </row>
    <row r="20" spans="1:4" x14ac:dyDescent="0.2">
      <c r="A20" s="59" t="s">
        <v>45</v>
      </c>
      <c r="B20" s="59" t="s">
        <v>46</v>
      </c>
      <c r="D20" s="20">
        <v>0</v>
      </c>
    </row>
    <row r="21" spans="1:4" x14ac:dyDescent="0.2">
      <c r="A21" s="59" t="s">
        <v>47</v>
      </c>
      <c r="B21" s="59" t="s">
        <v>48</v>
      </c>
      <c r="D21" s="20">
        <v>0</v>
      </c>
    </row>
    <row r="22" spans="1:4" x14ac:dyDescent="0.2">
      <c r="A22" s="59" t="s">
        <v>49</v>
      </c>
      <c r="B22" s="59" t="s">
        <v>50</v>
      </c>
      <c r="D22" s="20">
        <v>5.6962025316455694E-2</v>
      </c>
    </row>
    <row r="23" spans="1:4" x14ac:dyDescent="0.2">
      <c r="A23" s="59" t="s">
        <v>51</v>
      </c>
      <c r="B23" s="59" t="s">
        <v>52</v>
      </c>
      <c r="D23" s="20">
        <v>0</v>
      </c>
    </row>
    <row r="24" spans="1:4" x14ac:dyDescent="0.2">
      <c r="A24" s="59" t="s">
        <v>53</v>
      </c>
      <c r="B24" s="59" t="s">
        <v>54</v>
      </c>
      <c r="D24" s="20">
        <v>0</v>
      </c>
    </row>
    <row r="25" spans="1:4" x14ac:dyDescent="0.2">
      <c r="A25" s="59" t="s">
        <v>55</v>
      </c>
      <c r="B25" s="59" t="s">
        <v>56</v>
      </c>
      <c r="D25" s="20">
        <v>0</v>
      </c>
    </row>
    <row r="26" spans="1:4" x14ac:dyDescent="0.2">
      <c r="A26" s="59" t="s">
        <v>57</v>
      </c>
      <c r="B26" s="59" t="s">
        <v>58</v>
      </c>
      <c r="D26" s="20">
        <v>3.0959752321981426E-3</v>
      </c>
    </row>
    <row r="27" spans="1:4" x14ac:dyDescent="0.2">
      <c r="A27" s="59" t="s">
        <v>59</v>
      </c>
      <c r="B27" s="59" t="s">
        <v>60</v>
      </c>
      <c r="D27" s="20">
        <v>0</v>
      </c>
    </row>
    <row r="28" spans="1:4" x14ac:dyDescent="0.2">
      <c r="A28" s="59" t="s">
        <v>61</v>
      </c>
      <c r="B28" s="59" t="s">
        <v>62</v>
      </c>
      <c r="D28" s="20">
        <v>0</v>
      </c>
    </row>
    <row r="29" spans="1:4" x14ac:dyDescent="0.2">
      <c r="A29" s="59" t="s">
        <v>63</v>
      </c>
      <c r="B29" s="59" t="s">
        <v>64</v>
      </c>
      <c r="D29" s="20">
        <v>8.1967213114754103E-3</v>
      </c>
    </row>
    <row r="30" spans="1:4" x14ac:dyDescent="0.2">
      <c r="A30" s="59" t="s">
        <v>65</v>
      </c>
      <c r="B30" s="59" t="s">
        <v>66</v>
      </c>
      <c r="D30" s="20">
        <v>3.5714285714285712E-2</v>
      </c>
    </row>
    <row r="31" spans="1:4" x14ac:dyDescent="0.2">
      <c r="A31" s="59" t="s">
        <v>67</v>
      </c>
      <c r="B31" s="59" t="s">
        <v>68</v>
      </c>
      <c r="D31" s="20">
        <v>4.880429477794046E-4</v>
      </c>
    </row>
    <row r="32" spans="1:4" x14ac:dyDescent="0.2">
      <c r="A32" s="59" t="s">
        <v>69</v>
      </c>
      <c r="B32" s="59" t="s">
        <v>70</v>
      </c>
      <c r="D32" s="20">
        <v>8.6906141367323289E-2</v>
      </c>
    </row>
    <row r="33" spans="1:4" x14ac:dyDescent="0.2">
      <c r="A33" s="59" t="s">
        <v>71</v>
      </c>
      <c r="B33" s="59" t="s">
        <v>72</v>
      </c>
      <c r="D33" s="20">
        <v>4.9038461538461538E-2</v>
      </c>
    </row>
    <row r="34" spans="1:4" x14ac:dyDescent="0.2">
      <c r="A34" s="59" t="s">
        <v>73</v>
      </c>
      <c r="B34" s="59" t="s">
        <v>74</v>
      </c>
      <c r="D34" s="20">
        <v>0</v>
      </c>
    </row>
    <row r="35" spans="1:4" x14ac:dyDescent="0.2">
      <c r="A35" s="59" t="s">
        <v>75</v>
      </c>
      <c r="B35" s="59" t="s">
        <v>76</v>
      </c>
      <c r="D35" s="20">
        <v>0</v>
      </c>
    </row>
    <row r="36" spans="1:4" x14ac:dyDescent="0.2">
      <c r="A36" s="59" t="s">
        <v>77</v>
      </c>
      <c r="B36" s="59" t="s">
        <v>78</v>
      </c>
      <c r="D36" s="20">
        <v>0</v>
      </c>
    </row>
    <row r="37" spans="1:4" x14ac:dyDescent="0.2">
      <c r="A37" s="59" t="s">
        <v>79</v>
      </c>
      <c r="B37" s="59" t="s">
        <v>80</v>
      </c>
      <c r="D37" s="20">
        <v>1.7467248908296942E-2</v>
      </c>
    </row>
    <row r="38" spans="1:4" x14ac:dyDescent="0.2">
      <c r="A38" s="59" t="s">
        <v>81</v>
      </c>
      <c r="B38" s="59" t="s">
        <v>82</v>
      </c>
      <c r="D38" s="20">
        <v>0</v>
      </c>
    </row>
    <row r="39" spans="1:4" x14ac:dyDescent="0.2">
      <c r="A39" s="59" t="s">
        <v>83</v>
      </c>
      <c r="B39" s="59" t="s">
        <v>84</v>
      </c>
      <c r="D39" s="20">
        <v>0</v>
      </c>
    </row>
    <row r="40" spans="1:4" x14ac:dyDescent="0.2">
      <c r="A40" s="59" t="s">
        <v>85</v>
      </c>
      <c r="B40" s="59" t="s">
        <v>86</v>
      </c>
      <c r="D40" s="20">
        <v>0</v>
      </c>
    </row>
    <row r="41" spans="1:4" x14ac:dyDescent="0.2">
      <c r="A41" s="59" t="s">
        <v>87</v>
      </c>
      <c r="B41" s="59" t="s">
        <v>88</v>
      </c>
      <c r="D41" s="20">
        <v>3.8314176245210726E-3</v>
      </c>
    </row>
    <row r="42" spans="1:4" x14ac:dyDescent="0.2">
      <c r="A42" s="59" t="s">
        <v>89</v>
      </c>
      <c r="B42" s="59" t="s">
        <v>90</v>
      </c>
      <c r="D42" s="20">
        <v>0.23432343234323433</v>
      </c>
    </row>
    <row r="43" spans="1:4" x14ac:dyDescent="0.2">
      <c r="A43" s="59" t="s">
        <v>91</v>
      </c>
      <c r="B43" s="59" t="s">
        <v>92</v>
      </c>
      <c r="D43" s="20">
        <v>2.8248587570621469E-3</v>
      </c>
    </row>
    <row r="44" spans="1:4" x14ac:dyDescent="0.2">
      <c r="A44" s="59" t="s">
        <v>93</v>
      </c>
      <c r="B44" s="59" t="s">
        <v>94</v>
      </c>
      <c r="D44" s="20">
        <v>6.1224489795918366E-2</v>
      </c>
    </row>
    <row r="45" spans="1:4" x14ac:dyDescent="0.2">
      <c r="A45" s="59" t="s">
        <v>95</v>
      </c>
      <c r="B45" s="59" t="s">
        <v>96</v>
      </c>
      <c r="D45" s="20">
        <v>0</v>
      </c>
    </row>
    <row r="46" spans="1:4" x14ac:dyDescent="0.2">
      <c r="A46" s="59" t="s">
        <v>97</v>
      </c>
      <c r="B46" s="59" t="s">
        <v>98</v>
      </c>
      <c r="D46" s="20">
        <v>0</v>
      </c>
    </row>
    <row r="47" spans="1:4" x14ac:dyDescent="0.2">
      <c r="A47" s="59" t="s">
        <v>99</v>
      </c>
      <c r="B47" s="59" t="s">
        <v>100</v>
      </c>
      <c r="D47" s="20">
        <v>6.2893081761006293E-3</v>
      </c>
    </row>
    <row r="48" spans="1:4" x14ac:dyDescent="0.2">
      <c r="A48" s="59" t="s">
        <v>101</v>
      </c>
      <c r="B48" s="59" t="s">
        <v>102</v>
      </c>
      <c r="D48" s="20">
        <v>0.41007194244604317</v>
      </c>
    </row>
    <row r="49" spans="1:4" x14ac:dyDescent="0.2">
      <c r="A49" s="59" t="s">
        <v>103</v>
      </c>
      <c r="B49" s="59" t="s">
        <v>104</v>
      </c>
      <c r="D49" s="20">
        <v>1.0416666666666666E-2</v>
      </c>
    </row>
    <row r="50" spans="1:4" x14ac:dyDescent="0.2">
      <c r="A50" s="59" t="s">
        <v>105</v>
      </c>
      <c r="B50" s="59" t="s">
        <v>106</v>
      </c>
      <c r="D50" s="20">
        <v>0</v>
      </c>
    </row>
    <row r="51" spans="1:4" x14ac:dyDescent="0.2">
      <c r="A51" s="59" t="s">
        <v>107</v>
      </c>
      <c r="B51" s="59" t="s">
        <v>108</v>
      </c>
      <c r="D51" s="20">
        <v>0</v>
      </c>
    </row>
    <row r="52" spans="1:4" x14ac:dyDescent="0.2">
      <c r="A52" s="59" t="s">
        <v>109</v>
      </c>
      <c r="B52" s="59" t="s">
        <v>110</v>
      </c>
      <c r="D52" s="20">
        <v>0</v>
      </c>
    </row>
    <row r="53" spans="1:4" x14ac:dyDescent="0.2">
      <c r="A53" s="59" t="s">
        <v>111</v>
      </c>
      <c r="B53" s="59" t="s">
        <v>112</v>
      </c>
      <c r="D53" s="20">
        <v>0</v>
      </c>
    </row>
    <row r="54" spans="1:4" x14ac:dyDescent="0.2">
      <c r="A54" s="59" t="s">
        <v>113</v>
      </c>
      <c r="B54" s="59" t="s">
        <v>114</v>
      </c>
      <c r="D54" s="20">
        <v>0</v>
      </c>
    </row>
    <row r="55" spans="1:4" x14ac:dyDescent="0.2">
      <c r="A55" s="59" t="s">
        <v>115</v>
      </c>
      <c r="B55" s="59" t="s">
        <v>116</v>
      </c>
      <c r="D55" s="20">
        <v>2.8220858895705522E-2</v>
      </c>
    </row>
    <row r="56" spans="1:4" x14ac:dyDescent="0.2">
      <c r="A56" s="59" t="s">
        <v>117</v>
      </c>
      <c r="B56" s="59" t="s">
        <v>118</v>
      </c>
      <c r="D56" s="20">
        <v>3.4713763702801465E-2</v>
      </c>
    </row>
    <row r="57" spans="1:4" x14ac:dyDescent="0.2">
      <c r="A57" s="59" t="s">
        <v>119</v>
      </c>
      <c r="B57" s="59" t="s">
        <v>120</v>
      </c>
      <c r="D57" s="20">
        <v>9.9746192893401017E-2</v>
      </c>
    </row>
    <row r="58" spans="1:4" x14ac:dyDescent="0.2">
      <c r="A58" s="59" t="s">
        <v>121</v>
      </c>
      <c r="B58" s="59" t="s">
        <v>122</v>
      </c>
      <c r="D58" s="20">
        <v>1.5789473684210527E-2</v>
      </c>
    </row>
    <row r="59" spans="1:4" x14ac:dyDescent="0.2">
      <c r="A59" s="59" t="s">
        <v>123</v>
      </c>
      <c r="B59" s="59" t="s">
        <v>124</v>
      </c>
      <c r="D59" s="20">
        <v>0</v>
      </c>
    </row>
    <row r="60" spans="1:4" x14ac:dyDescent="0.2">
      <c r="A60" s="59" t="s">
        <v>125</v>
      </c>
      <c r="B60" s="59" t="s">
        <v>126</v>
      </c>
      <c r="D60" s="20">
        <v>0</v>
      </c>
    </row>
    <row r="61" spans="1:4" x14ac:dyDescent="0.2">
      <c r="A61" s="59" t="s">
        <v>127</v>
      </c>
      <c r="B61" s="59" t="s">
        <v>128</v>
      </c>
      <c r="D61" s="20">
        <v>6.29987400251995E-3</v>
      </c>
    </row>
    <row r="62" spans="1:4" x14ac:dyDescent="0.2">
      <c r="A62" s="59" t="s">
        <v>129</v>
      </c>
      <c r="B62" s="59" t="s">
        <v>130</v>
      </c>
      <c r="D62" s="20">
        <v>0</v>
      </c>
    </row>
    <row r="63" spans="1:4" x14ac:dyDescent="0.2">
      <c r="A63" s="59" t="s">
        <v>131</v>
      </c>
      <c r="B63" s="59" t="s">
        <v>132</v>
      </c>
      <c r="D63" s="20">
        <v>3.2283464566929133E-2</v>
      </c>
    </row>
    <row r="64" spans="1:4" x14ac:dyDescent="0.2">
      <c r="A64" s="59" t="s">
        <v>133</v>
      </c>
      <c r="B64" s="59" t="s">
        <v>134</v>
      </c>
      <c r="D64" s="20">
        <v>7.7620967741935484E-2</v>
      </c>
    </row>
    <row r="65" spans="1:4" x14ac:dyDescent="0.2">
      <c r="A65" s="59" t="s">
        <v>135</v>
      </c>
      <c r="B65" s="59" t="s">
        <v>136</v>
      </c>
      <c r="D65" s="20">
        <v>2.9910269192422734E-3</v>
      </c>
    </row>
    <row r="66" spans="1:4" x14ac:dyDescent="0.2">
      <c r="A66" s="59" t="s">
        <v>137</v>
      </c>
      <c r="B66" s="59" t="s">
        <v>138</v>
      </c>
      <c r="D66" s="20">
        <v>8.755760368663594E-2</v>
      </c>
    </row>
    <row r="67" spans="1:4" x14ac:dyDescent="0.2">
      <c r="A67" s="59" t="s">
        <v>139</v>
      </c>
      <c r="B67" s="59" t="s">
        <v>140</v>
      </c>
      <c r="D67" s="20">
        <v>0.31858407079646017</v>
      </c>
    </row>
    <row r="68" spans="1:4" x14ac:dyDescent="0.2">
      <c r="A68" s="59" t="s">
        <v>141</v>
      </c>
      <c r="B68" s="59" t="s">
        <v>142</v>
      </c>
      <c r="D68" s="20">
        <v>5.3388090349075976E-2</v>
      </c>
    </row>
    <row r="69" spans="1:4" x14ac:dyDescent="0.2">
      <c r="A69" s="59" t="s">
        <v>143</v>
      </c>
      <c r="B69" s="59" t="s">
        <v>144</v>
      </c>
      <c r="D69" s="20">
        <v>0</v>
      </c>
    </row>
    <row r="70" spans="1:4" x14ac:dyDescent="0.2">
      <c r="A70" s="59" t="s">
        <v>145</v>
      </c>
      <c r="B70" s="59" t="s">
        <v>146</v>
      </c>
      <c r="D70" s="20">
        <v>7.8125E-3</v>
      </c>
    </row>
    <row r="71" spans="1:4" x14ac:dyDescent="0.2">
      <c r="A71" s="59" t="s">
        <v>147</v>
      </c>
      <c r="B71" s="59" t="s">
        <v>148</v>
      </c>
      <c r="D71" s="20">
        <v>0</v>
      </c>
    </row>
    <row r="72" spans="1:4" x14ac:dyDescent="0.2">
      <c r="A72" s="59" t="s">
        <v>149</v>
      </c>
      <c r="B72" s="59" t="s">
        <v>150</v>
      </c>
      <c r="D72" s="20">
        <v>0</v>
      </c>
    </row>
    <row r="73" spans="1:4" x14ac:dyDescent="0.2">
      <c r="A73" s="59" t="s">
        <v>151</v>
      </c>
      <c r="B73" s="59" t="s">
        <v>152</v>
      </c>
      <c r="D73" s="20">
        <v>3.1347962382445138E-2</v>
      </c>
    </row>
    <row r="74" spans="1:4" x14ac:dyDescent="0.2">
      <c r="A74" s="59" t="s">
        <v>153</v>
      </c>
      <c r="B74" s="59" t="s">
        <v>154</v>
      </c>
      <c r="D74" s="20">
        <v>0</v>
      </c>
    </row>
    <row r="75" spans="1:4" x14ac:dyDescent="0.2">
      <c r="A75" s="59" t="s">
        <v>155</v>
      </c>
      <c r="B75" s="59" t="s">
        <v>156</v>
      </c>
      <c r="D75" s="20">
        <v>0</v>
      </c>
    </row>
    <row r="76" spans="1:4" x14ac:dyDescent="0.2">
      <c r="A76" s="59" t="s">
        <v>157</v>
      </c>
      <c r="B76" s="59" t="s">
        <v>158</v>
      </c>
      <c r="D76" s="20">
        <v>0</v>
      </c>
    </row>
    <row r="77" spans="1:4" x14ac:dyDescent="0.2">
      <c r="A77" s="59" t="s">
        <v>159</v>
      </c>
      <c r="B77" s="59" t="s">
        <v>160</v>
      </c>
      <c r="D77" s="20">
        <v>0</v>
      </c>
    </row>
    <row r="78" spans="1:4" x14ac:dyDescent="0.2">
      <c r="A78" s="59" t="s">
        <v>161</v>
      </c>
      <c r="B78" s="59" t="s">
        <v>162</v>
      </c>
      <c r="D78" s="20">
        <v>0</v>
      </c>
    </row>
    <row r="79" spans="1:4" x14ac:dyDescent="0.2">
      <c r="A79" s="59" t="s">
        <v>163</v>
      </c>
      <c r="B79" s="59" t="s">
        <v>164</v>
      </c>
      <c r="D79" s="20">
        <v>0</v>
      </c>
    </row>
    <row r="80" spans="1:4" x14ac:dyDescent="0.2">
      <c r="A80" s="59" t="s">
        <v>165</v>
      </c>
      <c r="B80" s="59" t="s">
        <v>166</v>
      </c>
      <c r="D80" s="20">
        <v>4.797047970479705E-2</v>
      </c>
    </row>
    <row r="81" spans="1:4" x14ac:dyDescent="0.2">
      <c r="A81" s="59" t="s">
        <v>167</v>
      </c>
      <c r="B81" s="59" t="s">
        <v>168</v>
      </c>
      <c r="D81" s="20">
        <v>4.9261083743842365E-3</v>
      </c>
    </row>
    <row r="82" spans="1:4" x14ac:dyDescent="0.2">
      <c r="A82" s="59" t="s">
        <v>169</v>
      </c>
      <c r="B82" s="59" t="s">
        <v>170</v>
      </c>
      <c r="D82" s="20">
        <v>1.6728624535315983E-2</v>
      </c>
    </row>
    <row r="83" spans="1:4" x14ac:dyDescent="0.2">
      <c r="A83" s="59" t="s">
        <v>171</v>
      </c>
      <c r="B83" s="59" t="s">
        <v>172</v>
      </c>
      <c r="D83" s="20">
        <v>0</v>
      </c>
    </row>
    <row r="84" spans="1:4" x14ac:dyDescent="0.2">
      <c r="A84" s="59" t="s">
        <v>173</v>
      </c>
      <c r="B84" s="59" t="s">
        <v>174</v>
      </c>
      <c r="D84" s="20">
        <v>5.8823529411764705E-2</v>
      </c>
    </row>
    <row r="85" spans="1:4" x14ac:dyDescent="0.2">
      <c r="A85" s="59" t="s">
        <v>175</v>
      </c>
      <c r="B85" s="59" t="s">
        <v>176</v>
      </c>
      <c r="D85" s="20">
        <v>4.1666666666666664E-2</v>
      </c>
    </row>
    <row r="86" spans="1:4" x14ac:dyDescent="0.2">
      <c r="A86" s="59" t="s">
        <v>177</v>
      </c>
      <c r="B86" s="59" t="s">
        <v>178</v>
      </c>
      <c r="D86" s="20">
        <v>2.1505376344086023E-2</v>
      </c>
    </row>
    <row r="87" spans="1:4" x14ac:dyDescent="0.2">
      <c r="A87" s="59" t="s">
        <v>179</v>
      </c>
      <c r="B87" s="59" t="s">
        <v>180</v>
      </c>
      <c r="D87" s="20">
        <v>3.2586558044806514E-2</v>
      </c>
    </row>
    <row r="88" spans="1:4" x14ac:dyDescent="0.2">
      <c r="A88" s="59" t="s">
        <v>181</v>
      </c>
      <c r="B88" s="59" t="s">
        <v>182</v>
      </c>
      <c r="D88" s="20">
        <v>0</v>
      </c>
    </row>
    <row r="89" spans="1:4" x14ac:dyDescent="0.2">
      <c r="A89" s="59" t="s">
        <v>183</v>
      </c>
      <c r="B89" s="59" t="s">
        <v>184</v>
      </c>
      <c r="D89" s="20">
        <v>0</v>
      </c>
    </row>
    <row r="90" spans="1:4" x14ac:dyDescent="0.2">
      <c r="A90" s="59" t="s">
        <v>185</v>
      </c>
      <c r="B90" s="59" t="s">
        <v>186</v>
      </c>
      <c r="D90" s="20">
        <v>0</v>
      </c>
    </row>
    <row r="91" spans="1:4" x14ac:dyDescent="0.2">
      <c r="A91" s="59" t="s">
        <v>187</v>
      </c>
      <c r="B91" s="59" t="s">
        <v>188</v>
      </c>
      <c r="D91" s="20">
        <v>0</v>
      </c>
    </row>
    <row r="92" spans="1:4" x14ac:dyDescent="0.2">
      <c r="A92" s="59" t="s">
        <v>189</v>
      </c>
      <c r="B92" s="59" t="s">
        <v>190</v>
      </c>
      <c r="D92" s="20">
        <v>0</v>
      </c>
    </row>
    <row r="93" spans="1:4" x14ac:dyDescent="0.2">
      <c r="A93" s="59" t="s">
        <v>191</v>
      </c>
      <c r="B93" s="59" t="s">
        <v>192</v>
      </c>
      <c r="D93" s="20">
        <v>0</v>
      </c>
    </row>
    <row r="94" spans="1:4" x14ac:dyDescent="0.2">
      <c r="A94" s="59" t="s">
        <v>193</v>
      </c>
      <c r="B94" s="59" t="s">
        <v>194</v>
      </c>
      <c r="D94" s="20">
        <v>0</v>
      </c>
    </row>
    <row r="95" spans="1:4" x14ac:dyDescent="0.2">
      <c r="A95" s="59" t="s">
        <v>195</v>
      </c>
      <c r="B95" s="59" t="s">
        <v>196</v>
      </c>
      <c r="D95" s="20">
        <v>0</v>
      </c>
    </row>
    <row r="96" spans="1:4" x14ac:dyDescent="0.2">
      <c r="A96" s="59" t="s">
        <v>197</v>
      </c>
      <c r="B96" s="59" t="s">
        <v>198</v>
      </c>
      <c r="D96" s="20">
        <v>0.62048192771084343</v>
      </c>
    </row>
    <row r="97" spans="1:4" x14ac:dyDescent="0.2">
      <c r="A97" s="59" t="s">
        <v>199</v>
      </c>
      <c r="B97" s="59" t="s">
        <v>200</v>
      </c>
      <c r="D97" s="20">
        <v>9.7826086956521743E-2</v>
      </c>
    </row>
    <row r="98" spans="1:4" x14ac:dyDescent="0.2">
      <c r="A98" s="59" t="s">
        <v>201</v>
      </c>
      <c r="B98" s="59" t="s">
        <v>202</v>
      </c>
      <c r="D98" s="20">
        <v>0</v>
      </c>
    </row>
    <row r="99" spans="1:4" x14ac:dyDescent="0.2">
      <c r="A99" s="59" t="s">
        <v>203</v>
      </c>
      <c r="B99" s="59" t="s">
        <v>204</v>
      </c>
      <c r="D99" s="20">
        <v>0.02</v>
      </c>
    </row>
    <row r="100" spans="1:4" x14ac:dyDescent="0.2">
      <c r="A100" s="59" t="s">
        <v>205</v>
      </c>
      <c r="B100" s="59" t="s">
        <v>206</v>
      </c>
      <c r="D100" s="20">
        <v>0</v>
      </c>
    </row>
    <row r="101" spans="1:4" x14ac:dyDescent="0.2">
      <c r="A101" s="59" t="s">
        <v>207</v>
      </c>
      <c r="B101" s="59" t="s">
        <v>208</v>
      </c>
      <c r="D101" s="20">
        <v>0</v>
      </c>
    </row>
    <row r="102" spans="1:4" x14ac:dyDescent="0.2">
      <c r="A102" s="59" t="s">
        <v>209</v>
      </c>
      <c r="B102" s="59" t="s">
        <v>210</v>
      </c>
      <c r="D102" s="20">
        <v>0</v>
      </c>
    </row>
    <row r="103" spans="1:4" x14ac:dyDescent="0.2">
      <c r="A103" s="59" t="s">
        <v>211</v>
      </c>
      <c r="B103" s="59" t="s">
        <v>212</v>
      </c>
      <c r="D103" s="20">
        <v>0</v>
      </c>
    </row>
    <row r="104" spans="1:4" x14ac:dyDescent="0.2">
      <c r="A104" s="59" t="s">
        <v>213</v>
      </c>
      <c r="B104" s="59" t="s">
        <v>214</v>
      </c>
      <c r="D104" s="20">
        <v>0</v>
      </c>
    </row>
    <row r="105" spans="1:4" x14ac:dyDescent="0.2">
      <c r="A105" s="59" t="s">
        <v>215</v>
      </c>
      <c r="B105" s="59" t="s">
        <v>216</v>
      </c>
      <c r="D105" s="20">
        <v>0</v>
      </c>
    </row>
    <row r="106" spans="1:4" x14ac:dyDescent="0.2">
      <c r="A106" s="59" t="s">
        <v>217</v>
      </c>
      <c r="B106" s="59" t="s">
        <v>218</v>
      </c>
      <c r="D106" s="20">
        <v>0</v>
      </c>
    </row>
    <row r="107" spans="1:4" x14ac:dyDescent="0.2">
      <c r="A107" s="59" t="s">
        <v>219</v>
      </c>
      <c r="B107" s="59" t="s">
        <v>220</v>
      </c>
      <c r="D107" s="20">
        <v>0.11658354114713217</v>
      </c>
    </row>
    <row r="108" spans="1:4" x14ac:dyDescent="0.2">
      <c r="A108" s="59" t="s">
        <v>221</v>
      </c>
      <c r="B108" s="59" t="s">
        <v>222</v>
      </c>
      <c r="D108" s="20">
        <v>0</v>
      </c>
    </row>
    <row r="109" spans="1:4" x14ac:dyDescent="0.2">
      <c r="A109" s="59" t="s">
        <v>223</v>
      </c>
      <c r="B109" s="59" t="s">
        <v>224</v>
      </c>
      <c r="D109" s="20">
        <v>0.25438596491228072</v>
      </c>
    </row>
    <row r="110" spans="1:4" x14ac:dyDescent="0.2">
      <c r="A110" s="59" t="s">
        <v>225</v>
      </c>
      <c r="B110" s="59" t="s">
        <v>226</v>
      </c>
      <c r="D110" s="20">
        <v>8.2987551867219917E-3</v>
      </c>
    </row>
    <row r="111" spans="1:4" x14ac:dyDescent="0.2">
      <c r="A111" s="59" t="s">
        <v>227</v>
      </c>
      <c r="B111" s="59" t="s">
        <v>228</v>
      </c>
      <c r="D111" s="20">
        <v>0.10141987829614604</v>
      </c>
    </row>
    <row r="112" spans="1:4" x14ac:dyDescent="0.2">
      <c r="A112" s="59" t="s">
        <v>229</v>
      </c>
      <c r="B112" s="59" t="s">
        <v>230</v>
      </c>
      <c r="D112" s="20">
        <v>0</v>
      </c>
    </row>
    <row r="113" spans="1:4" x14ac:dyDescent="0.2">
      <c r="A113" s="59" t="s">
        <v>231</v>
      </c>
      <c r="B113" s="59" t="s">
        <v>232</v>
      </c>
      <c r="D113" s="20">
        <v>0.43961352657004832</v>
      </c>
    </row>
    <row r="114" spans="1:4" x14ac:dyDescent="0.2">
      <c r="A114" s="59" t="s">
        <v>233</v>
      </c>
      <c r="B114" s="59" t="s">
        <v>234</v>
      </c>
      <c r="D114" s="20">
        <v>3.5211267605633804E-3</v>
      </c>
    </row>
    <row r="115" spans="1:4" x14ac:dyDescent="0.2">
      <c r="A115" s="59" t="s">
        <v>235</v>
      </c>
      <c r="B115" s="59" t="s">
        <v>236</v>
      </c>
      <c r="D115" s="20">
        <v>0</v>
      </c>
    </row>
    <row r="116" spans="1:4" x14ac:dyDescent="0.2">
      <c r="A116" s="59" t="s">
        <v>237</v>
      </c>
      <c r="B116" s="59" t="s">
        <v>238</v>
      </c>
      <c r="D116" s="20">
        <v>0.2537313432835821</v>
      </c>
    </row>
    <row r="117" spans="1:4" x14ac:dyDescent="0.2">
      <c r="A117" s="59" t="s">
        <v>239</v>
      </c>
      <c r="B117" s="59" t="s">
        <v>240</v>
      </c>
      <c r="D117" s="20">
        <v>0</v>
      </c>
    </row>
    <row r="118" spans="1:4" x14ac:dyDescent="0.2">
      <c r="A118" s="59" t="s">
        <v>241</v>
      </c>
      <c r="B118" s="59" t="s">
        <v>242</v>
      </c>
      <c r="D118" s="20">
        <v>6.6783831282952552E-2</v>
      </c>
    </row>
    <row r="119" spans="1:4" x14ac:dyDescent="0.2">
      <c r="A119" s="59" t="s">
        <v>243</v>
      </c>
      <c r="B119" s="59" t="s">
        <v>244</v>
      </c>
      <c r="D119" s="20">
        <v>6.3291139240506328E-3</v>
      </c>
    </row>
    <row r="120" spans="1:4" x14ac:dyDescent="0.2">
      <c r="A120" s="59" t="s">
        <v>245</v>
      </c>
      <c r="B120" s="59" t="s">
        <v>246</v>
      </c>
      <c r="D120" s="20">
        <v>0</v>
      </c>
    </row>
    <row r="121" spans="1:4" x14ac:dyDescent="0.2">
      <c r="A121" s="59" t="s">
        <v>247</v>
      </c>
      <c r="B121" s="59" t="s">
        <v>248</v>
      </c>
      <c r="D121" s="20">
        <v>0</v>
      </c>
    </row>
    <row r="122" spans="1:4" x14ac:dyDescent="0.2">
      <c r="A122" s="59" t="s">
        <v>249</v>
      </c>
      <c r="B122" s="59" t="s">
        <v>250</v>
      </c>
      <c r="D122" s="20">
        <v>0</v>
      </c>
    </row>
    <row r="123" spans="1:4" x14ac:dyDescent="0.2">
      <c r="A123" s="59" t="s">
        <v>251</v>
      </c>
      <c r="B123" s="59" t="s">
        <v>252</v>
      </c>
      <c r="D123" s="20">
        <v>0</v>
      </c>
    </row>
    <row r="124" spans="1:4" x14ac:dyDescent="0.2">
      <c r="A124" s="59" t="s">
        <v>253</v>
      </c>
      <c r="B124" s="59" t="s">
        <v>254</v>
      </c>
      <c r="D124" s="20">
        <v>4.2553191489361701E-2</v>
      </c>
    </row>
    <row r="125" spans="1:4" x14ac:dyDescent="0.2">
      <c r="A125" s="59" t="s">
        <v>255</v>
      </c>
      <c r="B125" s="59" t="s">
        <v>256</v>
      </c>
      <c r="D125" s="20">
        <v>0</v>
      </c>
    </row>
    <row r="126" spans="1:4" x14ac:dyDescent="0.2">
      <c r="A126" s="59" t="s">
        <v>257</v>
      </c>
      <c r="B126" s="59" t="s">
        <v>258</v>
      </c>
      <c r="D126" s="20">
        <v>0</v>
      </c>
    </row>
    <row r="127" spans="1:4" x14ac:dyDescent="0.2">
      <c r="A127" s="59" t="s">
        <v>259</v>
      </c>
      <c r="B127" s="59" t="s">
        <v>260</v>
      </c>
      <c r="D127" s="20">
        <v>0</v>
      </c>
    </row>
    <row r="128" spans="1:4" x14ac:dyDescent="0.2">
      <c r="A128" s="59" t="s">
        <v>261</v>
      </c>
      <c r="B128" s="59" t="s">
        <v>262</v>
      </c>
      <c r="D128" s="20">
        <v>0</v>
      </c>
    </row>
    <row r="129" spans="1:4" x14ac:dyDescent="0.2">
      <c r="A129" s="59" t="s">
        <v>263</v>
      </c>
      <c r="B129" s="59" t="s">
        <v>264</v>
      </c>
      <c r="D129" s="20">
        <v>0</v>
      </c>
    </row>
    <row r="130" spans="1:4" x14ac:dyDescent="0.2">
      <c r="A130" s="59" t="s">
        <v>265</v>
      </c>
      <c r="B130" s="59" t="s">
        <v>266</v>
      </c>
      <c r="D130" s="20">
        <v>0</v>
      </c>
    </row>
    <row r="131" spans="1:4" x14ac:dyDescent="0.2">
      <c r="A131" s="59" t="s">
        <v>267</v>
      </c>
      <c r="B131" s="59" t="s">
        <v>268</v>
      </c>
      <c r="D131" s="20">
        <v>0</v>
      </c>
    </row>
    <row r="132" spans="1:4" x14ac:dyDescent="0.2">
      <c r="A132" s="59" t="s">
        <v>269</v>
      </c>
      <c r="B132" s="59" t="s">
        <v>270</v>
      </c>
      <c r="D132" s="20">
        <v>4.2553191489361701E-2</v>
      </c>
    </row>
    <row r="133" spans="1:4" x14ac:dyDescent="0.2">
      <c r="A133" s="59" t="s">
        <v>271</v>
      </c>
      <c r="B133" s="59" t="s">
        <v>272</v>
      </c>
      <c r="D133" s="20">
        <v>0</v>
      </c>
    </row>
    <row r="134" spans="1:4" x14ac:dyDescent="0.2">
      <c r="A134" s="59" t="s">
        <v>273</v>
      </c>
      <c r="B134" s="59" t="s">
        <v>274</v>
      </c>
      <c r="D134" s="20">
        <v>0</v>
      </c>
    </row>
    <row r="135" spans="1:4" x14ac:dyDescent="0.2">
      <c r="A135" s="59" t="s">
        <v>275</v>
      </c>
      <c r="B135" s="59" t="s">
        <v>276</v>
      </c>
      <c r="D135" s="20">
        <v>0</v>
      </c>
    </row>
    <row r="136" spans="1:4" x14ac:dyDescent="0.2">
      <c r="A136" s="59" t="s">
        <v>277</v>
      </c>
      <c r="B136" s="59" t="s">
        <v>278</v>
      </c>
      <c r="D136" s="20">
        <v>0.10144927536231885</v>
      </c>
    </row>
    <row r="137" spans="1:4" x14ac:dyDescent="0.2">
      <c r="A137" s="59" t="s">
        <v>279</v>
      </c>
      <c r="B137" s="59" t="s">
        <v>280</v>
      </c>
      <c r="D137" s="20">
        <v>4.3818466353677622E-2</v>
      </c>
    </row>
    <row r="138" spans="1:4" x14ac:dyDescent="0.2">
      <c r="A138" s="59" t="s">
        <v>281</v>
      </c>
      <c r="B138" s="59" t="s">
        <v>282</v>
      </c>
      <c r="D138" s="20">
        <v>7.3684210526315783E-2</v>
      </c>
    </row>
    <row r="139" spans="1:4" x14ac:dyDescent="0.2">
      <c r="A139" s="59" t="s">
        <v>283</v>
      </c>
      <c r="B139" s="59" t="s">
        <v>284</v>
      </c>
      <c r="D139" s="20">
        <v>9.9415204678362568E-2</v>
      </c>
    </row>
    <row r="140" spans="1:4" x14ac:dyDescent="0.2">
      <c r="A140" s="59" t="s">
        <v>285</v>
      </c>
      <c r="B140" s="59" t="s">
        <v>286</v>
      </c>
      <c r="D140" s="20">
        <v>0.75986842105263153</v>
      </c>
    </row>
    <row r="141" spans="1:4" x14ac:dyDescent="0.2">
      <c r="A141" s="59" t="s">
        <v>287</v>
      </c>
      <c r="B141" s="59" t="s">
        <v>288</v>
      </c>
      <c r="D141" s="20">
        <v>0</v>
      </c>
    </row>
    <row r="142" spans="1:4" x14ac:dyDescent="0.2">
      <c r="A142" s="59" t="s">
        <v>289</v>
      </c>
      <c r="B142" s="59" t="s">
        <v>290</v>
      </c>
      <c r="D142" s="20">
        <v>0</v>
      </c>
    </row>
    <row r="143" spans="1:4" x14ac:dyDescent="0.2">
      <c r="A143" s="59" t="s">
        <v>291</v>
      </c>
      <c r="B143" s="59" t="s">
        <v>292</v>
      </c>
      <c r="D143" s="20">
        <v>0</v>
      </c>
    </row>
    <row r="144" spans="1:4" x14ac:dyDescent="0.2">
      <c r="A144" s="59" t="s">
        <v>293</v>
      </c>
      <c r="B144" s="59" t="s">
        <v>294</v>
      </c>
      <c r="D144" s="20">
        <v>7.7319587628865982E-2</v>
      </c>
    </row>
    <row r="145" spans="1:4" x14ac:dyDescent="0.2">
      <c r="A145" s="59" t="s">
        <v>295</v>
      </c>
      <c r="B145" s="59" t="s">
        <v>296</v>
      </c>
      <c r="D145" s="20">
        <v>0</v>
      </c>
    </row>
    <row r="146" spans="1:4" x14ac:dyDescent="0.2">
      <c r="A146" s="59" t="s">
        <v>297</v>
      </c>
      <c r="B146" s="59" t="s">
        <v>298</v>
      </c>
      <c r="D146" s="20">
        <v>6.2893081761006293E-3</v>
      </c>
    </row>
    <row r="147" spans="1:4" x14ac:dyDescent="0.2">
      <c r="A147" s="59" t="s">
        <v>299</v>
      </c>
      <c r="B147" s="59" t="s">
        <v>300</v>
      </c>
      <c r="D147" s="20">
        <v>1.5748031496062992E-3</v>
      </c>
    </row>
    <row r="148" spans="1:4" x14ac:dyDescent="0.2">
      <c r="A148" s="59" t="s">
        <v>301</v>
      </c>
      <c r="B148" s="59" t="s">
        <v>302</v>
      </c>
      <c r="D148" s="20">
        <v>0.13559322033898305</v>
      </c>
    </row>
    <row r="149" spans="1:4" x14ac:dyDescent="0.2">
      <c r="A149" s="59" t="s">
        <v>303</v>
      </c>
      <c r="B149" s="59" t="s">
        <v>304</v>
      </c>
      <c r="D149" s="20">
        <v>0</v>
      </c>
    </row>
    <row r="150" spans="1:4" x14ac:dyDescent="0.2">
      <c r="A150" s="59" t="s">
        <v>305</v>
      </c>
      <c r="B150" s="59" t="s">
        <v>306</v>
      </c>
      <c r="D150" s="20">
        <v>0</v>
      </c>
    </row>
    <row r="151" spans="1:4" x14ac:dyDescent="0.2">
      <c r="A151" s="59" t="s">
        <v>307</v>
      </c>
      <c r="B151" s="59" t="s">
        <v>308</v>
      </c>
      <c r="D151" s="20">
        <v>0</v>
      </c>
    </row>
    <row r="152" spans="1:4" x14ac:dyDescent="0.2">
      <c r="A152" s="59" t="s">
        <v>309</v>
      </c>
      <c r="B152" s="59" t="s">
        <v>310</v>
      </c>
      <c r="D152" s="20">
        <v>4.4399596367305755E-2</v>
      </c>
    </row>
    <row r="153" spans="1:4" x14ac:dyDescent="0.2">
      <c r="A153" s="59" t="s">
        <v>311</v>
      </c>
      <c r="B153" s="59" t="s">
        <v>312</v>
      </c>
      <c r="D153" s="20">
        <v>1.858736059479554E-2</v>
      </c>
    </row>
    <row r="154" spans="1:4" x14ac:dyDescent="0.2">
      <c r="A154" s="59" t="s">
        <v>313</v>
      </c>
      <c r="B154" s="59" t="s">
        <v>314</v>
      </c>
      <c r="D154" s="20">
        <v>1.948051948051948E-2</v>
      </c>
    </row>
    <row r="155" spans="1:4" x14ac:dyDescent="0.2">
      <c r="A155" s="59" t="s">
        <v>315</v>
      </c>
      <c r="B155" s="59" t="s">
        <v>316</v>
      </c>
      <c r="D155" s="20">
        <v>0.1915966386554622</v>
      </c>
    </row>
    <row r="156" spans="1:4" x14ac:dyDescent="0.2">
      <c r="A156" s="59" t="s">
        <v>317</v>
      </c>
      <c r="B156" s="59" t="s">
        <v>318</v>
      </c>
      <c r="D156" s="20">
        <v>0</v>
      </c>
    </row>
    <row r="157" spans="1:4" x14ac:dyDescent="0.2">
      <c r="A157" s="59" t="s">
        <v>319</v>
      </c>
      <c r="B157" s="59" t="s">
        <v>320</v>
      </c>
      <c r="D157" s="20">
        <v>1.9607843137254902E-2</v>
      </c>
    </row>
    <row r="158" spans="1:4" x14ac:dyDescent="0.2">
      <c r="A158" s="59" t="s">
        <v>321</v>
      </c>
      <c r="B158" s="59" t="s">
        <v>322</v>
      </c>
      <c r="D158" s="20">
        <v>0</v>
      </c>
    </row>
    <row r="159" spans="1:4" x14ac:dyDescent="0.2">
      <c r="A159" s="59" t="s">
        <v>323</v>
      </c>
      <c r="B159" s="59" t="s">
        <v>324</v>
      </c>
      <c r="D159" s="20">
        <v>8.3542188805346695E-2</v>
      </c>
    </row>
    <row r="160" spans="1:4" x14ac:dyDescent="0.2">
      <c r="A160" s="59" t="s">
        <v>325</v>
      </c>
      <c r="B160" s="59" t="s">
        <v>326</v>
      </c>
      <c r="D160" s="20">
        <v>0</v>
      </c>
    </row>
    <row r="161" spans="1:4" x14ac:dyDescent="0.2">
      <c r="A161" s="59" t="s">
        <v>327</v>
      </c>
      <c r="B161" s="59" t="s">
        <v>328</v>
      </c>
      <c r="D161" s="20">
        <v>1.339784145887607E-2</v>
      </c>
    </row>
    <row r="162" spans="1:4" x14ac:dyDescent="0.2">
      <c r="A162" s="59" t="s">
        <v>329</v>
      </c>
      <c r="B162" s="59" t="s">
        <v>330</v>
      </c>
      <c r="D162" s="20">
        <v>0.43641618497109824</v>
      </c>
    </row>
    <row r="163" spans="1:4" x14ac:dyDescent="0.2">
      <c r="A163" s="59" t="s">
        <v>331</v>
      </c>
      <c r="B163" s="59" t="s">
        <v>332</v>
      </c>
      <c r="D163" s="20">
        <v>2.3952095808383233E-3</v>
      </c>
    </row>
    <row r="164" spans="1:4" x14ac:dyDescent="0.2">
      <c r="A164" s="59" t="s">
        <v>333</v>
      </c>
      <c r="B164" s="59" t="s">
        <v>334</v>
      </c>
      <c r="D164" s="20">
        <v>0.12299465240641712</v>
      </c>
    </row>
    <row r="165" spans="1:4" x14ac:dyDescent="0.2">
      <c r="A165" s="59" t="s">
        <v>335</v>
      </c>
      <c r="B165" s="59" t="s">
        <v>336</v>
      </c>
      <c r="D165" s="20">
        <v>5.5555555555555552E-2</v>
      </c>
    </row>
    <row r="166" spans="1:4" x14ac:dyDescent="0.2">
      <c r="A166" s="59" t="s">
        <v>337</v>
      </c>
      <c r="B166" s="59" t="s">
        <v>338</v>
      </c>
      <c r="D166" s="20">
        <v>0</v>
      </c>
    </row>
    <row r="167" spans="1:4" x14ac:dyDescent="0.2">
      <c r="A167" s="59" t="s">
        <v>339</v>
      </c>
      <c r="B167" s="59" t="s">
        <v>340</v>
      </c>
      <c r="D167" s="20">
        <v>0</v>
      </c>
    </row>
    <row r="168" spans="1:4" x14ac:dyDescent="0.2">
      <c r="A168" s="59" t="s">
        <v>341</v>
      </c>
      <c r="B168" s="59" t="s">
        <v>342</v>
      </c>
      <c r="D168" s="20">
        <v>0</v>
      </c>
    </row>
    <row r="169" spans="1:4" x14ac:dyDescent="0.2">
      <c r="A169" s="59" t="s">
        <v>343</v>
      </c>
      <c r="B169" s="59" t="s">
        <v>344</v>
      </c>
      <c r="D169" s="20">
        <v>0</v>
      </c>
    </row>
    <row r="170" spans="1:4" x14ac:dyDescent="0.2">
      <c r="A170" s="59" t="s">
        <v>345</v>
      </c>
      <c r="B170" s="59" t="s">
        <v>346</v>
      </c>
      <c r="D170" s="20">
        <v>0</v>
      </c>
    </row>
    <row r="171" spans="1:4" x14ac:dyDescent="0.2">
      <c r="A171" s="59" t="s">
        <v>347</v>
      </c>
      <c r="B171" s="59" t="s">
        <v>348</v>
      </c>
      <c r="D171" s="20">
        <v>0</v>
      </c>
    </row>
    <row r="172" spans="1:4" x14ac:dyDescent="0.2">
      <c r="A172" s="59" t="s">
        <v>349</v>
      </c>
      <c r="B172" s="59" t="s">
        <v>350</v>
      </c>
      <c r="D172" s="20">
        <v>0</v>
      </c>
    </row>
    <row r="173" spans="1:4" x14ac:dyDescent="0.2">
      <c r="A173" s="59" t="s">
        <v>351</v>
      </c>
      <c r="B173" s="59" t="s">
        <v>352</v>
      </c>
      <c r="D173" s="20">
        <v>0</v>
      </c>
    </row>
    <row r="174" spans="1:4" x14ac:dyDescent="0.2">
      <c r="A174" s="59" t="s">
        <v>353</v>
      </c>
      <c r="B174" s="59" t="s">
        <v>354</v>
      </c>
      <c r="D174" s="20">
        <v>0</v>
      </c>
    </row>
    <row r="175" spans="1:4" x14ac:dyDescent="0.2">
      <c r="A175" s="59" t="s">
        <v>355</v>
      </c>
      <c r="B175" s="59" t="s">
        <v>356</v>
      </c>
      <c r="D175" s="20">
        <v>0</v>
      </c>
    </row>
    <row r="176" spans="1:4" x14ac:dyDescent="0.2">
      <c r="A176" s="59" t="s">
        <v>357</v>
      </c>
      <c r="B176" s="59" t="s">
        <v>358</v>
      </c>
      <c r="D176" s="20">
        <v>0</v>
      </c>
    </row>
    <row r="177" spans="1:4" x14ac:dyDescent="0.2">
      <c r="A177" s="59" t="s">
        <v>359</v>
      </c>
      <c r="B177" s="59" t="s">
        <v>360</v>
      </c>
      <c r="D177" s="20">
        <v>0</v>
      </c>
    </row>
    <row r="178" spans="1:4" x14ac:dyDescent="0.2">
      <c r="A178" s="59" t="s">
        <v>361</v>
      </c>
      <c r="B178" s="59" t="s">
        <v>362</v>
      </c>
      <c r="D178" s="20">
        <v>0</v>
      </c>
    </row>
    <row r="179" spans="1:4" x14ac:dyDescent="0.2">
      <c r="A179" s="59" t="s">
        <v>363</v>
      </c>
      <c r="B179" s="59" t="s">
        <v>364</v>
      </c>
      <c r="D179" s="20">
        <v>0</v>
      </c>
    </row>
    <row r="180" spans="1:4" x14ac:dyDescent="0.2">
      <c r="A180" s="59" t="s">
        <v>365</v>
      </c>
      <c r="B180" s="59" t="s">
        <v>366</v>
      </c>
      <c r="D180" s="20">
        <v>0</v>
      </c>
    </row>
    <row r="181" spans="1:4" x14ac:dyDescent="0.2">
      <c r="A181" s="59" t="s">
        <v>367</v>
      </c>
      <c r="B181" s="59" t="s">
        <v>368</v>
      </c>
      <c r="D181" s="20">
        <v>0</v>
      </c>
    </row>
    <row r="182" spans="1:4" x14ac:dyDescent="0.2">
      <c r="A182" s="59" t="s">
        <v>369</v>
      </c>
      <c r="B182" s="59" t="s">
        <v>370</v>
      </c>
      <c r="D182" s="20">
        <v>0</v>
      </c>
    </row>
    <row r="183" spans="1:4" x14ac:dyDescent="0.2">
      <c r="A183" s="59" t="s">
        <v>371</v>
      </c>
      <c r="B183" s="59" t="s">
        <v>372</v>
      </c>
      <c r="D183" s="20">
        <v>0</v>
      </c>
    </row>
    <row r="184" spans="1:4" x14ac:dyDescent="0.2">
      <c r="A184" s="59" t="s">
        <v>373</v>
      </c>
      <c r="B184" s="59" t="s">
        <v>374</v>
      </c>
      <c r="D184" s="20">
        <v>0</v>
      </c>
    </row>
    <row r="185" spans="1:4" x14ac:dyDescent="0.2">
      <c r="A185" s="59" t="s">
        <v>375</v>
      </c>
      <c r="B185" s="59" t="s">
        <v>376</v>
      </c>
      <c r="D185" s="20">
        <v>0</v>
      </c>
    </row>
    <row r="186" spans="1:4" x14ac:dyDescent="0.2">
      <c r="A186" s="59" t="s">
        <v>377</v>
      </c>
      <c r="B186" s="59" t="s">
        <v>378</v>
      </c>
      <c r="D186" s="20">
        <v>0</v>
      </c>
    </row>
    <row r="187" spans="1:4" x14ac:dyDescent="0.2">
      <c r="A187" s="59" t="s">
        <v>379</v>
      </c>
      <c r="B187" s="59" t="s">
        <v>380</v>
      </c>
      <c r="D187" s="20">
        <v>0</v>
      </c>
    </row>
    <row r="188" spans="1:4" x14ac:dyDescent="0.2">
      <c r="A188" s="59" t="s">
        <v>381</v>
      </c>
      <c r="B188" s="59" t="s">
        <v>382</v>
      </c>
      <c r="D188" s="20">
        <v>0</v>
      </c>
    </row>
    <row r="189" spans="1:4" x14ac:dyDescent="0.2">
      <c r="A189" s="59" t="s">
        <v>383</v>
      </c>
      <c r="B189" s="59" t="s">
        <v>384</v>
      </c>
      <c r="D189" s="20">
        <v>0</v>
      </c>
    </row>
    <row r="190" spans="1:4" x14ac:dyDescent="0.2">
      <c r="A190" s="59" t="s">
        <v>385</v>
      </c>
      <c r="B190" s="59" t="s">
        <v>386</v>
      </c>
      <c r="D190" s="20">
        <v>0</v>
      </c>
    </row>
    <row r="191" spans="1:4" x14ac:dyDescent="0.2">
      <c r="A191" s="59" t="s">
        <v>387</v>
      </c>
      <c r="B191" s="59" t="s">
        <v>388</v>
      </c>
      <c r="D191" s="20">
        <v>0</v>
      </c>
    </row>
    <row r="192" spans="1:4" x14ac:dyDescent="0.2">
      <c r="A192" s="59" t="s">
        <v>389</v>
      </c>
      <c r="B192" s="59" t="s">
        <v>390</v>
      </c>
      <c r="D192" s="20">
        <v>0</v>
      </c>
    </row>
    <row r="193" spans="1:4" x14ac:dyDescent="0.2">
      <c r="A193" s="59" t="s">
        <v>391</v>
      </c>
      <c r="B193" s="59" t="s">
        <v>392</v>
      </c>
      <c r="D193" s="20">
        <v>0</v>
      </c>
    </row>
    <row r="194" spans="1:4" x14ac:dyDescent="0.2">
      <c r="A194" s="59" t="s">
        <v>393</v>
      </c>
      <c r="B194" s="59" t="s">
        <v>394</v>
      </c>
      <c r="D194" s="20">
        <v>0</v>
      </c>
    </row>
    <row r="195" spans="1:4" x14ac:dyDescent="0.2">
      <c r="A195" s="59" t="s">
        <v>395</v>
      </c>
      <c r="B195" s="59" t="s">
        <v>396</v>
      </c>
      <c r="D195" s="20">
        <v>0</v>
      </c>
    </row>
    <row r="196" spans="1:4" x14ac:dyDescent="0.2">
      <c r="A196" s="59" t="s">
        <v>397</v>
      </c>
      <c r="B196" s="59" t="s">
        <v>398</v>
      </c>
      <c r="D196" s="20">
        <v>3.5433070866141732E-2</v>
      </c>
    </row>
    <row r="197" spans="1:4" x14ac:dyDescent="0.2">
      <c r="A197" s="59" t="s">
        <v>399</v>
      </c>
      <c r="B197" s="59" t="s">
        <v>400</v>
      </c>
      <c r="D197" s="20">
        <v>0</v>
      </c>
    </row>
    <row r="198" spans="1:4" x14ac:dyDescent="0.2">
      <c r="A198" s="59" t="s">
        <v>401</v>
      </c>
      <c r="B198" s="59" t="s">
        <v>402</v>
      </c>
      <c r="D198" s="20">
        <v>0</v>
      </c>
    </row>
    <row r="199" spans="1:4" x14ac:dyDescent="0.2">
      <c r="A199" s="59" t="s">
        <v>403</v>
      </c>
      <c r="B199" s="59" t="s">
        <v>404</v>
      </c>
      <c r="D199" s="20">
        <v>0</v>
      </c>
    </row>
    <row r="200" spans="1:4" x14ac:dyDescent="0.2">
      <c r="A200" s="59" t="s">
        <v>405</v>
      </c>
      <c r="B200" s="59" t="s">
        <v>406</v>
      </c>
      <c r="D200" s="20">
        <v>6.2378167641325533E-2</v>
      </c>
    </row>
    <row r="201" spans="1:4" x14ac:dyDescent="0.2">
      <c r="A201" s="59" t="s">
        <v>407</v>
      </c>
      <c r="B201" s="59" t="s">
        <v>408</v>
      </c>
      <c r="D201" s="20">
        <v>3.875968992248062E-2</v>
      </c>
    </row>
    <row r="202" spans="1:4" x14ac:dyDescent="0.2">
      <c r="A202" s="59" t="s">
        <v>409</v>
      </c>
      <c r="B202" s="59" t="s">
        <v>410</v>
      </c>
      <c r="D202" s="20">
        <v>0</v>
      </c>
    </row>
    <row r="203" spans="1:4" x14ac:dyDescent="0.2">
      <c r="A203" s="59" t="s">
        <v>411</v>
      </c>
      <c r="B203" s="59" t="s">
        <v>412</v>
      </c>
      <c r="D203" s="20">
        <v>0</v>
      </c>
    </row>
    <row r="204" spans="1:4" x14ac:dyDescent="0.2">
      <c r="A204" s="59" t="s">
        <v>413</v>
      </c>
      <c r="B204" s="59" t="s">
        <v>414</v>
      </c>
      <c r="D204" s="20">
        <v>6.402439024390244E-2</v>
      </c>
    </row>
    <row r="205" spans="1:4" x14ac:dyDescent="0.2">
      <c r="A205" s="59" t="s">
        <v>415</v>
      </c>
      <c r="B205" s="59" t="s">
        <v>416</v>
      </c>
      <c r="D205" s="20">
        <v>0</v>
      </c>
    </row>
    <row r="206" spans="1:4" x14ac:dyDescent="0.2">
      <c r="A206" s="59" t="s">
        <v>417</v>
      </c>
      <c r="B206" s="59" t="s">
        <v>418</v>
      </c>
      <c r="D206" s="20">
        <v>7.0093457943925233E-3</v>
      </c>
    </row>
    <row r="207" spans="1:4" x14ac:dyDescent="0.2">
      <c r="A207" s="59" t="s">
        <v>419</v>
      </c>
      <c r="B207" s="59" t="s">
        <v>420</v>
      </c>
      <c r="D207" s="20">
        <v>8.4985835694050993E-2</v>
      </c>
    </row>
    <row r="208" spans="1:4" x14ac:dyDescent="0.2">
      <c r="A208" s="59" t="s">
        <v>421</v>
      </c>
      <c r="B208" s="59" t="s">
        <v>422</v>
      </c>
      <c r="D208" s="20">
        <v>6.7049808429118776E-3</v>
      </c>
    </row>
    <row r="209" spans="1:4" x14ac:dyDescent="0.2">
      <c r="A209" s="59" t="s">
        <v>423</v>
      </c>
      <c r="B209" s="59" t="s">
        <v>424</v>
      </c>
      <c r="D209" s="20">
        <v>8.8731144631765753E-4</v>
      </c>
    </row>
    <row r="210" spans="1:4" x14ac:dyDescent="0.2">
      <c r="A210" s="59" t="s">
        <v>425</v>
      </c>
      <c r="B210" s="59" t="s">
        <v>426</v>
      </c>
      <c r="D210" s="20">
        <v>3.1120331950207469E-2</v>
      </c>
    </row>
    <row r="211" spans="1:4" x14ac:dyDescent="0.2">
      <c r="A211" s="59" t="s">
        <v>427</v>
      </c>
      <c r="B211" s="59" t="s">
        <v>428</v>
      </c>
      <c r="D211" s="20">
        <v>1.288404360753221E-2</v>
      </c>
    </row>
    <row r="212" spans="1:4" x14ac:dyDescent="0.2">
      <c r="A212" s="59" t="s">
        <v>429</v>
      </c>
      <c r="B212" s="59" t="s">
        <v>430</v>
      </c>
      <c r="D212" s="20">
        <v>2.4489795918367346E-2</v>
      </c>
    </row>
    <row r="213" spans="1:4" x14ac:dyDescent="0.2">
      <c r="A213" s="59" t="s">
        <v>431</v>
      </c>
      <c r="B213" s="59" t="s">
        <v>432</v>
      </c>
      <c r="D213" s="20">
        <v>0</v>
      </c>
    </row>
    <row r="214" spans="1:4" x14ac:dyDescent="0.2">
      <c r="A214" s="59" t="s">
        <v>433</v>
      </c>
      <c r="B214" s="59" t="s">
        <v>434</v>
      </c>
      <c r="D214" s="20">
        <v>0</v>
      </c>
    </row>
    <row r="215" spans="1:4" x14ac:dyDescent="0.2">
      <c r="A215" s="59" t="s">
        <v>435</v>
      </c>
      <c r="B215" s="59" t="s">
        <v>436</v>
      </c>
      <c r="D215" s="20">
        <v>0</v>
      </c>
    </row>
    <row r="216" spans="1:4" x14ac:dyDescent="0.2">
      <c r="A216" s="59" t="s">
        <v>437</v>
      </c>
      <c r="B216" s="59" t="s">
        <v>438</v>
      </c>
      <c r="D216" s="20">
        <v>0</v>
      </c>
    </row>
    <row r="217" spans="1:4" x14ac:dyDescent="0.2">
      <c r="A217" s="59" t="s">
        <v>439</v>
      </c>
      <c r="B217" s="59" t="s">
        <v>440</v>
      </c>
      <c r="D217" s="20">
        <v>0</v>
      </c>
    </row>
    <row r="218" spans="1:4" x14ac:dyDescent="0.2">
      <c r="A218" s="59" t="s">
        <v>441</v>
      </c>
      <c r="B218" s="59" t="s">
        <v>442</v>
      </c>
      <c r="D218" s="20">
        <v>9.14380714879468E-3</v>
      </c>
    </row>
    <row r="219" spans="1:4" x14ac:dyDescent="0.2">
      <c r="A219" s="59" t="s">
        <v>443</v>
      </c>
      <c r="B219" s="59" t="s">
        <v>444</v>
      </c>
      <c r="D219" s="20">
        <v>0</v>
      </c>
    </row>
    <row r="220" spans="1:4" x14ac:dyDescent="0.2">
      <c r="A220" s="59" t="s">
        <v>445</v>
      </c>
      <c r="B220" s="59" t="s">
        <v>446</v>
      </c>
      <c r="D220" s="20">
        <v>0.16774193548387098</v>
      </c>
    </row>
    <row r="221" spans="1:4" x14ac:dyDescent="0.2">
      <c r="A221" s="59" t="s">
        <v>447</v>
      </c>
      <c r="B221" s="59" t="s">
        <v>448</v>
      </c>
      <c r="D221" s="20">
        <v>6.993006993006993E-3</v>
      </c>
    </row>
    <row r="222" spans="1:4" x14ac:dyDescent="0.2">
      <c r="A222" s="59" t="s">
        <v>449</v>
      </c>
      <c r="B222" s="59" t="s">
        <v>450</v>
      </c>
      <c r="D222" s="20">
        <v>8.0882352941176475E-2</v>
      </c>
    </row>
    <row r="223" spans="1:4" x14ac:dyDescent="0.2">
      <c r="A223" s="59" t="s">
        <v>451</v>
      </c>
      <c r="B223" s="59" t="s">
        <v>452</v>
      </c>
      <c r="D223" s="20">
        <v>9.5057034220532313E-2</v>
      </c>
    </row>
    <row r="224" spans="1:4" x14ac:dyDescent="0.2">
      <c r="A224" s="59" t="s">
        <v>453</v>
      </c>
      <c r="B224" s="59" t="s">
        <v>454</v>
      </c>
      <c r="D224" s="20">
        <v>6.2761506276150625E-2</v>
      </c>
    </row>
    <row r="225" spans="1:4" x14ac:dyDescent="0.2">
      <c r="A225" s="59" t="s">
        <v>455</v>
      </c>
      <c r="B225" s="59" t="s">
        <v>456</v>
      </c>
      <c r="D225" s="20">
        <v>0</v>
      </c>
    </row>
    <row r="226" spans="1:4" x14ac:dyDescent="0.2">
      <c r="A226" s="59" t="s">
        <v>457</v>
      </c>
      <c r="B226" s="59" t="s">
        <v>458</v>
      </c>
      <c r="D226" s="20">
        <v>0</v>
      </c>
    </row>
    <row r="227" spans="1:4" x14ac:dyDescent="0.2">
      <c r="A227" s="59" t="s">
        <v>459</v>
      </c>
      <c r="B227" s="59" t="s">
        <v>460</v>
      </c>
      <c r="D227" s="20">
        <v>0</v>
      </c>
    </row>
    <row r="228" spans="1:4" x14ac:dyDescent="0.2">
      <c r="A228" s="59" t="s">
        <v>461</v>
      </c>
      <c r="B228" s="59" t="s">
        <v>462</v>
      </c>
      <c r="D228" s="20">
        <v>0</v>
      </c>
    </row>
    <row r="229" spans="1:4" x14ac:dyDescent="0.2">
      <c r="A229" s="59" t="s">
        <v>463</v>
      </c>
      <c r="B229" s="59" t="s">
        <v>464</v>
      </c>
      <c r="D229" s="20">
        <v>0</v>
      </c>
    </row>
    <row r="230" spans="1:4" x14ac:dyDescent="0.2">
      <c r="A230" s="59" t="s">
        <v>465</v>
      </c>
      <c r="B230" s="59" t="s">
        <v>466</v>
      </c>
      <c r="D230" s="20">
        <v>0</v>
      </c>
    </row>
    <row r="231" spans="1:4" x14ac:dyDescent="0.2">
      <c r="A231" s="59" t="s">
        <v>467</v>
      </c>
      <c r="B231" s="59" t="s">
        <v>468</v>
      </c>
      <c r="D231" s="20">
        <v>0</v>
      </c>
    </row>
    <row r="232" spans="1:4" x14ac:dyDescent="0.2">
      <c r="A232" s="59" t="s">
        <v>469</v>
      </c>
      <c r="B232" s="59" t="s">
        <v>470</v>
      </c>
      <c r="D232" s="20">
        <v>0</v>
      </c>
    </row>
    <row r="233" spans="1:4" x14ac:dyDescent="0.2">
      <c r="A233" s="59" t="s">
        <v>471</v>
      </c>
      <c r="B233" s="59" t="s">
        <v>472</v>
      </c>
      <c r="D233" s="20">
        <v>5.1724137931034482E-2</v>
      </c>
    </row>
    <row r="234" spans="1:4" x14ac:dyDescent="0.2">
      <c r="A234" s="59" t="s">
        <v>473</v>
      </c>
      <c r="B234" s="59" t="s">
        <v>474</v>
      </c>
      <c r="D234" s="20">
        <v>7.4999999999999997E-2</v>
      </c>
    </row>
    <row r="235" spans="1:4" x14ac:dyDescent="0.2">
      <c r="A235" s="59" t="s">
        <v>475</v>
      </c>
      <c r="B235" s="59" t="s">
        <v>476</v>
      </c>
      <c r="D235" s="20">
        <v>0.52554744525547448</v>
      </c>
    </row>
    <row r="236" spans="1:4" x14ac:dyDescent="0.2">
      <c r="A236" s="59" t="s">
        <v>477</v>
      </c>
      <c r="B236" s="59" t="s">
        <v>478</v>
      </c>
      <c r="D236" s="20">
        <v>0.42011834319526625</v>
      </c>
    </row>
    <row r="237" spans="1:4" x14ac:dyDescent="0.2">
      <c r="A237" s="59" t="s">
        <v>479</v>
      </c>
      <c r="B237" s="59" t="s">
        <v>480</v>
      </c>
      <c r="D237" s="20">
        <v>5.5928411633109618E-2</v>
      </c>
    </row>
    <row r="238" spans="1:4" x14ac:dyDescent="0.2">
      <c r="A238" s="59" t="s">
        <v>481</v>
      </c>
      <c r="B238" s="59" t="s">
        <v>482</v>
      </c>
      <c r="D238" s="20">
        <v>0.11961722488038277</v>
      </c>
    </row>
    <row r="239" spans="1:4" x14ac:dyDescent="0.2">
      <c r="A239" s="59" t="s">
        <v>483</v>
      </c>
      <c r="B239" s="59" t="s">
        <v>484</v>
      </c>
      <c r="D239" s="20">
        <v>6.0790273556231003E-3</v>
      </c>
    </row>
    <row r="240" spans="1:4" x14ac:dyDescent="0.2">
      <c r="A240" s="59" t="s">
        <v>485</v>
      </c>
      <c r="B240" s="59" t="s">
        <v>486</v>
      </c>
      <c r="D240" s="20">
        <v>9.7222222222222224E-2</v>
      </c>
    </row>
    <row r="241" spans="1:4" x14ac:dyDescent="0.2">
      <c r="A241" s="59" t="s">
        <v>487</v>
      </c>
      <c r="B241" s="59" t="s">
        <v>488</v>
      </c>
      <c r="D241" s="20">
        <v>0.30633802816901406</v>
      </c>
    </row>
    <row r="242" spans="1:4" x14ac:dyDescent="0.2">
      <c r="A242" s="59" t="s">
        <v>489</v>
      </c>
      <c r="B242" s="59" t="s">
        <v>490</v>
      </c>
      <c r="D242" s="20">
        <v>0.22403258655804481</v>
      </c>
    </row>
    <row r="243" spans="1:4" x14ac:dyDescent="0.2">
      <c r="A243" s="59" t="s">
        <v>491</v>
      </c>
      <c r="B243" s="59" t="s">
        <v>492</v>
      </c>
      <c r="D243" s="20">
        <v>5.8823529411764705E-2</v>
      </c>
    </row>
    <row r="244" spans="1:4" x14ac:dyDescent="0.2">
      <c r="A244" s="59" t="s">
        <v>493</v>
      </c>
      <c r="B244" s="59" t="s">
        <v>494</v>
      </c>
      <c r="D244" s="20">
        <v>0.12093023255813953</v>
      </c>
    </row>
    <row r="245" spans="1:4" x14ac:dyDescent="0.2">
      <c r="A245" s="59" t="s">
        <v>495</v>
      </c>
      <c r="B245" s="59" t="s">
        <v>496</v>
      </c>
      <c r="D245" s="20">
        <v>8.4745762711864406E-3</v>
      </c>
    </row>
    <row r="246" spans="1:4" x14ac:dyDescent="0.2">
      <c r="A246" s="59" t="s">
        <v>497</v>
      </c>
      <c r="B246" s="59" t="s">
        <v>498</v>
      </c>
      <c r="D246" s="20">
        <v>5.4054054054054057E-2</v>
      </c>
    </row>
    <row r="247" spans="1:4" x14ac:dyDescent="0.2">
      <c r="A247" s="59" t="s">
        <v>499</v>
      </c>
      <c r="B247" s="59" t="s">
        <v>500</v>
      </c>
      <c r="D247" s="20">
        <v>3.6954087346024636E-2</v>
      </c>
    </row>
    <row r="248" spans="1:4" x14ac:dyDescent="0.2">
      <c r="A248" s="59" t="s">
        <v>501</v>
      </c>
      <c r="B248" s="59" t="s">
        <v>502</v>
      </c>
      <c r="D248" s="20">
        <v>0.1140819964349376</v>
      </c>
    </row>
    <row r="249" spans="1:4" x14ac:dyDescent="0.2">
      <c r="A249" s="59" t="s">
        <v>503</v>
      </c>
      <c r="B249" s="59" t="s">
        <v>504</v>
      </c>
      <c r="D249" s="20">
        <v>0</v>
      </c>
    </row>
    <row r="250" spans="1:4" x14ac:dyDescent="0.2">
      <c r="A250" s="59" t="s">
        <v>505</v>
      </c>
      <c r="B250" s="59" t="s">
        <v>506</v>
      </c>
      <c r="D250" s="20">
        <v>0</v>
      </c>
    </row>
    <row r="251" spans="1:4" x14ac:dyDescent="0.2">
      <c r="A251" s="59" t="s">
        <v>507</v>
      </c>
      <c r="B251" s="59" t="s">
        <v>508</v>
      </c>
      <c r="D251" s="20">
        <v>0</v>
      </c>
    </row>
    <row r="252" spans="1:4" x14ac:dyDescent="0.2">
      <c r="A252" s="59" t="s">
        <v>509</v>
      </c>
      <c r="B252" s="59" t="s">
        <v>510</v>
      </c>
      <c r="D252" s="20">
        <v>0</v>
      </c>
    </row>
    <row r="253" spans="1:4" x14ac:dyDescent="0.2">
      <c r="A253" s="59" t="s">
        <v>511</v>
      </c>
      <c r="B253" s="59" t="s">
        <v>512</v>
      </c>
      <c r="D253" s="20">
        <v>0</v>
      </c>
    </row>
    <row r="254" spans="1:4" x14ac:dyDescent="0.2">
      <c r="A254" s="59" t="s">
        <v>513</v>
      </c>
      <c r="B254" s="59" t="s">
        <v>514</v>
      </c>
      <c r="D254" s="20">
        <v>0</v>
      </c>
    </row>
    <row r="255" spans="1:4" x14ac:dyDescent="0.2">
      <c r="A255" s="59" t="s">
        <v>515</v>
      </c>
      <c r="B255" s="59" t="s">
        <v>516</v>
      </c>
      <c r="D255" s="20">
        <v>0</v>
      </c>
    </row>
    <row r="256" spans="1:4" x14ac:dyDescent="0.2">
      <c r="A256" s="59" t="s">
        <v>517</v>
      </c>
      <c r="B256" s="59" t="s">
        <v>518</v>
      </c>
      <c r="D256" s="20">
        <v>0.25204918032786883</v>
      </c>
    </row>
    <row r="257" spans="1:4" x14ac:dyDescent="0.2">
      <c r="A257" s="59" t="s">
        <v>519</v>
      </c>
      <c r="B257" s="59" t="s">
        <v>520</v>
      </c>
      <c r="D257" s="20">
        <v>0</v>
      </c>
    </row>
    <row r="258" spans="1:4" x14ac:dyDescent="0.2">
      <c r="A258" s="59" t="s">
        <v>521</v>
      </c>
      <c r="B258" s="59" t="s">
        <v>522</v>
      </c>
      <c r="D258" s="20">
        <v>1.7857142857142856E-2</v>
      </c>
    </row>
    <row r="259" spans="1:4" x14ac:dyDescent="0.2">
      <c r="A259" s="59" t="s">
        <v>523</v>
      </c>
      <c r="B259" s="59" t="s">
        <v>524</v>
      </c>
      <c r="D259" s="20">
        <v>2.7186761229314422E-2</v>
      </c>
    </row>
    <row r="260" spans="1:4" x14ac:dyDescent="0.2">
      <c r="A260" s="59" t="s">
        <v>525</v>
      </c>
      <c r="B260" s="59" t="s">
        <v>526</v>
      </c>
      <c r="D260" s="20">
        <v>1.3297872340425532E-2</v>
      </c>
    </row>
    <row r="261" spans="1:4" x14ac:dyDescent="0.2">
      <c r="A261" s="59" t="s">
        <v>527</v>
      </c>
      <c r="B261" s="59" t="s">
        <v>528</v>
      </c>
      <c r="D261" s="20">
        <v>5.9490084985835696E-2</v>
      </c>
    </row>
    <row r="262" spans="1:4" x14ac:dyDescent="0.2">
      <c r="A262" s="59" t="s">
        <v>529</v>
      </c>
      <c r="B262" s="59" t="s">
        <v>530</v>
      </c>
      <c r="D262" s="20">
        <v>0.11466666666666667</v>
      </c>
    </row>
    <row r="263" spans="1:4" x14ac:dyDescent="0.2">
      <c r="A263" s="59" t="s">
        <v>531</v>
      </c>
      <c r="B263" s="59" t="s">
        <v>532</v>
      </c>
      <c r="D263" s="20">
        <v>5.518763796909492E-2</v>
      </c>
    </row>
    <row r="264" spans="1:4" x14ac:dyDescent="0.2">
      <c r="A264" s="59" t="s">
        <v>533</v>
      </c>
      <c r="B264" s="59" t="s">
        <v>534</v>
      </c>
      <c r="D264" s="20">
        <v>3.2994923857868022E-2</v>
      </c>
    </row>
    <row r="265" spans="1:4" x14ac:dyDescent="0.2">
      <c r="A265" s="59" t="s">
        <v>535</v>
      </c>
      <c r="B265" s="59" t="s">
        <v>536</v>
      </c>
      <c r="D265" s="20">
        <v>0</v>
      </c>
    </row>
    <row r="266" spans="1:4" x14ac:dyDescent="0.2">
      <c r="A266" s="59" t="s">
        <v>537</v>
      </c>
      <c r="B266" s="59" t="s">
        <v>538</v>
      </c>
      <c r="D266" s="20">
        <v>5.8282208588957052E-2</v>
      </c>
    </row>
    <row r="267" spans="1:4" x14ac:dyDescent="0.2">
      <c r="A267" s="59" t="s">
        <v>539</v>
      </c>
      <c r="B267" s="59" t="s">
        <v>540</v>
      </c>
      <c r="D267" s="20">
        <v>9.7765363128491614E-2</v>
      </c>
    </row>
    <row r="268" spans="1:4" x14ac:dyDescent="0.2">
      <c r="A268" s="59" t="s">
        <v>541</v>
      </c>
      <c r="B268" s="59" t="s">
        <v>542</v>
      </c>
      <c r="D268" s="20">
        <v>6.6006600660066007E-4</v>
      </c>
    </row>
    <row r="269" spans="1:4" x14ac:dyDescent="0.2">
      <c r="A269" s="59" t="s">
        <v>543</v>
      </c>
      <c r="B269" s="59" t="s">
        <v>544</v>
      </c>
      <c r="D269" s="20">
        <v>2.1874999999999999E-2</v>
      </c>
    </row>
    <row r="270" spans="1:4" x14ac:dyDescent="0.2">
      <c r="A270" s="59" t="s">
        <v>545</v>
      </c>
      <c r="B270" s="59" t="s">
        <v>546</v>
      </c>
      <c r="D270" s="20">
        <v>3.3527696793002916E-2</v>
      </c>
    </row>
    <row r="271" spans="1:4" x14ac:dyDescent="0.2">
      <c r="A271" s="59" t="s">
        <v>547</v>
      </c>
      <c r="B271" s="59" t="s">
        <v>548</v>
      </c>
      <c r="D271" s="20">
        <v>0</v>
      </c>
    </row>
    <row r="272" spans="1:4" x14ac:dyDescent="0.2">
      <c r="A272" s="59" t="s">
        <v>549</v>
      </c>
      <c r="B272" s="59" t="s">
        <v>550</v>
      </c>
      <c r="D272" s="20">
        <v>7.7504725897920609E-2</v>
      </c>
    </row>
    <row r="273" spans="1:4" x14ac:dyDescent="0.2">
      <c r="A273" s="59" t="s">
        <v>551</v>
      </c>
      <c r="B273" s="59" t="s">
        <v>552</v>
      </c>
      <c r="D273" s="20">
        <v>1.238390092879257E-2</v>
      </c>
    </row>
    <row r="274" spans="1:4" x14ac:dyDescent="0.2">
      <c r="A274" s="59" t="s">
        <v>553</v>
      </c>
      <c r="B274" s="59" t="s">
        <v>554</v>
      </c>
      <c r="D274" s="20">
        <v>2.1691973969631237E-3</v>
      </c>
    </row>
    <row r="275" spans="1:4" x14ac:dyDescent="0.2">
      <c r="A275" s="59" t="s">
        <v>555</v>
      </c>
      <c r="B275" s="59" t="s">
        <v>556</v>
      </c>
      <c r="D275" s="20">
        <v>0.17594254937163376</v>
      </c>
    </row>
    <row r="276" spans="1:4" x14ac:dyDescent="0.2">
      <c r="A276" s="59" t="s">
        <v>557</v>
      </c>
      <c r="B276" s="59" t="s">
        <v>558</v>
      </c>
      <c r="D276" s="20">
        <v>1.1347517730496455E-2</v>
      </c>
    </row>
    <row r="277" spans="1:4" x14ac:dyDescent="0.2">
      <c r="A277" s="59" t="s">
        <v>559</v>
      </c>
      <c r="B277" s="59" t="s">
        <v>560</v>
      </c>
      <c r="D277" s="20">
        <v>0</v>
      </c>
    </row>
    <row r="278" spans="1:4" x14ac:dyDescent="0.2">
      <c r="A278" s="59" t="s">
        <v>561</v>
      </c>
      <c r="B278" s="59" t="s">
        <v>562</v>
      </c>
      <c r="D278" s="20">
        <v>7.6142131979695434E-3</v>
      </c>
    </row>
    <row r="279" spans="1:4" x14ac:dyDescent="0.2">
      <c r="A279" s="59" t="s">
        <v>563</v>
      </c>
      <c r="B279" s="59" t="s">
        <v>564</v>
      </c>
      <c r="D279" s="20">
        <v>3.787878787878788E-3</v>
      </c>
    </row>
    <row r="280" spans="1:4" x14ac:dyDescent="0.2">
      <c r="A280" s="59" t="s">
        <v>565</v>
      </c>
      <c r="B280" s="59" t="s">
        <v>566</v>
      </c>
      <c r="D280" s="20">
        <v>0.21507760532150777</v>
      </c>
    </row>
    <row r="281" spans="1:4" x14ac:dyDescent="0.2">
      <c r="A281" s="59" t="s">
        <v>567</v>
      </c>
      <c r="B281" s="59" t="s">
        <v>568</v>
      </c>
      <c r="D281" s="20">
        <v>7.9877112135176648E-2</v>
      </c>
    </row>
    <row r="282" spans="1:4" x14ac:dyDescent="0.2">
      <c r="A282" s="59" t="s">
        <v>569</v>
      </c>
      <c r="B282" s="59" t="s">
        <v>570</v>
      </c>
      <c r="D282" s="20">
        <v>2.0547945205479451E-2</v>
      </c>
    </row>
    <row r="283" spans="1:4" x14ac:dyDescent="0.2">
      <c r="A283" s="59" t="s">
        <v>571</v>
      </c>
      <c r="B283" s="59" t="s">
        <v>572</v>
      </c>
      <c r="D283" s="20">
        <v>3.4438775510204078E-2</v>
      </c>
    </row>
    <row r="284" spans="1:4" x14ac:dyDescent="0.2">
      <c r="A284" s="59" t="s">
        <v>573</v>
      </c>
      <c r="B284" s="59" t="s">
        <v>574</v>
      </c>
      <c r="D284" s="20">
        <v>5.0751879699248117E-2</v>
      </c>
    </row>
    <row r="285" spans="1:4" x14ac:dyDescent="0.2">
      <c r="A285" s="59" t="s">
        <v>575</v>
      </c>
      <c r="B285" s="59" t="s">
        <v>576</v>
      </c>
      <c r="D285" s="20">
        <v>7.2780203784570596E-3</v>
      </c>
    </row>
    <row r="286" spans="1:4" x14ac:dyDescent="0.2">
      <c r="A286" s="59" t="s">
        <v>577</v>
      </c>
      <c r="B286" s="59" t="s">
        <v>578</v>
      </c>
      <c r="D286" s="20">
        <v>0</v>
      </c>
    </row>
    <row r="287" spans="1:4" x14ac:dyDescent="0.2">
      <c r="A287" s="59" t="s">
        <v>579</v>
      </c>
      <c r="B287" s="59" t="s">
        <v>580</v>
      </c>
      <c r="D287" s="20">
        <v>0</v>
      </c>
    </row>
    <row r="288" spans="1:4" x14ac:dyDescent="0.2">
      <c r="A288" s="59" t="s">
        <v>581</v>
      </c>
      <c r="B288" s="59" t="s">
        <v>582</v>
      </c>
      <c r="D288" s="20">
        <v>4.6296296296296294E-3</v>
      </c>
    </row>
    <row r="289" spans="1:4" x14ac:dyDescent="0.2">
      <c r="A289" s="59" t="s">
        <v>583</v>
      </c>
      <c r="B289" s="59" t="s">
        <v>584</v>
      </c>
      <c r="D289" s="20">
        <v>7.537688442211055E-4</v>
      </c>
    </row>
    <row r="290" spans="1:4" x14ac:dyDescent="0.2">
      <c r="A290" s="59" t="s">
        <v>585</v>
      </c>
      <c r="B290" s="59" t="s">
        <v>586</v>
      </c>
      <c r="D290" s="20">
        <v>3.3632286995515695E-2</v>
      </c>
    </row>
    <row r="291" spans="1:4" x14ac:dyDescent="0.2">
      <c r="A291" s="59" t="s">
        <v>587</v>
      </c>
      <c r="B291" s="59" t="s">
        <v>588</v>
      </c>
      <c r="D291" s="20">
        <v>3.2894736842105261E-3</v>
      </c>
    </row>
    <row r="292" spans="1:4" x14ac:dyDescent="0.2">
      <c r="A292" s="59" t="s">
        <v>589</v>
      </c>
      <c r="B292" s="59" t="s">
        <v>590</v>
      </c>
      <c r="D292" s="20">
        <v>0</v>
      </c>
    </row>
    <row r="293" spans="1:4" x14ac:dyDescent="0.2">
      <c r="A293" s="59" t="s">
        <v>591</v>
      </c>
      <c r="B293" s="59" t="s">
        <v>592</v>
      </c>
      <c r="D293" s="20">
        <v>0.22074468085106383</v>
      </c>
    </row>
    <row r="294" spans="1:4" x14ac:dyDescent="0.2">
      <c r="A294" s="59" t="s">
        <v>593</v>
      </c>
      <c r="B294" s="59" t="s">
        <v>594</v>
      </c>
      <c r="D294" s="20">
        <v>1.627906976744186E-2</v>
      </c>
    </row>
    <row r="295" spans="1:4" x14ac:dyDescent="0.2">
      <c r="A295" s="59" t="s">
        <v>595</v>
      </c>
      <c r="B295" s="59" t="s">
        <v>596</v>
      </c>
      <c r="D295" s="20">
        <v>5.4481546572934976E-2</v>
      </c>
    </row>
    <row r="296" spans="1:4" x14ac:dyDescent="0.2">
      <c r="A296" s="59" t="s">
        <v>597</v>
      </c>
      <c r="B296" s="59" t="s">
        <v>598</v>
      </c>
      <c r="D296" s="20">
        <v>4.3628808864265928E-2</v>
      </c>
    </row>
    <row r="297" spans="1:4" x14ac:dyDescent="0.2">
      <c r="A297" s="59" t="s">
        <v>599</v>
      </c>
      <c r="B297" s="59" t="s">
        <v>600</v>
      </c>
      <c r="D297" s="20">
        <v>7.5221238938053103E-2</v>
      </c>
    </row>
    <row r="298" spans="1:4" x14ac:dyDescent="0.2">
      <c r="A298" s="59" t="s">
        <v>601</v>
      </c>
      <c r="B298" s="59" t="s">
        <v>602</v>
      </c>
      <c r="D298" s="20">
        <v>5.8608058608058608E-2</v>
      </c>
    </row>
    <row r="299" spans="1:4" x14ac:dyDescent="0.2">
      <c r="A299" s="59" t="s">
        <v>603</v>
      </c>
      <c r="B299" s="59" t="s">
        <v>604</v>
      </c>
      <c r="D299" s="20">
        <v>2.4382619568615191E-2</v>
      </c>
    </row>
    <row r="300" spans="1:4" x14ac:dyDescent="0.2">
      <c r="A300" s="59" t="s">
        <v>605</v>
      </c>
      <c r="B300" s="59" t="s">
        <v>606</v>
      </c>
      <c r="D300" s="20">
        <v>6.9948186528497408E-2</v>
      </c>
    </row>
    <row r="301" spans="1:4" x14ac:dyDescent="0.2">
      <c r="A301" s="59" t="s">
        <v>607</v>
      </c>
      <c r="B301" s="59" t="s">
        <v>608</v>
      </c>
      <c r="D301" s="20">
        <v>1.3136288998357963E-2</v>
      </c>
    </row>
    <row r="302" spans="1:4" x14ac:dyDescent="0.2">
      <c r="A302" s="59" t="s">
        <v>609</v>
      </c>
      <c r="B302" s="59" t="s">
        <v>610</v>
      </c>
      <c r="D302" s="20">
        <v>0</v>
      </c>
    </row>
    <row r="303" spans="1:4" x14ac:dyDescent="0.2">
      <c r="A303" s="59" t="s">
        <v>611</v>
      </c>
      <c r="B303" s="59" t="s">
        <v>612</v>
      </c>
      <c r="D303" s="20">
        <v>2.8228652081863093E-2</v>
      </c>
    </row>
    <row r="304" spans="1:4" x14ac:dyDescent="0.2">
      <c r="A304" s="59" t="s">
        <v>613</v>
      </c>
      <c r="B304" s="59" t="s">
        <v>614</v>
      </c>
      <c r="D304" s="20">
        <v>3.7735849056603774E-3</v>
      </c>
    </row>
    <row r="305" spans="1:4" x14ac:dyDescent="0.2">
      <c r="A305" s="59" t="s">
        <v>615</v>
      </c>
      <c r="B305" s="59" t="s">
        <v>616</v>
      </c>
      <c r="D305" s="20">
        <v>1.7857142857142857E-3</v>
      </c>
    </row>
    <row r="306" spans="1:4" x14ac:dyDescent="0.2">
      <c r="A306" s="59" t="s">
        <v>617</v>
      </c>
      <c r="B306" s="59" t="s">
        <v>618</v>
      </c>
      <c r="D306" s="20">
        <v>0</v>
      </c>
    </row>
    <row r="307" spans="1:4" x14ac:dyDescent="0.2">
      <c r="A307" s="59" t="s">
        <v>619</v>
      </c>
      <c r="B307" s="59" t="s">
        <v>620</v>
      </c>
      <c r="D307" s="20">
        <v>0.20440251572327045</v>
      </c>
    </row>
    <row r="308" spans="1:4" x14ac:dyDescent="0.2">
      <c r="A308" s="59" t="s">
        <v>621</v>
      </c>
      <c r="B308" s="59" t="s">
        <v>622</v>
      </c>
      <c r="D308" s="20">
        <v>0</v>
      </c>
    </row>
    <row r="309" spans="1:4" x14ac:dyDescent="0.2">
      <c r="A309" s="59" t="s">
        <v>623</v>
      </c>
      <c r="B309" s="59" t="s">
        <v>624</v>
      </c>
      <c r="D309" s="20">
        <v>0</v>
      </c>
    </row>
    <row r="310" spans="1:4" x14ac:dyDescent="0.2">
      <c r="A310" s="59" t="s">
        <v>625</v>
      </c>
      <c r="B310" s="59" t="s">
        <v>626</v>
      </c>
      <c r="D310" s="20">
        <v>0</v>
      </c>
    </row>
    <row r="311" spans="1:4" x14ac:dyDescent="0.2">
      <c r="A311" s="59" t="s">
        <v>627</v>
      </c>
      <c r="B311" s="59" t="s">
        <v>628</v>
      </c>
      <c r="D311" s="20">
        <v>2.4844720496894411E-3</v>
      </c>
    </row>
    <row r="312" spans="1:4" x14ac:dyDescent="0.2">
      <c r="A312" s="59" t="s">
        <v>629</v>
      </c>
      <c r="B312" s="59" t="s">
        <v>630</v>
      </c>
      <c r="D312" s="20">
        <v>0</v>
      </c>
    </row>
    <row r="313" spans="1:4" x14ac:dyDescent="0.2">
      <c r="A313" s="59" t="s">
        <v>631</v>
      </c>
      <c r="B313" s="59" t="s">
        <v>632</v>
      </c>
      <c r="D313" s="20">
        <v>0</v>
      </c>
    </row>
    <row r="314" spans="1:4" x14ac:dyDescent="0.2">
      <c r="A314" s="59" t="s">
        <v>633</v>
      </c>
      <c r="B314" s="59" t="s">
        <v>634</v>
      </c>
      <c r="D314" s="20">
        <v>0</v>
      </c>
    </row>
    <row r="315" spans="1:4" x14ac:dyDescent="0.2">
      <c r="A315" s="59" t="s">
        <v>635</v>
      </c>
      <c r="B315" s="59" t="s">
        <v>636</v>
      </c>
      <c r="D315" s="20">
        <v>0</v>
      </c>
    </row>
    <row r="316" spans="1:4" x14ac:dyDescent="0.2">
      <c r="A316" s="59" t="s">
        <v>637</v>
      </c>
      <c r="B316" s="59" t="s">
        <v>638</v>
      </c>
      <c r="D316" s="20">
        <v>0</v>
      </c>
    </row>
    <row r="317" spans="1:4" x14ac:dyDescent="0.2">
      <c r="A317" s="59" t="s">
        <v>639</v>
      </c>
      <c r="B317" s="59" t="s">
        <v>640</v>
      </c>
      <c r="D317" s="20">
        <v>7.8431372549019607E-2</v>
      </c>
    </row>
    <row r="318" spans="1:4" x14ac:dyDescent="0.2">
      <c r="A318" s="59" t="s">
        <v>641</v>
      </c>
      <c r="B318" s="59" t="s">
        <v>642</v>
      </c>
      <c r="D318" s="20">
        <v>0.66102538576406167</v>
      </c>
    </row>
    <row r="319" spans="1:4" x14ac:dyDescent="0.2">
      <c r="A319" s="59" t="s">
        <v>643</v>
      </c>
      <c r="B319" s="59" t="s">
        <v>644</v>
      </c>
      <c r="D319" s="20">
        <v>1.5202702702702704E-2</v>
      </c>
    </row>
    <row r="320" spans="1:4" x14ac:dyDescent="0.2">
      <c r="A320" s="59" t="s">
        <v>645</v>
      </c>
      <c r="B320" s="59" t="s">
        <v>646</v>
      </c>
      <c r="D320" s="20">
        <v>0</v>
      </c>
    </row>
    <row r="321" spans="1:5" x14ac:dyDescent="0.2">
      <c r="A321" s="59" t="s">
        <v>647</v>
      </c>
      <c r="B321" s="59" t="s">
        <v>648</v>
      </c>
      <c r="D321" s="20">
        <v>0</v>
      </c>
    </row>
    <row r="322" spans="1:5" x14ac:dyDescent="0.2">
      <c r="A322" s="59" t="s">
        <v>649</v>
      </c>
      <c r="B322" s="59" t="s">
        <v>650</v>
      </c>
      <c r="D322" s="20">
        <v>4.464285714285714E-3</v>
      </c>
    </row>
    <row r="323" spans="1:5" x14ac:dyDescent="0.2">
      <c r="A323" s="59" t="s">
        <v>651</v>
      </c>
      <c r="B323" s="59" t="s">
        <v>652</v>
      </c>
      <c r="D323" s="20">
        <v>0</v>
      </c>
    </row>
    <row r="324" spans="1:5" x14ac:dyDescent="0.2">
      <c r="A324" s="59" t="s">
        <v>653</v>
      </c>
      <c r="B324" s="59" t="s">
        <v>654</v>
      </c>
      <c r="D324" s="20">
        <v>0</v>
      </c>
    </row>
    <row r="325" spans="1:5" x14ac:dyDescent="0.2">
      <c r="A325" s="59" t="s">
        <v>655</v>
      </c>
      <c r="B325" s="59" t="s">
        <v>656</v>
      </c>
      <c r="D325" s="20">
        <v>0</v>
      </c>
    </row>
    <row r="326" spans="1:5" x14ac:dyDescent="0.2">
      <c r="A326" s="59" t="s">
        <v>657</v>
      </c>
      <c r="B326" s="59" t="s">
        <v>658</v>
      </c>
      <c r="D326" s="20">
        <v>0</v>
      </c>
    </row>
    <row r="327" spans="1:5" x14ac:dyDescent="0.2">
      <c r="A327" s="59" t="s">
        <v>659</v>
      </c>
      <c r="B327" s="59" t="s">
        <v>660</v>
      </c>
      <c r="D327" s="20">
        <v>2.257336343115124E-3</v>
      </c>
    </row>
    <row r="328" spans="1:5" x14ac:dyDescent="0.2">
      <c r="A328" s="59" t="s">
        <v>661</v>
      </c>
      <c r="B328" s="59" t="s">
        <v>662</v>
      </c>
      <c r="D328" s="20">
        <v>0</v>
      </c>
    </row>
    <row r="329" spans="1:5" x14ac:dyDescent="0.2">
      <c r="A329" s="59" t="s">
        <v>663</v>
      </c>
      <c r="B329" s="59" t="s">
        <v>664</v>
      </c>
      <c r="D329" s="20">
        <v>0</v>
      </c>
    </row>
    <row r="330" spans="1:5" x14ac:dyDescent="0.2">
      <c r="A330" s="59" t="s">
        <v>665</v>
      </c>
      <c r="B330" s="59" t="s">
        <v>666</v>
      </c>
      <c r="D330" s="20">
        <v>0.24120603015075376</v>
      </c>
    </row>
    <row r="331" spans="1:5" x14ac:dyDescent="0.2">
      <c r="A331" s="59" t="s">
        <v>667</v>
      </c>
      <c r="B331" s="59" t="s">
        <v>668</v>
      </c>
      <c r="D331" s="20">
        <v>0</v>
      </c>
    </row>
    <row r="332" spans="1:5" x14ac:dyDescent="0.2">
      <c r="A332" s="59" t="s">
        <v>669</v>
      </c>
      <c r="B332" s="59" t="s">
        <v>670</v>
      </c>
      <c r="D332" s="20">
        <v>0</v>
      </c>
    </row>
    <row r="333" spans="1:5" x14ac:dyDescent="0.2">
      <c r="A333" s="59" t="s">
        <v>671</v>
      </c>
      <c r="B333" s="59" t="s">
        <v>672</v>
      </c>
      <c r="D333" s="20">
        <v>0</v>
      </c>
    </row>
    <row r="334" spans="1:5" x14ac:dyDescent="0.2">
      <c r="A334" s="59" t="s">
        <v>673</v>
      </c>
      <c r="B334" s="59" t="s">
        <v>674</v>
      </c>
      <c r="D334" s="20">
        <v>0</v>
      </c>
    </row>
    <row r="336" spans="1:5" x14ac:dyDescent="0.2">
      <c r="A336" s="59" t="s">
        <v>726</v>
      </c>
      <c r="C336" s="20"/>
      <c r="D336" s="20"/>
      <c r="E336" s="20"/>
    </row>
    <row r="337" spans="1:6" ht="52.5" customHeight="1" x14ac:dyDescent="0.2">
      <c r="A337" s="307" t="s">
        <v>736</v>
      </c>
      <c r="B337" s="308"/>
      <c r="C337" s="308"/>
      <c r="D337" s="309"/>
      <c r="E337" s="20"/>
    </row>
    <row r="338" spans="1:6" x14ac:dyDescent="0.2">
      <c r="A338" s="71"/>
      <c r="C338" s="20"/>
      <c r="D338" s="20"/>
      <c r="E338" s="20"/>
    </row>
    <row r="339" spans="1:6" x14ac:dyDescent="0.2">
      <c r="A339" s="71"/>
      <c r="C339" s="20"/>
      <c r="D339" s="20"/>
      <c r="E339" s="20"/>
    </row>
    <row r="340" spans="1:6" x14ac:dyDescent="0.2">
      <c r="A340" s="72"/>
      <c r="E340" s="20"/>
      <c r="F340" s="20"/>
    </row>
    <row r="341" spans="1:6" x14ac:dyDescent="0.2">
      <c r="A341" s="73" t="s">
        <v>729</v>
      </c>
      <c r="C341" s="30" t="s">
        <v>675</v>
      </c>
      <c r="D341" s="23">
        <v>42217</v>
      </c>
      <c r="E341" s="20"/>
      <c r="F341" s="20"/>
    </row>
    <row r="342" spans="1:6" x14ac:dyDescent="0.2">
      <c r="A342" s="74" t="s">
        <v>676</v>
      </c>
      <c r="C342" s="31" t="s">
        <v>677</v>
      </c>
      <c r="D342" s="24" t="s">
        <v>679</v>
      </c>
      <c r="E342" s="20"/>
    </row>
    <row r="343" spans="1:6" x14ac:dyDescent="0.2">
      <c r="C343" s="20"/>
      <c r="D343" s="20"/>
      <c r="E343" s="20"/>
    </row>
    <row r="344" spans="1:6" x14ac:dyDescent="0.2">
      <c r="C344" s="20"/>
      <c r="D344" s="20"/>
      <c r="E344" s="20"/>
    </row>
    <row r="345" spans="1:6" x14ac:dyDescent="0.2">
      <c r="C345" s="20"/>
      <c r="D345" s="20"/>
      <c r="E345" s="20"/>
    </row>
  </sheetData>
  <mergeCells count="5">
    <mergeCell ref="B1:D1"/>
    <mergeCell ref="B2:C2"/>
    <mergeCell ref="C5:D5"/>
    <mergeCell ref="C8:D8"/>
    <mergeCell ref="A337:D337"/>
  </mergeCells>
  <pageMargins left="0.70866141732283472" right="0.70866141732283472" top="0.74803149606299213" bottom="0.74803149606299213" header="0.31496062992125984" footer="0.31496062992125984"/>
  <pageSetup paperSize="9" scale="83" fitToHeight="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5"/>
  <sheetViews>
    <sheetView workbookViewId="0">
      <pane xSplit="1" ySplit="8" topLeftCell="B9" activePane="bottomRight" state="frozenSplit"/>
      <selection activeCell="B22" sqref="B22"/>
      <selection pane="topRight" activeCell="B22" sqref="B22"/>
      <selection pane="bottomLeft" activeCell="B22" sqref="B22"/>
      <selection pane="bottomRight" activeCell="B11" sqref="B11"/>
    </sheetView>
  </sheetViews>
  <sheetFormatPr defaultRowHeight="12.75" x14ac:dyDescent="0.2"/>
  <cols>
    <col min="1" max="1" width="21" style="59" customWidth="1"/>
    <col min="2" max="2" width="32.7109375" style="59" customWidth="1"/>
    <col min="3" max="3" width="12" style="59" customWidth="1"/>
    <col min="4" max="4" width="30.85546875" style="59" customWidth="1"/>
    <col min="5" max="20" width="9.140625" style="59"/>
    <col min="21" max="16384" width="9.140625" style="9"/>
  </cols>
  <sheetData>
    <row r="1" spans="1:20" ht="30" customHeight="1" x14ac:dyDescent="0.2">
      <c r="A1" s="58" t="s">
        <v>739</v>
      </c>
      <c r="B1" s="299" t="s">
        <v>740</v>
      </c>
      <c r="C1" s="299"/>
      <c r="D1" s="299"/>
    </row>
    <row r="2" spans="1:20" ht="15" customHeight="1" x14ac:dyDescent="0.2">
      <c r="A2" s="58"/>
      <c r="B2" s="300" t="s">
        <v>721</v>
      </c>
      <c r="C2" s="300"/>
      <c r="D2" s="300"/>
    </row>
    <row r="3" spans="1:20" s="61" customFormat="1" ht="16.5" customHeight="1" x14ac:dyDescent="0.2">
      <c r="A3" s="4"/>
      <c r="B3" s="5"/>
      <c r="C3" s="5"/>
      <c r="D3" s="83" t="s">
        <v>690</v>
      </c>
      <c r="E3" s="60"/>
      <c r="F3" s="60"/>
      <c r="G3" s="60"/>
      <c r="H3" s="60"/>
      <c r="I3" s="60"/>
      <c r="J3" s="60"/>
      <c r="K3" s="60"/>
      <c r="L3" s="60"/>
      <c r="M3" s="60"/>
      <c r="N3" s="60"/>
      <c r="O3" s="60"/>
      <c r="P3" s="60"/>
      <c r="Q3" s="60"/>
      <c r="R3" s="60"/>
      <c r="S3" s="60"/>
      <c r="T3" s="60"/>
    </row>
    <row r="4" spans="1:20" s="61" customFormat="1" ht="11.25" customHeight="1" x14ac:dyDescent="0.2">
      <c r="A4" s="4"/>
      <c r="B4" s="5"/>
      <c r="C4" s="5"/>
      <c r="D4" s="5"/>
      <c r="E4" s="60"/>
      <c r="F4" s="60"/>
      <c r="G4" s="60"/>
      <c r="H4" s="60"/>
      <c r="I4" s="60"/>
      <c r="J4" s="60"/>
      <c r="K4" s="60"/>
      <c r="L4" s="60"/>
      <c r="M4" s="60"/>
      <c r="N4" s="60"/>
      <c r="O4" s="60"/>
      <c r="P4" s="60"/>
      <c r="Q4" s="60"/>
      <c r="R4" s="60"/>
      <c r="S4" s="60"/>
      <c r="T4" s="60"/>
    </row>
    <row r="5" spans="1:20" s="61" customFormat="1" ht="33" customHeight="1" x14ac:dyDescent="0.2">
      <c r="A5" s="4"/>
      <c r="B5" s="5"/>
      <c r="C5" s="313" t="s">
        <v>741</v>
      </c>
      <c r="D5" s="314"/>
      <c r="E5" s="60"/>
      <c r="F5" s="60"/>
      <c r="G5" s="60"/>
      <c r="H5" s="60"/>
      <c r="I5" s="60"/>
      <c r="J5" s="60"/>
      <c r="K5" s="60"/>
      <c r="L5" s="60"/>
      <c r="M5" s="60"/>
      <c r="N5" s="60"/>
      <c r="O5" s="60"/>
      <c r="P5" s="60"/>
      <c r="Q5" s="60"/>
      <c r="R5" s="60"/>
      <c r="S5" s="60"/>
      <c r="T5" s="60"/>
    </row>
    <row r="6" spans="1:20" x14ac:dyDescent="0.2">
      <c r="A6" s="7" t="s">
        <v>687</v>
      </c>
      <c r="B6" s="11" t="s">
        <v>1</v>
      </c>
      <c r="C6" s="84"/>
      <c r="D6" s="85">
        <v>7.2576052612241898E-2</v>
      </c>
    </row>
    <row r="7" spans="1:20" x14ac:dyDescent="0.2">
      <c r="A7" s="9"/>
      <c r="B7" s="9"/>
      <c r="C7" s="9"/>
      <c r="D7" s="86"/>
    </row>
    <row r="8" spans="1:20" ht="30.75" customHeight="1" x14ac:dyDescent="0.2">
      <c r="A8" s="69" t="s">
        <v>734</v>
      </c>
      <c r="B8" s="69" t="s">
        <v>735</v>
      </c>
      <c r="C8" s="305" t="s">
        <v>741</v>
      </c>
      <c r="D8" s="306"/>
    </row>
    <row r="9" spans="1:20" x14ac:dyDescent="0.2">
      <c r="A9" s="59" t="s">
        <v>23</v>
      </c>
      <c r="B9" s="59" t="s">
        <v>24</v>
      </c>
      <c r="D9" s="20">
        <v>4.8387096774193547E-2</v>
      </c>
    </row>
    <row r="10" spans="1:20" x14ac:dyDescent="0.2">
      <c r="A10" s="59" t="s">
        <v>25</v>
      </c>
      <c r="B10" s="59" t="s">
        <v>26</v>
      </c>
      <c r="D10" s="20">
        <v>0</v>
      </c>
    </row>
    <row r="11" spans="1:20" x14ac:dyDescent="0.2">
      <c r="A11" s="59" t="s">
        <v>27</v>
      </c>
      <c r="B11" s="59" t="s">
        <v>28</v>
      </c>
      <c r="D11" s="20">
        <v>1.5197568389057751E-3</v>
      </c>
    </row>
    <row r="12" spans="1:20" x14ac:dyDescent="0.2">
      <c r="A12" s="59" t="s">
        <v>29</v>
      </c>
      <c r="B12" s="59" t="s">
        <v>30</v>
      </c>
      <c r="D12" s="20">
        <v>4.8780487804878049E-3</v>
      </c>
    </row>
    <row r="13" spans="1:20" x14ac:dyDescent="0.2">
      <c r="A13" s="59" t="s">
        <v>31</v>
      </c>
      <c r="B13" s="59" t="s">
        <v>32</v>
      </c>
      <c r="D13" s="20">
        <v>6.7340067340067337E-3</v>
      </c>
    </row>
    <row r="14" spans="1:20" x14ac:dyDescent="0.2">
      <c r="A14" s="59" t="s">
        <v>33</v>
      </c>
      <c r="B14" s="59" t="s">
        <v>34</v>
      </c>
      <c r="D14" s="20">
        <v>5.5555555555555552E-2</v>
      </c>
    </row>
    <row r="15" spans="1:20" x14ac:dyDescent="0.2">
      <c r="A15" s="59" t="s">
        <v>35</v>
      </c>
      <c r="B15" s="59" t="s">
        <v>36</v>
      </c>
      <c r="D15" s="20">
        <v>5.4726368159203981E-2</v>
      </c>
    </row>
    <row r="16" spans="1:20" x14ac:dyDescent="0.2">
      <c r="A16" s="59" t="s">
        <v>37</v>
      </c>
      <c r="B16" s="59" t="s">
        <v>38</v>
      </c>
      <c r="D16" s="20">
        <v>4.3046357615894038E-2</v>
      </c>
    </row>
    <row r="17" spans="1:4" x14ac:dyDescent="0.2">
      <c r="A17" s="59" t="s">
        <v>39</v>
      </c>
      <c r="B17" s="59" t="s">
        <v>40</v>
      </c>
      <c r="D17" s="20">
        <v>0</v>
      </c>
    </row>
    <row r="18" spans="1:4" x14ac:dyDescent="0.2">
      <c r="A18" s="59" t="s">
        <v>41</v>
      </c>
      <c r="B18" s="59" t="s">
        <v>42</v>
      </c>
      <c r="D18" s="20">
        <v>0.92660550458715596</v>
      </c>
    </row>
    <row r="19" spans="1:4" x14ac:dyDescent="0.2">
      <c r="A19" s="59" t="s">
        <v>43</v>
      </c>
      <c r="B19" s="59" t="s">
        <v>44</v>
      </c>
      <c r="D19" s="20">
        <v>0.10256410256410256</v>
      </c>
    </row>
    <row r="20" spans="1:4" x14ac:dyDescent="0.2">
      <c r="A20" s="59" t="s">
        <v>45</v>
      </c>
      <c r="B20" s="59" t="s">
        <v>46</v>
      </c>
      <c r="D20" s="20">
        <v>0.19325153374233128</v>
      </c>
    </row>
    <row r="21" spans="1:4" x14ac:dyDescent="0.2">
      <c r="A21" s="59" t="s">
        <v>47</v>
      </c>
      <c r="B21" s="59" t="s">
        <v>48</v>
      </c>
      <c r="D21" s="20">
        <v>6.8493150684931503E-2</v>
      </c>
    </row>
    <row r="22" spans="1:4" x14ac:dyDescent="0.2">
      <c r="A22" s="59" t="s">
        <v>49</v>
      </c>
      <c r="B22" s="59" t="s">
        <v>50</v>
      </c>
      <c r="D22" s="20">
        <v>6.3291139240506328E-3</v>
      </c>
    </row>
    <row r="23" spans="1:4" x14ac:dyDescent="0.2">
      <c r="A23" s="59" t="s">
        <v>51</v>
      </c>
      <c r="B23" s="59" t="s">
        <v>52</v>
      </c>
      <c r="D23" s="20">
        <v>3.472222222222222E-3</v>
      </c>
    </row>
    <row r="24" spans="1:4" x14ac:dyDescent="0.2">
      <c r="A24" s="59" t="s">
        <v>53</v>
      </c>
      <c r="B24" s="59" t="s">
        <v>54</v>
      </c>
      <c r="D24" s="20">
        <v>5.0505050505050504E-2</v>
      </c>
    </row>
    <row r="25" spans="1:4" x14ac:dyDescent="0.2">
      <c r="A25" s="59" t="s">
        <v>55</v>
      </c>
      <c r="B25" s="59" t="s">
        <v>56</v>
      </c>
      <c r="D25" s="20">
        <v>0</v>
      </c>
    </row>
    <row r="26" spans="1:4" x14ac:dyDescent="0.2">
      <c r="A26" s="59" t="s">
        <v>57</v>
      </c>
      <c r="B26" s="59" t="s">
        <v>58</v>
      </c>
      <c r="D26" s="20">
        <v>0.10061919504643962</v>
      </c>
    </row>
    <row r="27" spans="1:4" x14ac:dyDescent="0.2">
      <c r="A27" s="59" t="s">
        <v>59</v>
      </c>
      <c r="B27" s="59" t="s">
        <v>60</v>
      </c>
      <c r="D27" s="20">
        <v>3.8194444444444448E-2</v>
      </c>
    </row>
    <row r="28" spans="1:4" x14ac:dyDescent="0.2">
      <c r="A28" s="59" t="s">
        <v>61</v>
      </c>
      <c r="B28" s="59" t="s">
        <v>62</v>
      </c>
      <c r="D28" s="20">
        <v>9.8901098901098897E-3</v>
      </c>
    </row>
    <row r="29" spans="1:4" x14ac:dyDescent="0.2">
      <c r="A29" s="59" t="s">
        <v>63</v>
      </c>
      <c r="B29" s="59" t="s">
        <v>64</v>
      </c>
      <c r="D29" s="20">
        <v>1.639344262295082E-3</v>
      </c>
    </row>
    <row r="30" spans="1:4" x14ac:dyDescent="0.2">
      <c r="A30" s="59" t="s">
        <v>65</v>
      </c>
      <c r="B30" s="59" t="s">
        <v>66</v>
      </c>
      <c r="D30" s="20">
        <v>2.2619047619047618E-2</v>
      </c>
    </row>
    <row r="31" spans="1:4" x14ac:dyDescent="0.2">
      <c r="A31" s="59" t="s">
        <v>67</v>
      </c>
      <c r="B31" s="59" t="s">
        <v>68</v>
      </c>
      <c r="D31" s="20">
        <v>2.1961932650073207E-2</v>
      </c>
    </row>
    <row r="32" spans="1:4" x14ac:dyDescent="0.2">
      <c r="A32" s="59" t="s">
        <v>69</v>
      </c>
      <c r="B32" s="59" t="s">
        <v>70</v>
      </c>
      <c r="D32" s="20">
        <v>0.38933951332560834</v>
      </c>
    </row>
    <row r="33" spans="1:4" x14ac:dyDescent="0.2">
      <c r="A33" s="59" t="s">
        <v>71</v>
      </c>
      <c r="B33" s="59" t="s">
        <v>72</v>
      </c>
      <c r="D33" s="20">
        <v>1.0576923076923078E-2</v>
      </c>
    </row>
    <row r="34" spans="1:4" x14ac:dyDescent="0.2">
      <c r="A34" s="59" t="s">
        <v>73</v>
      </c>
      <c r="B34" s="59" t="s">
        <v>74</v>
      </c>
      <c r="D34" s="20">
        <v>3.9840637450199202E-3</v>
      </c>
    </row>
    <row r="35" spans="1:4" x14ac:dyDescent="0.2">
      <c r="A35" s="59" t="s">
        <v>75</v>
      </c>
      <c r="B35" s="59" t="s">
        <v>76</v>
      </c>
      <c r="D35" s="20">
        <v>2.042483660130719E-2</v>
      </c>
    </row>
    <row r="36" spans="1:4" x14ac:dyDescent="0.2">
      <c r="A36" s="59" t="s">
        <v>77</v>
      </c>
      <c r="B36" s="59" t="s">
        <v>78</v>
      </c>
      <c r="D36" s="20">
        <v>0</v>
      </c>
    </row>
    <row r="37" spans="1:4" x14ac:dyDescent="0.2">
      <c r="A37" s="59" t="s">
        <v>79</v>
      </c>
      <c r="B37" s="59" t="s">
        <v>80</v>
      </c>
      <c r="D37" s="20">
        <v>3.4934497816593885E-2</v>
      </c>
    </row>
    <row r="38" spans="1:4" x14ac:dyDescent="0.2">
      <c r="A38" s="59" t="s">
        <v>81</v>
      </c>
      <c r="B38" s="59" t="s">
        <v>82</v>
      </c>
      <c r="D38" s="20">
        <v>2.1946564885496182E-2</v>
      </c>
    </row>
    <row r="39" spans="1:4" x14ac:dyDescent="0.2">
      <c r="A39" s="59" t="s">
        <v>83</v>
      </c>
      <c r="B39" s="59" t="s">
        <v>84</v>
      </c>
      <c r="D39" s="20">
        <v>1.8538713195201745E-2</v>
      </c>
    </row>
    <row r="40" spans="1:4" x14ac:dyDescent="0.2">
      <c r="A40" s="59" t="s">
        <v>85</v>
      </c>
      <c r="B40" s="59" t="s">
        <v>86</v>
      </c>
      <c r="D40" s="20">
        <v>3.5087719298245615E-3</v>
      </c>
    </row>
    <row r="41" spans="1:4" x14ac:dyDescent="0.2">
      <c r="A41" s="59" t="s">
        <v>87</v>
      </c>
      <c r="B41" s="59" t="s">
        <v>88</v>
      </c>
      <c r="D41" s="20">
        <v>2.2988505747126436E-2</v>
      </c>
    </row>
    <row r="42" spans="1:4" x14ac:dyDescent="0.2">
      <c r="A42" s="59" t="s">
        <v>89</v>
      </c>
      <c r="B42" s="59" t="s">
        <v>90</v>
      </c>
      <c r="D42" s="20">
        <v>5.2805280528052806E-2</v>
      </c>
    </row>
    <row r="43" spans="1:4" x14ac:dyDescent="0.2">
      <c r="A43" s="59" t="s">
        <v>91</v>
      </c>
      <c r="B43" s="59" t="s">
        <v>92</v>
      </c>
      <c r="D43" s="20">
        <v>0.17231638418079095</v>
      </c>
    </row>
    <row r="44" spans="1:4" x14ac:dyDescent="0.2">
      <c r="A44" s="59" t="s">
        <v>93</v>
      </c>
      <c r="B44" s="59" t="s">
        <v>94</v>
      </c>
      <c r="D44" s="20">
        <v>8.7463556851311956E-3</v>
      </c>
    </row>
    <row r="45" spans="1:4" x14ac:dyDescent="0.2">
      <c r="A45" s="59" t="s">
        <v>95</v>
      </c>
      <c r="B45" s="59" t="s">
        <v>96</v>
      </c>
      <c r="D45" s="20">
        <v>2.7422303473491772E-2</v>
      </c>
    </row>
    <row r="46" spans="1:4" x14ac:dyDescent="0.2">
      <c r="A46" s="59" t="s">
        <v>97</v>
      </c>
      <c r="B46" s="59" t="s">
        <v>98</v>
      </c>
      <c r="D46" s="20">
        <v>2.2140221402214021E-2</v>
      </c>
    </row>
    <row r="47" spans="1:4" x14ac:dyDescent="0.2">
      <c r="A47" s="59" t="s">
        <v>99</v>
      </c>
      <c r="B47" s="59" t="s">
        <v>100</v>
      </c>
      <c r="D47" s="20">
        <v>5.0314465408805034E-2</v>
      </c>
    </row>
    <row r="48" spans="1:4" x14ac:dyDescent="0.2">
      <c r="A48" s="59" t="s">
        <v>101</v>
      </c>
      <c r="B48" s="59" t="s">
        <v>102</v>
      </c>
      <c r="D48" s="20">
        <v>0.14568345323741008</v>
      </c>
    </row>
    <row r="49" spans="1:4" x14ac:dyDescent="0.2">
      <c r="A49" s="59" t="s">
        <v>103</v>
      </c>
      <c r="B49" s="59" t="s">
        <v>104</v>
      </c>
      <c r="D49" s="20">
        <v>0.14409722222222221</v>
      </c>
    </row>
    <row r="50" spans="1:4" x14ac:dyDescent="0.2">
      <c r="A50" s="59" t="s">
        <v>105</v>
      </c>
      <c r="B50" s="59" t="s">
        <v>106</v>
      </c>
      <c r="D50" s="20">
        <v>9.5602294455066918E-4</v>
      </c>
    </row>
    <row r="51" spans="1:4" x14ac:dyDescent="0.2">
      <c r="A51" s="59" t="s">
        <v>107</v>
      </c>
      <c r="B51" s="59" t="s">
        <v>108</v>
      </c>
      <c r="D51" s="20">
        <v>8.8272383354350576E-3</v>
      </c>
    </row>
    <row r="52" spans="1:4" x14ac:dyDescent="0.2">
      <c r="A52" s="59" t="s">
        <v>109</v>
      </c>
      <c r="B52" s="59" t="s">
        <v>110</v>
      </c>
      <c r="D52" s="20">
        <v>3.3557046979865772E-2</v>
      </c>
    </row>
    <row r="53" spans="1:4" x14ac:dyDescent="0.2">
      <c r="A53" s="59" t="s">
        <v>111</v>
      </c>
      <c r="B53" s="59" t="s">
        <v>112</v>
      </c>
      <c r="D53" s="20">
        <v>1.3617021276595745E-2</v>
      </c>
    </row>
    <row r="54" spans="1:4" x14ac:dyDescent="0.2">
      <c r="A54" s="59" t="s">
        <v>113</v>
      </c>
      <c r="B54" s="59" t="s">
        <v>114</v>
      </c>
      <c r="D54" s="20">
        <v>1.6949152542372881E-2</v>
      </c>
    </row>
    <row r="55" spans="1:4" x14ac:dyDescent="0.2">
      <c r="A55" s="59" t="s">
        <v>115</v>
      </c>
      <c r="B55" s="59" t="s">
        <v>116</v>
      </c>
      <c r="D55" s="20">
        <v>2.4539877300613498E-3</v>
      </c>
    </row>
    <row r="56" spans="1:4" x14ac:dyDescent="0.2">
      <c r="A56" s="59" t="s">
        <v>117</v>
      </c>
      <c r="B56" s="59" t="s">
        <v>118</v>
      </c>
      <c r="D56" s="20">
        <v>2.4360535931790498E-2</v>
      </c>
    </row>
    <row r="57" spans="1:4" x14ac:dyDescent="0.2">
      <c r="A57" s="59" t="s">
        <v>119</v>
      </c>
      <c r="B57" s="59" t="s">
        <v>120</v>
      </c>
      <c r="D57" s="20">
        <v>1.5482233502538072E-2</v>
      </c>
    </row>
    <row r="58" spans="1:4" x14ac:dyDescent="0.2">
      <c r="A58" s="59" t="s">
        <v>121</v>
      </c>
      <c r="B58" s="59" t="s">
        <v>122</v>
      </c>
      <c r="D58" s="20">
        <v>4.1353383458646614E-2</v>
      </c>
    </row>
    <row r="59" spans="1:4" x14ac:dyDescent="0.2">
      <c r="A59" s="59" t="s">
        <v>123</v>
      </c>
      <c r="B59" s="59" t="s">
        <v>124</v>
      </c>
      <c r="D59" s="20">
        <v>2.786144578313253E-2</v>
      </c>
    </row>
    <row r="60" spans="1:4" x14ac:dyDescent="0.2">
      <c r="A60" s="59" t="s">
        <v>125</v>
      </c>
      <c r="B60" s="59" t="s">
        <v>126</v>
      </c>
      <c r="D60" s="20">
        <v>0</v>
      </c>
    </row>
    <row r="61" spans="1:4" x14ac:dyDescent="0.2">
      <c r="A61" s="59" t="s">
        <v>127</v>
      </c>
      <c r="B61" s="59" t="s">
        <v>128</v>
      </c>
      <c r="D61" s="20">
        <v>3.3599328013439733E-3</v>
      </c>
    </row>
    <row r="62" spans="1:4" x14ac:dyDescent="0.2">
      <c r="A62" s="59" t="s">
        <v>129</v>
      </c>
      <c r="B62" s="59" t="s">
        <v>130</v>
      </c>
      <c r="D62" s="20">
        <v>2.9940119760479044E-3</v>
      </c>
    </row>
    <row r="63" spans="1:4" x14ac:dyDescent="0.2">
      <c r="A63" s="59" t="s">
        <v>131</v>
      </c>
      <c r="B63" s="59" t="s">
        <v>132</v>
      </c>
      <c r="D63" s="20">
        <v>0</v>
      </c>
    </row>
    <row r="64" spans="1:4" x14ac:dyDescent="0.2">
      <c r="A64" s="59" t="s">
        <v>133</v>
      </c>
      <c r="B64" s="59" t="s">
        <v>134</v>
      </c>
      <c r="D64" s="20">
        <v>1.310483870967742E-2</v>
      </c>
    </row>
    <row r="65" spans="1:4" x14ac:dyDescent="0.2">
      <c r="A65" s="59" t="s">
        <v>135</v>
      </c>
      <c r="B65" s="59" t="s">
        <v>136</v>
      </c>
      <c r="D65" s="20">
        <v>5.9820538384845467E-3</v>
      </c>
    </row>
    <row r="66" spans="1:4" x14ac:dyDescent="0.2">
      <c r="A66" s="59" t="s">
        <v>137</v>
      </c>
      <c r="B66" s="59" t="s">
        <v>138</v>
      </c>
      <c r="D66" s="20">
        <v>4.608294930875576E-3</v>
      </c>
    </row>
    <row r="67" spans="1:4" x14ac:dyDescent="0.2">
      <c r="A67" s="59" t="s">
        <v>139</v>
      </c>
      <c r="B67" s="59" t="s">
        <v>140</v>
      </c>
      <c r="D67" s="20">
        <v>0</v>
      </c>
    </row>
    <row r="68" spans="1:4" x14ac:dyDescent="0.2">
      <c r="A68" s="59" t="s">
        <v>141</v>
      </c>
      <c r="B68" s="59" t="s">
        <v>142</v>
      </c>
      <c r="D68" s="20">
        <v>4.1067761806981521E-3</v>
      </c>
    </row>
    <row r="69" spans="1:4" x14ac:dyDescent="0.2">
      <c r="A69" s="59" t="s">
        <v>143</v>
      </c>
      <c r="B69" s="59" t="s">
        <v>144</v>
      </c>
      <c r="D69" s="20">
        <v>0</v>
      </c>
    </row>
    <row r="70" spans="1:4" x14ac:dyDescent="0.2">
      <c r="A70" s="59" t="s">
        <v>145</v>
      </c>
      <c r="B70" s="59" t="s">
        <v>146</v>
      </c>
      <c r="D70" s="20">
        <v>7.8125E-2</v>
      </c>
    </row>
    <row r="71" spans="1:4" x14ac:dyDescent="0.2">
      <c r="A71" s="59" t="s">
        <v>147</v>
      </c>
      <c r="B71" s="59" t="s">
        <v>148</v>
      </c>
      <c r="D71" s="20">
        <v>0.19824561403508772</v>
      </c>
    </row>
    <row r="72" spans="1:4" x14ac:dyDescent="0.2">
      <c r="A72" s="59" t="s">
        <v>149</v>
      </c>
      <c r="B72" s="59" t="s">
        <v>150</v>
      </c>
      <c r="D72" s="20">
        <v>0.1719242902208202</v>
      </c>
    </row>
    <row r="73" spans="1:4" x14ac:dyDescent="0.2">
      <c r="A73" s="59" t="s">
        <v>151</v>
      </c>
      <c r="B73" s="59" t="s">
        <v>152</v>
      </c>
      <c r="D73" s="20">
        <v>3.2915360501567396E-2</v>
      </c>
    </row>
    <row r="74" spans="1:4" x14ac:dyDescent="0.2">
      <c r="A74" s="59" t="s">
        <v>153</v>
      </c>
      <c r="B74" s="59" t="s">
        <v>154</v>
      </c>
      <c r="D74" s="20">
        <v>4.2042042042042045E-2</v>
      </c>
    </row>
    <row r="75" spans="1:4" x14ac:dyDescent="0.2">
      <c r="A75" s="59" t="s">
        <v>155</v>
      </c>
      <c r="B75" s="59" t="s">
        <v>156</v>
      </c>
      <c r="D75" s="20">
        <v>0</v>
      </c>
    </row>
    <row r="76" spans="1:4" x14ac:dyDescent="0.2">
      <c r="A76" s="59" t="s">
        <v>157</v>
      </c>
      <c r="B76" s="59" t="s">
        <v>158</v>
      </c>
      <c r="D76" s="20">
        <v>8.0717488789237665E-2</v>
      </c>
    </row>
    <row r="77" spans="1:4" x14ac:dyDescent="0.2">
      <c r="A77" s="59" t="s">
        <v>159</v>
      </c>
      <c r="B77" s="59" t="s">
        <v>160</v>
      </c>
      <c r="D77" s="20">
        <v>8.6330935251798566E-2</v>
      </c>
    </row>
    <row r="78" spans="1:4" x14ac:dyDescent="0.2">
      <c r="A78" s="59" t="s">
        <v>161</v>
      </c>
      <c r="B78" s="59" t="s">
        <v>162</v>
      </c>
      <c r="D78" s="20">
        <v>2.2388059701492536E-2</v>
      </c>
    </row>
    <row r="79" spans="1:4" x14ac:dyDescent="0.2">
      <c r="A79" s="59" t="s">
        <v>163</v>
      </c>
      <c r="B79" s="59" t="s">
        <v>164</v>
      </c>
      <c r="D79" s="20">
        <v>6.8493150684931503E-2</v>
      </c>
    </row>
    <row r="80" spans="1:4" x14ac:dyDescent="0.2">
      <c r="A80" s="59" t="s">
        <v>165</v>
      </c>
      <c r="B80" s="59" t="s">
        <v>166</v>
      </c>
      <c r="D80" s="20">
        <v>7.3800738007380072E-3</v>
      </c>
    </row>
    <row r="81" spans="1:4" x14ac:dyDescent="0.2">
      <c r="A81" s="59" t="s">
        <v>167</v>
      </c>
      <c r="B81" s="59" t="s">
        <v>168</v>
      </c>
      <c r="D81" s="20">
        <v>4.9261083743842365E-3</v>
      </c>
    </row>
    <row r="82" spans="1:4" x14ac:dyDescent="0.2">
      <c r="A82" s="59" t="s">
        <v>169</v>
      </c>
      <c r="B82" s="59" t="s">
        <v>170</v>
      </c>
      <c r="D82" s="20">
        <v>2.6022304832713755E-2</v>
      </c>
    </row>
    <row r="83" spans="1:4" x14ac:dyDescent="0.2">
      <c r="A83" s="59" t="s">
        <v>171</v>
      </c>
      <c r="B83" s="59" t="s">
        <v>172</v>
      </c>
      <c r="D83" s="20">
        <v>1.0050251256281407E-2</v>
      </c>
    </row>
    <row r="84" spans="1:4" x14ac:dyDescent="0.2">
      <c r="A84" s="59" t="s">
        <v>173</v>
      </c>
      <c r="B84" s="59" t="s">
        <v>174</v>
      </c>
      <c r="D84" s="20">
        <v>0.17647058823529413</v>
      </c>
    </row>
    <row r="85" spans="1:4" x14ac:dyDescent="0.2">
      <c r="A85" s="59" t="s">
        <v>175</v>
      </c>
      <c r="B85" s="59" t="s">
        <v>176</v>
      </c>
      <c r="D85" s="20">
        <v>3.6458333333333336E-2</v>
      </c>
    </row>
    <row r="86" spans="1:4" x14ac:dyDescent="0.2">
      <c r="A86" s="59" t="s">
        <v>177</v>
      </c>
      <c r="B86" s="59" t="s">
        <v>178</v>
      </c>
      <c r="D86" s="20">
        <v>2.6881720430107529E-3</v>
      </c>
    </row>
    <row r="87" spans="1:4" x14ac:dyDescent="0.2">
      <c r="A87" s="59" t="s">
        <v>179</v>
      </c>
      <c r="B87" s="59" t="s">
        <v>180</v>
      </c>
      <c r="D87" s="20">
        <v>7.3319755600814662E-2</v>
      </c>
    </row>
    <row r="88" spans="1:4" x14ac:dyDescent="0.2">
      <c r="A88" s="59" t="s">
        <v>181</v>
      </c>
      <c r="B88" s="59" t="s">
        <v>182</v>
      </c>
      <c r="D88" s="20">
        <v>2.734375E-2</v>
      </c>
    </row>
    <row r="89" spans="1:4" x14ac:dyDescent="0.2">
      <c r="A89" s="59" t="s">
        <v>183</v>
      </c>
      <c r="B89" s="59" t="s">
        <v>184</v>
      </c>
      <c r="D89" s="20">
        <v>8.0680977054034042E-2</v>
      </c>
    </row>
    <row r="90" spans="1:4" x14ac:dyDescent="0.2">
      <c r="A90" s="59" t="s">
        <v>185</v>
      </c>
      <c r="B90" s="59" t="s">
        <v>186</v>
      </c>
      <c r="D90" s="20">
        <v>4.1800643086816719E-2</v>
      </c>
    </row>
    <row r="91" spans="1:4" x14ac:dyDescent="0.2">
      <c r="A91" s="59" t="s">
        <v>187</v>
      </c>
      <c r="B91" s="59" t="s">
        <v>188</v>
      </c>
      <c r="D91" s="20">
        <v>6.4285714285714279E-2</v>
      </c>
    </row>
    <row r="92" spans="1:4" x14ac:dyDescent="0.2">
      <c r="A92" s="59" t="s">
        <v>189</v>
      </c>
      <c r="B92" s="59" t="s">
        <v>190</v>
      </c>
      <c r="D92" s="20">
        <v>4.8899755501222497E-2</v>
      </c>
    </row>
    <row r="93" spans="1:4" x14ac:dyDescent="0.2">
      <c r="A93" s="59" t="s">
        <v>191</v>
      </c>
      <c r="B93" s="59" t="s">
        <v>192</v>
      </c>
      <c r="D93" s="20">
        <v>9.6311475409836061E-2</v>
      </c>
    </row>
    <row r="94" spans="1:4" x14ac:dyDescent="0.2">
      <c r="A94" s="59" t="s">
        <v>193</v>
      </c>
      <c r="B94" s="59" t="s">
        <v>194</v>
      </c>
      <c r="D94" s="20">
        <v>7.0175438596491229E-3</v>
      </c>
    </row>
    <row r="95" spans="1:4" x14ac:dyDescent="0.2">
      <c r="A95" s="59" t="s">
        <v>195</v>
      </c>
      <c r="B95" s="59" t="s">
        <v>196</v>
      </c>
      <c r="D95" s="20">
        <v>7.6923076923076927E-2</v>
      </c>
    </row>
    <row r="96" spans="1:4" x14ac:dyDescent="0.2">
      <c r="A96" s="59" t="s">
        <v>197</v>
      </c>
      <c r="B96" s="59" t="s">
        <v>198</v>
      </c>
      <c r="D96" s="20">
        <v>0</v>
      </c>
    </row>
    <row r="97" spans="1:4" x14ac:dyDescent="0.2">
      <c r="A97" s="59" t="s">
        <v>199</v>
      </c>
      <c r="B97" s="59" t="s">
        <v>200</v>
      </c>
      <c r="D97" s="20">
        <v>0</v>
      </c>
    </row>
    <row r="98" spans="1:4" x14ac:dyDescent="0.2">
      <c r="A98" s="59" t="s">
        <v>201</v>
      </c>
      <c r="B98" s="59" t="s">
        <v>202</v>
      </c>
      <c r="D98" s="20">
        <v>1.5576323987538941E-2</v>
      </c>
    </row>
    <row r="99" spans="1:4" x14ac:dyDescent="0.2">
      <c r="A99" s="59" t="s">
        <v>203</v>
      </c>
      <c r="B99" s="59" t="s">
        <v>204</v>
      </c>
      <c r="D99" s="20">
        <v>0.02</v>
      </c>
    </row>
    <row r="100" spans="1:4" x14ac:dyDescent="0.2">
      <c r="A100" s="59" t="s">
        <v>205</v>
      </c>
      <c r="B100" s="59" t="s">
        <v>206</v>
      </c>
      <c r="D100" s="20">
        <v>1.0600706713780919E-2</v>
      </c>
    </row>
    <row r="101" spans="1:4" x14ac:dyDescent="0.2">
      <c r="A101" s="59" t="s">
        <v>207</v>
      </c>
      <c r="B101" s="59" t="s">
        <v>208</v>
      </c>
      <c r="D101" s="20">
        <v>0</v>
      </c>
    </row>
    <row r="102" spans="1:4" x14ac:dyDescent="0.2">
      <c r="A102" s="59" t="s">
        <v>209</v>
      </c>
      <c r="B102" s="59" t="s">
        <v>210</v>
      </c>
      <c r="D102" s="20">
        <v>0.1411042944785276</v>
      </c>
    </row>
    <row r="103" spans="1:4" x14ac:dyDescent="0.2">
      <c r="A103" s="59" t="s">
        <v>211</v>
      </c>
      <c r="B103" s="59" t="s">
        <v>212</v>
      </c>
      <c r="D103" s="20">
        <v>1.3698630136986301E-2</v>
      </c>
    </row>
    <row r="104" spans="1:4" x14ac:dyDescent="0.2">
      <c r="A104" s="59" t="s">
        <v>213</v>
      </c>
      <c r="B104" s="59" t="s">
        <v>214</v>
      </c>
      <c r="D104" s="20">
        <v>3.1872509960159362E-2</v>
      </c>
    </row>
    <row r="105" spans="1:4" x14ac:dyDescent="0.2">
      <c r="A105" s="59" t="s">
        <v>215</v>
      </c>
      <c r="B105" s="59" t="s">
        <v>216</v>
      </c>
      <c r="D105" s="20">
        <v>2.8125000000000001E-2</v>
      </c>
    </row>
    <row r="106" spans="1:4" x14ac:dyDescent="0.2">
      <c r="A106" s="59" t="s">
        <v>217</v>
      </c>
      <c r="B106" s="59" t="s">
        <v>218</v>
      </c>
      <c r="D106" s="20">
        <v>9.9800399201596807E-3</v>
      </c>
    </row>
    <row r="107" spans="1:4" x14ac:dyDescent="0.2">
      <c r="A107" s="59" t="s">
        <v>219</v>
      </c>
      <c r="B107" s="59" t="s">
        <v>220</v>
      </c>
      <c r="D107" s="20">
        <v>7.481296758104738E-3</v>
      </c>
    </row>
    <row r="108" spans="1:4" x14ac:dyDescent="0.2">
      <c r="A108" s="59" t="s">
        <v>221</v>
      </c>
      <c r="B108" s="59" t="s">
        <v>222</v>
      </c>
      <c r="D108" s="20">
        <v>1.0169491525423728E-2</v>
      </c>
    </row>
    <row r="109" spans="1:4" x14ac:dyDescent="0.2">
      <c r="A109" s="59" t="s">
        <v>223</v>
      </c>
      <c r="B109" s="59" t="s">
        <v>224</v>
      </c>
      <c r="D109" s="20">
        <v>0</v>
      </c>
    </row>
    <row r="110" spans="1:4" x14ac:dyDescent="0.2">
      <c r="A110" s="59" t="s">
        <v>225</v>
      </c>
      <c r="B110" s="59" t="s">
        <v>226</v>
      </c>
      <c r="D110" s="20">
        <v>0.30290456431535268</v>
      </c>
    </row>
    <row r="111" spans="1:4" x14ac:dyDescent="0.2">
      <c r="A111" s="59" t="s">
        <v>227</v>
      </c>
      <c r="B111" s="59" t="s">
        <v>228</v>
      </c>
      <c r="D111" s="20">
        <v>7.9107505070993914E-2</v>
      </c>
    </row>
    <row r="112" spans="1:4" x14ac:dyDescent="0.2">
      <c r="A112" s="59" t="s">
        <v>229</v>
      </c>
      <c r="B112" s="59" t="s">
        <v>230</v>
      </c>
      <c r="D112" s="20">
        <v>0.18969298245614036</v>
      </c>
    </row>
    <row r="113" spans="1:4" x14ac:dyDescent="0.2">
      <c r="A113" s="59" t="s">
        <v>231</v>
      </c>
      <c r="B113" s="59" t="s">
        <v>232</v>
      </c>
      <c r="D113" s="20">
        <v>1.7713365539452495E-2</v>
      </c>
    </row>
    <row r="114" spans="1:4" x14ac:dyDescent="0.2">
      <c r="A114" s="59" t="s">
        <v>233</v>
      </c>
      <c r="B114" s="59" t="s">
        <v>234</v>
      </c>
      <c r="D114" s="20">
        <v>0</v>
      </c>
    </row>
    <row r="115" spans="1:4" x14ac:dyDescent="0.2">
      <c r="A115" s="59" t="s">
        <v>235</v>
      </c>
      <c r="B115" s="59" t="s">
        <v>236</v>
      </c>
      <c r="D115" s="20">
        <v>7.0796460176991149E-2</v>
      </c>
    </row>
    <row r="116" spans="1:4" x14ac:dyDescent="0.2">
      <c r="A116" s="59" t="s">
        <v>237</v>
      </c>
      <c r="B116" s="59" t="s">
        <v>238</v>
      </c>
      <c r="D116" s="20">
        <v>1.4925373134328358E-2</v>
      </c>
    </row>
    <row r="117" spans="1:4" x14ac:dyDescent="0.2">
      <c r="A117" s="59" t="s">
        <v>239</v>
      </c>
      <c r="B117" s="59" t="s">
        <v>240</v>
      </c>
      <c r="D117" s="20">
        <v>0.21942446043165467</v>
      </c>
    </row>
    <row r="118" spans="1:4" x14ac:dyDescent="0.2">
      <c r="A118" s="59" t="s">
        <v>241</v>
      </c>
      <c r="B118" s="59" t="s">
        <v>242</v>
      </c>
      <c r="D118" s="20">
        <v>7.0298769771528994E-3</v>
      </c>
    </row>
    <row r="119" spans="1:4" x14ac:dyDescent="0.2">
      <c r="A119" s="59" t="s">
        <v>243</v>
      </c>
      <c r="B119" s="59" t="s">
        <v>244</v>
      </c>
      <c r="D119" s="20">
        <v>1.2658227848101266E-2</v>
      </c>
    </row>
    <row r="120" spans="1:4" x14ac:dyDescent="0.2">
      <c r="A120" s="59" t="s">
        <v>245</v>
      </c>
      <c r="B120" s="59" t="s">
        <v>246</v>
      </c>
      <c r="D120" s="20">
        <v>7.6628352490421452E-3</v>
      </c>
    </row>
    <row r="121" spans="1:4" x14ac:dyDescent="0.2">
      <c r="A121" s="59" t="s">
        <v>247</v>
      </c>
      <c r="B121" s="59" t="s">
        <v>248</v>
      </c>
      <c r="D121" s="20">
        <v>3.2710280373831772E-2</v>
      </c>
    </row>
    <row r="122" spans="1:4" x14ac:dyDescent="0.2">
      <c r="A122" s="59" t="s">
        <v>249</v>
      </c>
      <c r="B122" s="59" t="s">
        <v>250</v>
      </c>
      <c r="D122" s="20">
        <v>1.4314928425357873E-2</v>
      </c>
    </row>
    <row r="123" spans="1:4" x14ac:dyDescent="0.2">
      <c r="A123" s="59" t="s">
        <v>251</v>
      </c>
      <c r="B123" s="59" t="s">
        <v>252</v>
      </c>
      <c r="D123" s="20">
        <v>1.6207455429497569E-2</v>
      </c>
    </row>
    <row r="124" spans="1:4" x14ac:dyDescent="0.2">
      <c r="A124" s="59" t="s">
        <v>253</v>
      </c>
      <c r="B124" s="59" t="s">
        <v>254</v>
      </c>
      <c r="D124" s="20">
        <v>2.1276595744680851E-2</v>
      </c>
    </row>
    <row r="125" spans="1:4" x14ac:dyDescent="0.2">
      <c r="A125" s="59" t="s">
        <v>255</v>
      </c>
      <c r="B125" s="59" t="s">
        <v>256</v>
      </c>
      <c r="D125" s="20">
        <v>0</v>
      </c>
    </row>
    <row r="126" spans="1:4" x14ac:dyDescent="0.2">
      <c r="A126" s="59" t="s">
        <v>257</v>
      </c>
      <c r="B126" s="59" t="s">
        <v>258</v>
      </c>
      <c r="D126" s="20">
        <v>2.5780189959294438E-2</v>
      </c>
    </row>
    <row r="127" spans="1:4" x14ac:dyDescent="0.2">
      <c r="A127" s="59" t="s">
        <v>259</v>
      </c>
      <c r="B127" s="59" t="s">
        <v>260</v>
      </c>
      <c r="D127" s="20">
        <v>3.4408602150537634E-2</v>
      </c>
    </row>
    <row r="128" spans="1:4" x14ac:dyDescent="0.2">
      <c r="A128" s="59" t="s">
        <v>261</v>
      </c>
      <c r="B128" s="59" t="s">
        <v>262</v>
      </c>
      <c r="D128" s="20">
        <v>0</v>
      </c>
    </row>
    <row r="129" spans="1:4" x14ac:dyDescent="0.2">
      <c r="A129" s="59" t="s">
        <v>263</v>
      </c>
      <c r="B129" s="59" t="s">
        <v>264</v>
      </c>
      <c r="D129" s="20">
        <v>1.0025062656641603E-2</v>
      </c>
    </row>
    <row r="130" spans="1:4" x14ac:dyDescent="0.2">
      <c r="A130" s="59" t="s">
        <v>265</v>
      </c>
      <c r="B130" s="59" t="s">
        <v>266</v>
      </c>
      <c r="D130" s="20">
        <v>3.052064631956912E-2</v>
      </c>
    </row>
    <row r="131" spans="1:4" x14ac:dyDescent="0.2">
      <c r="A131" s="59" t="s">
        <v>267</v>
      </c>
      <c r="B131" s="59" t="s">
        <v>268</v>
      </c>
      <c r="D131" s="20">
        <v>0</v>
      </c>
    </row>
    <row r="132" spans="1:4" x14ac:dyDescent="0.2">
      <c r="A132" s="59" t="s">
        <v>269</v>
      </c>
      <c r="B132" s="59" t="s">
        <v>270</v>
      </c>
      <c r="D132" s="20">
        <v>3.1914893617021274E-2</v>
      </c>
    </row>
    <row r="133" spans="1:4" x14ac:dyDescent="0.2">
      <c r="A133" s="59" t="s">
        <v>271</v>
      </c>
      <c r="B133" s="59" t="s">
        <v>272</v>
      </c>
      <c r="D133" s="20">
        <v>0</v>
      </c>
    </row>
    <row r="134" spans="1:4" x14ac:dyDescent="0.2">
      <c r="A134" s="59" t="s">
        <v>273</v>
      </c>
      <c r="B134" s="59" t="s">
        <v>274</v>
      </c>
      <c r="D134" s="20">
        <v>6.7415730337078653E-3</v>
      </c>
    </row>
    <row r="135" spans="1:4" x14ac:dyDescent="0.2">
      <c r="A135" s="59" t="s">
        <v>275</v>
      </c>
      <c r="B135" s="59" t="s">
        <v>276</v>
      </c>
      <c r="D135" s="20">
        <v>5.4644808743169399E-3</v>
      </c>
    </row>
    <row r="136" spans="1:4" x14ac:dyDescent="0.2">
      <c r="A136" s="59" t="s">
        <v>277</v>
      </c>
      <c r="B136" s="59" t="s">
        <v>278</v>
      </c>
      <c r="D136" s="20">
        <v>1.4492753623188406E-2</v>
      </c>
    </row>
    <row r="137" spans="1:4" x14ac:dyDescent="0.2">
      <c r="A137" s="59" t="s">
        <v>279</v>
      </c>
      <c r="B137" s="59" t="s">
        <v>280</v>
      </c>
      <c r="D137" s="20">
        <v>7.82472613458529E-2</v>
      </c>
    </row>
    <row r="138" spans="1:4" x14ac:dyDescent="0.2">
      <c r="A138" s="59" t="s">
        <v>281</v>
      </c>
      <c r="B138" s="59" t="s">
        <v>282</v>
      </c>
      <c r="D138" s="20">
        <v>3.1578947368421054E-2</v>
      </c>
    </row>
    <row r="139" spans="1:4" x14ac:dyDescent="0.2">
      <c r="A139" s="59" t="s">
        <v>283</v>
      </c>
      <c r="B139" s="59" t="s">
        <v>284</v>
      </c>
      <c r="D139" s="20">
        <v>5.8479532163742687E-3</v>
      </c>
    </row>
    <row r="140" spans="1:4" x14ac:dyDescent="0.2">
      <c r="A140" s="59" t="s">
        <v>285</v>
      </c>
      <c r="B140" s="59" t="s">
        <v>286</v>
      </c>
      <c r="D140" s="20">
        <v>1.6447368421052631E-2</v>
      </c>
    </row>
    <row r="141" spans="1:4" x14ac:dyDescent="0.2">
      <c r="A141" s="59" t="s">
        <v>287</v>
      </c>
      <c r="B141" s="59" t="s">
        <v>288</v>
      </c>
      <c r="D141" s="20">
        <v>7.8534031413612562E-3</v>
      </c>
    </row>
    <row r="142" spans="1:4" x14ac:dyDescent="0.2">
      <c r="A142" s="59" t="s">
        <v>289</v>
      </c>
      <c r="B142" s="59" t="s">
        <v>290</v>
      </c>
      <c r="D142" s="20">
        <v>7.8828828828828822E-3</v>
      </c>
    </row>
    <row r="143" spans="1:4" x14ac:dyDescent="0.2">
      <c r="A143" s="59" t="s">
        <v>291</v>
      </c>
      <c r="B143" s="59" t="s">
        <v>292</v>
      </c>
      <c r="D143" s="20">
        <v>0.15058823529411763</v>
      </c>
    </row>
    <row r="144" spans="1:4" x14ac:dyDescent="0.2">
      <c r="A144" s="59" t="s">
        <v>293</v>
      </c>
      <c r="B144" s="59" t="s">
        <v>294</v>
      </c>
      <c r="D144" s="20">
        <v>0.39347079037800686</v>
      </c>
    </row>
    <row r="145" spans="1:4" x14ac:dyDescent="0.2">
      <c r="A145" s="59" t="s">
        <v>295</v>
      </c>
      <c r="B145" s="59" t="s">
        <v>296</v>
      </c>
      <c r="D145" s="20">
        <v>6.8548387096774188E-2</v>
      </c>
    </row>
    <row r="146" spans="1:4" x14ac:dyDescent="0.2">
      <c r="A146" s="59" t="s">
        <v>297</v>
      </c>
      <c r="B146" s="59" t="s">
        <v>298</v>
      </c>
      <c r="D146" s="20">
        <v>4.0880503144654086E-2</v>
      </c>
    </row>
    <row r="147" spans="1:4" x14ac:dyDescent="0.2">
      <c r="A147" s="59" t="s">
        <v>299</v>
      </c>
      <c r="B147" s="59" t="s">
        <v>300</v>
      </c>
      <c r="D147" s="20">
        <v>2.2047244094488189E-2</v>
      </c>
    </row>
    <row r="148" spans="1:4" x14ac:dyDescent="0.2">
      <c r="A148" s="59" t="s">
        <v>301</v>
      </c>
      <c r="B148" s="59" t="s">
        <v>302</v>
      </c>
      <c r="D148" s="20">
        <v>2.8248587570621469E-2</v>
      </c>
    </row>
    <row r="149" spans="1:4" x14ac:dyDescent="0.2">
      <c r="A149" s="59" t="s">
        <v>303</v>
      </c>
      <c r="B149" s="59" t="s">
        <v>304</v>
      </c>
      <c r="D149" s="20">
        <v>0.11506849315068493</v>
      </c>
    </row>
    <row r="150" spans="1:4" x14ac:dyDescent="0.2">
      <c r="A150" s="59" t="s">
        <v>305</v>
      </c>
      <c r="B150" s="59" t="s">
        <v>306</v>
      </c>
      <c r="D150" s="20">
        <v>0.31987577639751552</v>
      </c>
    </row>
    <row r="151" spans="1:4" x14ac:dyDescent="0.2">
      <c r="A151" s="59" t="s">
        <v>307</v>
      </c>
      <c r="B151" s="59" t="s">
        <v>308</v>
      </c>
      <c r="D151" s="20">
        <v>0</v>
      </c>
    </row>
    <row r="152" spans="1:4" x14ac:dyDescent="0.2">
      <c r="A152" s="59" t="s">
        <v>309</v>
      </c>
      <c r="B152" s="59" t="s">
        <v>310</v>
      </c>
      <c r="D152" s="20">
        <v>0.24520686175580222</v>
      </c>
    </row>
    <row r="153" spans="1:4" x14ac:dyDescent="0.2">
      <c r="A153" s="59" t="s">
        <v>311</v>
      </c>
      <c r="B153" s="59" t="s">
        <v>312</v>
      </c>
      <c r="D153" s="20">
        <v>7.4349442379182153E-3</v>
      </c>
    </row>
    <row r="154" spans="1:4" x14ac:dyDescent="0.2">
      <c r="A154" s="59" t="s">
        <v>313</v>
      </c>
      <c r="B154" s="59" t="s">
        <v>314</v>
      </c>
      <c r="D154" s="20">
        <v>0</v>
      </c>
    </row>
    <row r="155" spans="1:4" x14ac:dyDescent="0.2">
      <c r="A155" s="59" t="s">
        <v>315</v>
      </c>
      <c r="B155" s="59" t="s">
        <v>316</v>
      </c>
      <c r="D155" s="20">
        <v>1.6806722689075631E-3</v>
      </c>
    </row>
    <row r="156" spans="1:4" x14ac:dyDescent="0.2">
      <c r="A156" s="59" t="s">
        <v>317</v>
      </c>
      <c r="B156" s="59" t="s">
        <v>318</v>
      </c>
      <c r="D156" s="20">
        <v>3.205128205128205E-3</v>
      </c>
    </row>
    <row r="157" spans="1:4" x14ac:dyDescent="0.2">
      <c r="A157" s="59" t="s">
        <v>319</v>
      </c>
      <c r="B157" s="59" t="s">
        <v>320</v>
      </c>
      <c r="D157" s="20">
        <v>4.9019607843137254E-3</v>
      </c>
    </row>
    <row r="158" spans="1:4" x14ac:dyDescent="0.2">
      <c r="A158" s="59" t="s">
        <v>321</v>
      </c>
      <c r="B158" s="59" t="s">
        <v>322</v>
      </c>
      <c r="D158" s="20">
        <v>3.7422037422037424E-3</v>
      </c>
    </row>
    <row r="159" spans="1:4" x14ac:dyDescent="0.2">
      <c r="A159" s="59" t="s">
        <v>323</v>
      </c>
      <c r="B159" s="59" t="s">
        <v>324</v>
      </c>
      <c r="D159" s="20">
        <v>4.3441938178780282E-2</v>
      </c>
    </row>
    <row r="160" spans="1:4" x14ac:dyDescent="0.2">
      <c r="A160" s="59" t="s">
        <v>325</v>
      </c>
      <c r="B160" s="59" t="s">
        <v>326</v>
      </c>
      <c r="D160" s="20">
        <v>1.8404907975460124E-2</v>
      </c>
    </row>
    <row r="161" spans="1:4" x14ac:dyDescent="0.2">
      <c r="A161" s="59" t="s">
        <v>327</v>
      </c>
      <c r="B161" s="59" t="s">
        <v>328</v>
      </c>
      <c r="D161" s="20">
        <v>3.0889467807964272E-2</v>
      </c>
    </row>
    <row r="162" spans="1:4" x14ac:dyDescent="0.2">
      <c r="A162" s="59" t="s">
        <v>329</v>
      </c>
      <c r="B162" s="59" t="s">
        <v>330</v>
      </c>
      <c r="D162" s="20">
        <v>4.6242774566473986E-2</v>
      </c>
    </row>
    <row r="163" spans="1:4" x14ac:dyDescent="0.2">
      <c r="A163" s="59" t="s">
        <v>331</v>
      </c>
      <c r="B163" s="59" t="s">
        <v>332</v>
      </c>
      <c r="D163" s="20">
        <v>0</v>
      </c>
    </row>
    <row r="164" spans="1:4" x14ac:dyDescent="0.2">
      <c r="A164" s="59" t="s">
        <v>333</v>
      </c>
      <c r="B164" s="59" t="s">
        <v>334</v>
      </c>
      <c r="D164" s="20">
        <v>0.17647058823529413</v>
      </c>
    </row>
    <row r="165" spans="1:4" x14ac:dyDescent="0.2">
      <c r="A165" s="59" t="s">
        <v>335</v>
      </c>
      <c r="B165" s="59" t="s">
        <v>336</v>
      </c>
      <c r="D165" s="20">
        <v>0.2724867724867725</v>
      </c>
    </row>
    <row r="166" spans="1:4" x14ac:dyDescent="0.2">
      <c r="A166" s="59" t="s">
        <v>337</v>
      </c>
      <c r="B166" s="59" t="s">
        <v>338</v>
      </c>
      <c r="D166" s="20">
        <v>3.6231884057971015E-3</v>
      </c>
    </row>
    <row r="167" spans="1:4" x14ac:dyDescent="0.2">
      <c r="A167" s="59" t="s">
        <v>339</v>
      </c>
      <c r="B167" s="59" t="s">
        <v>340</v>
      </c>
      <c r="D167" s="20">
        <v>9.249743062692703E-3</v>
      </c>
    </row>
    <row r="168" spans="1:4" x14ac:dyDescent="0.2">
      <c r="A168" s="59" t="s">
        <v>341</v>
      </c>
      <c r="B168" s="59" t="s">
        <v>342</v>
      </c>
      <c r="D168" s="20">
        <v>0</v>
      </c>
    </row>
    <row r="169" spans="1:4" x14ac:dyDescent="0.2">
      <c r="A169" s="59" t="s">
        <v>343</v>
      </c>
      <c r="B169" s="59" t="s">
        <v>344</v>
      </c>
      <c r="D169" s="20">
        <v>0</v>
      </c>
    </row>
    <row r="170" spans="1:4" x14ac:dyDescent="0.2">
      <c r="A170" s="59" t="s">
        <v>345</v>
      </c>
      <c r="B170" s="59" t="s">
        <v>346</v>
      </c>
      <c r="D170" s="20">
        <v>6.1538461538461542E-2</v>
      </c>
    </row>
    <row r="171" spans="1:4" x14ac:dyDescent="0.2">
      <c r="A171" s="59" t="s">
        <v>347</v>
      </c>
      <c r="B171" s="59" t="s">
        <v>348</v>
      </c>
      <c r="D171" s="20">
        <v>6.5913370998116755E-2</v>
      </c>
    </row>
    <row r="172" spans="1:4" x14ac:dyDescent="0.2">
      <c r="A172" s="59" t="s">
        <v>349</v>
      </c>
      <c r="B172" s="59" t="s">
        <v>350</v>
      </c>
      <c r="D172" s="20">
        <v>0</v>
      </c>
    </row>
    <row r="173" spans="1:4" x14ac:dyDescent="0.2">
      <c r="A173" s="59" t="s">
        <v>351</v>
      </c>
      <c r="B173" s="59" t="s">
        <v>352</v>
      </c>
      <c r="D173" s="20">
        <v>0.963963963963964</v>
      </c>
    </row>
    <row r="174" spans="1:4" x14ac:dyDescent="0.2">
      <c r="A174" s="59" t="s">
        <v>353</v>
      </c>
      <c r="B174" s="59" t="s">
        <v>354</v>
      </c>
      <c r="D174" s="20">
        <v>0.51463414634146343</v>
      </c>
    </row>
    <row r="175" spans="1:4" x14ac:dyDescent="0.2">
      <c r="A175" s="59" t="s">
        <v>355</v>
      </c>
      <c r="B175" s="59" t="s">
        <v>356</v>
      </c>
      <c r="D175" s="20">
        <v>0.3198959687906372</v>
      </c>
    </row>
    <row r="176" spans="1:4" x14ac:dyDescent="0.2">
      <c r="A176" s="59" t="s">
        <v>357</v>
      </c>
      <c r="B176" s="59" t="s">
        <v>358</v>
      </c>
      <c r="D176" s="20">
        <v>2.2535211267605635E-2</v>
      </c>
    </row>
    <row r="177" spans="1:4" x14ac:dyDescent="0.2">
      <c r="A177" s="59" t="s">
        <v>359</v>
      </c>
      <c r="B177" s="59" t="s">
        <v>360</v>
      </c>
      <c r="D177" s="20">
        <v>0.77819548872180455</v>
      </c>
    </row>
    <row r="178" spans="1:4" x14ac:dyDescent="0.2">
      <c r="A178" s="59" t="s">
        <v>361</v>
      </c>
      <c r="B178" s="59" t="s">
        <v>362</v>
      </c>
      <c r="D178" s="20">
        <v>5.0000000000000001E-3</v>
      </c>
    </row>
    <row r="179" spans="1:4" x14ac:dyDescent="0.2">
      <c r="A179" s="59" t="s">
        <v>363</v>
      </c>
      <c r="B179" s="59" t="s">
        <v>364</v>
      </c>
      <c r="D179" s="20">
        <v>0.10384615384615385</v>
      </c>
    </row>
    <row r="180" spans="1:4" x14ac:dyDescent="0.2">
      <c r="A180" s="59" t="s">
        <v>365</v>
      </c>
      <c r="B180" s="59" t="s">
        <v>366</v>
      </c>
      <c r="D180" s="20">
        <v>1.1363636363636364E-2</v>
      </c>
    </row>
    <row r="181" spans="1:4" x14ac:dyDescent="0.2">
      <c r="A181" s="59" t="s">
        <v>367</v>
      </c>
      <c r="B181" s="59" t="s">
        <v>368</v>
      </c>
      <c r="D181" s="20">
        <v>1.6736401673640166E-2</v>
      </c>
    </row>
    <row r="182" spans="1:4" x14ac:dyDescent="0.2">
      <c r="A182" s="59" t="s">
        <v>369</v>
      </c>
      <c r="B182" s="59" t="s">
        <v>370</v>
      </c>
      <c r="D182" s="20">
        <v>9.5092024539877307E-2</v>
      </c>
    </row>
    <row r="183" spans="1:4" x14ac:dyDescent="0.2">
      <c r="A183" s="59" t="s">
        <v>371</v>
      </c>
      <c r="B183" s="59" t="s">
        <v>372</v>
      </c>
      <c r="D183" s="20">
        <v>0.47826086956521741</v>
      </c>
    </row>
    <row r="184" spans="1:4" x14ac:dyDescent="0.2">
      <c r="A184" s="59" t="s">
        <v>373</v>
      </c>
      <c r="B184" s="59" t="s">
        <v>374</v>
      </c>
      <c r="D184" s="20">
        <v>4.2056074766355138E-2</v>
      </c>
    </row>
    <row r="185" spans="1:4" x14ac:dyDescent="0.2">
      <c r="A185" s="59" t="s">
        <v>375</v>
      </c>
      <c r="B185" s="59" t="s">
        <v>376</v>
      </c>
      <c r="D185" s="20">
        <v>4.4052863436123352E-3</v>
      </c>
    </row>
    <row r="186" spans="1:4" x14ac:dyDescent="0.2">
      <c r="A186" s="59" t="s">
        <v>377</v>
      </c>
      <c r="B186" s="59" t="s">
        <v>378</v>
      </c>
      <c r="D186" s="20">
        <v>1.9607843137254902E-2</v>
      </c>
    </row>
    <row r="187" spans="1:4" x14ac:dyDescent="0.2">
      <c r="A187" s="59" t="s">
        <v>379</v>
      </c>
      <c r="B187" s="59" t="s">
        <v>380</v>
      </c>
      <c r="D187" s="20">
        <v>0</v>
      </c>
    </row>
    <row r="188" spans="1:4" x14ac:dyDescent="0.2">
      <c r="A188" s="59" t="s">
        <v>381</v>
      </c>
      <c r="B188" s="59" t="s">
        <v>382</v>
      </c>
      <c r="D188" s="20">
        <v>0</v>
      </c>
    </row>
    <row r="189" spans="1:4" x14ac:dyDescent="0.2">
      <c r="A189" s="59" t="s">
        <v>383</v>
      </c>
      <c r="B189" s="59" t="s">
        <v>384</v>
      </c>
      <c r="D189" s="20">
        <v>8.9686098654708519E-3</v>
      </c>
    </row>
    <row r="190" spans="1:4" x14ac:dyDescent="0.2">
      <c r="A190" s="59" t="s">
        <v>385</v>
      </c>
      <c r="B190" s="59" t="s">
        <v>386</v>
      </c>
      <c r="D190" s="20">
        <v>0</v>
      </c>
    </row>
    <row r="191" spans="1:4" x14ac:dyDescent="0.2">
      <c r="A191" s="59" t="s">
        <v>387</v>
      </c>
      <c r="B191" s="59" t="s">
        <v>388</v>
      </c>
      <c r="D191" s="20">
        <v>4.0241448692152921E-3</v>
      </c>
    </row>
    <row r="192" spans="1:4" x14ac:dyDescent="0.2">
      <c r="A192" s="59" t="s">
        <v>389</v>
      </c>
      <c r="B192" s="59" t="s">
        <v>390</v>
      </c>
      <c r="D192" s="20">
        <v>1.6296296296296295E-2</v>
      </c>
    </row>
    <row r="193" spans="1:4" x14ac:dyDescent="0.2">
      <c r="A193" s="59" t="s">
        <v>391</v>
      </c>
      <c r="B193" s="59" t="s">
        <v>392</v>
      </c>
      <c r="D193" s="20">
        <v>1.1286681715575621E-2</v>
      </c>
    </row>
    <row r="194" spans="1:4" x14ac:dyDescent="0.2">
      <c r="A194" s="59" t="s">
        <v>393</v>
      </c>
      <c r="B194" s="59" t="s">
        <v>394</v>
      </c>
      <c r="D194" s="20">
        <v>4.1237113402061855E-2</v>
      </c>
    </row>
    <row r="195" spans="1:4" x14ac:dyDescent="0.2">
      <c r="A195" s="59" t="s">
        <v>395</v>
      </c>
      <c r="B195" s="59" t="s">
        <v>396</v>
      </c>
      <c r="D195" s="20">
        <v>3.5087719298245612E-2</v>
      </c>
    </row>
    <row r="196" spans="1:4" x14ac:dyDescent="0.2">
      <c r="A196" s="59" t="s">
        <v>397</v>
      </c>
      <c r="B196" s="59" t="s">
        <v>398</v>
      </c>
      <c r="D196" s="20">
        <v>1.1811023622047244E-2</v>
      </c>
    </row>
    <row r="197" spans="1:4" x14ac:dyDescent="0.2">
      <c r="A197" s="59" t="s">
        <v>399</v>
      </c>
      <c r="B197" s="59" t="s">
        <v>400</v>
      </c>
      <c r="D197" s="20">
        <v>2.9411764705882353E-2</v>
      </c>
    </row>
    <row r="198" spans="1:4" x14ac:dyDescent="0.2">
      <c r="A198" s="59" t="s">
        <v>401</v>
      </c>
      <c r="B198" s="59" t="s">
        <v>402</v>
      </c>
      <c r="D198" s="20">
        <v>1.4423076923076924E-2</v>
      </c>
    </row>
    <row r="199" spans="1:4" x14ac:dyDescent="0.2">
      <c r="A199" s="59" t="s">
        <v>403</v>
      </c>
      <c r="B199" s="59" t="s">
        <v>404</v>
      </c>
      <c r="D199" s="20">
        <v>1.7391304347826087E-2</v>
      </c>
    </row>
    <row r="200" spans="1:4" x14ac:dyDescent="0.2">
      <c r="A200" s="59" t="s">
        <v>405</v>
      </c>
      <c r="B200" s="59" t="s">
        <v>406</v>
      </c>
      <c r="D200" s="20">
        <v>0.23196881091617932</v>
      </c>
    </row>
    <row r="201" spans="1:4" x14ac:dyDescent="0.2">
      <c r="A201" s="59" t="s">
        <v>407</v>
      </c>
      <c r="B201" s="59" t="s">
        <v>408</v>
      </c>
      <c r="D201" s="20">
        <v>0</v>
      </c>
    </row>
    <row r="202" spans="1:4" x14ac:dyDescent="0.2">
      <c r="A202" s="59" t="s">
        <v>409</v>
      </c>
      <c r="B202" s="59" t="s">
        <v>410</v>
      </c>
      <c r="D202" s="20">
        <v>2.2522522522522521E-2</v>
      </c>
    </row>
    <row r="203" spans="1:4" x14ac:dyDescent="0.2">
      <c r="A203" s="59" t="s">
        <v>411</v>
      </c>
      <c r="B203" s="59" t="s">
        <v>412</v>
      </c>
      <c r="D203" s="20">
        <v>5.5555555555555552E-2</v>
      </c>
    </row>
    <row r="204" spans="1:4" x14ac:dyDescent="0.2">
      <c r="A204" s="59" t="s">
        <v>413</v>
      </c>
      <c r="B204" s="59" t="s">
        <v>414</v>
      </c>
      <c r="D204" s="20">
        <v>6.0975609756097563E-3</v>
      </c>
    </row>
    <row r="205" spans="1:4" x14ac:dyDescent="0.2">
      <c r="A205" s="59" t="s">
        <v>415</v>
      </c>
      <c r="B205" s="59" t="s">
        <v>416</v>
      </c>
      <c r="D205" s="20">
        <v>0</v>
      </c>
    </row>
    <row r="206" spans="1:4" x14ac:dyDescent="0.2">
      <c r="A206" s="59" t="s">
        <v>417</v>
      </c>
      <c r="B206" s="59" t="s">
        <v>418</v>
      </c>
      <c r="D206" s="20">
        <v>1.1682242990654205E-2</v>
      </c>
    </row>
    <row r="207" spans="1:4" x14ac:dyDescent="0.2">
      <c r="A207" s="59" t="s">
        <v>419</v>
      </c>
      <c r="B207" s="59" t="s">
        <v>420</v>
      </c>
      <c r="D207" s="20">
        <v>0.29178470254957506</v>
      </c>
    </row>
    <row r="208" spans="1:4" x14ac:dyDescent="0.2">
      <c r="A208" s="59" t="s">
        <v>421</v>
      </c>
      <c r="B208" s="59" t="s">
        <v>422</v>
      </c>
      <c r="D208" s="20">
        <v>9.5785440613026815E-4</v>
      </c>
    </row>
    <row r="209" spans="1:4" x14ac:dyDescent="0.2">
      <c r="A209" s="59" t="s">
        <v>423</v>
      </c>
      <c r="B209" s="59" t="s">
        <v>424</v>
      </c>
      <c r="D209" s="20">
        <v>9.7604259094942331E-3</v>
      </c>
    </row>
    <row r="210" spans="1:4" x14ac:dyDescent="0.2">
      <c r="A210" s="59" t="s">
        <v>425</v>
      </c>
      <c r="B210" s="59" t="s">
        <v>426</v>
      </c>
      <c r="D210" s="20">
        <v>1.2448132780082987E-2</v>
      </c>
    </row>
    <row r="211" spans="1:4" x14ac:dyDescent="0.2">
      <c r="A211" s="59" t="s">
        <v>427</v>
      </c>
      <c r="B211" s="59" t="s">
        <v>428</v>
      </c>
      <c r="D211" s="20">
        <v>4.9554013875123884E-3</v>
      </c>
    </row>
    <row r="212" spans="1:4" x14ac:dyDescent="0.2">
      <c r="A212" s="59" t="s">
        <v>429</v>
      </c>
      <c r="B212" s="59" t="s">
        <v>430</v>
      </c>
      <c r="D212" s="20">
        <v>6.5306122448979598E-2</v>
      </c>
    </row>
    <row r="213" spans="1:4" x14ac:dyDescent="0.2">
      <c r="A213" s="59" t="s">
        <v>431</v>
      </c>
      <c r="B213" s="59" t="s">
        <v>432</v>
      </c>
      <c r="D213" s="20">
        <v>8.6872586872586879E-2</v>
      </c>
    </row>
    <row r="214" spans="1:4" x14ac:dyDescent="0.2">
      <c r="A214" s="59" t="s">
        <v>433</v>
      </c>
      <c r="B214" s="59" t="s">
        <v>434</v>
      </c>
      <c r="D214" s="20">
        <v>0.3169642857142857</v>
      </c>
    </row>
    <row r="215" spans="1:4" x14ac:dyDescent="0.2">
      <c r="A215" s="59" t="s">
        <v>435</v>
      </c>
      <c r="B215" s="59" t="s">
        <v>436</v>
      </c>
      <c r="D215" s="20">
        <v>1.3793103448275862E-2</v>
      </c>
    </row>
    <row r="216" spans="1:4" x14ac:dyDescent="0.2">
      <c r="A216" s="59" t="s">
        <v>437</v>
      </c>
      <c r="B216" s="59" t="s">
        <v>438</v>
      </c>
      <c r="D216" s="20">
        <v>6.1016949152542375E-2</v>
      </c>
    </row>
    <row r="217" spans="1:4" x14ac:dyDescent="0.2">
      <c r="A217" s="59" t="s">
        <v>439</v>
      </c>
      <c r="B217" s="59" t="s">
        <v>440</v>
      </c>
      <c r="D217" s="20">
        <v>5.4455445544554455E-2</v>
      </c>
    </row>
    <row r="218" spans="1:4" x14ac:dyDescent="0.2">
      <c r="A218" s="59" t="s">
        <v>441</v>
      </c>
      <c r="B218" s="59" t="s">
        <v>442</v>
      </c>
      <c r="D218" s="20">
        <v>0</v>
      </c>
    </row>
    <row r="219" spans="1:4" x14ac:dyDescent="0.2">
      <c r="A219" s="59" t="s">
        <v>443</v>
      </c>
      <c r="B219" s="59" t="s">
        <v>444</v>
      </c>
      <c r="D219" s="20">
        <v>2.9508196721311476E-2</v>
      </c>
    </row>
    <row r="220" spans="1:4" x14ac:dyDescent="0.2">
      <c r="A220" s="59" t="s">
        <v>445</v>
      </c>
      <c r="B220" s="59" t="s">
        <v>446</v>
      </c>
      <c r="D220" s="20">
        <v>6.4516129032258064E-3</v>
      </c>
    </row>
    <row r="221" spans="1:4" x14ac:dyDescent="0.2">
      <c r="A221" s="59" t="s">
        <v>447</v>
      </c>
      <c r="B221" s="59" t="s">
        <v>448</v>
      </c>
      <c r="D221" s="20">
        <v>0</v>
      </c>
    </row>
    <row r="222" spans="1:4" x14ac:dyDescent="0.2">
      <c r="A222" s="59" t="s">
        <v>449</v>
      </c>
      <c r="B222" s="59" t="s">
        <v>450</v>
      </c>
      <c r="D222" s="20">
        <v>0.17647058823529413</v>
      </c>
    </row>
    <row r="223" spans="1:4" x14ac:dyDescent="0.2">
      <c r="A223" s="59" t="s">
        <v>451</v>
      </c>
      <c r="B223" s="59" t="s">
        <v>452</v>
      </c>
      <c r="D223" s="20">
        <v>0</v>
      </c>
    </row>
    <row r="224" spans="1:4" x14ac:dyDescent="0.2">
      <c r="A224" s="59" t="s">
        <v>453</v>
      </c>
      <c r="B224" s="59" t="s">
        <v>454</v>
      </c>
      <c r="D224" s="20">
        <v>0</v>
      </c>
    </row>
    <row r="225" spans="1:4" x14ac:dyDescent="0.2">
      <c r="A225" s="59" t="s">
        <v>455</v>
      </c>
      <c r="B225" s="59" t="s">
        <v>456</v>
      </c>
      <c r="D225" s="20">
        <v>1.5151515151515152E-2</v>
      </c>
    </row>
    <row r="226" spans="1:4" x14ac:dyDescent="0.2">
      <c r="A226" s="59" t="s">
        <v>457</v>
      </c>
      <c r="B226" s="59" t="s">
        <v>458</v>
      </c>
      <c r="D226" s="20">
        <v>0</v>
      </c>
    </row>
    <row r="227" spans="1:4" x14ac:dyDescent="0.2">
      <c r="A227" s="59" t="s">
        <v>459</v>
      </c>
      <c r="B227" s="59" t="s">
        <v>460</v>
      </c>
      <c r="D227" s="20">
        <v>2.3952095808383235E-2</v>
      </c>
    </row>
    <row r="228" spans="1:4" x14ac:dyDescent="0.2">
      <c r="A228" s="59" t="s">
        <v>461</v>
      </c>
      <c r="B228" s="59" t="s">
        <v>462</v>
      </c>
      <c r="D228" s="20">
        <v>2.0242914979757085E-2</v>
      </c>
    </row>
    <row r="229" spans="1:4" x14ac:dyDescent="0.2">
      <c r="A229" s="59" t="s">
        <v>463</v>
      </c>
      <c r="B229" s="59" t="s">
        <v>464</v>
      </c>
      <c r="D229" s="20">
        <v>7.2639225181598066E-3</v>
      </c>
    </row>
    <row r="230" spans="1:4" x14ac:dyDescent="0.2">
      <c r="A230" s="59" t="s">
        <v>465</v>
      </c>
      <c r="B230" s="59" t="s">
        <v>466</v>
      </c>
      <c r="D230" s="20">
        <v>0</v>
      </c>
    </row>
    <row r="231" spans="1:4" x14ac:dyDescent="0.2">
      <c r="A231" s="59" t="s">
        <v>467</v>
      </c>
      <c r="B231" s="59" t="s">
        <v>468</v>
      </c>
      <c r="D231" s="20">
        <v>0.15005861664712777</v>
      </c>
    </row>
    <row r="232" spans="1:4" x14ac:dyDescent="0.2">
      <c r="A232" s="59" t="s">
        <v>469</v>
      </c>
      <c r="B232" s="59" t="s">
        <v>470</v>
      </c>
      <c r="D232" s="20">
        <v>4.9833887043189369E-2</v>
      </c>
    </row>
    <row r="233" spans="1:4" x14ac:dyDescent="0.2">
      <c r="A233" s="59" t="s">
        <v>471</v>
      </c>
      <c r="B233" s="59" t="s">
        <v>472</v>
      </c>
      <c r="D233" s="20">
        <v>2.9556650246305417E-2</v>
      </c>
    </row>
    <row r="234" spans="1:4" x14ac:dyDescent="0.2">
      <c r="A234" s="59" t="s">
        <v>473</v>
      </c>
      <c r="B234" s="59" t="s">
        <v>474</v>
      </c>
      <c r="D234" s="20">
        <v>6.25E-2</v>
      </c>
    </row>
    <row r="235" spans="1:4" x14ac:dyDescent="0.2">
      <c r="A235" s="59" t="s">
        <v>475</v>
      </c>
      <c r="B235" s="59" t="s">
        <v>476</v>
      </c>
      <c r="D235" s="20">
        <v>5.1094890510948905E-2</v>
      </c>
    </row>
    <row r="236" spans="1:4" x14ac:dyDescent="0.2">
      <c r="A236" s="59" t="s">
        <v>477</v>
      </c>
      <c r="B236" s="59" t="s">
        <v>478</v>
      </c>
      <c r="D236" s="20">
        <v>1.1834319526627219E-2</v>
      </c>
    </row>
    <row r="237" spans="1:4" x14ac:dyDescent="0.2">
      <c r="A237" s="59" t="s">
        <v>479</v>
      </c>
      <c r="B237" s="59" t="s">
        <v>480</v>
      </c>
      <c r="D237" s="20">
        <v>6.0402684563758392E-2</v>
      </c>
    </row>
    <row r="238" spans="1:4" x14ac:dyDescent="0.2">
      <c r="A238" s="59" t="s">
        <v>481</v>
      </c>
      <c r="B238" s="59" t="s">
        <v>482</v>
      </c>
      <c r="D238" s="20">
        <v>4.784688995215311E-2</v>
      </c>
    </row>
    <row r="239" spans="1:4" x14ac:dyDescent="0.2">
      <c r="A239" s="59" t="s">
        <v>483</v>
      </c>
      <c r="B239" s="59" t="s">
        <v>484</v>
      </c>
      <c r="D239" s="20">
        <v>9.11854103343465E-3</v>
      </c>
    </row>
    <row r="240" spans="1:4" x14ac:dyDescent="0.2">
      <c r="A240" s="59" t="s">
        <v>485</v>
      </c>
      <c r="B240" s="59" t="s">
        <v>486</v>
      </c>
      <c r="D240" s="20">
        <v>0</v>
      </c>
    </row>
    <row r="241" spans="1:4" x14ac:dyDescent="0.2">
      <c r="A241" s="59" t="s">
        <v>487</v>
      </c>
      <c r="B241" s="59" t="s">
        <v>488</v>
      </c>
      <c r="D241" s="20">
        <v>4.0492957746478875E-2</v>
      </c>
    </row>
    <row r="242" spans="1:4" x14ac:dyDescent="0.2">
      <c r="A242" s="59" t="s">
        <v>489</v>
      </c>
      <c r="B242" s="59" t="s">
        <v>490</v>
      </c>
      <c r="D242" s="20">
        <v>2.0366598778004071E-3</v>
      </c>
    </row>
    <row r="243" spans="1:4" x14ac:dyDescent="0.2">
      <c r="A243" s="59" t="s">
        <v>491</v>
      </c>
      <c r="B243" s="59" t="s">
        <v>492</v>
      </c>
      <c r="D243" s="20">
        <v>9.8039215686274508E-3</v>
      </c>
    </row>
    <row r="244" spans="1:4" x14ac:dyDescent="0.2">
      <c r="A244" s="59" t="s">
        <v>493</v>
      </c>
      <c r="B244" s="59" t="s">
        <v>494</v>
      </c>
      <c r="D244" s="20">
        <v>2.3255813953488372E-2</v>
      </c>
    </row>
    <row r="245" spans="1:4" x14ac:dyDescent="0.2">
      <c r="A245" s="59" t="s">
        <v>495</v>
      </c>
      <c r="B245" s="59" t="s">
        <v>496</v>
      </c>
      <c r="D245" s="20">
        <v>4.2372881355932203E-3</v>
      </c>
    </row>
    <row r="246" spans="1:4" x14ac:dyDescent="0.2">
      <c r="A246" s="59" t="s">
        <v>497</v>
      </c>
      <c r="B246" s="59" t="s">
        <v>498</v>
      </c>
      <c r="D246" s="20">
        <v>2.2522522522522522E-3</v>
      </c>
    </row>
    <row r="247" spans="1:4" x14ac:dyDescent="0.2">
      <c r="A247" s="59" t="s">
        <v>499</v>
      </c>
      <c r="B247" s="59" t="s">
        <v>500</v>
      </c>
      <c r="D247" s="20">
        <v>0</v>
      </c>
    </row>
    <row r="248" spans="1:4" x14ac:dyDescent="0.2">
      <c r="A248" s="59" t="s">
        <v>501</v>
      </c>
      <c r="B248" s="59" t="s">
        <v>502</v>
      </c>
      <c r="D248" s="20">
        <v>1.7825311942959001E-3</v>
      </c>
    </row>
    <row r="249" spans="1:4" x14ac:dyDescent="0.2">
      <c r="A249" s="59" t="s">
        <v>503</v>
      </c>
      <c r="B249" s="59" t="s">
        <v>504</v>
      </c>
      <c r="D249" s="20">
        <v>0.11827956989247312</v>
      </c>
    </row>
    <row r="250" spans="1:4" x14ac:dyDescent="0.2">
      <c r="A250" s="59" t="s">
        <v>505</v>
      </c>
      <c r="B250" s="59" t="s">
        <v>506</v>
      </c>
      <c r="D250" s="20">
        <v>2.2653721682847898E-2</v>
      </c>
    </row>
    <row r="251" spans="1:4" x14ac:dyDescent="0.2">
      <c r="A251" s="59" t="s">
        <v>507</v>
      </c>
      <c r="B251" s="59" t="s">
        <v>508</v>
      </c>
      <c r="D251" s="20">
        <v>1.6129032258064516E-2</v>
      </c>
    </row>
    <row r="252" spans="1:4" x14ac:dyDescent="0.2">
      <c r="A252" s="59" t="s">
        <v>509</v>
      </c>
      <c r="B252" s="59" t="s">
        <v>510</v>
      </c>
      <c r="D252" s="20">
        <v>0</v>
      </c>
    </row>
    <row r="253" spans="1:4" x14ac:dyDescent="0.2">
      <c r="A253" s="59" t="s">
        <v>511</v>
      </c>
      <c r="B253" s="59" t="s">
        <v>512</v>
      </c>
      <c r="D253" s="20">
        <v>2.4813895781637717E-3</v>
      </c>
    </row>
    <row r="254" spans="1:4" x14ac:dyDescent="0.2">
      <c r="A254" s="59" t="s">
        <v>513</v>
      </c>
      <c r="B254" s="59" t="s">
        <v>514</v>
      </c>
      <c r="D254" s="20">
        <v>0</v>
      </c>
    </row>
    <row r="255" spans="1:4" x14ac:dyDescent="0.2">
      <c r="A255" s="59" t="s">
        <v>515</v>
      </c>
      <c r="B255" s="59" t="s">
        <v>516</v>
      </c>
      <c r="D255" s="20">
        <v>6.0855263157894739E-2</v>
      </c>
    </row>
    <row r="256" spans="1:4" x14ac:dyDescent="0.2">
      <c r="A256" s="59" t="s">
        <v>517</v>
      </c>
      <c r="B256" s="59" t="s">
        <v>518</v>
      </c>
      <c r="D256" s="20">
        <v>4.0983606557377046E-2</v>
      </c>
    </row>
    <row r="257" spans="1:4" x14ac:dyDescent="0.2">
      <c r="A257" s="59" t="s">
        <v>519</v>
      </c>
      <c r="B257" s="59" t="s">
        <v>520</v>
      </c>
      <c r="D257" s="20">
        <v>2.247191011235955E-2</v>
      </c>
    </row>
    <row r="258" spans="1:4" x14ac:dyDescent="0.2">
      <c r="A258" s="59" t="s">
        <v>521</v>
      </c>
      <c r="B258" s="59" t="s">
        <v>522</v>
      </c>
      <c r="D258" s="20">
        <v>0</v>
      </c>
    </row>
    <row r="259" spans="1:4" x14ac:dyDescent="0.2">
      <c r="A259" s="59" t="s">
        <v>523</v>
      </c>
      <c r="B259" s="59" t="s">
        <v>524</v>
      </c>
      <c r="D259" s="20">
        <v>3.9007092198581561E-2</v>
      </c>
    </row>
    <row r="260" spans="1:4" x14ac:dyDescent="0.2">
      <c r="A260" s="59" t="s">
        <v>525</v>
      </c>
      <c r="B260" s="59" t="s">
        <v>526</v>
      </c>
      <c r="D260" s="20">
        <v>7.0921985815602835E-3</v>
      </c>
    </row>
    <row r="261" spans="1:4" x14ac:dyDescent="0.2">
      <c r="A261" s="59" t="s">
        <v>527</v>
      </c>
      <c r="B261" s="59" t="s">
        <v>528</v>
      </c>
      <c r="D261" s="20">
        <v>8.7818696883852687E-2</v>
      </c>
    </row>
    <row r="262" spans="1:4" x14ac:dyDescent="0.2">
      <c r="A262" s="59" t="s">
        <v>529</v>
      </c>
      <c r="B262" s="59" t="s">
        <v>530</v>
      </c>
      <c r="D262" s="20">
        <v>0</v>
      </c>
    </row>
    <row r="263" spans="1:4" x14ac:dyDescent="0.2">
      <c r="A263" s="59" t="s">
        <v>531</v>
      </c>
      <c r="B263" s="59" t="s">
        <v>532</v>
      </c>
      <c r="D263" s="20">
        <v>2.2075055187637969E-3</v>
      </c>
    </row>
    <row r="264" spans="1:4" x14ac:dyDescent="0.2">
      <c r="A264" s="59" t="s">
        <v>533</v>
      </c>
      <c r="B264" s="59" t="s">
        <v>534</v>
      </c>
      <c r="D264" s="20">
        <v>0.46954314720812185</v>
      </c>
    </row>
    <row r="265" spans="1:4" x14ac:dyDescent="0.2">
      <c r="A265" s="59" t="s">
        <v>535</v>
      </c>
      <c r="B265" s="59" t="s">
        <v>536</v>
      </c>
      <c r="D265" s="20">
        <v>0</v>
      </c>
    </row>
    <row r="266" spans="1:4" x14ac:dyDescent="0.2">
      <c r="A266" s="59" t="s">
        <v>537</v>
      </c>
      <c r="B266" s="59" t="s">
        <v>538</v>
      </c>
      <c r="D266" s="20">
        <v>1.8404907975460124E-2</v>
      </c>
    </row>
    <row r="267" spans="1:4" x14ac:dyDescent="0.2">
      <c r="A267" s="59" t="s">
        <v>539</v>
      </c>
      <c r="B267" s="59" t="s">
        <v>540</v>
      </c>
      <c r="D267" s="20">
        <v>1.11731843575419E-2</v>
      </c>
    </row>
    <row r="268" spans="1:4" x14ac:dyDescent="0.2">
      <c r="A268" s="59" t="s">
        <v>541</v>
      </c>
      <c r="B268" s="59" t="s">
        <v>542</v>
      </c>
      <c r="D268" s="20">
        <v>1.1881188118811881E-2</v>
      </c>
    </row>
    <row r="269" spans="1:4" x14ac:dyDescent="0.2">
      <c r="A269" s="59" t="s">
        <v>543</v>
      </c>
      <c r="B269" s="59" t="s">
        <v>544</v>
      </c>
      <c r="D269" s="20">
        <v>1.5625000000000001E-3</v>
      </c>
    </row>
    <row r="270" spans="1:4" x14ac:dyDescent="0.2">
      <c r="A270" s="59" t="s">
        <v>545</v>
      </c>
      <c r="B270" s="59" t="s">
        <v>546</v>
      </c>
      <c r="D270" s="20">
        <v>5.393586005830904E-2</v>
      </c>
    </row>
    <row r="271" spans="1:4" x14ac:dyDescent="0.2">
      <c r="A271" s="59" t="s">
        <v>547</v>
      </c>
      <c r="B271" s="59" t="s">
        <v>548</v>
      </c>
      <c r="D271" s="20">
        <v>7.4974670719351572E-2</v>
      </c>
    </row>
    <row r="272" spans="1:4" x14ac:dyDescent="0.2">
      <c r="A272" s="59" t="s">
        <v>549</v>
      </c>
      <c r="B272" s="59" t="s">
        <v>550</v>
      </c>
      <c r="D272" s="20">
        <v>2.6465028355387523E-2</v>
      </c>
    </row>
    <row r="273" spans="1:4" x14ac:dyDescent="0.2">
      <c r="A273" s="59" t="s">
        <v>551</v>
      </c>
      <c r="B273" s="59" t="s">
        <v>552</v>
      </c>
      <c r="D273" s="20">
        <v>0</v>
      </c>
    </row>
    <row r="274" spans="1:4" x14ac:dyDescent="0.2">
      <c r="A274" s="59" t="s">
        <v>553</v>
      </c>
      <c r="B274" s="59" t="s">
        <v>554</v>
      </c>
      <c r="D274" s="20">
        <v>0</v>
      </c>
    </row>
    <row r="275" spans="1:4" x14ac:dyDescent="0.2">
      <c r="A275" s="59" t="s">
        <v>555</v>
      </c>
      <c r="B275" s="59" t="s">
        <v>556</v>
      </c>
      <c r="D275" s="20">
        <v>2.333931777378815E-2</v>
      </c>
    </row>
    <row r="276" spans="1:4" x14ac:dyDescent="0.2">
      <c r="A276" s="59" t="s">
        <v>557</v>
      </c>
      <c r="B276" s="59" t="s">
        <v>558</v>
      </c>
      <c r="D276" s="20">
        <v>0</v>
      </c>
    </row>
    <row r="277" spans="1:4" x14ac:dyDescent="0.2">
      <c r="A277" s="59" t="s">
        <v>559</v>
      </c>
      <c r="B277" s="59" t="s">
        <v>560</v>
      </c>
      <c r="D277" s="20">
        <v>1.0251153254741158E-3</v>
      </c>
    </row>
    <row r="278" spans="1:4" x14ac:dyDescent="0.2">
      <c r="A278" s="59" t="s">
        <v>561</v>
      </c>
      <c r="B278" s="59" t="s">
        <v>562</v>
      </c>
      <c r="D278" s="20">
        <v>0</v>
      </c>
    </row>
    <row r="279" spans="1:4" x14ac:dyDescent="0.2">
      <c r="A279" s="59" t="s">
        <v>563</v>
      </c>
      <c r="B279" s="59" t="s">
        <v>564</v>
      </c>
      <c r="D279" s="20">
        <v>2.6515151515151516E-2</v>
      </c>
    </row>
    <row r="280" spans="1:4" x14ac:dyDescent="0.2">
      <c r="A280" s="59" t="s">
        <v>565</v>
      </c>
      <c r="B280" s="59" t="s">
        <v>566</v>
      </c>
      <c r="D280" s="20">
        <v>0</v>
      </c>
    </row>
    <row r="281" spans="1:4" x14ac:dyDescent="0.2">
      <c r="A281" s="59" t="s">
        <v>567</v>
      </c>
      <c r="B281" s="59" t="s">
        <v>568</v>
      </c>
      <c r="D281" s="20">
        <v>1.5360983102918587E-3</v>
      </c>
    </row>
    <row r="282" spans="1:4" x14ac:dyDescent="0.2">
      <c r="A282" s="59" t="s">
        <v>569</v>
      </c>
      <c r="B282" s="59" t="s">
        <v>570</v>
      </c>
      <c r="D282" s="20">
        <v>0.10616438356164383</v>
      </c>
    </row>
    <row r="283" spans="1:4" x14ac:dyDescent="0.2">
      <c r="A283" s="59" t="s">
        <v>571</v>
      </c>
      <c r="B283" s="59" t="s">
        <v>572</v>
      </c>
      <c r="D283" s="20">
        <v>5.1020408163265302E-3</v>
      </c>
    </row>
    <row r="284" spans="1:4" x14ac:dyDescent="0.2">
      <c r="A284" s="59" t="s">
        <v>573</v>
      </c>
      <c r="B284" s="59" t="s">
        <v>574</v>
      </c>
      <c r="D284" s="20">
        <v>9.3984962406015032E-3</v>
      </c>
    </row>
    <row r="285" spans="1:4" x14ac:dyDescent="0.2">
      <c r="A285" s="59" t="s">
        <v>575</v>
      </c>
      <c r="B285" s="59" t="s">
        <v>576</v>
      </c>
      <c r="D285" s="20">
        <v>1.455604075691412E-3</v>
      </c>
    </row>
    <row r="286" spans="1:4" x14ac:dyDescent="0.2">
      <c r="A286" s="59" t="s">
        <v>577</v>
      </c>
      <c r="B286" s="59" t="s">
        <v>578</v>
      </c>
      <c r="D286" s="20">
        <v>0</v>
      </c>
    </row>
    <row r="287" spans="1:4" x14ac:dyDescent="0.2">
      <c r="A287" s="59" t="s">
        <v>579</v>
      </c>
      <c r="B287" s="59" t="s">
        <v>580</v>
      </c>
      <c r="D287" s="20">
        <v>0</v>
      </c>
    </row>
    <row r="288" spans="1:4" x14ac:dyDescent="0.2">
      <c r="A288" s="59" t="s">
        <v>581</v>
      </c>
      <c r="B288" s="59" t="s">
        <v>582</v>
      </c>
      <c r="D288" s="20">
        <v>0</v>
      </c>
    </row>
    <row r="289" spans="1:4" x14ac:dyDescent="0.2">
      <c r="A289" s="59" t="s">
        <v>583</v>
      </c>
      <c r="B289" s="59" t="s">
        <v>584</v>
      </c>
      <c r="D289" s="20">
        <v>0.13115577889447236</v>
      </c>
    </row>
    <row r="290" spans="1:4" x14ac:dyDescent="0.2">
      <c r="A290" s="59" t="s">
        <v>585</v>
      </c>
      <c r="B290" s="59" t="s">
        <v>586</v>
      </c>
      <c r="D290" s="20">
        <v>4.0358744394618836E-3</v>
      </c>
    </row>
    <row r="291" spans="1:4" x14ac:dyDescent="0.2">
      <c r="A291" s="59" t="s">
        <v>587</v>
      </c>
      <c r="B291" s="59" t="s">
        <v>588</v>
      </c>
      <c r="D291" s="20">
        <v>0</v>
      </c>
    </row>
    <row r="292" spans="1:4" x14ac:dyDescent="0.2">
      <c r="A292" s="59" t="s">
        <v>589</v>
      </c>
      <c r="B292" s="59" t="s">
        <v>590</v>
      </c>
      <c r="D292" s="20">
        <v>0.10294117647058823</v>
      </c>
    </row>
    <row r="293" spans="1:4" x14ac:dyDescent="0.2">
      <c r="A293" s="59" t="s">
        <v>591</v>
      </c>
      <c r="B293" s="59" t="s">
        <v>592</v>
      </c>
      <c r="D293" s="20">
        <v>0</v>
      </c>
    </row>
    <row r="294" spans="1:4" x14ac:dyDescent="0.2">
      <c r="A294" s="59" t="s">
        <v>593</v>
      </c>
      <c r="B294" s="59" t="s">
        <v>594</v>
      </c>
      <c r="D294" s="20">
        <v>1.1627906976744186E-3</v>
      </c>
    </row>
    <row r="295" spans="1:4" x14ac:dyDescent="0.2">
      <c r="A295" s="59" t="s">
        <v>595</v>
      </c>
      <c r="B295" s="59" t="s">
        <v>596</v>
      </c>
      <c r="D295" s="20">
        <v>0</v>
      </c>
    </row>
    <row r="296" spans="1:4" x14ac:dyDescent="0.2">
      <c r="A296" s="59" t="s">
        <v>597</v>
      </c>
      <c r="B296" s="59" t="s">
        <v>598</v>
      </c>
      <c r="D296" s="20">
        <v>2.0775623268698062E-3</v>
      </c>
    </row>
    <row r="297" spans="1:4" x14ac:dyDescent="0.2">
      <c r="A297" s="59" t="s">
        <v>599</v>
      </c>
      <c r="B297" s="59" t="s">
        <v>600</v>
      </c>
      <c r="D297" s="20">
        <v>8.185840707964602E-2</v>
      </c>
    </row>
    <row r="298" spans="1:4" x14ac:dyDescent="0.2">
      <c r="A298" s="59" t="s">
        <v>601</v>
      </c>
      <c r="B298" s="59" t="s">
        <v>602</v>
      </c>
      <c r="D298" s="20">
        <v>9.7435897435897437E-2</v>
      </c>
    </row>
    <row r="299" spans="1:4" x14ac:dyDescent="0.2">
      <c r="A299" s="59" t="s">
        <v>603</v>
      </c>
      <c r="B299" s="59" t="s">
        <v>604</v>
      </c>
      <c r="D299" s="20">
        <v>2.8133791809940606E-2</v>
      </c>
    </row>
    <row r="300" spans="1:4" x14ac:dyDescent="0.2">
      <c r="A300" s="59" t="s">
        <v>605</v>
      </c>
      <c r="B300" s="59" t="s">
        <v>606</v>
      </c>
      <c r="D300" s="20">
        <v>2.3316062176165803E-2</v>
      </c>
    </row>
    <row r="301" spans="1:4" x14ac:dyDescent="0.2">
      <c r="A301" s="59" t="s">
        <v>607</v>
      </c>
      <c r="B301" s="59" t="s">
        <v>608</v>
      </c>
      <c r="D301" s="20">
        <v>2.7914614121510674E-2</v>
      </c>
    </row>
    <row r="302" spans="1:4" x14ac:dyDescent="0.2">
      <c r="A302" s="59" t="s">
        <v>609</v>
      </c>
      <c r="B302" s="59" t="s">
        <v>610</v>
      </c>
      <c r="D302" s="20">
        <v>0</v>
      </c>
    </row>
    <row r="303" spans="1:4" x14ac:dyDescent="0.2">
      <c r="A303" s="59" t="s">
        <v>611</v>
      </c>
      <c r="B303" s="59" t="s">
        <v>612</v>
      </c>
      <c r="D303" s="20">
        <v>0.13973182780522231</v>
      </c>
    </row>
    <row r="304" spans="1:4" x14ac:dyDescent="0.2">
      <c r="A304" s="59" t="s">
        <v>613</v>
      </c>
      <c r="B304" s="59" t="s">
        <v>614</v>
      </c>
      <c r="D304" s="20">
        <v>9.7035040431266845E-3</v>
      </c>
    </row>
    <row r="305" spans="1:4" x14ac:dyDescent="0.2">
      <c r="A305" s="59" t="s">
        <v>615</v>
      </c>
      <c r="B305" s="59" t="s">
        <v>616</v>
      </c>
      <c r="D305" s="20">
        <v>0.41428571428571431</v>
      </c>
    </row>
    <row r="306" spans="1:4" x14ac:dyDescent="0.2">
      <c r="A306" s="59" t="s">
        <v>617</v>
      </c>
      <c r="B306" s="59" t="s">
        <v>618</v>
      </c>
      <c r="D306" s="20">
        <v>3.7831021437578815E-3</v>
      </c>
    </row>
    <row r="307" spans="1:4" x14ac:dyDescent="0.2">
      <c r="A307" s="59" t="s">
        <v>619</v>
      </c>
      <c r="B307" s="59" t="s">
        <v>620</v>
      </c>
      <c r="D307" s="20">
        <v>0</v>
      </c>
    </row>
    <row r="308" spans="1:4" x14ac:dyDescent="0.2">
      <c r="A308" s="59" t="s">
        <v>621</v>
      </c>
      <c r="B308" s="59" t="s">
        <v>622</v>
      </c>
      <c r="D308" s="20">
        <v>0</v>
      </c>
    </row>
    <row r="309" spans="1:4" x14ac:dyDescent="0.2">
      <c r="A309" s="59" t="s">
        <v>623</v>
      </c>
      <c r="B309" s="59" t="s">
        <v>624</v>
      </c>
      <c r="D309" s="20">
        <v>2.0465772759350742E-2</v>
      </c>
    </row>
    <row r="310" spans="1:4" x14ac:dyDescent="0.2">
      <c r="A310" s="59" t="s">
        <v>625</v>
      </c>
      <c r="B310" s="59" t="s">
        <v>626</v>
      </c>
      <c r="D310" s="20">
        <v>0</v>
      </c>
    </row>
    <row r="311" spans="1:4" x14ac:dyDescent="0.2">
      <c r="A311" s="59" t="s">
        <v>627</v>
      </c>
      <c r="B311" s="59" t="s">
        <v>628</v>
      </c>
      <c r="D311" s="20">
        <v>1.2422360248447204E-2</v>
      </c>
    </row>
    <row r="312" spans="1:4" x14ac:dyDescent="0.2">
      <c r="A312" s="59" t="s">
        <v>629</v>
      </c>
      <c r="B312" s="59" t="s">
        <v>630</v>
      </c>
      <c r="D312" s="20">
        <v>0.29953917050691242</v>
      </c>
    </row>
    <row r="313" spans="1:4" x14ac:dyDescent="0.2">
      <c r="A313" s="59" t="s">
        <v>631</v>
      </c>
      <c r="B313" s="59" t="s">
        <v>632</v>
      </c>
      <c r="D313" s="20">
        <v>2.4786560176259984E-3</v>
      </c>
    </row>
    <row r="314" spans="1:4" x14ac:dyDescent="0.2">
      <c r="A314" s="59" t="s">
        <v>633</v>
      </c>
      <c r="B314" s="59" t="s">
        <v>634</v>
      </c>
      <c r="D314" s="20">
        <v>0.70459183673469383</v>
      </c>
    </row>
    <row r="315" spans="1:4" x14ac:dyDescent="0.2">
      <c r="A315" s="59" t="s">
        <v>635</v>
      </c>
      <c r="B315" s="59" t="s">
        <v>636</v>
      </c>
      <c r="D315" s="20">
        <v>1.8796992481203006E-3</v>
      </c>
    </row>
    <row r="316" spans="1:4" x14ac:dyDescent="0.2">
      <c r="A316" s="59" t="s">
        <v>637</v>
      </c>
      <c r="B316" s="59" t="s">
        <v>638</v>
      </c>
      <c r="D316" s="20">
        <v>5.8922558922558925E-2</v>
      </c>
    </row>
    <row r="317" spans="1:4" x14ac:dyDescent="0.2">
      <c r="A317" s="59" t="s">
        <v>639</v>
      </c>
      <c r="B317" s="59" t="s">
        <v>640</v>
      </c>
      <c r="D317" s="20">
        <v>0</v>
      </c>
    </row>
    <row r="318" spans="1:4" x14ac:dyDescent="0.2">
      <c r="A318" s="59" t="s">
        <v>641</v>
      </c>
      <c r="B318" s="59" t="s">
        <v>642</v>
      </c>
      <c r="D318" s="20">
        <v>0.21353907416625187</v>
      </c>
    </row>
    <row r="319" spans="1:4" x14ac:dyDescent="0.2">
      <c r="A319" s="59" t="s">
        <v>643</v>
      </c>
      <c r="B319" s="59" t="s">
        <v>644</v>
      </c>
      <c r="D319" s="20">
        <v>0.12894144144144143</v>
      </c>
    </row>
    <row r="320" spans="1:4" x14ac:dyDescent="0.2">
      <c r="A320" s="59" t="s">
        <v>645</v>
      </c>
      <c r="B320" s="59" t="s">
        <v>646</v>
      </c>
      <c r="D320" s="20">
        <v>0</v>
      </c>
    </row>
    <row r="321" spans="1:5" x14ac:dyDescent="0.2">
      <c r="A321" s="59" t="s">
        <v>647</v>
      </c>
      <c r="B321" s="59" t="s">
        <v>648</v>
      </c>
      <c r="D321" s="20">
        <v>5.1948051948051948E-3</v>
      </c>
    </row>
    <row r="322" spans="1:5" x14ac:dyDescent="0.2">
      <c r="A322" s="59" t="s">
        <v>649</v>
      </c>
      <c r="B322" s="59" t="s">
        <v>650</v>
      </c>
      <c r="D322" s="20">
        <v>0.15625</v>
      </c>
    </row>
    <row r="323" spans="1:5" x14ac:dyDescent="0.2">
      <c r="A323" s="59" t="s">
        <v>651</v>
      </c>
      <c r="B323" s="59" t="s">
        <v>652</v>
      </c>
      <c r="D323" s="20">
        <v>6.8850902184235521E-2</v>
      </c>
    </row>
    <row r="324" spans="1:5" x14ac:dyDescent="0.2">
      <c r="A324" s="59" t="s">
        <v>653</v>
      </c>
      <c r="B324" s="59" t="s">
        <v>654</v>
      </c>
      <c r="D324" s="20">
        <v>0.27652019529516203</v>
      </c>
    </row>
    <row r="325" spans="1:5" x14ac:dyDescent="0.2">
      <c r="A325" s="59" t="s">
        <v>655</v>
      </c>
      <c r="B325" s="59" t="s">
        <v>656</v>
      </c>
      <c r="D325" s="20">
        <v>2.0769230769230769E-2</v>
      </c>
    </row>
    <row r="326" spans="1:5" x14ac:dyDescent="0.2">
      <c r="A326" s="59" t="s">
        <v>657</v>
      </c>
      <c r="B326" s="59" t="s">
        <v>658</v>
      </c>
      <c r="D326" s="20">
        <v>0.39313399778516056</v>
      </c>
    </row>
    <row r="327" spans="1:5" x14ac:dyDescent="0.2">
      <c r="A327" s="59" t="s">
        <v>659</v>
      </c>
      <c r="B327" s="59" t="s">
        <v>660</v>
      </c>
      <c r="D327" s="20">
        <v>4.5146726862302484E-2</v>
      </c>
    </row>
    <row r="328" spans="1:5" x14ac:dyDescent="0.2">
      <c r="A328" s="59" t="s">
        <v>661</v>
      </c>
      <c r="B328" s="59" t="s">
        <v>662</v>
      </c>
      <c r="D328" s="20">
        <v>0.15447154471544716</v>
      </c>
    </row>
    <row r="329" spans="1:5" x14ac:dyDescent="0.2">
      <c r="A329" s="59" t="s">
        <v>663</v>
      </c>
      <c r="B329" s="59" t="s">
        <v>664</v>
      </c>
      <c r="D329" s="20">
        <v>0.66943982251802547</v>
      </c>
    </row>
    <row r="330" spans="1:5" x14ac:dyDescent="0.2">
      <c r="A330" s="59" t="s">
        <v>665</v>
      </c>
      <c r="B330" s="59" t="s">
        <v>666</v>
      </c>
      <c r="D330" s="20">
        <v>0</v>
      </c>
    </row>
    <row r="331" spans="1:5" x14ac:dyDescent="0.2">
      <c r="A331" s="59" t="s">
        <v>667</v>
      </c>
      <c r="B331" s="59" t="s">
        <v>668</v>
      </c>
      <c r="D331" s="20">
        <v>6.2863372093023256E-2</v>
      </c>
    </row>
    <row r="332" spans="1:5" x14ac:dyDescent="0.2">
      <c r="A332" s="59" t="s">
        <v>669</v>
      </c>
      <c r="B332" s="59" t="s">
        <v>670</v>
      </c>
      <c r="D332" s="20">
        <v>0.32151117964533538</v>
      </c>
    </row>
    <row r="333" spans="1:5" x14ac:dyDescent="0.2">
      <c r="A333" s="59" t="s">
        <v>671</v>
      </c>
      <c r="B333" s="59" t="s">
        <v>672</v>
      </c>
      <c r="D333" s="20">
        <v>0.3441021788129226</v>
      </c>
    </row>
    <row r="334" spans="1:5" x14ac:dyDescent="0.2">
      <c r="A334" s="59" t="s">
        <v>673</v>
      </c>
      <c r="B334" s="59" t="s">
        <v>674</v>
      </c>
      <c r="D334" s="20">
        <v>0.14666666666666667</v>
      </c>
    </row>
    <row r="335" spans="1:5" x14ac:dyDescent="0.2">
      <c r="D335" s="20"/>
      <c r="E335" s="75"/>
    </row>
    <row r="336" spans="1:5" x14ac:dyDescent="0.2">
      <c r="A336" s="315" t="s">
        <v>742</v>
      </c>
      <c r="B336" s="316"/>
      <c r="C336" s="316"/>
      <c r="D336" s="317"/>
      <c r="E336" s="75"/>
    </row>
    <row r="337" spans="1:5" ht="15" customHeight="1" x14ac:dyDescent="0.2">
      <c r="A337" s="318"/>
      <c r="B337" s="319"/>
      <c r="C337" s="319"/>
      <c r="D337" s="320"/>
      <c r="E337" s="87"/>
    </row>
    <row r="339" spans="1:5" x14ac:dyDescent="0.2">
      <c r="A339" s="59" t="s">
        <v>726</v>
      </c>
    </row>
    <row r="340" spans="1:5" ht="61.5" customHeight="1" x14ac:dyDescent="0.2">
      <c r="A340" s="310" t="s">
        <v>743</v>
      </c>
      <c r="B340" s="311"/>
      <c r="C340" s="311"/>
      <c r="D340" s="312"/>
    </row>
    <row r="343" spans="1:5" x14ac:dyDescent="0.2">
      <c r="A343" s="59" t="s">
        <v>744</v>
      </c>
    </row>
    <row r="344" spans="1:5" x14ac:dyDescent="0.2">
      <c r="C344" s="30" t="s">
        <v>675</v>
      </c>
      <c r="D344" s="23">
        <v>42217</v>
      </c>
    </row>
    <row r="345" spans="1:5" x14ac:dyDescent="0.2">
      <c r="A345" s="59" t="s">
        <v>745</v>
      </c>
      <c r="C345" s="31" t="s">
        <v>677</v>
      </c>
      <c r="D345" s="24" t="s">
        <v>679</v>
      </c>
    </row>
  </sheetData>
  <mergeCells count="6">
    <mergeCell ref="A340:D340"/>
    <mergeCell ref="B1:D1"/>
    <mergeCell ref="B2:D2"/>
    <mergeCell ref="C5:D5"/>
    <mergeCell ref="C8:D8"/>
    <mergeCell ref="A336:D337"/>
  </mergeCells>
  <pageMargins left="0.70866141732283472" right="0.70866141732283472" top="0.74803149606299213" bottom="0.74803149606299213" header="0.31496062992125984" footer="0.31496062992125984"/>
  <pageSetup paperSize="9" scale="82" fitToHeight="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workbookViewId="0">
      <selection activeCell="D28" sqref="D28"/>
    </sheetView>
  </sheetViews>
  <sheetFormatPr defaultRowHeight="12.75" x14ac:dyDescent="0.2"/>
  <cols>
    <col min="1" max="1" width="11.28515625" style="9" customWidth="1"/>
    <col min="2" max="2" width="26.42578125" style="9" customWidth="1"/>
    <col min="3" max="3" width="8.5703125" style="9" customWidth="1"/>
    <col min="4" max="4" width="18.140625" style="9" customWidth="1"/>
    <col min="5" max="5" width="21.5703125" style="9" customWidth="1"/>
    <col min="6" max="8" width="14" style="9" customWidth="1"/>
    <col min="9" max="9" width="21.5703125" style="9" customWidth="1"/>
    <col min="10" max="10" width="22.28515625" style="9" customWidth="1"/>
    <col min="11" max="16" width="9.140625" style="9"/>
    <col min="17" max="17" width="14.140625" style="9" customWidth="1"/>
    <col min="18" max="23" width="9.140625" style="9"/>
    <col min="24" max="24" width="12" style="9" customWidth="1"/>
    <col min="25" max="16384" width="9.140625" style="9"/>
  </cols>
  <sheetData>
    <row r="1" spans="1:11" ht="15" customHeight="1" x14ac:dyDescent="0.2">
      <c r="A1" s="1" t="s">
        <v>748</v>
      </c>
      <c r="B1" s="289" t="s">
        <v>749</v>
      </c>
      <c r="C1" s="289"/>
      <c r="D1" s="289"/>
      <c r="E1" s="289"/>
      <c r="F1" s="289"/>
      <c r="G1" s="289"/>
      <c r="H1" s="321"/>
      <c r="I1" s="8"/>
      <c r="J1" s="8"/>
      <c r="K1" s="88"/>
    </row>
    <row r="2" spans="1:11" x14ac:dyDescent="0.2">
      <c r="A2" s="2"/>
      <c r="B2" s="290" t="s">
        <v>0</v>
      </c>
      <c r="C2" s="290"/>
      <c r="D2" s="290"/>
      <c r="E2" s="290"/>
      <c r="F2" s="290"/>
      <c r="G2" s="3"/>
      <c r="H2" s="3"/>
      <c r="I2" s="8"/>
      <c r="J2" s="8"/>
      <c r="K2" s="88"/>
    </row>
    <row r="3" spans="1:11" x14ac:dyDescent="0.2">
      <c r="A3" s="4"/>
      <c r="B3" s="5"/>
      <c r="C3" s="5"/>
      <c r="D3" s="5"/>
      <c r="E3" s="5"/>
      <c r="F3" s="5"/>
      <c r="G3" s="6"/>
      <c r="H3" s="6"/>
      <c r="J3" s="33" t="s">
        <v>750</v>
      </c>
    </row>
    <row r="4" spans="1:11" x14ac:dyDescent="0.2">
      <c r="A4" s="4"/>
      <c r="B4" s="5"/>
      <c r="C4" s="5"/>
      <c r="D4" s="322" t="s">
        <v>751</v>
      </c>
      <c r="E4" s="322"/>
      <c r="F4" s="5"/>
      <c r="G4" s="322" t="s">
        <v>752</v>
      </c>
      <c r="H4" s="323"/>
      <c r="J4" s="33"/>
    </row>
    <row r="5" spans="1:11" ht="33" customHeight="1" x14ac:dyDescent="0.2">
      <c r="A5" s="11"/>
      <c r="C5" s="20"/>
      <c r="D5" s="89" t="s">
        <v>753</v>
      </c>
      <c r="E5" s="28" t="s">
        <v>754</v>
      </c>
      <c r="F5" s="90"/>
      <c r="G5" s="28" t="s">
        <v>755</v>
      </c>
      <c r="H5" s="28" t="s">
        <v>756</v>
      </c>
      <c r="I5" s="91"/>
      <c r="J5" s="92" t="s">
        <v>757</v>
      </c>
    </row>
    <row r="6" spans="1:11" x14ac:dyDescent="0.2">
      <c r="D6" s="13"/>
      <c r="E6" s="10"/>
      <c r="F6" s="10"/>
      <c r="G6" s="10"/>
      <c r="H6" s="10"/>
      <c r="I6" s="10"/>
      <c r="J6" s="10"/>
    </row>
    <row r="7" spans="1:11" x14ac:dyDescent="0.2">
      <c r="B7" s="11" t="s">
        <v>1</v>
      </c>
      <c r="C7" s="93"/>
      <c r="D7" s="93">
        <v>37.343159580984093</v>
      </c>
      <c r="E7" s="94">
        <v>26.036738027549593</v>
      </c>
      <c r="F7" s="94"/>
      <c r="G7" s="95">
        <v>18.480444539431502</v>
      </c>
      <c r="H7" s="93">
        <v>32.194112228010532</v>
      </c>
      <c r="I7" s="20"/>
      <c r="J7" s="94">
        <v>31.690215171980526</v>
      </c>
    </row>
    <row r="10" spans="1:11" x14ac:dyDescent="0.2">
      <c r="A10" s="59" t="s">
        <v>726</v>
      </c>
      <c r="B10" s="59"/>
      <c r="C10" s="20"/>
      <c r="D10" s="20"/>
      <c r="E10" s="20"/>
      <c r="F10" s="59"/>
    </row>
    <row r="11" spans="1:11" ht="25.5" customHeight="1" x14ac:dyDescent="0.2">
      <c r="A11" s="324" t="s">
        <v>858</v>
      </c>
      <c r="B11" s="325"/>
      <c r="C11" s="325"/>
      <c r="D11" s="325"/>
      <c r="E11" s="325"/>
      <c r="F11" s="325"/>
      <c r="G11" s="325"/>
      <c r="H11" s="325"/>
      <c r="I11" s="325"/>
      <c r="J11" s="326"/>
    </row>
    <row r="12" spans="1:11" x14ac:dyDescent="0.2">
      <c r="A12" s="72"/>
      <c r="B12" s="59"/>
      <c r="C12" s="20"/>
      <c r="D12" s="20"/>
    </row>
    <row r="13" spans="1:11" x14ac:dyDescent="0.2">
      <c r="A13" s="73" t="s">
        <v>729</v>
      </c>
      <c r="B13" s="59"/>
      <c r="C13" s="20"/>
      <c r="D13" s="20"/>
      <c r="I13" s="30" t="s">
        <v>675</v>
      </c>
      <c r="J13" s="23">
        <v>42217</v>
      </c>
    </row>
    <row r="14" spans="1:11" x14ac:dyDescent="0.2">
      <c r="A14" s="74" t="s">
        <v>676</v>
      </c>
      <c r="B14" s="59"/>
      <c r="C14" s="20"/>
      <c r="D14" s="20"/>
      <c r="E14" s="20"/>
      <c r="F14" s="59"/>
      <c r="I14" s="31" t="s">
        <v>677</v>
      </c>
      <c r="J14" s="24" t="s">
        <v>679</v>
      </c>
    </row>
  </sheetData>
  <mergeCells count="5">
    <mergeCell ref="B1:H1"/>
    <mergeCell ref="B2:F2"/>
    <mergeCell ref="D4:E4"/>
    <mergeCell ref="G4:H4"/>
    <mergeCell ref="A11:J11"/>
  </mergeCells>
  <pageMargins left="0.70866141732283472" right="0.70866141732283472" top="0.74803149606299213" bottom="0.74803149606299213" header="0.31496062992125984" footer="0.31496062992125984"/>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E2D813AF-6B5E-4828-93F3-97FAF78170E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24</vt:i4>
      </vt:variant>
    </vt:vector>
  </HeadingPairs>
  <TitlesOfParts>
    <vt:vector size="46" baseType="lpstr">
      <vt:lpstr>Cover sheet</vt:lpstr>
      <vt:lpstr>Notes</vt:lpstr>
      <vt:lpstr>Contents</vt:lpstr>
      <vt:lpstr>P300</vt:lpstr>
      <vt:lpstr>P301</vt:lpstr>
      <vt:lpstr>P310</vt:lpstr>
      <vt:lpstr>P311</vt:lpstr>
      <vt:lpstr>P320</vt:lpstr>
      <vt:lpstr>P330</vt:lpstr>
      <vt:lpstr>P331</vt:lpstr>
      <vt:lpstr>P350</vt:lpstr>
      <vt:lpstr>P351</vt:lpstr>
      <vt:lpstr>P360</vt:lpstr>
      <vt:lpstr>P361</vt:lpstr>
      <vt:lpstr>P362</vt:lpstr>
      <vt:lpstr>P370</vt:lpstr>
      <vt:lpstr>P371</vt:lpstr>
      <vt:lpstr>P380</vt:lpstr>
      <vt:lpstr>P381</vt:lpstr>
      <vt:lpstr>P382</vt:lpstr>
      <vt:lpstr>P383</vt:lpstr>
      <vt:lpstr>P390</vt:lpstr>
      <vt:lpstr>Contents!Print_Area</vt:lpstr>
      <vt:lpstr>'Cover sheet'!Print_Area</vt:lpstr>
      <vt:lpstr>'P300'!Print_Area</vt:lpstr>
      <vt:lpstr>'P301'!Print_Area</vt:lpstr>
      <vt:lpstr>'P310'!Print_Area</vt:lpstr>
      <vt:lpstr>'P311'!Print_Area</vt:lpstr>
      <vt:lpstr>'P320'!Print_Area</vt:lpstr>
      <vt:lpstr>'P330'!Print_Area</vt:lpstr>
      <vt:lpstr>'P331'!Print_Area</vt:lpstr>
      <vt:lpstr>'P350'!Print_Area</vt:lpstr>
      <vt:lpstr>'P351'!Print_Area</vt:lpstr>
      <vt:lpstr>'P360'!Print_Area</vt:lpstr>
      <vt:lpstr>'P361'!Print_Area</vt:lpstr>
      <vt:lpstr>'P370'!Print_Area</vt:lpstr>
      <vt:lpstr>'P371'!Print_Area</vt:lpstr>
      <vt:lpstr>'P380'!Print_Area</vt:lpstr>
      <vt:lpstr>'P381'!Print_Area</vt:lpstr>
      <vt:lpstr>'P382'!Print_Area</vt:lpstr>
      <vt:lpstr>'P383'!Print_Area</vt:lpstr>
      <vt:lpstr>'P390'!Print_Area</vt:lpstr>
      <vt:lpstr>'P301'!Print_Titles</vt:lpstr>
      <vt:lpstr>'P311'!Print_Titles</vt:lpstr>
      <vt:lpstr>'P320'!Print_Titles</vt:lpstr>
      <vt:lpstr>'P331'!Print_Titles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2015-07-27T13:05:23Z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1fb710a7-e371-4862-aae9-28c693653c45</vt:lpwstr>
  </property>
  <property fmtid="{D5CDD505-2E9C-101B-9397-08002B2CF9AE}" pid="3" name="bjSaver">
    <vt:lpwstr>ig6IkrDXgt7J2rnu42lyCuKlHypbKmMh</vt:lpwstr>
  </property>
  <property fmtid="{D5CDD505-2E9C-101B-9397-08002B2CF9AE}" pid="4" name="bjDocumentSecurityLabel">
    <vt:lpwstr>No Marking</vt:lpwstr>
  </property>
</Properties>
</file>