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beisgov-my.sharepoint.com/personal/joseph_wilkinson_lowpay_gov_uk/Documents/Desktop/"/>
    </mc:Choice>
  </mc:AlternateContent>
  <xr:revisionPtr revIDLastSave="11" documentId="8_{96C3B09D-6C7A-44B3-A272-068E59FE6394}" xr6:coauthVersionLast="47" xr6:coauthVersionMax="47" xr10:uidLastSave="{B4D978BD-41BC-4217-BABB-4BB5810651EE}"/>
  <bookViews>
    <workbookView xWindow="-120" yWindow="-120" windowWidth="29040" windowHeight="15840" xr2:uid="{E99601CA-DA94-4B7E-AC21-8A9A95A4F8F8}"/>
  </bookViews>
  <sheets>
    <sheet name="Contents" sheetId="2" r:id="rId1"/>
    <sheet name="Page 4 Upper" sheetId="369" r:id="rId2"/>
    <sheet name="Page 4 Lower" sheetId="389" r:id="rId3"/>
    <sheet name="Page 5" sheetId="390" r:id="rId4"/>
    <sheet name="Page 6" sheetId="391" r:id="rId5"/>
    <sheet name="Page 7" sheetId="392" r:id="rId6"/>
    <sheet name="Page 8 Upper" sheetId="393" r:id="rId7"/>
    <sheet name="Page 8 Lower" sheetId="394" r:id="rId8"/>
    <sheet name="Page 9" sheetId="395" r:id="rId9"/>
    <sheet name="Page 12" sheetId="396" r:id="rId10"/>
    <sheet name="Notes" sheetId="38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88" l="1"/>
  <c r="A4" i="388"/>
  <c r="A5" i="388"/>
  <c r="A6" i="388"/>
  <c r="A7" i="388"/>
  <c r="A8" i="388"/>
  <c r="A9" i="388"/>
  <c r="A10" i="388"/>
  <c r="A2" i="388"/>
  <c r="A1" i="396"/>
  <c r="A1" i="395"/>
  <c r="A1" i="394"/>
  <c r="A1" i="393"/>
  <c r="A1" i="392"/>
  <c r="A1" i="391"/>
  <c r="A1" i="390"/>
  <c r="A1" i="389"/>
  <c r="A1" i="369"/>
</calcChain>
</file>

<file path=xl/sharedStrings.xml><?xml version="1.0" encoding="utf-8"?>
<sst xmlns="http://schemas.openxmlformats.org/spreadsheetml/2006/main" count="86" uniqueCount="74">
  <si>
    <t xml:space="preserve">Figure Location: </t>
  </si>
  <si>
    <t>Any comments or queries, please contact: lpc@lowpay.gov.uk</t>
  </si>
  <si>
    <t>Year</t>
  </si>
  <si>
    <t>Figure</t>
  </si>
  <si>
    <t>Note</t>
  </si>
  <si>
    <t>Source</t>
  </si>
  <si>
    <t>Real terms growth in NMW/NLW since 1999
(per cent)</t>
  </si>
  <si>
    <t>Real terms growth in median hourly pay since 1999
(per cent)</t>
  </si>
  <si>
    <t>Real terms growth from 1975-1999
(per cent)</t>
  </si>
  <si>
    <t>Real terms growth from 1999-2023
(per cent)</t>
  </si>
  <si>
    <t>Hourly pay percentile</t>
  </si>
  <si>
    <t>Pre-tax NLW increase
(per cent)</t>
  </si>
  <si>
    <t>After tax/benefit NLW increase (single, latest data)
(per cent)</t>
  </si>
  <si>
    <t>After tax/benefit NLW increase (couple, one working, two children, latest data)
(per cent)</t>
  </si>
  <si>
    <t>Confirmed rates</t>
  </si>
  <si>
    <t>Central estimate</t>
  </si>
  <si>
    <t>Lower range</t>
  </si>
  <si>
    <t>Upper range</t>
  </si>
  <si>
    <t>Upratings in October (2000-2015)</t>
  </si>
  <si>
    <t>NLW upratings in April</t>
  </si>
  <si>
    <t>Projection</t>
  </si>
  <si>
    <t>Error low</t>
  </si>
  <si>
    <t>Error high</t>
  </si>
  <si>
    <t>Introduction in April</t>
  </si>
  <si>
    <t>Baseline median pay (21+)</t>
  </si>
  <si>
    <t>Projection using smoothed AWE</t>
  </si>
  <si>
    <t>Projection using forecast AWE growth</t>
  </si>
  <si>
    <t>2025 central on-course rate projection</t>
  </si>
  <si>
    <t>Date</t>
  </si>
  <si>
    <t>Month</t>
  </si>
  <si>
    <t>Oct 2000 [see Notes]</t>
  </si>
  <si>
    <t>Adult rate = 100</t>
  </si>
  <si>
    <t>Minimum wage applicable to 18-20 year olds (per cent of adult rate)</t>
  </si>
  <si>
    <t>16-17 Year Old Rate (from October 2004) (per cent of adult rate)</t>
  </si>
  <si>
    <t>In the year 2000, the 18-21 year old ('Youth Development') Rate of the minimum wage was increased in June, prior to the increase to the adult minimum wage in October. Here we only include the relative value at the time of the adult uprating in October.</t>
  </si>
  <si>
    <t>LPC analysis of historic minimum wage data.</t>
  </si>
  <si>
    <t>Covered by own rate</t>
  </si>
  <si>
    <t>Between 21-22 (or 21-24) and NLW</t>
  </si>
  <si>
    <t>At NLW</t>
  </si>
  <si>
    <t>Above NLW</t>
  </si>
  <si>
    <t>Pay band (per cent of employee jobs)</t>
  </si>
  <si>
    <t>2019</t>
  </si>
  <si>
    <t>2023</t>
  </si>
  <si>
    <t>Year (April)</t>
  </si>
  <si>
    <t>18-20 year olds (per cent of employee jobs)</t>
  </si>
  <si>
    <t>21-22 year olds (per cent of employee jobs)</t>
  </si>
  <si>
    <t>23-24 year olds (per cent of employee jobs)</t>
  </si>
  <si>
    <t xml:space="preserve">LPC analysis of ASHE, low pay weights, UK, 2011-2023. 21+ population, excluding first year apprentices. </t>
  </si>
  <si>
    <t xml:space="preserve">Figures are not adjusted for the methodology change in 2021. Estimates are less certain in 2020 and 2021 due to the pandemic. In these years, we use central estimates of pay, as described in the LPC Report 2021. </t>
  </si>
  <si>
    <t xml:space="preserve">LPC analysis of ASHE, low pay weights, UK, 2019 and 2023. 21-22 population, excluding first year apprentices. </t>
  </si>
  <si>
    <t>Figures are not adjusted for the methodology change in 2021.</t>
  </si>
  <si>
    <t>Page 4 Upper: Percent growth in the adult NMW/NLW and median hourly pay, 21+, UK, 1999-2024</t>
  </si>
  <si>
    <t>Page 5: Projected pre-tax/benefit and after-tax/benefit increases in the NLW (April on previous April, 2017-2024)</t>
  </si>
  <si>
    <t>Page 6: Actual and projected National Living Wage rates, 2019-2025</t>
  </si>
  <si>
    <t>Page 7: Per cent of jobs paid the NMW/NLW, 1999-2024</t>
  </si>
  <si>
    <t>Page 8 Upper: Coverage of age-related minimum wage and NLW, 21-22 year olds, 2019 and 2023</t>
  </si>
  <si>
    <t>Page 8 Lower: Minimum wage coverage by age, 21+, 2011-2023</t>
  </si>
  <si>
    <t>Page 9: Age-related minimum wages (for 16-20 year olds) relative to the adult rate, UK, 1999-2024</t>
  </si>
  <si>
    <t xml:space="preserve">LPC analysis using ASHE, SOC2020 standard weights, UK, 1999-2023, workers aged 21+. </t>
  </si>
  <si>
    <t xml:space="preserve">Figures from 1999-2020 are chainlinked to account for methodology changes. Pre-2010 data includes apprentices, post-2011 data excludes apprentices. Projection of median pay is based on median wage projections made in December 2023 for LPC report 2023. Real values are calculated by deflating using CPI. 2024 projections are based on modal CPI forecast (market interest rates) Bank of England, February 2024. </t>
  </si>
  <si>
    <t>LPC analysis of NES (1975-1999) and ASHE (1999-2023), UK, workers ages 22 and over and CPI indices. 1975-1999 is unweighted. 1999-2023 uses standard ASHE weights.</t>
  </si>
  <si>
    <t>Includes apprentices.</t>
  </si>
  <si>
    <t xml:space="preserve">LPC analysis using HM Treasury modelled estimates of impacts of NLW increases on household incomes. </t>
  </si>
  <si>
    <t xml:space="preserve">2024 uprating figures account for latest announced changes to tax and benefit policy, so differ from the figures in the 2023 LPC report. Figures for 2017-2023 uprating available in LPC reports 2016-2022. Estimates taken from projections of year before increase, so may not reflect actual change. For instance estimate for growth in 2018 is available in LPC report 2017. For 2017-2020, workers are modelled to work 30 hours, for 2021 and 2022 workers are modelled to work 35 hours. </t>
  </si>
  <si>
    <t xml:space="preserve">LPC estimates using the median of hourly earnings excluding overtime for those aged 21 and over, excluding first year apprentices, from the Annual Survey of Hours and Earnings 2023; average weekly earnings (AWE) total pay (KAB9), monthly, seasonally adjusted, GB; and median of average wage growth forecasts from HM Treasury panel of independent forecasts (March 2024), the Bank of England (Monetary Policy Report, February 2024), and OBR (Economic and Fiscal Outlook, March 2024). </t>
  </si>
  <si>
    <t xml:space="preserve">LPC analysis using ASHE, SOC2020 low-pay weights, all ages, UK, 1999-2023. </t>
  </si>
  <si>
    <t>Estimates from 1999 to 2020 are chain-linked and so will differ from previously published figures. Data from 1999-2010 include apprentices and use data reweighted based on 2011 census. Note: Coverage is defined as those paid within 5p of the relevant minimum wage rate.  Coverage estimates are as of April that year and are rounded to nearest thousand. 2024 estimate is LPC projection based on historic relationship between bite and coverage growth. For more details see chapter 10 of LPC report 2023. Projections are based on median wage projections made in January 2024 for LPC report 2023. Note: There is increased uncertainty around the 2020 and 2021 estimates due to the effects of furlough on hourly pay data. For more detail see LPC report 2021</t>
  </si>
  <si>
    <t>LPC estimates using the median of hourly earnings excluding overtime for those aged 21 and over, excluding first year apprentices, from the Annual Survey of Hours and Earnings 2023; average weekly earnings (AWE) total pay (KAB9), monthly, seasonally adjusted, GB; and median of average wage growth forecasts from HM Treasury panel of independent forecasts (March 2024), the Bank of England (Monetary Policy Report, February 2024), and OBR (Economic and Fiscal Outlook, March 2024).</t>
  </si>
  <si>
    <t xml:space="preserve">Page 12: Illustration of 2025 on-course rate projection, April 2023-October 2025 </t>
  </si>
  <si>
    <t>Notes</t>
  </si>
  <si>
    <t>Back to contents</t>
  </si>
  <si>
    <t>Page 4 Lower: Total real terms growth in hourly pay (1975-1999 and 1999-2023) by pay percentile</t>
  </si>
  <si>
    <t>Central projection of October 2025 Median</t>
  </si>
  <si>
    <t>Data tables for The National Minimum Wage 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</si>
</sst>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0.000"/>
    <numFmt numFmtId="166" formatCode="mmm\ yyyy"/>
    <numFmt numFmtId="167" formatCode="&quot;£&quot;#,##0.00"/>
  </numFmts>
  <fonts count="16" x14ac:knownFonts="1">
    <font>
      <sz val="11"/>
      <color theme="1"/>
      <name val="Univers Light"/>
      <family val="2"/>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b/>
      <sz val="11"/>
      <color theme="1"/>
      <name val="Univers Light"/>
      <family val="2"/>
    </font>
    <font>
      <u/>
      <sz val="11"/>
      <color theme="10"/>
      <name val="Univers Light"/>
      <family val="2"/>
    </font>
    <font>
      <sz val="12"/>
      <name val="Arial"/>
      <family val="2"/>
    </font>
    <font>
      <sz val="10"/>
      <name val="Arial"/>
      <family val="2"/>
    </font>
    <font>
      <sz val="11"/>
      <color rgb="FF000000"/>
      <name val="Univers Light"/>
      <family val="2"/>
      <scheme val="minor"/>
    </font>
    <font>
      <b/>
      <sz val="15"/>
      <color theme="3"/>
      <name val="Univers Light"/>
      <family val="2"/>
      <scheme val="minor"/>
    </font>
    <font>
      <sz val="10"/>
      <name val="Arial"/>
      <family val="2"/>
    </font>
    <font>
      <b/>
      <sz val="11"/>
      <name val="Univers Light"/>
      <family val="2"/>
    </font>
    <font>
      <sz val="11"/>
      <color rgb="FF272727"/>
      <name val="Univers Light"/>
      <family val="2"/>
    </font>
    <font>
      <b/>
      <sz val="18"/>
      <color theme="1"/>
      <name val="Univers"/>
      <family val="2"/>
    </font>
  </fonts>
  <fills count="2">
    <fill>
      <patternFill patternType="none"/>
    </fill>
    <fill>
      <patternFill patternType="gray125"/>
    </fill>
  </fills>
  <borders count="5">
    <border>
      <left/>
      <right/>
      <top/>
      <bottom/>
      <diagonal/>
    </border>
    <border>
      <left/>
      <right/>
      <top/>
      <bottom style="thick">
        <color theme="4"/>
      </bottom>
      <diagonal/>
    </border>
    <border>
      <left/>
      <right/>
      <top/>
      <bottom style="thin">
        <color indexed="64"/>
      </bottom>
      <diagonal/>
    </border>
    <border>
      <left/>
      <right/>
      <top style="thin">
        <color auto="1"/>
      </top>
      <bottom style="thin">
        <color auto="1"/>
      </bottom>
      <diagonal/>
    </border>
    <border>
      <left/>
      <right/>
      <top/>
      <bottom style="thin">
        <color rgb="FF000000"/>
      </bottom>
      <diagonal/>
    </border>
  </borders>
  <cellStyleXfs count="17">
    <xf numFmtId="0" fontId="0" fillId="0" borderId="0"/>
    <xf numFmtId="0" fontId="7" fillId="0" borderId="0" applyNumberFormat="0" applyFill="0" applyBorder="0" applyAlignment="0" applyProtection="0"/>
    <xf numFmtId="0" fontId="8" fillId="0" borderId="0"/>
    <xf numFmtId="0" fontId="5" fillId="0" borderId="0"/>
    <xf numFmtId="0" fontId="9" fillId="0" borderId="0"/>
    <xf numFmtId="0" fontId="4" fillId="0" borderId="0"/>
    <xf numFmtId="0" fontId="9" fillId="0" borderId="0"/>
    <xf numFmtId="0" fontId="3" fillId="0" borderId="0"/>
    <xf numFmtId="0" fontId="9" fillId="0" borderId="0"/>
    <xf numFmtId="0" fontId="2" fillId="0" borderId="0"/>
    <xf numFmtId="0" fontId="9" fillId="0" borderId="0"/>
    <xf numFmtId="0" fontId="2" fillId="0" borderId="0"/>
    <xf numFmtId="0" fontId="10" fillId="0" borderId="0"/>
    <xf numFmtId="0" fontId="9" fillId="0" borderId="0" applyNumberFormat="0" applyFill="0" applyBorder="0" applyAlignment="0" applyProtection="0"/>
    <xf numFmtId="0" fontId="11" fillId="0" borderId="1" applyNumberFormat="0" applyFill="0" applyAlignment="0" applyProtection="0"/>
    <xf numFmtId="0" fontId="12" fillId="0" borderId="0"/>
    <xf numFmtId="9" fontId="12" fillId="0" borderId="0" applyFont="0" applyFill="0" applyBorder="0" applyAlignment="0" applyProtection="0"/>
  </cellStyleXfs>
  <cellXfs count="35">
    <xf numFmtId="0" fontId="0" fillId="0" borderId="0" xfId="0"/>
    <xf numFmtId="0" fontId="7" fillId="0" borderId="0" xfId="1"/>
    <xf numFmtId="0" fontId="11" fillId="0" borderId="0" xfId="14" applyBorder="1"/>
    <xf numFmtId="0" fontId="13" fillId="0" borderId="0" xfId="1" applyFont="1"/>
    <xf numFmtId="0" fontId="6" fillId="0" borderId="3" xfId="0" applyFont="1" applyBorder="1" applyAlignment="1">
      <alignment horizontal="left" vertical="center"/>
    </xf>
    <xf numFmtId="0" fontId="6" fillId="0" borderId="0" xfId="0" applyFont="1"/>
    <xf numFmtId="0" fontId="6" fillId="0" borderId="3" xfId="0" applyFont="1" applyBorder="1"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0" fontId="0" fillId="0" borderId="0" xfId="0" applyAlignment="1">
      <alignment horizontal="left" vertical="center"/>
    </xf>
    <xf numFmtId="164" fontId="0" fillId="0" borderId="0" xfId="0" applyNumberFormat="1"/>
    <xf numFmtId="0" fontId="0" fillId="0" borderId="0" xfId="0" applyAlignment="1">
      <alignment vertical="center" wrapText="1"/>
    </xf>
    <xf numFmtId="2" fontId="0" fillId="0" borderId="0" xfId="0" applyNumberFormat="1" applyAlignment="1">
      <alignment horizontal="center" vertical="center"/>
    </xf>
    <xf numFmtId="0" fontId="14" fillId="0" borderId="0" xfId="0" applyFont="1" applyAlignment="1">
      <alignment vertical="center" wrapText="1"/>
    </xf>
    <xf numFmtId="164"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0" fontId="6" fillId="0" borderId="4" xfId="0" applyFont="1" applyBorder="1" applyAlignment="1">
      <alignment horizontal="center" vertical="center"/>
    </xf>
    <xf numFmtId="166" fontId="0" fillId="0" borderId="0" xfId="0" applyNumberFormat="1" applyAlignment="1">
      <alignment horizontal="left" vertical="center"/>
    </xf>
    <xf numFmtId="0" fontId="6" fillId="0" borderId="4" xfId="0" applyFont="1" applyBorder="1" applyAlignment="1">
      <alignment horizontal="center" vertical="center" wrapText="1"/>
    </xf>
    <xf numFmtId="166" fontId="6" fillId="0" borderId="0" xfId="0" applyNumberFormat="1" applyFont="1" applyAlignment="1">
      <alignment horizontal="left" vertical="center" wrapText="1"/>
    </xf>
    <xf numFmtId="0" fontId="6" fillId="0" borderId="0" xfId="0" applyFont="1" applyAlignment="1">
      <alignment horizontal="center" vertical="center" wrapText="1"/>
    </xf>
    <xf numFmtId="166" fontId="0" fillId="0" borderId="0" xfId="0" applyNumberFormat="1" applyAlignment="1">
      <alignment horizontal="left"/>
    </xf>
    <xf numFmtId="1" fontId="0" fillId="0" borderId="0" xfId="0" applyNumberFormat="1" applyAlignment="1">
      <alignment horizontal="center"/>
    </xf>
    <xf numFmtId="1" fontId="0" fillId="0" borderId="0" xfId="0" applyNumberFormat="1" applyAlignment="1">
      <alignment horizontal="center" vertical="center"/>
    </xf>
    <xf numFmtId="3" fontId="0" fillId="0" borderId="0" xfId="0" applyNumberFormat="1" applyAlignment="1">
      <alignment horizontal="center"/>
    </xf>
    <xf numFmtId="0" fontId="6" fillId="0" borderId="0" xfId="0" applyFont="1" applyAlignment="1">
      <alignment horizontal="left" vertical="center" wrapText="1"/>
    </xf>
    <xf numFmtId="167" fontId="6" fillId="0" borderId="0" xfId="0" applyNumberFormat="1" applyFont="1" applyAlignment="1">
      <alignment horizontal="left" vertical="center" wrapText="1"/>
    </xf>
    <xf numFmtId="167" fontId="6" fillId="0" borderId="0" xfId="0" applyNumberFormat="1" applyFont="1" applyAlignment="1">
      <alignment horizontal="center" vertical="center" wrapText="1"/>
    </xf>
    <xf numFmtId="0" fontId="0" fillId="0" borderId="0" xfId="0" applyAlignment="1">
      <alignment wrapText="1"/>
    </xf>
    <xf numFmtId="0" fontId="1" fillId="0" borderId="0" xfId="0" applyFont="1" applyAlignment="1">
      <alignment vertical="center" wrapText="1"/>
    </xf>
    <xf numFmtId="167" fontId="0" fillId="0" borderId="0" xfId="0" applyNumberFormat="1" applyAlignment="1">
      <alignment horizontal="center" vertical="center"/>
    </xf>
    <xf numFmtId="167" fontId="0" fillId="0" borderId="0" xfId="0" applyNumberFormat="1" applyAlignment="1">
      <alignment horizontal="center"/>
    </xf>
    <xf numFmtId="0" fontId="15" fillId="0" borderId="0" xfId="0" applyFont="1"/>
  </cellXfs>
  <cellStyles count="17">
    <cellStyle name="%" xfId="2" xr:uid="{2F21B096-577B-4692-B66A-ECE686FEC496}"/>
    <cellStyle name="% 2" xfId="4" xr:uid="{A601CBE6-23A5-4AB4-82F1-57F958FC5369}"/>
    <cellStyle name="ANCLAS,REZONES Y SUS PARTES,DE FUNDICION,DE HIERRO O DE ACERO" xfId="13" xr:uid="{FF50B59B-0A8E-4DA8-9AED-88965202D9FF}"/>
    <cellStyle name="Heading 1" xfId="14" builtinId="16"/>
    <cellStyle name="Hyperlink" xfId="1" builtinId="8"/>
    <cellStyle name="Normal" xfId="0" builtinId="0"/>
    <cellStyle name="Normal 16" xfId="6" xr:uid="{4EC8CAD9-69F7-4F7A-B8BE-B4E7746C85D3}"/>
    <cellStyle name="Normal 2" xfId="3" xr:uid="{9AAB6719-E42D-460F-A64D-1CEA59C6F3AA}"/>
    <cellStyle name="Normal 2 2" xfId="8" xr:uid="{F3A3CA11-DE66-464B-A583-0D1B8925854C}"/>
    <cellStyle name="Normal 3" xfId="12" xr:uid="{C7D9EB9A-2A4D-4E42-BC19-BEFE48A20D60}"/>
    <cellStyle name="Normal 3 2 2" xfId="5" xr:uid="{53ACB10D-EBC2-4F1B-B962-86EF4EBA4C05}"/>
    <cellStyle name="Normal 3 2 3" xfId="7" xr:uid="{0F53F492-76A1-4067-A4DF-BC4927B8EBC8}"/>
    <cellStyle name="Normal 4" xfId="9" xr:uid="{859C9A8F-90A2-4A48-99AD-6B9EB2974A01}"/>
    <cellStyle name="Normal 46" xfId="11" xr:uid="{7798DB79-4074-4AAA-BC72-D28C3CA63C10}"/>
    <cellStyle name="Normal 5" xfId="15" xr:uid="{D2924675-DEA5-4734-813B-9710D6EA7A85}"/>
    <cellStyle name="Normal 8" xfId="10" xr:uid="{FB56D543-7317-4E4A-BA86-0CF43937E71F}"/>
    <cellStyle name="Percent 2" xfId="16" xr:uid="{9C8CF98A-786D-4526-815E-66AE50E8CE64}"/>
  </cellStyles>
  <dxfs count="105">
    <dxf>
      <alignment horizontal="general" vertical="center" textRotation="0" wrapText="1"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Univers Light"/>
        <family val="2"/>
        <scheme val="none"/>
      </font>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numFmt numFmtId="166" formatCode="mmm\ yyyy"/>
      <alignment horizontal="left" vertical="center" textRotation="0" wrapText="0" indent="0" justifyLastLine="0" shrinkToFit="0" readingOrder="0"/>
    </dxf>
    <dxf>
      <border diagonalUp="0" diagonalDown="0">
        <left/>
        <right/>
        <top/>
        <bottom style="thin">
          <color rgb="FF000000"/>
        </bottom>
      </border>
    </dxf>
    <dxf>
      <alignment horizontal="center" vertical="center" textRotation="0" wrapText="0" indent="0" justifyLastLine="0" shrinkToFit="0" readingOrder="0"/>
    </dxf>
    <dxf>
      <border>
        <bottom style="thin">
          <color rgb="FF000000"/>
        </bottom>
      </border>
    </dxf>
    <dxf>
      <font>
        <b/>
      </font>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66" formatCode="mmm\ yyyy"/>
      <alignment horizontal="left" vertical="bottom" textRotation="0" wrapText="0" indent="0" justifyLastLine="0" shrinkToFit="0" readingOrder="0"/>
    </dxf>
    <dxf>
      <alignment horizontal="center" vertical="bottom" textRotation="0" wrapText="0" indent="0" justifyLastLine="0" shrinkToFit="0" readingOrder="0"/>
    </dxf>
    <dxf>
      <font>
        <b/>
      </font>
      <alignment horizontal="center" vertical="center" textRotation="0" wrapText="1"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bottom style="thin">
          <color rgb="FF000000"/>
        </bottom>
      </border>
    </dxf>
    <dxf>
      <alignment horizontal="center" vertical="center" textRotation="0" wrapText="0" indent="0" justifyLastLine="0" shrinkToFit="0" readingOrder="0"/>
    </dxf>
    <dxf>
      <border>
        <bottom style="thin">
          <color rgb="FF000000"/>
        </bottom>
      </border>
    </dxf>
    <dxf>
      <font>
        <b/>
      </font>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bottom style="thin">
          <color rgb="FF000000"/>
        </bottom>
      </border>
    </dxf>
    <dxf>
      <alignment horizontal="center" vertical="center" textRotation="0" wrapText="0" indent="0" justifyLastLine="0" shrinkToFit="0" readingOrder="0"/>
    </dxf>
    <dxf>
      <border>
        <bottom style="thin">
          <color rgb="FF000000"/>
        </bottom>
      </border>
    </dxf>
    <dxf>
      <font>
        <b/>
      </font>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bottom style="thin">
          <color rgb="FF000000"/>
        </bottom>
      </border>
    </dxf>
    <dxf>
      <alignment horizontal="center" vertical="center" textRotation="0" wrapText="0" indent="0" justifyLastLine="0" shrinkToFit="0" readingOrder="0"/>
    </dxf>
    <dxf>
      <border>
        <bottom style="thin">
          <color rgb="FF000000"/>
        </bottom>
      </border>
    </dxf>
    <dxf>
      <font>
        <b/>
      </font>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bottom style="thin">
          <color rgb="FF000000"/>
        </bottom>
      </border>
    </dxf>
    <dxf>
      <alignment horizontal="center" vertical="center" textRotation="0" wrapText="0" indent="0" justifyLastLine="0" shrinkToFit="0" readingOrder="0"/>
    </dxf>
    <dxf>
      <border>
        <bottom style="thin">
          <color rgb="FF000000"/>
        </bottom>
      </border>
    </dxf>
    <dxf>
      <font>
        <b/>
      </font>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bottom style="thin">
          <color rgb="FF000000"/>
        </bottom>
      </border>
    </dxf>
    <dxf>
      <alignment horizontal="center" vertical="center" textRotation="0" wrapText="0" indent="0" justifyLastLine="0" shrinkToFit="0" readingOrder="0"/>
    </dxf>
    <dxf>
      <border>
        <bottom style="thin">
          <color rgb="FF000000"/>
        </bottom>
      </border>
    </dxf>
    <dxf>
      <font>
        <b/>
      </font>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bottom style="thin">
          <color rgb="FF000000"/>
        </bottom>
      </border>
    </dxf>
    <dxf>
      <alignment horizontal="center" vertical="center" textRotation="0" wrapText="0" indent="0" justifyLastLine="0" shrinkToFit="0" readingOrder="0"/>
    </dxf>
    <dxf>
      <border>
        <bottom style="thin">
          <color rgb="FF000000"/>
        </bottom>
      </border>
    </dxf>
    <dxf>
      <font>
        <b/>
      </font>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bottom style="thin">
          <color indexed="64"/>
        </bottom>
      </border>
    </dxf>
    <dxf>
      <alignment horizontal="center" vertical="center" textRotation="0" wrapText="0" indent="0" justifyLastLine="0" shrinkToFit="0" readingOrder="0"/>
    </dxf>
    <dxf>
      <border>
        <bottom style="thin">
          <color indexed="64"/>
        </bottom>
      </border>
    </dxf>
    <dxf>
      <font>
        <b/>
      </font>
      <alignment horizontal="center" vertical="center" textRotation="0" wrapText="0" indent="0" justifyLastLine="0" shrinkToFit="0" readingOrder="0"/>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fill>
        <patternFill patternType="none">
          <bgColor auto="1"/>
        </patternFill>
      </fill>
    </dxf>
    <dxf>
      <border>
        <top style="thin">
          <color auto="1"/>
        </top>
        <bottom style="thin">
          <color auto="1"/>
        </bottom>
      </border>
    </dxf>
    <dxf>
      <border>
        <top style="thin">
          <color auto="1"/>
        </top>
        <bottom style="thin">
          <color auto="1"/>
        </bottom>
      </border>
    </dxf>
  </dxfs>
  <tableStyles count="10" defaultTableStyle="TableStyleMedium2" defaultPivotStyle="PivotStyleLight16">
    <tableStyle name="Data Tables Style" pivot="0" count="2" xr9:uid="{66117725-EEC4-439A-BB85-7433558B7290}">
      <tableStyleElement type="wholeTable" dxfId="104"/>
      <tableStyleElement type="headerRow" dxfId="103"/>
    </tableStyle>
    <tableStyle name="Table Style 1" pivot="0" count="1" xr9:uid="{6B6DD93E-5175-4005-BA43-8FB380D893EB}">
      <tableStyleElement type="wholeTable" dxfId="102"/>
    </tableStyle>
    <tableStyle name="Table Style 1 2" pivot="0" count="3" xr9:uid="{7EE18F55-AD54-4AEE-B379-2167028520BF}">
      <tableStyleElement type="wholeTable" dxfId="101"/>
      <tableStyleElement type="headerRow" dxfId="100"/>
      <tableStyleElement type="totalRow" dxfId="99"/>
    </tableStyle>
    <tableStyle name="Table Style 1 3" pivot="0" count="3" xr9:uid="{69716618-4BD5-4ECF-9041-5BC1E013442B}">
      <tableStyleElement type="wholeTable" dxfId="98"/>
      <tableStyleElement type="headerRow" dxfId="97"/>
      <tableStyleElement type="totalRow" dxfId="96"/>
    </tableStyle>
    <tableStyle name="Table Style 1 4" pivot="0" count="3" xr9:uid="{049F2A29-6472-465E-A8C8-382722C4EBDE}">
      <tableStyleElement type="wholeTable" dxfId="95"/>
      <tableStyleElement type="headerRow" dxfId="94"/>
      <tableStyleElement type="totalRow" dxfId="93"/>
    </tableStyle>
    <tableStyle name="Table Style 1 5" pivot="0" count="3" xr9:uid="{B2E8164B-03BB-4881-AECF-FE5724C2C1EB}">
      <tableStyleElement type="wholeTable" dxfId="92"/>
      <tableStyleElement type="headerRow" dxfId="91"/>
      <tableStyleElement type="totalRow" dxfId="90"/>
    </tableStyle>
    <tableStyle name="Table Style 1 6" pivot="0" count="3" xr9:uid="{CD4342E2-B74A-49CF-A275-E50F59DCDDFC}">
      <tableStyleElement type="wholeTable" dxfId="89"/>
      <tableStyleElement type="headerRow" dxfId="88"/>
      <tableStyleElement type="totalRow" dxfId="87"/>
    </tableStyle>
    <tableStyle name="Table Style 1 7" pivot="0" count="3" xr9:uid="{991D7CC0-22A8-4110-BE90-0A00AA4B04D2}">
      <tableStyleElement type="wholeTable" dxfId="86"/>
      <tableStyleElement type="headerRow" dxfId="85"/>
      <tableStyleElement type="totalRow" dxfId="84"/>
    </tableStyle>
    <tableStyle name="Table Style 1 8" pivot="0" count="3" xr9:uid="{FD2553DB-CA7E-4BD4-A7A4-5B7F91AA188F}">
      <tableStyleElement type="wholeTable" dxfId="83"/>
      <tableStyleElement type="headerRow" dxfId="82"/>
      <tableStyleElement type="totalRow" dxfId="81"/>
    </tableStyle>
    <tableStyle name="Table Style 1 9" pivot="0" count="3" xr9:uid="{C1A9C56C-614A-49A7-B568-0B6ED8B0869B}">
      <tableStyleElement type="wholeTable" dxfId="80"/>
      <tableStyleElement type="headerRow" dxfId="79"/>
      <tableStyleElement type="totalRow" dxfId="78"/>
    </tableStyle>
  </tableStyles>
  <colors>
    <mruColors>
      <color rgb="FFFDD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EE0436-CD43-4F1C-ADF1-B71E791A8413}" name="Page4upper" displayName="Page4upper" ref="A2:C28" totalsRowShown="0" headerRowDxfId="77" dataDxfId="75" headerRowBorderDxfId="76" tableBorderDxfId="74">
  <autoFilter ref="A2:C28" xr:uid="{67720EF2-A077-4307-876D-278689A69A0C}"/>
  <tableColumns count="3">
    <tableColumn id="1" xr3:uid="{B1BD52A0-54E2-4770-AB86-5B5B1E37587B}" name="Year" dataDxfId="73"/>
    <tableColumn id="3" xr3:uid="{9FAE4155-39D2-4ED1-88BD-B0346187AC71}" name="Real terms growth in NMW/NLW since 1999_x000a_(per cent)" dataDxfId="72"/>
    <tableColumn id="4" xr3:uid="{65368BCE-525C-4FD8-A034-BB9D537530D6}" name="Real terms growth in median hourly pay since 1999_x000a_(per cent)" dataDxfId="71"/>
  </tableColumns>
  <tableStyleInfo name="Data Tables Sty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A3B00A-5042-42EC-8FF4-78AF7331D380}" name="Source_notes" displayName="Source_notes" ref="A1:C10" totalsRowShown="0" headerRowDxfId="4" dataDxfId="3">
  <autoFilter ref="A1:C10" xr:uid="{57A3B00A-5042-42EC-8FF4-78AF7331D380}"/>
  <tableColumns count="3">
    <tableColumn id="1" xr3:uid="{EB567939-3A32-44E7-9C91-7C9C3E237248}" name="Figure" dataDxfId="2">
      <calculatedColumnFormula>Contents!#REF!</calculatedColumnFormula>
    </tableColumn>
    <tableColumn id="2" xr3:uid="{9C2AE972-F751-49BE-B8FF-1F2B277A8DF1}" name="Source" dataDxfId="1"/>
    <tableColumn id="3" xr3:uid="{0E8A99B2-EA61-4119-86B2-BF03C7E2CCD3}" name="Note" dataDxfId="0"/>
  </tableColumns>
  <tableStyleInfo name="Data Tables 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5FE3A0-016A-4AAE-A21F-9AED50DF66CB}" name="Page4lower" displayName="Page4lower" ref="A2:C12" totalsRowShown="0" headerRowDxfId="70" dataDxfId="68" headerRowBorderDxfId="69" tableBorderDxfId="67">
  <autoFilter ref="A2:C12" xr:uid="{67720EF2-A077-4307-876D-278689A69A0C}"/>
  <tableColumns count="3">
    <tableColumn id="1" xr3:uid="{5B9437F8-8222-4C2E-975C-DA42A13FED2A}" name="Hourly pay percentile" dataDxfId="66"/>
    <tableColumn id="2" xr3:uid="{5BBE28F8-6F17-43EB-AAB3-39C3E193A0F7}" name="Real terms growth from 1975-1999_x000a_(per cent)" dataDxfId="65"/>
    <tableColumn id="3" xr3:uid="{69BE838D-6967-47A3-A3AE-71B5DD60F75F}" name="Real terms growth from 1999-2023_x000a_(per cent)" dataDxfId="64"/>
  </tableColumns>
  <tableStyleInfo name="Data Tables Sty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6535E64-BDA1-4B5B-86D2-138E6A693D51}" name="Page5" displayName="Page5" ref="A2:D10" totalsRowShown="0" headerRowDxfId="63" dataDxfId="61" headerRowBorderDxfId="62" tableBorderDxfId="60">
  <autoFilter ref="A2:D10" xr:uid="{67720EF2-A077-4307-876D-278689A69A0C}"/>
  <tableColumns count="4">
    <tableColumn id="1" xr3:uid="{35E98C3E-2A19-4790-A244-FA391C365B57}" name="Year" dataDxfId="59"/>
    <tableColumn id="2" xr3:uid="{2811F695-4175-4FF6-BF58-7A80A12AAF89}" name="Pre-tax NLW increase_x000a_(per cent)" dataDxfId="58"/>
    <tableColumn id="3" xr3:uid="{7427EEA8-947D-4C0A-9CB9-3057B22EC549}" name="After tax/benefit NLW increase (single, latest data)_x000a_(per cent)" dataDxfId="57"/>
    <tableColumn id="4" xr3:uid="{613F2118-CB46-4E0B-A8C0-A536C32A7D13}" name="After tax/benefit NLW increase (couple, one working, two children, latest data)_x000a_(per cent)" dataDxfId="56"/>
  </tableColumns>
  <tableStyleInfo name="Data Tables Sty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D5F08AB-CC22-4AA8-AFE3-ACCAE6AD9AF7}" name="Page6" displayName="Page6" ref="A2:E9" totalsRowShown="0" headerRowDxfId="55" dataDxfId="53" headerRowBorderDxfId="54" tableBorderDxfId="52">
  <autoFilter ref="A2:E9" xr:uid="{67720EF2-A077-4307-876D-278689A69A0C}"/>
  <tableColumns count="5">
    <tableColumn id="1" xr3:uid="{B3D1A79D-582D-421D-BA52-C0B6FFBBB5BE}" name="Year" dataDxfId="51"/>
    <tableColumn id="2" xr3:uid="{ADDB7F83-81F4-4A0D-AB7B-33448C196C7C}" name="Confirmed rates" dataDxfId="50"/>
    <tableColumn id="3" xr3:uid="{A3C6F4EA-A09C-4C86-A96D-064166EDCBD0}" name="Central estimate" dataDxfId="49"/>
    <tableColumn id="4" xr3:uid="{EB21DF1A-9ACE-4255-BD89-08791191E533}" name="Lower range" dataDxfId="48"/>
    <tableColumn id="5" xr3:uid="{D8B4EA1E-EEE1-49F5-8DBF-E17BA3B61B50}" name="Upper range" dataDxfId="47"/>
  </tableColumns>
  <tableStyleInfo name="Data Tables Sty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2125365-83E2-4512-93DC-1ED0AA215305}" name="Page7" displayName="Page7" ref="A2:G28" totalsRowShown="0" headerRowDxfId="46" dataDxfId="44" headerRowBorderDxfId="45" tableBorderDxfId="43">
  <autoFilter ref="A2:G28" xr:uid="{67720EF2-A077-4307-876D-278689A69A0C}"/>
  <tableColumns count="7">
    <tableColumn id="1" xr3:uid="{D4BBB783-ED81-4584-8B70-CEB33520C231}" name="Year" dataDxfId="42"/>
    <tableColumn id="7" xr3:uid="{AB75838C-D64E-49A2-AF75-4F97763EA034}" name="Introduction in April" dataDxfId="41"/>
    <tableColumn id="2" xr3:uid="{478A621B-064C-46AF-A7FB-70EC60EB2630}" name="Upratings in October (2000-2015)" dataDxfId="40"/>
    <tableColumn id="3" xr3:uid="{EE3F6D43-D36C-47A7-8F07-08795BF69793}" name="NLW upratings in April" dataDxfId="39"/>
    <tableColumn id="4" xr3:uid="{CC7875EE-678F-4E15-AD1F-E1C9FF4C519F}" name="Projection" dataDxfId="38"/>
    <tableColumn id="5" xr3:uid="{B6D46068-F958-4C16-8355-F7088EC06C2E}" name="Error low" dataDxfId="37"/>
    <tableColumn id="6" xr3:uid="{9295725B-7EBE-42CA-9E97-D6DE69F1FBC8}" name="Error high" dataDxfId="36"/>
  </tableColumns>
  <tableStyleInfo name="Data Tables Sty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764D45F-03E1-46CD-9BA1-248FDE9CE4E4}" name="Page8upper" displayName="Page8upper" ref="A2:C6" totalsRowShown="0" headerRowDxfId="35" dataDxfId="33" headerRowBorderDxfId="34" tableBorderDxfId="32">
  <autoFilter ref="A2:C6" xr:uid="{67720EF2-A077-4307-876D-278689A69A0C}"/>
  <tableColumns count="3">
    <tableColumn id="1" xr3:uid="{1AA76062-C222-4ED4-8FD3-ABC19C8BAB36}" name="Pay band (per cent of employee jobs)" dataDxfId="31"/>
    <tableColumn id="2" xr3:uid="{61B0A20C-B984-44F7-8473-02DEA60B19F1}" name="2019" dataDxfId="30"/>
    <tableColumn id="3" xr3:uid="{D4910ADB-05BA-4EF4-B459-9ED93B978708}" name="2023" dataDxfId="29"/>
  </tableColumns>
  <tableStyleInfo name="Data Tables Sty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FC2EB49-CF8E-4205-A9E1-AC173B10E50A}" name="Page8lower" displayName="Page8lower" ref="A2:D15" totalsRowShown="0" headerRowDxfId="28" dataDxfId="26" headerRowBorderDxfId="27" tableBorderDxfId="25">
  <autoFilter ref="A2:D15" xr:uid="{67720EF2-A077-4307-876D-278689A69A0C}"/>
  <tableColumns count="4">
    <tableColumn id="1" xr3:uid="{BCFA3F66-BBB7-4F27-A250-84212529D416}" name="Year (April)" dataDxfId="24"/>
    <tableColumn id="2" xr3:uid="{77BE4F07-92AD-438B-96E3-8AD22745D46C}" name="18-20 year olds (per cent of employee jobs)" dataDxfId="23"/>
    <tableColumn id="3" xr3:uid="{68DB4827-5726-482C-BF12-771E793A677F}" name="21-22 year olds (per cent of employee jobs)" dataDxfId="22"/>
    <tableColumn id="4" xr3:uid="{096FACAE-6CC2-47AC-BC65-4C69120FF2E9}" name="23-24 year olds (per cent of employee jobs)" dataDxfId="21"/>
  </tableColumns>
  <tableStyleInfo name="Data Tables Sty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A57A0B0-D6BA-4045-9803-F5307F73895C}" name="Page9" displayName="Page9" ref="A2:D29" totalsRowShown="0" headerRowDxfId="20" dataDxfId="19">
  <autoFilter ref="A2:D29" xr:uid="{FA57A0B0-D6BA-4045-9803-F5307F73895C}"/>
  <tableColumns count="4">
    <tableColumn id="1" xr3:uid="{AC5E2498-5DCE-42C7-B8C0-315985AA7B11}" name="Date" dataDxfId="18"/>
    <tableColumn id="2" xr3:uid="{61144A0B-CF3B-4248-BCD5-FF24A61250AC}" name="Adult rate = 100" dataDxfId="17"/>
    <tableColumn id="3" xr3:uid="{474B2BD1-FAB0-4A47-B99E-7C37B55A964F}" name="Minimum wage applicable to 18-20 year olds (per cent of adult rate)" dataDxfId="16"/>
    <tableColumn id="4" xr3:uid="{00AE14BB-5A23-489D-98F5-A020C661E5C2}" name="16-17 Year Old Rate (from October 2004) (per cent of adult rate)" dataDxfId="15"/>
  </tableColumns>
  <tableStyleInfo name="Data Tables Sty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197064A-4E90-4F07-B882-5FF26C14458A}" name="Page12" displayName="Page12" ref="A2:F33" totalsRowShown="0" headerRowDxfId="14" dataDxfId="12" headerRowBorderDxfId="13" tableBorderDxfId="11">
  <autoFilter ref="A2:F33" xr:uid="{67720EF2-A077-4307-876D-278689A69A0C}"/>
  <tableColumns count="6">
    <tableColumn id="1" xr3:uid="{FB3E7AE5-8035-40D9-AC2F-84F57BF7379D}" name="Month" dataDxfId="10"/>
    <tableColumn id="2" xr3:uid="{3D01BD2A-886F-4A41-A047-BD3AF96297BF}" name="Baseline median pay (21+)" dataDxfId="9"/>
    <tableColumn id="3" xr3:uid="{0A2D6937-63DD-4CAA-ACFC-D653BE13E627}" name="Projection using smoothed AWE" dataDxfId="8"/>
    <tableColumn id="4" xr3:uid="{4F31B7B6-CD16-4D91-A1FD-F9891F58DC41}" name="Projection using forecast AWE growth" dataDxfId="7"/>
    <tableColumn id="5" xr3:uid="{E3DD30C0-A952-4451-A125-C7D849437378}" name="Central projection of October 2025 Median" dataDxfId="6"/>
    <tableColumn id="6" xr3:uid="{714DBC62-A570-4152-8F6D-ECAE129B0780}" name="2025 central on-course rate projection" dataDxfId="5"/>
  </tableColumns>
  <tableStyleInfo name="Data Tables Style" showFirstColumn="0" showLastColumn="0" showRowStripes="1" showColumnStripes="0"/>
</table>
</file>

<file path=xl/theme/theme1.xml><?xml version="1.0" encoding="utf-8"?>
<a:theme xmlns:a="http://schemas.openxmlformats.org/drawingml/2006/main" name="LPC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LPC Theme" id="{301585C1-33B8-4C9A-9A8D-AD4409C55F2C}" vid="{C13CC213-96D3-4CC8-B62F-A8505306105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1F5C-EEBC-4BEA-A954-2D7523241BBA}">
  <sheetPr>
    <tabColor theme="9" tint="0.79998168889431442"/>
  </sheetPr>
  <dimension ref="A1:A25"/>
  <sheetViews>
    <sheetView tabSelected="1" workbookViewId="0">
      <selection activeCell="A20" sqref="A20"/>
    </sheetView>
  </sheetViews>
  <sheetFormatPr defaultRowHeight="15" x14ac:dyDescent="0.25"/>
  <cols>
    <col min="1" max="1" width="100.375" customWidth="1"/>
  </cols>
  <sheetData>
    <row r="1" spans="1:1" ht="23.25" x14ac:dyDescent="0.35">
      <c r="A1" s="34" t="s">
        <v>73</v>
      </c>
    </row>
    <row r="2" spans="1:1" ht="23.25" x14ac:dyDescent="0.35">
      <c r="A2" s="34"/>
    </row>
    <row r="3" spans="1:1" x14ac:dyDescent="0.25">
      <c r="A3" s="3" t="s">
        <v>0</v>
      </c>
    </row>
    <row r="4" spans="1:1" x14ac:dyDescent="0.25">
      <c r="A4" s="3"/>
    </row>
    <row r="5" spans="1:1" x14ac:dyDescent="0.25">
      <c r="A5" s="1" t="s">
        <v>51</v>
      </c>
    </row>
    <row r="6" spans="1:1" x14ac:dyDescent="0.25">
      <c r="A6" s="1" t="s">
        <v>71</v>
      </c>
    </row>
    <row r="7" spans="1:1" x14ac:dyDescent="0.25">
      <c r="A7" s="1" t="s">
        <v>52</v>
      </c>
    </row>
    <row r="8" spans="1:1" x14ac:dyDescent="0.25">
      <c r="A8" s="1" t="s">
        <v>53</v>
      </c>
    </row>
    <row r="9" spans="1:1" x14ac:dyDescent="0.25">
      <c r="A9" s="1" t="s">
        <v>54</v>
      </c>
    </row>
    <row r="10" spans="1:1" x14ac:dyDescent="0.25">
      <c r="A10" s="1" t="s">
        <v>55</v>
      </c>
    </row>
    <row r="11" spans="1:1" x14ac:dyDescent="0.25">
      <c r="A11" s="1" t="s">
        <v>56</v>
      </c>
    </row>
    <row r="12" spans="1:1" x14ac:dyDescent="0.25">
      <c r="A12" s="1" t="s">
        <v>57</v>
      </c>
    </row>
    <row r="13" spans="1:1" x14ac:dyDescent="0.25">
      <c r="A13" s="1" t="s">
        <v>68</v>
      </c>
    </row>
    <row r="14" spans="1:1" x14ac:dyDescent="0.25">
      <c r="A14" s="1" t="s">
        <v>69</v>
      </c>
    </row>
    <row r="15" spans="1:1" x14ac:dyDescent="0.25">
      <c r="A15" s="1"/>
    </row>
    <row r="16" spans="1:1" x14ac:dyDescent="0.25">
      <c r="A16" t="s">
        <v>1</v>
      </c>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sheetData>
  <hyperlinks>
    <hyperlink ref="A5" location="'Page 4 Upper'!A1" display="Page 4 Upper: Percent growth in the adult NMW/NLW and median hourly pay, 21+, UK, 1999-2024" xr:uid="{4C0CBEB2-5DA6-452E-8EB3-44E426AD6CED}"/>
    <hyperlink ref="A6" location="'Page 4 Lower'!A1" display="Page 4 Lower: Total real terms growth in hourly pay (1999-2023) by pay percentile" xr:uid="{7AC6911A-CA62-48E4-A51E-C029AF32D6B8}"/>
    <hyperlink ref="A7" location="'Page 5'!A1" display="Page 5: Projected pre-tax/benefit and after-tax/benefit increases in the NLW (April on previous April, 2017-2024)" xr:uid="{A3BBF91E-18CB-40F2-8FF6-A11CE7A9CC90}"/>
    <hyperlink ref="A8" location="'Page 6'!A1" display="Page 6: Actual and projected National Living Wage rates, 2019-2025" xr:uid="{CC9150BF-D4A3-4023-9412-AEE27B96BC9E}"/>
    <hyperlink ref="A9" location="'Page 7'!A1" display="Page 7: Per cent of jobs paid the NMW/NLW, 1999-2024" xr:uid="{93059F56-B3CA-40C3-B907-6C7BB6D19191}"/>
    <hyperlink ref="A10" location="'Page 8 Upper'!A1" display="Page 8 Upper: Coverage of age-related minimum wage and NLW, 21-22 year olds, 2019 and 2023" xr:uid="{85E86018-5EDF-4E8A-85E1-AD9104848188}"/>
    <hyperlink ref="A11" location="'Page 8 Lower'!A1" display="Page 8 Lower: Minimum wage coverage by age, 21+, 2011-2023" xr:uid="{EF3D94F5-37BD-4F63-8AD3-6501C72207A0}"/>
    <hyperlink ref="A12" location="'Page 9'!A1" display="Page 9: Age-related minimum wages (for 16-20 year olds) relative to the adult rate, UK, 1999-2024" xr:uid="{186B36E3-BCCA-4A35-8020-29F814B8FCA1}"/>
    <hyperlink ref="A13" location="'Page 12'!A1" display="Page 12: Illustration of 2025 on-course rate projection, April 2023-October 2025 " xr:uid="{BC90EE42-4D67-49C2-9EF9-35C73D620E26}"/>
    <hyperlink ref="A14" location="Notes!A1" display="Notes" xr:uid="{C1728DCA-ACF9-4C93-99E0-A06F6F3028DD}"/>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94B87-8920-4B68-B44C-4044C806C540}">
  <sheetPr>
    <tabColor theme="4"/>
  </sheetPr>
  <dimension ref="A1:M35"/>
  <sheetViews>
    <sheetView workbookViewId="0">
      <selection activeCell="E3" sqref="E3"/>
    </sheetView>
  </sheetViews>
  <sheetFormatPr defaultRowHeight="15" x14ac:dyDescent="0.25"/>
  <cols>
    <col min="1" max="1" width="12.75" customWidth="1"/>
    <col min="2" max="6" width="18.75" customWidth="1"/>
  </cols>
  <sheetData>
    <row r="1" spans="1:13" ht="19.5" x14ac:dyDescent="0.3">
      <c r="A1" s="2" t="str">
        <f>Contents!A13</f>
        <v xml:space="preserve">Page 12: Illustration of 2025 on-course rate projection, April 2023-October 2025 </v>
      </c>
    </row>
    <row r="2" spans="1:13" ht="57" customHeight="1" x14ac:dyDescent="0.25">
      <c r="A2" s="4" t="s">
        <v>29</v>
      </c>
      <c r="B2" s="15" t="s">
        <v>24</v>
      </c>
      <c r="C2" s="15" t="s">
        <v>25</v>
      </c>
      <c r="D2" s="15" t="s">
        <v>26</v>
      </c>
      <c r="E2" s="20" t="s">
        <v>72</v>
      </c>
      <c r="F2" s="20" t="s">
        <v>27</v>
      </c>
    </row>
    <row r="3" spans="1:13" x14ac:dyDescent="0.25">
      <c r="A3" s="19">
        <v>45017</v>
      </c>
      <c r="B3" s="32">
        <v>15.98</v>
      </c>
      <c r="C3" s="32">
        <v>15.98</v>
      </c>
      <c r="D3" s="32"/>
      <c r="E3" s="32"/>
      <c r="F3" s="32"/>
      <c r="G3" s="8"/>
      <c r="H3" s="8"/>
      <c r="I3" s="8"/>
      <c r="K3" s="10"/>
      <c r="L3" s="10"/>
      <c r="M3" s="10"/>
    </row>
    <row r="4" spans="1:13" x14ac:dyDescent="0.25">
      <c r="A4" s="19">
        <v>45047</v>
      </c>
      <c r="B4" s="32"/>
      <c r="C4" s="32">
        <v>16.07</v>
      </c>
      <c r="D4" s="32"/>
      <c r="E4" s="32"/>
      <c r="F4" s="32"/>
      <c r="G4" s="8"/>
      <c r="H4" s="8"/>
      <c r="I4" s="8"/>
      <c r="K4" s="10"/>
      <c r="L4" s="10"/>
      <c r="M4" s="10"/>
    </row>
    <row r="5" spans="1:13" x14ac:dyDescent="0.25">
      <c r="A5" s="19">
        <v>45078</v>
      </c>
      <c r="B5" s="32"/>
      <c r="C5" s="32">
        <v>16.170000000000002</v>
      </c>
      <c r="D5" s="32"/>
      <c r="E5" s="32"/>
      <c r="F5" s="32"/>
      <c r="G5" s="8"/>
      <c r="H5" s="8"/>
      <c r="I5" s="8"/>
      <c r="K5" s="10"/>
      <c r="L5" s="10"/>
      <c r="M5" s="10"/>
    </row>
    <row r="6" spans="1:13" x14ac:dyDescent="0.25">
      <c r="A6" s="19">
        <v>45108</v>
      </c>
      <c r="B6" s="32"/>
      <c r="C6" s="32">
        <v>16.260000000000002</v>
      </c>
      <c r="D6" s="32"/>
      <c r="E6" s="32"/>
      <c r="F6" s="32"/>
      <c r="G6" s="8"/>
      <c r="H6" s="8"/>
      <c r="I6" s="8"/>
      <c r="K6" s="10"/>
      <c r="L6" s="10"/>
      <c r="M6" s="10"/>
    </row>
    <row r="7" spans="1:13" x14ac:dyDescent="0.25">
      <c r="A7" s="19">
        <v>45139</v>
      </c>
      <c r="B7" s="32"/>
      <c r="C7" s="32">
        <v>16.36</v>
      </c>
      <c r="D7" s="32"/>
      <c r="E7" s="32"/>
      <c r="F7" s="32"/>
      <c r="G7" s="8"/>
      <c r="H7" s="8"/>
      <c r="I7" s="8"/>
      <c r="K7" s="10"/>
      <c r="L7" s="10"/>
      <c r="M7" s="10"/>
    </row>
    <row r="8" spans="1:13" x14ac:dyDescent="0.25">
      <c r="A8" s="19">
        <v>45170</v>
      </c>
      <c r="B8" s="32"/>
      <c r="C8" s="32">
        <v>16.45</v>
      </c>
      <c r="D8" s="32"/>
      <c r="E8" s="32"/>
      <c r="F8" s="32"/>
      <c r="G8" s="8"/>
      <c r="H8" s="8"/>
      <c r="I8" s="8"/>
      <c r="K8" s="10"/>
      <c r="L8" s="10"/>
      <c r="M8" s="10"/>
    </row>
    <row r="9" spans="1:13" x14ac:dyDescent="0.25">
      <c r="A9" s="19">
        <v>45200</v>
      </c>
      <c r="B9" s="32"/>
      <c r="C9" s="32">
        <v>16.55</v>
      </c>
      <c r="D9" s="32"/>
      <c r="E9" s="32"/>
      <c r="F9" s="32"/>
      <c r="G9" s="8"/>
      <c r="H9" s="8"/>
      <c r="I9" s="8"/>
      <c r="K9" s="10"/>
      <c r="L9" s="10"/>
      <c r="M9" s="10"/>
    </row>
    <row r="10" spans="1:13" x14ac:dyDescent="0.25">
      <c r="A10" s="19">
        <v>45231</v>
      </c>
      <c r="B10" s="32"/>
      <c r="C10" s="32">
        <v>16.64</v>
      </c>
      <c r="D10" s="32"/>
      <c r="E10" s="32"/>
      <c r="F10" s="32"/>
      <c r="G10" s="8"/>
      <c r="H10" s="8"/>
      <c r="I10" s="8"/>
      <c r="K10" s="10"/>
      <c r="L10" s="10"/>
      <c r="M10" s="10"/>
    </row>
    <row r="11" spans="1:13" x14ac:dyDescent="0.25">
      <c r="A11" s="19">
        <v>45261</v>
      </c>
      <c r="B11" s="32"/>
      <c r="C11" s="32">
        <v>16.739999999999998</v>
      </c>
      <c r="D11" s="32"/>
      <c r="E11" s="32"/>
      <c r="F11" s="32"/>
      <c r="G11" s="8"/>
      <c r="H11" s="8"/>
      <c r="I11" s="8"/>
      <c r="K11" s="10"/>
      <c r="L11" s="10"/>
      <c r="M11" s="10"/>
    </row>
    <row r="12" spans="1:13" x14ac:dyDescent="0.25">
      <c r="A12" s="19">
        <v>45292</v>
      </c>
      <c r="B12" s="32"/>
      <c r="C12" s="32">
        <v>16.829999999999998</v>
      </c>
      <c r="D12" s="32">
        <v>16.829999999999998</v>
      </c>
      <c r="E12" s="32"/>
      <c r="F12" s="32"/>
      <c r="G12" s="8"/>
      <c r="H12" s="8"/>
      <c r="I12" s="8"/>
      <c r="K12" s="10"/>
      <c r="L12" s="10"/>
      <c r="M12" s="10"/>
    </row>
    <row r="13" spans="1:13" x14ac:dyDescent="0.25">
      <c r="A13" s="19">
        <v>45323</v>
      </c>
      <c r="B13" s="32"/>
      <c r="C13" s="32"/>
      <c r="D13" s="32">
        <v>16.88</v>
      </c>
      <c r="E13" s="32"/>
      <c r="F13" s="32"/>
      <c r="G13" s="8"/>
      <c r="H13" s="8"/>
      <c r="I13" s="8"/>
      <c r="K13" s="10"/>
      <c r="L13" s="10"/>
      <c r="M13" s="10"/>
    </row>
    <row r="14" spans="1:13" x14ac:dyDescent="0.25">
      <c r="A14" s="19">
        <v>45352</v>
      </c>
      <c r="B14" s="32"/>
      <c r="C14" s="32"/>
      <c r="D14" s="32">
        <v>16.940000000000001</v>
      </c>
      <c r="E14" s="32"/>
      <c r="F14" s="32"/>
      <c r="G14" s="8"/>
      <c r="H14" s="8"/>
      <c r="I14" s="8"/>
      <c r="K14" s="10"/>
      <c r="L14" s="10"/>
      <c r="M14" s="10"/>
    </row>
    <row r="15" spans="1:13" x14ac:dyDescent="0.25">
      <c r="A15" s="19">
        <v>45383</v>
      </c>
      <c r="B15" s="32"/>
      <c r="C15" s="32"/>
      <c r="D15" s="32">
        <v>16.989999999999998</v>
      </c>
      <c r="E15" s="32"/>
      <c r="F15" s="32"/>
      <c r="G15" s="8"/>
      <c r="H15" s="8"/>
      <c r="I15" s="8"/>
      <c r="K15" s="10"/>
      <c r="L15" s="10"/>
      <c r="M15" s="10"/>
    </row>
    <row r="16" spans="1:13" x14ac:dyDescent="0.25">
      <c r="A16" s="19">
        <v>45413</v>
      </c>
      <c r="B16" s="32"/>
      <c r="C16" s="32"/>
      <c r="D16" s="32">
        <v>17.04</v>
      </c>
      <c r="E16" s="32"/>
      <c r="F16" s="32"/>
      <c r="G16" s="8"/>
      <c r="H16" s="8"/>
      <c r="I16" s="8"/>
      <c r="K16" s="10"/>
      <c r="L16" s="10"/>
      <c r="M16" s="10"/>
    </row>
    <row r="17" spans="1:13" x14ac:dyDescent="0.25">
      <c r="A17" s="19">
        <v>45444</v>
      </c>
      <c r="B17" s="32"/>
      <c r="C17" s="32"/>
      <c r="D17" s="32">
        <v>17.100000000000001</v>
      </c>
      <c r="E17" s="32"/>
      <c r="F17" s="32"/>
      <c r="G17" s="8"/>
      <c r="H17" s="8"/>
      <c r="I17" s="8"/>
      <c r="K17" s="10"/>
      <c r="L17" s="10"/>
      <c r="M17" s="10"/>
    </row>
    <row r="18" spans="1:13" x14ac:dyDescent="0.25">
      <c r="A18" s="19">
        <v>45474</v>
      </c>
      <c r="B18" s="32"/>
      <c r="C18" s="32"/>
      <c r="D18" s="32">
        <v>17.149999999999999</v>
      </c>
      <c r="E18" s="32"/>
      <c r="F18" s="32"/>
      <c r="G18" s="8"/>
      <c r="H18" s="8"/>
      <c r="I18" s="8"/>
      <c r="K18" s="10"/>
      <c r="L18" s="10"/>
      <c r="M18" s="10"/>
    </row>
    <row r="19" spans="1:13" x14ac:dyDescent="0.25">
      <c r="A19" s="19">
        <v>45505</v>
      </c>
      <c r="B19" s="32"/>
      <c r="C19" s="32"/>
      <c r="D19" s="32">
        <v>17.2</v>
      </c>
      <c r="E19" s="32"/>
      <c r="F19" s="32"/>
      <c r="G19" s="8"/>
      <c r="H19" s="8"/>
      <c r="I19" s="8"/>
    </row>
    <row r="20" spans="1:13" x14ac:dyDescent="0.25">
      <c r="A20" s="19">
        <v>45536</v>
      </c>
      <c r="B20" s="32"/>
      <c r="C20" s="32"/>
      <c r="D20" s="32">
        <v>17.260000000000002</v>
      </c>
      <c r="E20" s="32"/>
      <c r="F20" s="32"/>
      <c r="I20" s="8"/>
    </row>
    <row r="21" spans="1:13" x14ac:dyDescent="0.25">
      <c r="A21" s="19">
        <v>45566</v>
      </c>
      <c r="B21" s="32"/>
      <c r="C21" s="32"/>
      <c r="D21" s="32">
        <v>17.309999999999999</v>
      </c>
      <c r="E21" s="32"/>
      <c r="F21" s="32"/>
      <c r="I21" s="8"/>
    </row>
    <row r="22" spans="1:13" x14ac:dyDescent="0.25">
      <c r="A22" s="19">
        <v>45597</v>
      </c>
      <c r="B22" s="32"/>
      <c r="C22" s="32"/>
      <c r="D22" s="32">
        <v>17.36</v>
      </c>
      <c r="E22" s="32"/>
      <c r="F22" s="32"/>
      <c r="I22" s="8"/>
    </row>
    <row r="23" spans="1:13" x14ac:dyDescent="0.25">
      <c r="A23" s="19">
        <v>45627</v>
      </c>
      <c r="B23" s="32"/>
      <c r="C23" s="32"/>
      <c r="D23" s="32">
        <v>17.420000000000002</v>
      </c>
      <c r="E23" s="32"/>
      <c r="F23" s="32"/>
      <c r="I23" s="8"/>
    </row>
    <row r="24" spans="1:13" x14ac:dyDescent="0.25">
      <c r="A24" s="19">
        <v>45658</v>
      </c>
      <c r="B24" s="32"/>
      <c r="C24" s="32"/>
      <c r="D24" s="32">
        <v>17.47</v>
      </c>
      <c r="E24" s="32"/>
      <c r="F24" s="32"/>
      <c r="I24" s="8"/>
    </row>
    <row r="25" spans="1:13" x14ac:dyDescent="0.25">
      <c r="A25" s="19">
        <v>45689</v>
      </c>
      <c r="B25" s="32"/>
      <c r="C25" s="32"/>
      <c r="D25" s="32">
        <v>17.510000000000002</v>
      </c>
      <c r="E25" s="32"/>
      <c r="F25" s="32"/>
      <c r="I25" s="8"/>
    </row>
    <row r="26" spans="1:13" x14ac:dyDescent="0.25">
      <c r="A26" s="19">
        <v>45717</v>
      </c>
      <c r="B26" s="32"/>
      <c r="C26" s="32"/>
      <c r="D26" s="32">
        <v>17.55</v>
      </c>
      <c r="E26" s="32"/>
      <c r="F26" s="32"/>
      <c r="I26" s="8"/>
    </row>
    <row r="27" spans="1:13" x14ac:dyDescent="0.25">
      <c r="A27" s="19">
        <v>45748</v>
      </c>
      <c r="B27" s="32"/>
      <c r="C27" s="32"/>
      <c r="D27" s="32">
        <v>17.59</v>
      </c>
      <c r="E27" s="32"/>
      <c r="F27" s="32"/>
      <c r="I27" s="8"/>
    </row>
    <row r="28" spans="1:13" x14ac:dyDescent="0.25">
      <c r="A28" s="19">
        <v>45778</v>
      </c>
      <c r="B28" s="32"/>
      <c r="C28" s="32"/>
      <c r="D28" s="32">
        <v>17.63</v>
      </c>
      <c r="E28" s="32"/>
      <c r="F28" s="32"/>
      <c r="I28" s="8"/>
    </row>
    <row r="29" spans="1:13" x14ac:dyDescent="0.25">
      <c r="A29" s="19">
        <v>45809</v>
      </c>
      <c r="B29" s="32"/>
      <c r="C29" s="32"/>
      <c r="D29" s="32">
        <v>17.670000000000002</v>
      </c>
      <c r="E29" s="32"/>
      <c r="F29" s="32"/>
      <c r="I29" s="8"/>
    </row>
    <row r="30" spans="1:13" x14ac:dyDescent="0.25">
      <c r="A30" s="19">
        <v>45839</v>
      </c>
      <c r="B30" s="32"/>
      <c r="C30" s="32"/>
      <c r="D30" s="32">
        <v>17.72</v>
      </c>
      <c r="E30" s="32"/>
      <c r="F30" s="32"/>
      <c r="I30" s="8"/>
    </row>
    <row r="31" spans="1:13" x14ac:dyDescent="0.25">
      <c r="A31" s="19">
        <v>45870</v>
      </c>
      <c r="B31" s="32"/>
      <c r="C31" s="32"/>
      <c r="D31" s="32">
        <v>17.760000000000002</v>
      </c>
      <c r="E31" s="32"/>
      <c r="F31" s="32"/>
      <c r="I31" s="8"/>
    </row>
    <row r="32" spans="1:13" x14ac:dyDescent="0.25">
      <c r="A32" s="19">
        <v>45901</v>
      </c>
      <c r="B32" s="32"/>
      <c r="C32" s="32"/>
      <c r="D32" s="32">
        <v>17.8</v>
      </c>
      <c r="E32" s="32"/>
      <c r="F32" s="32"/>
      <c r="I32" s="8"/>
    </row>
    <row r="33" spans="1:11" x14ac:dyDescent="0.25">
      <c r="A33" s="19">
        <v>45931</v>
      </c>
      <c r="B33" s="32"/>
      <c r="C33" s="32"/>
      <c r="D33" s="32">
        <v>17.84</v>
      </c>
      <c r="E33" s="32">
        <v>17.84</v>
      </c>
      <c r="F33" s="32">
        <v>11.89</v>
      </c>
      <c r="I33" s="8"/>
      <c r="J33" s="8"/>
      <c r="K33" s="8"/>
    </row>
    <row r="35" spans="1:11" x14ac:dyDescent="0.25">
      <c r="A35" s="1" t="s">
        <v>70</v>
      </c>
    </row>
  </sheetData>
  <hyperlinks>
    <hyperlink ref="A35" location="Contents!A1" display="Back to contents" xr:uid="{3EFD1FF8-715D-4FC7-BC06-36E466FC3C34}"/>
  </hyperlinks>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00AF1-6542-4088-B2DA-DD9F654C6200}">
  <sheetPr>
    <tabColor theme="4"/>
  </sheetPr>
  <dimension ref="A1:C13"/>
  <sheetViews>
    <sheetView workbookViewId="0"/>
  </sheetViews>
  <sheetFormatPr defaultRowHeight="15" x14ac:dyDescent="0.25"/>
  <cols>
    <col min="1" max="1" width="47.75" customWidth="1"/>
    <col min="2" max="2" width="68.375" customWidth="1"/>
    <col min="3" max="3" width="90.375" customWidth="1"/>
  </cols>
  <sheetData>
    <row r="1" spans="1:3" x14ac:dyDescent="0.25">
      <c r="A1" s="5" t="s">
        <v>3</v>
      </c>
      <c r="B1" s="5" t="s">
        <v>5</v>
      </c>
      <c r="C1" s="5" t="s">
        <v>4</v>
      </c>
    </row>
    <row r="2" spans="1:3" ht="75" x14ac:dyDescent="0.25">
      <c r="A2" s="11" t="str">
        <f>Contents!A5</f>
        <v>Page 4 Upper: Percent growth in the adult NMW/NLW and median hourly pay, 21+, UK, 1999-2024</v>
      </c>
      <c r="B2" s="13" t="s">
        <v>58</v>
      </c>
      <c r="C2" s="11" t="s">
        <v>59</v>
      </c>
    </row>
    <row r="3" spans="1:3" ht="45" x14ac:dyDescent="0.25">
      <c r="A3" s="11" t="str">
        <f>Contents!A6</f>
        <v>Page 4 Lower: Total real terms growth in hourly pay (1975-1999 and 1999-2023) by pay percentile</v>
      </c>
      <c r="B3" s="11" t="s">
        <v>60</v>
      </c>
      <c r="C3" s="11" t="s">
        <v>61</v>
      </c>
    </row>
    <row r="4" spans="1:3" ht="75" x14ac:dyDescent="0.25">
      <c r="A4" s="11" t="str">
        <f>Contents!A7</f>
        <v>Page 5: Projected pre-tax/benefit and after-tax/benefit increases in the NLW (April on previous April, 2017-2024)</v>
      </c>
      <c r="B4" s="11" t="s">
        <v>62</v>
      </c>
      <c r="C4" s="11" t="s">
        <v>63</v>
      </c>
    </row>
    <row r="5" spans="1:3" ht="105" x14ac:dyDescent="0.25">
      <c r="A5" s="11" t="str">
        <f>Contents!A8</f>
        <v>Page 6: Actual and projected National Living Wage rates, 2019-2025</v>
      </c>
      <c r="B5" s="11" t="s">
        <v>64</v>
      </c>
      <c r="C5" s="11"/>
    </row>
    <row r="6" spans="1:3" ht="120" x14ac:dyDescent="0.25">
      <c r="A6" s="11" t="str">
        <f>Contents!A9</f>
        <v>Page 7: Per cent of jobs paid the NMW/NLW, 1999-2024</v>
      </c>
      <c r="B6" s="11" t="s">
        <v>65</v>
      </c>
      <c r="C6" s="11" t="s">
        <v>66</v>
      </c>
    </row>
    <row r="7" spans="1:3" ht="30" x14ac:dyDescent="0.25">
      <c r="A7" s="11" t="str">
        <f>Contents!A10</f>
        <v>Page 8 Upper: Coverage of age-related minimum wage and NLW, 21-22 year olds, 2019 and 2023</v>
      </c>
      <c r="B7" s="31" t="s">
        <v>49</v>
      </c>
      <c r="C7" s="31" t="s">
        <v>50</v>
      </c>
    </row>
    <row r="8" spans="1:3" ht="45" x14ac:dyDescent="0.25">
      <c r="A8" s="11" t="str">
        <f>Contents!A11</f>
        <v>Page 8 Lower: Minimum wage coverage by age, 21+, 2011-2023</v>
      </c>
      <c r="B8" s="30" t="s">
        <v>47</v>
      </c>
      <c r="C8" s="11" t="s">
        <v>48</v>
      </c>
    </row>
    <row r="9" spans="1:3" ht="45" x14ac:dyDescent="0.25">
      <c r="A9" s="11" t="str">
        <f>Contents!A12</f>
        <v>Page 9: Age-related minimum wages (for 16-20 year olds) relative to the adult rate, UK, 1999-2024</v>
      </c>
      <c r="B9" t="s">
        <v>35</v>
      </c>
      <c r="C9" s="30" t="s">
        <v>34</v>
      </c>
    </row>
    <row r="10" spans="1:3" ht="105" x14ac:dyDescent="0.25">
      <c r="A10" s="11" t="str">
        <f>Contents!A13</f>
        <v xml:space="preserve">Page 12: Illustration of 2025 on-course rate projection, April 2023-October 2025 </v>
      </c>
      <c r="B10" s="30" t="s">
        <v>67</v>
      </c>
      <c r="C10" s="11"/>
    </row>
    <row r="11" spans="1:3" x14ac:dyDescent="0.25">
      <c r="A11" s="11"/>
      <c r="B11" s="11"/>
      <c r="C11" s="11"/>
    </row>
    <row r="12" spans="1:3" x14ac:dyDescent="0.25">
      <c r="A12" s="1" t="s">
        <v>70</v>
      </c>
      <c r="B12" s="11"/>
      <c r="C12" s="11"/>
    </row>
    <row r="13" spans="1:3" x14ac:dyDescent="0.25">
      <c r="A13" s="11"/>
      <c r="B13" s="11"/>
      <c r="C13" s="11"/>
    </row>
  </sheetData>
  <hyperlinks>
    <hyperlink ref="A12" location="Contents!A1" display="Back to contents" xr:uid="{567E837F-D627-405A-9E84-7931BDAD3BDF}"/>
  </hyperlinks>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81C3B-8189-45F5-831B-1DAA880F58D5}">
  <sheetPr>
    <tabColor theme="4"/>
  </sheetPr>
  <dimension ref="A1:K30"/>
  <sheetViews>
    <sheetView workbookViewId="0"/>
  </sheetViews>
  <sheetFormatPr defaultRowHeight="15" x14ac:dyDescent="0.25"/>
  <cols>
    <col min="1" max="1" width="8.75" customWidth="1"/>
    <col min="2" max="2" width="21.25" customWidth="1"/>
    <col min="3" max="3" width="21.75" bestFit="1" customWidth="1"/>
  </cols>
  <sheetData>
    <row r="1" spans="1:11" ht="19.5" x14ac:dyDescent="0.3">
      <c r="A1" s="2" t="str">
        <f>Contents!A5</f>
        <v>Page 4 Upper: Percent growth in the adult NMW/NLW and median hourly pay, 21+, UK, 1999-2024</v>
      </c>
    </row>
    <row r="2" spans="1:11" ht="60" x14ac:dyDescent="0.25">
      <c r="A2" s="4" t="s">
        <v>2</v>
      </c>
      <c r="B2" s="14" t="s">
        <v>6</v>
      </c>
      <c r="C2" s="14" t="s">
        <v>7</v>
      </c>
    </row>
    <row r="3" spans="1:11" x14ac:dyDescent="0.25">
      <c r="A3" s="9">
        <v>1999</v>
      </c>
      <c r="B3" s="12">
        <v>0</v>
      </c>
      <c r="C3" s="12">
        <v>0</v>
      </c>
      <c r="E3" s="8"/>
      <c r="F3" s="8"/>
      <c r="G3" s="8"/>
      <c r="I3" s="10"/>
      <c r="J3" s="10"/>
      <c r="K3" s="10"/>
    </row>
    <row r="4" spans="1:11" x14ac:dyDescent="0.25">
      <c r="A4" s="9">
        <v>2000</v>
      </c>
      <c r="B4" s="12">
        <v>-0.55000000000000004</v>
      </c>
      <c r="C4" s="12">
        <v>0.66</v>
      </c>
      <c r="E4" s="8"/>
      <c r="F4" s="8"/>
      <c r="G4" s="8"/>
      <c r="I4" s="10"/>
      <c r="J4" s="10"/>
      <c r="K4" s="10"/>
    </row>
    <row r="5" spans="1:11" x14ac:dyDescent="0.25">
      <c r="A5" s="9">
        <v>2001</v>
      </c>
      <c r="B5" s="12">
        <v>0.69</v>
      </c>
      <c r="C5" s="12">
        <v>3.7</v>
      </c>
      <c r="E5" s="8"/>
      <c r="F5" s="8"/>
      <c r="G5" s="8"/>
      <c r="I5" s="10"/>
      <c r="J5" s="10"/>
      <c r="K5" s="10"/>
    </row>
    <row r="6" spans="1:11" x14ac:dyDescent="0.25">
      <c r="A6" s="9">
        <v>2002</v>
      </c>
      <c r="B6" s="12">
        <v>10.53</v>
      </c>
      <c r="C6" s="12">
        <v>7.17</v>
      </c>
      <c r="E6" s="8"/>
      <c r="F6" s="8"/>
      <c r="G6" s="8"/>
      <c r="I6" s="10"/>
      <c r="J6" s="10"/>
      <c r="K6" s="10"/>
    </row>
    <row r="7" spans="1:11" x14ac:dyDescent="0.25">
      <c r="A7" s="9">
        <v>2003</v>
      </c>
      <c r="B7" s="12">
        <v>11.72</v>
      </c>
      <c r="C7" s="12">
        <v>10.44</v>
      </c>
      <c r="E7" s="8"/>
      <c r="F7" s="8"/>
      <c r="G7" s="8"/>
      <c r="I7" s="10"/>
      <c r="J7" s="10"/>
      <c r="K7" s="10"/>
    </row>
    <row r="8" spans="1:11" x14ac:dyDescent="0.25">
      <c r="A8" s="9">
        <v>2004</v>
      </c>
      <c r="B8" s="12">
        <v>18.14</v>
      </c>
      <c r="C8" s="12">
        <v>13.71</v>
      </c>
      <c r="E8" s="8"/>
      <c r="F8" s="8"/>
      <c r="G8" s="8"/>
      <c r="I8" s="10"/>
      <c r="J8" s="10"/>
      <c r="K8" s="10"/>
    </row>
    <row r="9" spans="1:11" x14ac:dyDescent="0.25">
      <c r="A9" s="9">
        <v>2005</v>
      </c>
      <c r="B9" s="12">
        <v>24.88</v>
      </c>
      <c r="C9" s="12">
        <v>18.03</v>
      </c>
      <c r="E9" s="8"/>
      <c r="F9" s="8"/>
      <c r="G9" s="8"/>
      <c r="I9" s="10"/>
      <c r="J9" s="10"/>
      <c r="K9" s="10"/>
    </row>
    <row r="10" spans="1:11" x14ac:dyDescent="0.25">
      <c r="A10" s="9">
        <v>2006</v>
      </c>
      <c r="B10" s="12">
        <v>27.09</v>
      </c>
      <c r="C10" s="12">
        <v>20.18</v>
      </c>
      <c r="E10" s="8"/>
      <c r="F10" s="8"/>
      <c r="G10" s="8"/>
      <c r="I10" s="10"/>
      <c r="J10" s="10"/>
      <c r="K10" s="10"/>
    </row>
    <row r="11" spans="1:11" x14ac:dyDescent="0.25">
      <c r="A11" s="9">
        <v>2007</v>
      </c>
      <c r="B11" s="12">
        <v>31.35</v>
      </c>
      <c r="C11" s="12">
        <v>20.97</v>
      </c>
      <c r="E11" s="8"/>
      <c r="F11" s="8"/>
      <c r="G11" s="8"/>
      <c r="I11" s="10"/>
      <c r="J11" s="10"/>
      <c r="K11" s="10"/>
    </row>
    <row r="12" spans="1:11" x14ac:dyDescent="0.25">
      <c r="A12" s="9">
        <v>2008</v>
      </c>
      <c r="B12" s="12">
        <v>31.04</v>
      </c>
      <c r="C12" s="12">
        <v>21.12</v>
      </c>
      <c r="E12" s="8"/>
      <c r="F12" s="8"/>
      <c r="G12" s="8"/>
      <c r="I12" s="10"/>
      <c r="J12" s="10"/>
      <c r="K12" s="10"/>
    </row>
    <row r="13" spans="1:11" x14ac:dyDescent="0.25">
      <c r="A13" s="9">
        <v>2009</v>
      </c>
      <c r="B13" s="12">
        <v>33.19</v>
      </c>
      <c r="C13" s="12">
        <v>23.22</v>
      </c>
      <c r="E13" s="8"/>
      <c r="F13" s="8"/>
      <c r="G13" s="8"/>
      <c r="I13" s="10"/>
      <c r="J13" s="10"/>
      <c r="K13" s="10"/>
    </row>
    <row r="14" spans="1:11" x14ac:dyDescent="0.25">
      <c r="A14" s="9">
        <v>2010</v>
      </c>
      <c r="B14" s="12">
        <v>30.44</v>
      </c>
      <c r="C14" s="12">
        <v>20.58</v>
      </c>
      <c r="E14" s="8"/>
      <c r="F14" s="8"/>
      <c r="G14" s="8"/>
      <c r="I14" s="10"/>
      <c r="J14" s="10"/>
      <c r="K14" s="10"/>
    </row>
    <row r="15" spans="1:11" x14ac:dyDescent="0.25">
      <c r="A15" s="9">
        <v>2011</v>
      </c>
      <c r="B15" s="12">
        <v>27.65</v>
      </c>
      <c r="C15" s="12">
        <v>15.93</v>
      </c>
      <c r="E15" s="8"/>
      <c r="F15" s="8"/>
      <c r="G15" s="8"/>
      <c r="I15" s="10"/>
      <c r="J15" s="10"/>
      <c r="K15" s="10"/>
    </row>
    <row r="16" spans="1:11" x14ac:dyDescent="0.25">
      <c r="A16" s="9">
        <v>2012</v>
      </c>
      <c r="B16" s="12">
        <v>27.46</v>
      </c>
      <c r="C16" s="12">
        <v>16.37</v>
      </c>
      <c r="E16" s="8"/>
      <c r="F16" s="8"/>
      <c r="G16" s="8"/>
      <c r="I16" s="10"/>
      <c r="J16" s="10"/>
      <c r="K16" s="10"/>
    </row>
    <row r="17" spans="1:11" x14ac:dyDescent="0.25">
      <c r="A17" s="9">
        <v>2013</v>
      </c>
      <c r="B17" s="12">
        <v>26.34</v>
      </c>
      <c r="C17" s="12">
        <v>14.22</v>
      </c>
      <c r="E17" s="8"/>
      <c r="F17" s="8"/>
      <c r="G17" s="8"/>
      <c r="I17" s="10"/>
      <c r="J17" s="10"/>
      <c r="K17" s="10"/>
    </row>
    <row r="18" spans="1:11" x14ac:dyDescent="0.25">
      <c r="A18" s="9">
        <v>2014</v>
      </c>
      <c r="B18" s="12">
        <v>26.6</v>
      </c>
      <c r="C18" s="12">
        <v>12.75</v>
      </c>
      <c r="E18" s="8"/>
      <c r="F18" s="8"/>
      <c r="G18" s="8"/>
      <c r="I18" s="10"/>
      <c r="J18" s="10"/>
      <c r="K18" s="10"/>
    </row>
    <row r="19" spans="1:11" x14ac:dyDescent="0.25">
      <c r="A19" s="9">
        <v>2015</v>
      </c>
      <c r="B19" s="12">
        <v>30.41</v>
      </c>
      <c r="C19" s="12">
        <v>14.37</v>
      </c>
      <c r="E19" s="8"/>
      <c r="F19" s="8"/>
      <c r="G19" s="8"/>
    </row>
    <row r="20" spans="1:11" x14ac:dyDescent="0.25">
      <c r="A20" s="9">
        <v>2016</v>
      </c>
      <c r="B20" s="12">
        <v>44.02</v>
      </c>
      <c r="C20" s="12">
        <v>17.309999999999999</v>
      </c>
      <c r="E20" s="8"/>
      <c r="F20" s="8"/>
    </row>
    <row r="21" spans="1:11" x14ac:dyDescent="0.25">
      <c r="A21" s="9">
        <v>2017</v>
      </c>
      <c r="B21" s="12">
        <v>45.95</v>
      </c>
      <c r="C21" s="12">
        <v>17.260000000000002</v>
      </c>
      <c r="E21" s="8"/>
      <c r="F21" s="8"/>
    </row>
    <row r="22" spans="1:11" x14ac:dyDescent="0.25">
      <c r="A22" s="9">
        <v>2018</v>
      </c>
      <c r="B22" s="12">
        <v>48.77</v>
      </c>
      <c r="C22" s="12">
        <v>16.95</v>
      </c>
      <c r="E22" s="8"/>
      <c r="F22" s="8"/>
    </row>
    <row r="23" spans="1:11" x14ac:dyDescent="0.25">
      <c r="A23" s="9">
        <v>2019</v>
      </c>
      <c r="B23" s="12">
        <v>52.95</v>
      </c>
      <c r="C23" s="12">
        <v>19.079999999999998</v>
      </c>
      <c r="E23" s="8"/>
      <c r="F23" s="8"/>
    </row>
    <row r="24" spans="1:11" x14ac:dyDescent="0.25">
      <c r="A24" s="9">
        <v>2020</v>
      </c>
      <c r="B24" s="12">
        <v>61.41</v>
      </c>
      <c r="C24" s="12">
        <v>24.44</v>
      </c>
      <c r="E24" s="8"/>
      <c r="F24" s="8"/>
    </row>
    <row r="25" spans="1:11" x14ac:dyDescent="0.25">
      <c r="A25" s="9">
        <v>2021</v>
      </c>
      <c r="B25" s="12">
        <v>61.65</v>
      </c>
      <c r="C25" s="12">
        <v>24.16</v>
      </c>
      <c r="E25" s="8"/>
      <c r="F25" s="8"/>
    </row>
    <row r="26" spans="1:11" x14ac:dyDescent="0.25">
      <c r="A26" s="9">
        <v>2022</v>
      </c>
      <c r="B26" s="12">
        <v>57.81</v>
      </c>
      <c r="C26" s="12">
        <v>18.48</v>
      </c>
      <c r="E26" s="8"/>
      <c r="F26" s="8"/>
    </row>
    <row r="27" spans="1:11" x14ac:dyDescent="0.25">
      <c r="A27" s="9">
        <v>2023</v>
      </c>
      <c r="B27" s="12">
        <v>59.62</v>
      </c>
      <c r="C27" s="12">
        <v>17.55</v>
      </c>
      <c r="E27" s="8"/>
      <c r="F27" s="8"/>
    </row>
    <row r="28" spans="1:11" x14ac:dyDescent="0.25">
      <c r="A28" s="9">
        <v>2024</v>
      </c>
      <c r="B28" s="12">
        <v>71.81</v>
      </c>
      <c r="C28" s="12">
        <v>22.08</v>
      </c>
      <c r="E28" s="8"/>
      <c r="F28" s="8"/>
    </row>
    <row r="30" spans="1:11" x14ac:dyDescent="0.25">
      <c r="A30" s="1" t="s">
        <v>70</v>
      </c>
    </row>
  </sheetData>
  <hyperlinks>
    <hyperlink ref="A30" location="Contents!A1" display="Back to contents" xr:uid="{EF66D6C6-B124-4367-9060-FDD4AC58E3D0}"/>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633CB-A432-4AD6-9B45-17386A6F82D0}">
  <sheetPr>
    <tabColor theme="4"/>
  </sheetPr>
  <dimension ref="A1:L14"/>
  <sheetViews>
    <sheetView workbookViewId="0"/>
  </sheetViews>
  <sheetFormatPr defaultRowHeight="15" x14ac:dyDescent="0.25"/>
  <cols>
    <col min="1" max="1" width="20.25" customWidth="1"/>
    <col min="2" max="3" width="15.625" customWidth="1"/>
  </cols>
  <sheetData>
    <row r="1" spans="1:12" ht="19.5" x14ac:dyDescent="0.3">
      <c r="A1" s="2" t="str">
        <f>Contents!A6</f>
        <v>Page 4 Lower: Total real terms growth in hourly pay (1975-1999 and 1999-2023) by pay percentile</v>
      </c>
    </row>
    <row r="2" spans="1:12" ht="60" x14ac:dyDescent="0.25">
      <c r="A2" s="4" t="s">
        <v>10</v>
      </c>
      <c r="B2" s="14" t="s">
        <v>8</v>
      </c>
      <c r="C2" s="14" t="s">
        <v>9</v>
      </c>
    </row>
    <row r="3" spans="1:12" x14ac:dyDescent="0.25">
      <c r="A3" s="9">
        <v>5</v>
      </c>
      <c r="B3" s="25">
        <v>48</v>
      </c>
      <c r="C3" s="25">
        <v>61.08</v>
      </c>
      <c r="F3" s="8"/>
      <c r="G3" s="8"/>
      <c r="H3" s="8"/>
      <c r="J3" s="10"/>
      <c r="K3" s="10"/>
      <c r="L3" s="10"/>
    </row>
    <row r="4" spans="1:12" x14ac:dyDescent="0.25">
      <c r="A4" s="9">
        <v>10</v>
      </c>
      <c r="B4" s="25">
        <v>42.88</v>
      </c>
      <c r="C4" s="25">
        <v>47.23</v>
      </c>
      <c r="F4" s="8"/>
      <c r="G4" s="8"/>
      <c r="H4" s="8"/>
      <c r="J4" s="10"/>
      <c r="K4" s="10"/>
      <c r="L4" s="10"/>
    </row>
    <row r="5" spans="1:12" x14ac:dyDescent="0.25">
      <c r="A5" s="9">
        <v>20</v>
      </c>
      <c r="B5" s="25">
        <v>47.43</v>
      </c>
      <c r="C5" s="25">
        <v>31.6</v>
      </c>
      <c r="F5" s="8"/>
      <c r="G5" s="8"/>
      <c r="H5" s="8"/>
      <c r="J5" s="10"/>
      <c r="K5" s="10"/>
      <c r="L5" s="10"/>
    </row>
    <row r="6" spans="1:12" x14ac:dyDescent="0.25">
      <c r="A6" s="9">
        <v>30</v>
      </c>
      <c r="B6" s="25">
        <v>52.26</v>
      </c>
      <c r="C6" s="25">
        <v>23.77</v>
      </c>
      <c r="F6" s="8"/>
      <c r="G6" s="8"/>
      <c r="H6" s="8"/>
      <c r="J6" s="10"/>
      <c r="K6" s="10"/>
      <c r="L6" s="10"/>
    </row>
    <row r="7" spans="1:12" x14ac:dyDescent="0.25">
      <c r="A7" s="9">
        <v>40</v>
      </c>
      <c r="B7" s="25">
        <v>58.18</v>
      </c>
      <c r="C7" s="25">
        <v>19.73</v>
      </c>
      <c r="F7" s="8"/>
      <c r="G7" s="8"/>
      <c r="H7" s="8"/>
      <c r="J7" s="10"/>
      <c r="K7" s="10"/>
      <c r="L7" s="10"/>
    </row>
    <row r="8" spans="1:12" x14ac:dyDescent="0.25">
      <c r="A8" s="9">
        <v>50</v>
      </c>
      <c r="B8" s="25">
        <v>63.74</v>
      </c>
      <c r="C8" s="25">
        <v>17.36</v>
      </c>
      <c r="F8" s="8"/>
      <c r="G8" s="8"/>
      <c r="H8" s="8"/>
      <c r="J8" s="10"/>
      <c r="K8" s="10"/>
      <c r="L8" s="10"/>
    </row>
    <row r="9" spans="1:12" x14ac:dyDescent="0.25">
      <c r="A9" s="9">
        <v>60</v>
      </c>
      <c r="B9" s="25">
        <v>71.78</v>
      </c>
      <c r="C9" s="25">
        <v>16.05</v>
      </c>
      <c r="F9" s="8"/>
      <c r="G9" s="8"/>
      <c r="H9" s="8"/>
      <c r="J9" s="10"/>
      <c r="K9" s="10"/>
      <c r="L9" s="10"/>
    </row>
    <row r="10" spans="1:12" x14ac:dyDescent="0.25">
      <c r="A10" s="9">
        <v>70</v>
      </c>
      <c r="B10" s="25">
        <v>80.650000000000006</v>
      </c>
      <c r="C10" s="25">
        <v>14.34</v>
      </c>
      <c r="F10" s="8"/>
      <c r="G10" s="8"/>
      <c r="H10" s="8"/>
      <c r="J10" s="10"/>
      <c r="K10" s="10"/>
      <c r="L10" s="10"/>
    </row>
    <row r="11" spans="1:12" x14ac:dyDescent="0.25">
      <c r="A11" s="9">
        <v>80</v>
      </c>
      <c r="B11" s="25">
        <v>90.74</v>
      </c>
      <c r="C11" s="25">
        <v>11.31</v>
      </c>
      <c r="F11" s="8"/>
      <c r="G11" s="8"/>
      <c r="H11" s="8"/>
      <c r="J11" s="10"/>
      <c r="K11" s="10"/>
      <c r="L11" s="10"/>
    </row>
    <row r="12" spans="1:12" x14ac:dyDescent="0.25">
      <c r="A12" s="9">
        <v>90</v>
      </c>
      <c r="B12" s="25">
        <v>99.82</v>
      </c>
      <c r="C12" s="25">
        <v>10.039999999999999</v>
      </c>
      <c r="F12" s="8"/>
      <c r="G12" s="8"/>
      <c r="H12" s="8"/>
      <c r="J12" s="10"/>
      <c r="K12" s="10"/>
      <c r="L12" s="10"/>
    </row>
    <row r="14" spans="1:12" x14ac:dyDescent="0.25">
      <c r="A14" s="1" t="s">
        <v>70</v>
      </c>
    </row>
  </sheetData>
  <hyperlinks>
    <hyperlink ref="A14" location="Contents!A1" display="Back to contents" xr:uid="{C4FDA098-AE39-4F38-AB89-C6414E8E4069}"/>
  </hyperlink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B09AD-6B1F-452B-AC92-5B9478234C1F}">
  <sheetPr>
    <tabColor theme="4"/>
  </sheetPr>
  <dimension ref="A1:M12"/>
  <sheetViews>
    <sheetView workbookViewId="0"/>
  </sheetViews>
  <sheetFormatPr defaultRowHeight="15" x14ac:dyDescent="0.25"/>
  <cols>
    <col min="1" max="1" width="8.75" customWidth="1"/>
    <col min="2" max="2" width="12.375" bestFit="1" customWidth="1"/>
    <col min="3" max="3" width="15.375" customWidth="1"/>
    <col min="4" max="4" width="15.75" bestFit="1" customWidth="1"/>
  </cols>
  <sheetData>
    <row r="1" spans="1:13" ht="19.5" x14ac:dyDescent="0.3">
      <c r="A1" s="2" t="str">
        <f>Contents!A7</f>
        <v>Page 5: Projected pre-tax/benefit and after-tax/benefit increases in the NLW (April on previous April, 2017-2024)</v>
      </c>
    </row>
    <row r="2" spans="1:13" ht="120" x14ac:dyDescent="0.25">
      <c r="A2" s="4" t="s">
        <v>2</v>
      </c>
      <c r="B2" s="15" t="s">
        <v>11</v>
      </c>
      <c r="C2" s="15" t="s">
        <v>12</v>
      </c>
      <c r="D2" s="15" t="s">
        <v>13</v>
      </c>
    </row>
    <row r="3" spans="1:13" x14ac:dyDescent="0.25">
      <c r="A3" s="9">
        <v>2017</v>
      </c>
      <c r="B3" s="12">
        <v>4.17</v>
      </c>
      <c r="C3" s="12">
        <v>-3.1</v>
      </c>
      <c r="D3" s="12">
        <v>-2.25</v>
      </c>
      <c r="G3" s="8"/>
      <c r="H3" s="8"/>
      <c r="I3" s="8"/>
      <c r="K3" s="10"/>
      <c r="L3" s="10"/>
      <c r="M3" s="10"/>
    </row>
    <row r="4" spans="1:13" x14ac:dyDescent="0.25">
      <c r="A4" s="9">
        <v>2018</v>
      </c>
      <c r="B4" s="12">
        <v>4.4000000000000004</v>
      </c>
      <c r="C4" s="12">
        <v>4.17</v>
      </c>
      <c r="D4" s="12">
        <v>1.26</v>
      </c>
      <c r="G4" s="8"/>
      <c r="H4" s="8"/>
      <c r="I4" s="8"/>
      <c r="K4" s="10"/>
      <c r="L4" s="10"/>
      <c r="M4" s="10"/>
    </row>
    <row r="5" spans="1:13" x14ac:dyDescent="0.25">
      <c r="A5" s="9">
        <v>2019</v>
      </c>
      <c r="B5" s="12">
        <v>4.8499999999999996</v>
      </c>
      <c r="C5" s="12">
        <v>4.8099999999999996</v>
      </c>
      <c r="D5" s="12">
        <v>4.18</v>
      </c>
      <c r="G5" s="8"/>
      <c r="H5" s="8"/>
      <c r="I5" s="8"/>
      <c r="K5" s="10"/>
      <c r="L5" s="10"/>
      <c r="M5" s="10"/>
    </row>
    <row r="6" spans="1:13" x14ac:dyDescent="0.25">
      <c r="A6" s="9">
        <v>2020</v>
      </c>
      <c r="B6" s="12">
        <v>6.21</v>
      </c>
      <c r="C6" s="12">
        <v>5.22</v>
      </c>
      <c r="D6" s="12">
        <v>2.46</v>
      </c>
      <c r="G6" s="8"/>
      <c r="H6" s="8"/>
      <c r="I6" s="8"/>
      <c r="K6" s="10"/>
      <c r="L6" s="10"/>
      <c r="M6" s="10"/>
    </row>
    <row r="7" spans="1:13" x14ac:dyDescent="0.25">
      <c r="A7" s="9">
        <v>2021</v>
      </c>
      <c r="B7" s="12">
        <v>2.1800000000000002</v>
      </c>
      <c r="C7" s="12">
        <v>1.69</v>
      </c>
      <c r="D7" s="12">
        <v>0.76</v>
      </c>
      <c r="G7" s="8"/>
      <c r="H7" s="8"/>
      <c r="I7" s="8"/>
      <c r="K7" s="10"/>
      <c r="L7" s="10"/>
      <c r="M7" s="10"/>
    </row>
    <row r="8" spans="1:13" x14ac:dyDescent="0.25">
      <c r="A8" s="9">
        <v>2022</v>
      </c>
      <c r="B8" s="12">
        <v>6.62</v>
      </c>
      <c r="C8" s="12">
        <v>7.43</v>
      </c>
      <c r="D8" s="12">
        <v>8.4600000000000009</v>
      </c>
      <c r="G8" s="8"/>
      <c r="H8" s="8"/>
      <c r="I8" s="8"/>
      <c r="K8" s="10"/>
      <c r="L8" s="10"/>
      <c r="M8" s="10"/>
    </row>
    <row r="9" spans="1:13" x14ac:dyDescent="0.25">
      <c r="A9" s="9">
        <v>2023</v>
      </c>
      <c r="B9" s="12">
        <v>9.68</v>
      </c>
      <c r="C9" s="12">
        <v>7.96</v>
      </c>
      <c r="D9" s="12">
        <v>9.8000000000000007</v>
      </c>
      <c r="G9" s="8"/>
      <c r="H9" s="8"/>
      <c r="I9" s="8"/>
      <c r="K9" s="10"/>
      <c r="L9" s="10"/>
      <c r="M9" s="10"/>
    </row>
    <row r="10" spans="1:13" x14ac:dyDescent="0.25">
      <c r="A10" s="9">
        <v>2024</v>
      </c>
      <c r="B10" s="12">
        <v>9.8000000000000007</v>
      </c>
      <c r="C10" s="12">
        <v>8.65</v>
      </c>
      <c r="D10" s="12">
        <v>7.04</v>
      </c>
      <c r="G10" s="8"/>
      <c r="H10" s="8"/>
      <c r="I10" s="8"/>
      <c r="K10" s="10"/>
      <c r="L10" s="10"/>
      <c r="M10" s="10"/>
    </row>
    <row r="11" spans="1:13" x14ac:dyDescent="0.25">
      <c r="G11" s="8"/>
      <c r="H11" s="8"/>
      <c r="I11" s="8"/>
    </row>
    <row r="12" spans="1:13" x14ac:dyDescent="0.25">
      <c r="A12" s="1" t="s">
        <v>70</v>
      </c>
    </row>
  </sheetData>
  <hyperlinks>
    <hyperlink ref="A12" location="Contents!A1" display="Back to contents" xr:uid="{B1B059A7-D561-4DD3-BE72-0A5300B16CFB}"/>
  </hyperlink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5EC17-F1F1-4A5A-863D-A4405B83802E}">
  <sheetPr>
    <tabColor theme="4"/>
  </sheetPr>
  <dimension ref="A1:M11"/>
  <sheetViews>
    <sheetView workbookViewId="0"/>
  </sheetViews>
  <sheetFormatPr defaultRowHeight="15" x14ac:dyDescent="0.25"/>
  <cols>
    <col min="1" max="1" width="8.75" customWidth="1"/>
    <col min="2" max="2" width="19.625" bestFit="1" customWidth="1"/>
    <col min="3" max="3" width="20" bestFit="1" customWidth="1"/>
    <col min="4" max="4" width="15.75" bestFit="1" customWidth="1"/>
    <col min="5" max="5" width="16" bestFit="1" customWidth="1"/>
  </cols>
  <sheetData>
    <row r="1" spans="1:13" ht="19.5" x14ac:dyDescent="0.3">
      <c r="A1" s="2" t="str">
        <f>Contents!A8</f>
        <v>Page 6: Actual and projected National Living Wage rates, 2019-2025</v>
      </c>
    </row>
    <row r="2" spans="1:13" x14ac:dyDescent="0.25">
      <c r="A2" s="4" t="s">
        <v>2</v>
      </c>
      <c r="B2" s="6" t="s">
        <v>14</v>
      </c>
      <c r="C2" s="6" t="s">
        <v>15</v>
      </c>
      <c r="D2" s="6" t="s">
        <v>16</v>
      </c>
      <c r="E2" s="18" t="s">
        <v>17</v>
      </c>
    </row>
    <row r="3" spans="1:13" x14ac:dyDescent="0.25">
      <c r="A3" s="9">
        <v>2019</v>
      </c>
      <c r="B3" s="32">
        <v>8.2100000000000009</v>
      </c>
      <c r="C3" s="32"/>
      <c r="D3" s="32"/>
      <c r="E3" s="32"/>
      <c r="G3" s="8"/>
      <c r="H3" s="8"/>
      <c r="I3" s="8"/>
      <c r="K3" s="10"/>
      <c r="L3" s="10"/>
      <c r="M3" s="10"/>
    </row>
    <row r="4" spans="1:13" x14ac:dyDescent="0.25">
      <c r="A4" s="9">
        <v>2020</v>
      </c>
      <c r="B4" s="32">
        <v>8.7200000000000006</v>
      </c>
      <c r="C4" s="32"/>
      <c r="D4" s="32"/>
      <c r="E4" s="32"/>
      <c r="G4" s="8"/>
      <c r="H4" s="8"/>
      <c r="I4" s="8"/>
      <c r="K4" s="10"/>
      <c r="L4" s="10"/>
      <c r="M4" s="10"/>
    </row>
    <row r="5" spans="1:13" x14ac:dyDescent="0.25">
      <c r="A5" s="9">
        <v>2021</v>
      </c>
      <c r="B5" s="32">
        <v>8.91</v>
      </c>
      <c r="C5" s="32"/>
      <c r="D5" s="32"/>
      <c r="E5" s="32"/>
      <c r="G5" s="8"/>
      <c r="H5" s="8"/>
      <c r="I5" s="8"/>
      <c r="K5" s="10"/>
      <c r="L5" s="10"/>
      <c r="M5" s="10"/>
    </row>
    <row r="6" spans="1:13" x14ac:dyDescent="0.25">
      <c r="A6" s="9">
        <v>2022</v>
      </c>
      <c r="B6" s="33">
        <v>9.5</v>
      </c>
      <c r="C6" s="32"/>
      <c r="D6" s="32"/>
      <c r="E6" s="32"/>
      <c r="G6" s="8"/>
      <c r="H6" s="8"/>
      <c r="I6" s="8"/>
      <c r="K6" s="10"/>
      <c r="L6" s="10"/>
      <c r="M6" s="10"/>
    </row>
    <row r="7" spans="1:13" x14ac:dyDescent="0.25">
      <c r="A7" s="9">
        <v>2023</v>
      </c>
      <c r="B7" s="33">
        <v>10.42</v>
      </c>
      <c r="C7" s="32"/>
      <c r="D7" s="32"/>
      <c r="E7" s="32"/>
      <c r="G7" s="8"/>
      <c r="H7" s="8"/>
      <c r="I7" s="8"/>
      <c r="K7" s="10"/>
      <c r="L7" s="10"/>
      <c r="M7" s="10"/>
    </row>
    <row r="8" spans="1:13" x14ac:dyDescent="0.25">
      <c r="A8" s="9">
        <v>2024</v>
      </c>
      <c r="B8" s="33">
        <v>11.44</v>
      </c>
      <c r="C8" s="32"/>
      <c r="D8" s="32"/>
      <c r="E8" s="32"/>
      <c r="G8" s="8"/>
      <c r="H8" s="8"/>
      <c r="I8" s="8"/>
      <c r="K8" s="10"/>
      <c r="L8" s="10"/>
      <c r="M8" s="10"/>
    </row>
    <row r="9" spans="1:13" x14ac:dyDescent="0.25">
      <c r="A9" s="9">
        <v>2025</v>
      </c>
      <c r="B9" s="32"/>
      <c r="C9" s="32">
        <v>11.89</v>
      </c>
      <c r="D9" s="32">
        <v>11.61</v>
      </c>
      <c r="E9" s="32">
        <v>12.18</v>
      </c>
      <c r="G9" s="8"/>
      <c r="H9" s="8"/>
      <c r="I9" s="8"/>
      <c r="K9" s="10"/>
      <c r="L9" s="10"/>
      <c r="M9" s="10"/>
    </row>
    <row r="10" spans="1:13" x14ac:dyDescent="0.25">
      <c r="G10" s="8"/>
      <c r="H10" s="8"/>
      <c r="I10" s="8"/>
    </row>
    <row r="11" spans="1:13" x14ac:dyDescent="0.25">
      <c r="A11" s="1" t="s">
        <v>70</v>
      </c>
    </row>
  </sheetData>
  <hyperlinks>
    <hyperlink ref="A11" location="Contents!A1" display="Back to contents" xr:uid="{53E070BD-1AE7-4878-9C94-D2E050E7B8BA}"/>
  </hyperlinks>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D41D5-A077-4504-9418-4A3DCE8DAA8D}">
  <sheetPr>
    <tabColor theme="4"/>
  </sheetPr>
  <dimension ref="A1:N30"/>
  <sheetViews>
    <sheetView workbookViewId="0">
      <selection activeCell="G2" sqref="G2"/>
    </sheetView>
  </sheetViews>
  <sheetFormatPr defaultRowHeight="15" x14ac:dyDescent="0.25"/>
  <cols>
    <col min="1" max="1" width="8.75" customWidth="1"/>
    <col min="2" max="2" width="20.75" bestFit="1" customWidth="1"/>
    <col min="3" max="3" width="35.25" bestFit="1" customWidth="1"/>
    <col min="4" max="4" width="25.5" bestFit="1" customWidth="1"/>
    <col min="5" max="5" width="14" bestFit="1" customWidth="1"/>
    <col min="6" max="6" width="13.125" bestFit="1" customWidth="1"/>
    <col min="7" max="7" width="13.75" bestFit="1" customWidth="1"/>
  </cols>
  <sheetData>
    <row r="1" spans="1:14" ht="19.5" x14ac:dyDescent="0.3">
      <c r="A1" s="2" t="str">
        <f>Contents!A9</f>
        <v>Page 7: Per cent of jobs paid the NMW/NLW, 1999-2024</v>
      </c>
      <c r="B1" s="2"/>
    </row>
    <row r="2" spans="1:14" x14ac:dyDescent="0.25">
      <c r="A2" s="4" t="s">
        <v>2</v>
      </c>
      <c r="B2" s="4" t="s">
        <v>23</v>
      </c>
      <c r="C2" s="6" t="s">
        <v>18</v>
      </c>
      <c r="D2" s="6" t="s">
        <v>19</v>
      </c>
      <c r="E2" s="6" t="s">
        <v>20</v>
      </c>
      <c r="F2" s="18" t="s">
        <v>21</v>
      </c>
      <c r="G2" s="18" t="s">
        <v>22</v>
      </c>
    </row>
    <row r="3" spans="1:14" x14ac:dyDescent="0.25">
      <c r="A3" s="9">
        <v>1999</v>
      </c>
      <c r="B3" s="7">
        <v>3.81</v>
      </c>
      <c r="C3" s="7"/>
      <c r="D3" s="7"/>
      <c r="E3" s="7"/>
      <c r="F3" s="7"/>
      <c r="G3" s="7"/>
      <c r="H3" s="8"/>
      <c r="I3" s="12"/>
      <c r="J3" s="12"/>
      <c r="L3" s="10"/>
      <c r="M3" s="10"/>
      <c r="N3" s="10"/>
    </row>
    <row r="4" spans="1:14" x14ac:dyDescent="0.25">
      <c r="A4" s="9">
        <v>2000</v>
      </c>
      <c r="B4" s="7"/>
      <c r="C4" s="7">
        <v>2.27</v>
      </c>
      <c r="D4" s="7"/>
      <c r="E4" s="7"/>
      <c r="F4" s="7"/>
      <c r="G4" s="7"/>
      <c r="H4" s="8"/>
      <c r="I4" s="12"/>
      <c r="J4" s="12"/>
      <c r="L4" s="10"/>
      <c r="M4" s="10"/>
      <c r="N4" s="10"/>
    </row>
    <row r="5" spans="1:14" x14ac:dyDescent="0.25">
      <c r="A5" s="9">
        <v>2001</v>
      </c>
      <c r="B5" s="7"/>
      <c r="C5" s="7">
        <v>1.93</v>
      </c>
      <c r="D5" s="7"/>
      <c r="E5" s="7"/>
      <c r="F5" s="7"/>
      <c r="G5" s="7"/>
      <c r="H5" s="8"/>
      <c r="I5" s="12"/>
      <c r="J5" s="12"/>
      <c r="L5" s="10"/>
      <c r="M5" s="10"/>
      <c r="N5" s="10"/>
    </row>
    <row r="6" spans="1:14" x14ac:dyDescent="0.25">
      <c r="A6" s="9">
        <v>2002</v>
      </c>
      <c r="B6" s="7"/>
      <c r="C6" s="7">
        <v>3.17</v>
      </c>
      <c r="D6" s="7"/>
      <c r="E6" s="7"/>
      <c r="F6" s="7"/>
      <c r="G6" s="7"/>
      <c r="H6" s="8"/>
      <c r="I6" s="12"/>
      <c r="J6" s="12"/>
      <c r="L6" s="10"/>
      <c r="M6" s="10"/>
      <c r="N6" s="10"/>
    </row>
    <row r="7" spans="1:14" x14ac:dyDescent="0.25">
      <c r="A7" s="9">
        <v>2003</v>
      </c>
      <c r="B7" s="7"/>
      <c r="C7" s="7">
        <v>1.98</v>
      </c>
      <c r="D7" s="7"/>
      <c r="E7" s="7"/>
      <c r="F7" s="7"/>
      <c r="G7" s="7"/>
      <c r="H7" s="8"/>
      <c r="I7" s="12"/>
      <c r="J7" s="12"/>
      <c r="L7" s="10"/>
      <c r="M7" s="10"/>
      <c r="N7" s="10"/>
    </row>
    <row r="8" spans="1:14" x14ac:dyDescent="0.25">
      <c r="A8" s="9">
        <v>2004</v>
      </c>
      <c r="B8" s="7"/>
      <c r="C8" s="7">
        <v>2.69</v>
      </c>
      <c r="D8" s="7"/>
      <c r="E8" s="7"/>
      <c r="F8" s="7"/>
      <c r="G8" s="7"/>
      <c r="H8" s="8"/>
      <c r="I8" s="12"/>
      <c r="J8" s="12"/>
      <c r="L8" s="10"/>
      <c r="M8" s="10"/>
      <c r="N8" s="10"/>
    </row>
    <row r="9" spans="1:14" x14ac:dyDescent="0.25">
      <c r="A9" s="9">
        <v>2005</v>
      </c>
      <c r="B9" s="7"/>
      <c r="C9" s="7">
        <v>3.01</v>
      </c>
      <c r="D9" s="7"/>
      <c r="E9" s="7"/>
      <c r="F9" s="7"/>
      <c r="G9" s="7"/>
      <c r="H9" s="8"/>
      <c r="I9" s="12"/>
      <c r="J9" s="12"/>
      <c r="L9" s="10"/>
      <c r="M9" s="10"/>
      <c r="N9" s="10"/>
    </row>
    <row r="10" spans="1:14" x14ac:dyDescent="0.25">
      <c r="A10" s="9">
        <v>2006</v>
      </c>
      <c r="B10" s="7"/>
      <c r="C10" s="7">
        <v>3.23</v>
      </c>
      <c r="D10" s="7"/>
      <c r="E10" s="7"/>
      <c r="F10" s="7"/>
      <c r="G10" s="7"/>
      <c r="H10" s="8"/>
      <c r="I10" s="12"/>
      <c r="J10" s="12"/>
      <c r="L10" s="10"/>
      <c r="M10" s="10"/>
      <c r="N10" s="10"/>
    </row>
    <row r="11" spans="1:14" x14ac:dyDescent="0.25">
      <c r="A11" s="9">
        <v>2007</v>
      </c>
      <c r="B11" s="7"/>
      <c r="C11" s="7">
        <v>3.68</v>
      </c>
      <c r="D11" s="7"/>
      <c r="E11" s="7"/>
      <c r="F11" s="7"/>
      <c r="G11" s="7"/>
      <c r="H11" s="8"/>
      <c r="I11" s="12"/>
      <c r="J11" s="12"/>
      <c r="L11" s="10"/>
      <c r="M11" s="10"/>
      <c r="N11" s="10"/>
    </row>
    <row r="12" spans="1:14" x14ac:dyDescent="0.25">
      <c r="A12" s="9">
        <v>2008</v>
      </c>
      <c r="B12" s="7"/>
      <c r="C12" s="7">
        <v>3.63</v>
      </c>
      <c r="D12" s="7"/>
      <c r="E12" s="7"/>
      <c r="F12" s="7"/>
      <c r="G12" s="7"/>
      <c r="H12" s="8"/>
      <c r="I12" s="12"/>
      <c r="J12" s="12"/>
      <c r="L12" s="10"/>
      <c r="M12" s="10"/>
      <c r="N12" s="10"/>
    </row>
    <row r="13" spans="1:14" x14ac:dyDescent="0.25">
      <c r="A13" s="9">
        <v>2009</v>
      </c>
      <c r="B13" s="7"/>
      <c r="C13" s="7">
        <v>3.75</v>
      </c>
      <c r="D13" s="7"/>
      <c r="E13" s="7"/>
      <c r="F13" s="7"/>
      <c r="G13" s="7"/>
      <c r="H13" s="8"/>
      <c r="I13" s="12"/>
      <c r="J13" s="12"/>
      <c r="L13" s="10"/>
      <c r="M13" s="10"/>
      <c r="N13" s="10"/>
    </row>
    <row r="14" spans="1:14" x14ac:dyDescent="0.25">
      <c r="A14" s="9">
        <v>2010</v>
      </c>
      <c r="B14" s="7"/>
      <c r="C14" s="7">
        <v>3.82</v>
      </c>
      <c r="D14" s="7"/>
      <c r="E14" s="7"/>
      <c r="F14" s="7"/>
      <c r="G14" s="7"/>
      <c r="H14" s="8"/>
      <c r="I14" s="12"/>
      <c r="J14" s="12"/>
      <c r="L14" s="10"/>
      <c r="M14" s="10"/>
      <c r="N14" s="10"/>
    </row>
    <row r="15" spans="1:14" x14ac:dyDescent="0.25">
      <c r="A15" s="9">
        <v>2011</v>
      </c>
      <c r="B15" s="7"/>
      <c r="C15" s="7">
        <v>4.5</v>
      </c>
      <c r="D15" s="7"/>
      <c r="E15" s="7"/>
      <c r="F15" s="7"/>
      <c r="G15" s="7"/>
      <c r="H15" s="8"/>
      <c r="I15" s="12"/>
      <c r="J15" s="12"/>
      <c r="L15" s="10"/>
      <c r="M15" s="10"/>
      <c r="N15" s="10"/>
    </row>
    <row r="16" spans="1:14" x14ac:dyDescent="0.25">
      <c r="A16" s="9">
        <v>2012</v>
      </c>
      <c r="B16" s="7"/>
      <c r="C16" s="7">
        <v>5.32</v>
      </c>
      <c r="D16" s="7"/>
      <c r="E16" s="7"/>
      <c r="F16" s="7"/>
      <c r="G16" s="7"/>
      <c r="H16" s="8"/>
      <c r="I16" s="12"/>
      <c r="J16" s="12"/>
      <c r="L16" s="10"/>
      <c r="M16" s="10"/>
      <c r="N16" s="10"/>
    </row>
    <row r="17" spans="1:14" x14ac:dyDescent="0.25">
      <c r="A17" s="9">
        <v>2013</v>
      </c>
      <c r="B17" s="7"/>
      <c r="C17" s="7">
        <v>4.97</v>
      </c>
      <c r="D17" s="7"/>
      <c r="E17" s="7"/>
      <c r="F17" s="7"/>
      <c r="G17" s="7"/>
      <c r="H17" s="8"/>
      <c r="I17" s="12"/>
      <c r="J17" s="12"/>
      <c r="L17" s="10"/>
      <c r="M17" s="10"/>
      <c r="N17" s="10"/>
    </row>
    <row r="18" spans="1:14" x14ac:dyDescent="0.25">
      <c r="A18" s="9">
        <v>2014</v>
      </c>
      <c r="B18" s="7"/>
      <c r="C18" s="7">
        <v>5.29</v>
      </c>
      <c r="D18" s="7"/>
      <c r="E18" s="7"/>
      <c r="F18" s="7"/>
      <c r="G18" s="7"/>
      <c r="H18" s="8"/>
      <c r="I18" s="12"/>
      <c r="J18" s="12"/>
      <c r="L18" s="10"/>
      <c r="M18" s="10"/>
      <c r="N18" s="10"/>
    </row>
    <row r="19" spans="1:14" x14ac:dyDescent="0.25">
      <c r="A19" s="9">
        <v>2015</v>
      </c>
      <c r="B19" s="7"/>
      <c r="C19" s="7">
        <v>5.39</v>
      </c>
      <c r="D19" s="7"/>
      <c r="E19" s="7"/>
      <c r="F19" s="7"/>
      <c r="G19" s="7"/>
      <c r="H19" s="8"/>
      <c r="I19" s="12"/>
      <c r="J19" s="12"/>
      <c r="K19" s="12"/>
      <c r="L19" s="12"/>
      <c r="M19" s="12"/>
      <c r="N19" s="12"/>
    </row>
    <row r="20" spans="1:14" x14ac:dyDescent="0.25">
      <c r="A20" s="9">
        <v>2016</v>
      </c>
      <c r="B20" s="7"/>
      <c r="C20" s="7"/>
      <c r="D20" s="7">
        <v>7.17</v>
      </c>
      <c r="E20" s="7"/>
      <c r="F20" s="7"/>
      <c r="G20" s="7"/>
      <c r="J20" s="12"/>
      <c r="K20" s="12"/>
      <c r="L20" s="12"/>
      <c r="M20" s="12"/>
      <c r="N20" s="12"/>
    </row>
    <row r="21" spans="1:14" x14ac:dyDescent="0.25">
      <c r="A21" s="9">
        <v>2017</v>
      </c>
      <c r="B21" s="7"/>
      <c r="C21" s="7"/>
      <c r="D21" s="7">
        <v>7.15</v>
      </c>
      <c r="E21" s="7"/>
      <c r="F21" s="7"/>
      <c r="G21" s="7"/>
      <c r="J21" s="12"/>
      <c r="K21" s="12"/>
      <c r="L21" s="12"/>
      <c r="M21" s="12"/>
      <c r="N21" s="12"/>
    </row>
    <row r="22" spans="1:14" x14ac:dyDescent="0.25">
      <c r="A22" s="9">
        <v>2018</v>
      </c>
      <c r="B22" s="7"/>
      <c r="C22" s="7"/>
      <c r="D22" s="7">
        <v>7.07</v>
      </c>
      <c r="E22" s="7"/>
      <c r="F22" s="7"/>
      <c r="G22" s="7"/>
      <c r="J22" s="12"/>
      <c r="K22" s="12"/>
      <c r="L22" s="12"/>
      <c r="M22" s="12"/>
      <c r="N22" s="12"/>
    </row>
    <row r="23" spans="1:14" x14ac:dyDescent="0.25">
      <c r="A23" s="9">
        <v>2019</v>
      </c>
      <c r="B23" s="7"/>
      <c r="C23" s="7"/>
      <c r="D23" s="7">
        <v>6.99</v>
      </c>
      <c r="E23" s="7"/>
      <c r="F23" s="7"/>
      <c r="G23" s="7"/>
      <c r="J23" s="12"/>
      <c r="K23" s="12"/>
      <c r="L23" s="12"/>
      <c r="M23" s="12"/>
      <c r="N23" s="12"/>
    </row>
    <row r="24" spans="1:14" x14ac:dyDescent="0.25">
      <c r="A24" s="9">
        <v>2020</v>
      </c>
      <c r="B24" s="7"/>
      <c r="C24" s="7"/>
      <c r="D24" s="7">
        <v>7.77</v>
      </c>
      <c r="E24" s="7"/>
      <c r="F24" s="7">
        <v>0.68</v>
      </c>
      <c r="G24" s="7">
        <v>3.01</v>
      </c>
      <c r="J24" s="12"/>
      <c r="K24" s="12"/>
      <c r="L24" s="12"/>
      <c r="M24" s="12"/>
      <c r="N24" s="12"/>
    </row>
    <row r="25" spans="1:14" x14ac:dyDescent="0.25">
      <c r="A25" s="9">
        <v>2021</v>
      </c>
      <c r="B25" s="7"/>
      <c r="C25" s="7"/>
      <c r="D25" s="7">
        <v>5.95</v>
      </c>
      <c r="E25" s="7"/>
      <c r="F25" s="7">
        <v>0.64</v>
      </c>
      <c r="G25" s="7">
        <v>1.53</v>
      </c>
      <c r="J25" s="12"/>
      <c r="K25" s="12"/>
      <c r="L25" s="12"/>
      <c r="M25" s="12"/>
      <c r="N25" s="12"/>
    </row>
    <row r="26" spans="1:14" x14ac:dyDescent="0.25">
      <c r="A26" s="9">
        <v>2022</v>
      </c>
      <c r="B26" s="7"/>
      <c r="C26" s="7"/>
      <c r="D26" s="7">
        <v>5.47</v>
      </c>
      <c r="E26" s="7"/>
      <c r="F26" s="7"/>
      <c r="G26" s="7"/>
      <c r="J26" s="12"/>
      <c r="K26" s="12"/>
      <c r="L26" s="12"/>
      <c r="M26" s="12"/>
      <c r="N26" s="12"/>
    </row>
    <row r="27" spans="1:14" x14ac:dyDescent="0.25">
      <c r="A27" s="9">
        <v>2023</v>
      </c>
      <c r="B27" s="7"/>
      <c r="C27" s="7"/>
      <c r="D27" s="7">
        <v>5.34</v>
      </c>
      <c r="E27" s="7"/>
      <c r="F27" s="7"/>
      <c r="G27" s="7"/>
      <c r="J27" s="12"/>
      <c r="K27" s="12"/>
      <c r="L27" s="12"/>
      <c r="M27" s="12"/>
      <c r="N27" s="12"/>
    </row>
    <row r="28" spans="1:14" x14ac:dyDescent="0.25">
      <c r="A28" s="9">
        <v>2024</v>
      </c>
      <c r="B28" s="7"/>
      <c r="C28" s="7"/>
      <c r="D28" s="7"/>
      <c r="E28" s="7">
        <v>6.73</v>
      </c>
      <c r="F28" s="7"/>
      <c r="G28" s="7"/>
      <c r="J28" s="12"/>
      <c r="K28" s="12"/>
      <c r="L28" s="12"/>
      <c r="M28" s="12"/>
      <c r="N28" s="12"/>
    </row>
    <row r="30" spans="1:14" x14ac:dyDescent="0.25">
      <c r="A30" s="1" t="s">
        <v>70</v>
      </c>
    </row>
  </sheetData>
  <hyperlinks>
    <hyperlink ref="A30" location="Contents!A1" display="Back to contents" xr:uid="{F6457879-D74D-4810-BDB3-689A029A6748}"/>
  </hyperlinks>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569CD-C212-46DE-B100-ED3F844702AA}">
  <sheetPr>
    <tabColor theme="4"/>
  </sheetPr>
  <dimension ref="A1:L8"/>
  <sheetViews>
    <sheetView workbookViewId="0"/>
  </sheetViews>
  <sheetFormatPr defaultRowHeight="15" x14ac:dyDescent="0.25"/>
  <cols>
    <col min="1" max="1" width="32.75" customWidth="1"/>
    <col min="2" max="2" width="12.375" bestFit="1" customWidth="1"/>
    <col min="3" max="3" width="9.375" bestFit="1" customWidth="1"/>
  </cols>
  <sheetData>
    <row r="1" spans="1:12" ht="19.5" x14ac:dyDescent="0.3">
      <c r="A1" s="2" t="str">
        <f>Contents!A10</f>
        <v>Page 8 Upper: Coverage of age-related minimum wage and NLW, 21-22 year olds, 2019 and 2023</v>
      </c>
    </row>
    <row r="2" spans="1:12" ht="30" x14ac:dyDescent="0.25">
      <c r="A2" s="27" t="s">
        <v>40</v>
      </c>
      <c r="B2" s="22" t="s">
        <v>41</v>
      </c>
      <c r="C2" s="22" t="s">
        <v>42</v>
      </c>
    </row>
    <row r="3" spans="1:12" x14ac:dyDescent="0.25">
      <c r="A3" s="9" t="s">
        <v>36</v>
      </c>
      <c r="B3" s="7">
        <v>10.8</v>
      </c>
      <c r="C3" s="7">
        <v>11</v>
      </c>
      <c r="F3" s="8"/>
      <c r="G3" s="8"/>
      <c r="H3" s="8"/>
      <c r="J3" s="10"/>
      <c r="K3" s="10"/>
      <c r="L3" s="10"/>
    </row>
    <row r="4" spans="1:12" x14ac:dyDescent="0.25">
      <c r="A4" s="9" t="s">
        <v>37</v>
      </c>
      <c r="B4" s="7">
        <v>9.6999999999999993</v>
      </c>
      <c r="C4" s="7">
        <v>3.5</v>
      </c>
      <c r="F4" s="8"/>
      <c r="G4" s="8"/>
      <c r="H4" s="8"/>
      <c r="J4" s="10"/>
      <c r="K4" s="10"/>
      <c r="L4" s="10"/>
    </row>
    <row r="5" spans="1:12" x14ac:dyDescent="0.25">
      <c r="A5" s="9" t="s">
        <v>38</v>
      </c>
      <c r="B5" s="7">
        <v>4.0999999999999996</v>
      </c>
      <c r="C5" s="7">
        <v>4.5999999999999996</v>
      </c>
      <c r="F5" s="8"/>
      <c r="G5" s="8"/>
      <c r="H5" s="8"/>
      <c r="J5" s="10"/>
      <c r="K5" s="10"/>
      <c r="L5" s="10"/>
    </row>
    <row r="6" spans="1:12" x14ac:dyDescent="0.25">
      <c r="A6" s="9" t="s">
        <v>39</v>
      </c>
      <c r="B6" s="7">
        <v>75.3</v>
      </c>
      <c r="C6" s="7">
        <v>80.900000000000006</v>
      </c>
      <c r="F6" s="8"/>
      <c r="G6" s="8"/>
      <c r="H6" s="8"/>
      <c r="J6" s="10"/>
      <c r="K6" s="10"/>
      <c r="L6" s="10"/>
    </row>
    <row r="7" spans="1:12" x14ac:dyDescent="0.25">
      <c r="F7" s="8"/>
      <c r="G7" s="8"/>
      <c r="H7" s="8"/>
    </row>
    <row r="8" spans="1:12" x14ac:dyDescent="0.25">
      <c r="A8" s="1" t="s">
        <v>70</v>
      </c>
    </row>
  </sheetData>
  <hyperlinks>
    <hyperlink ref="A8" location="Contents!A1" display="Back to contents" xr:uid="{8D2F3A53-AD02-485F-99A5-95EA8E52FB7A}"/>
  </hyperlink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F4F1C-E7FB-4BE2-88EA-10D438551FEE}">
  <sheetPr>
    <tabColor theme="4"/>
  </sheetPr>
  <dimension ref="A1:M17"/>
  <sheetViews>
    <sheetView workbookViewId="0"/>
  </sheetViews>
  <sheetFormatPr defaultRowHeight="15" x14ac:dyDescent="0.25"/>
  <cols>
    <col min="1" max="1" width="8.75" customWidth="1"/>
    <col min="2" max="3" width="15.125" customWidth="1"/>
    <col min="4" max="4" width="15.75" bestFit="1" customWidth="1"/>
  </cols>
  <sheetData>
    <row r="1" spans="1:13" ht="19.5" x14ac:dyDescent="0.3">
      <c r="A1" s="2" t="str">
        <f>Contents!A11</f>
        <v>Page 8 Lower: Minimum wage coverage by age, 21+, 2011-2023</v>
      </c>
    </row>
    <row r="2" spans="1:13" ht="60" x14ac:dyDescent="0.25">
      <c r="A2" s="28" t="s">
        <v>43</v>
      </c>
      <c r="B2" s="29" t="s">
        <v>44</v>
      </c>
      <c r="C2" s="29" t="s">
        <v>45</v>
      </c>
      <c r="D2" s="29" t="s">
        <v>46</v>
      </c>
    </row>
    <row r="3" spans="1:13" x14ac:dyDescent="0.25">
      <c r="A3" s="9">
        <v>2011</v>
      </c>
      <c r="B3" s="7">
        <v>12.5</v>
      </c>
      <c r="C3" s="7">
        <v>15.9</v>
      </c>
      <c r="D3" s="7">
        <v>8.3000000000000007</v>
      </c>
      <c r="G3" s="8"/>
      <c r="H3" s="8"/>
      <c r="I3" s="8"/>
      <c r="K3" s="10"/>
      <c r="L3" s="10"/>
      <c r="M3" s="10"/>
    </row>
    <row r="4" spans="1:13" x14ac:dyDescent="0.25">
      <c r="A4" s="9">
        <v>2012</v>
      </c>
      <c r="B4" s="7">
        <v>15.5</v>
      </c>
      <c r="C4" s="7">
        <v>18.5</v>
      </c>
      <c r="D4" s="7">
        <v>9.5</v>
      </c>
      <c r="G4" s="8"/>
      <c r="H4" s="8"/>
      <c r="I4" s="8"/>
      <c r="K4" s="10"/>
      <c r="L4" s="10"/>
      <c r="M4" s="10"/>
    </row>
    <row r="5" spans="1:13" x14ac:dyDescent="0.25">
      <c r="A5" s="9">
        <v>2013</v>
      </c>
      <c r="B5" s="7">
        <v>12.2</v>
      </c>
      <c r="C5" s="7">
        <v>17.600000000000001</v>
      </c>
      <c r="D5" s="7">
        <v>9.6</v>
      </c>
      <c r="G5" s="8"/>
      <c r="H5" s="8"/>
      <c r="I5" s="8"/>
      <c r="K5" s="10"/>
      <c r="L5" s="10"/>
      <c r="M5" s="10"/>
    </row>
    <row r="6" spans="1:13" x14ac:dyDescent="0.25">
      <c r="A6" s="9">
        <v>2014</v>
      </c>
      <c r="B6" s="7">
        <v>12.3</v>
      </c>
      <c r="C6" s="7">
        <v>17.8</v>
      </c>
      <c r="D6" s="7">
        <v>9.6</v>
      </c>
      <c r="G6" s="8"/>
      <c r="H6" s="8"/>
      <c r="I6" s="8"/>
      <c r="K6" s="10"/>
      <c r="L6" s="10"/>
      <c r="M6" s="10"/>
    </row>
    <row r="7" spans="1:13" x14ac:dyDescent="0.25">
      <c r="A7" s="9">
        <v>2015</v>
      </c>
      <c r="B7" s="7">
        <v>12</v>
      </c>
      <c r="C7" s="7">
        <v>16.399999999999999</v>
      </c>
      <c r="D7" s="7">
        <v>9.5</v>
      </c>
      <c r="G7" s="8"/>
      <c r="H7" s="8"/>
      <c r="I7" s="8"/>
      <c r="K7" s="10"/>
      <c r="L7" s="10"/>
      <c r="M7" s="10"/>
    </row>
    <row r="8" spans="1:13" x14ac:dyDescent="0.25">
      <c r="A8" s="9">
        <v>2016</v>
      </c>
      <c r="B8" s="7">
        <v>11.5</v>
      </c>
      <c r="C8" s="7">
        <v>11.2</v>
      </c>
      <c r="D8" s="7">
        <v>6.3</v>
      </c>
      <c r="G8" s="8"/>
      <c r="H8" s="8"/>
      <c r="I8" s="8"/>
      <c r="K8" s="10"/>
      <c r="L8" s="10"/>
      <c r="M8" s="10"/>
    </row>
    <row r="9" spans="1:13" x14ac:dyDescent="0.25">
      <c r="A9" s="9">
        <v>2017</v>
      </c>
      <c r="B9" s="7">
        <v>11.9</v>
      </c>
      <c r="C9" s="7">
        <v>11.7</v>
      </c>
      <c r="D9" s="7">
        <v>5.7</v>
      </c>
      <c r="G9" s="8"/>
      <c r="H9" s="8"/>
      <c r="I9" s="8"/>
      <c r="K9" s="10"/>
      <c r="L9" s="10"/>
      <c r="M9" s="10"/>
    </row>
    <row r="10" spans="1:13" x14ac:dyDescent="0.25">
      <c r="A10" s="9">
        <v>2018</v>
      </c>
      <c r="B10" s="7">
        <v>12.1</v>
      </c>
      <c r="C10" s="7">
        <v>11.5</v>
      </c>
      <c r="D10" s="7">
        <v>6</v>
      </c>
      <c r="G10" s="8"/>
      <c r="H10" s="8"/>
      <c r="I10" s="8"/>
      <c r="K10" s="10"/>
      <c r="L10" s="10"/>
      <c r="M10" s="10"/>
    </row>
    <row r="11" spans="1:13" x14ac:dyDescent="0.25">
      <c r="A11" s="9">
        <v>2019</v>
      </c>
      <c r="B11" s="7">
        <v>11.9</v>
      </c>
      <c r="C11" s="7">
        <v>10.8</v>
      </c>
      <c r="D11" s="7">
        <v>5.2</v>
      </c>
      <c r="G11" s="8"/>
      <c r="H11" s="8"/>
      <c r="I11" s="8"/>
      <c r="K11" s="10"/>
      <c r="L11" s="10"/>
      <c r="M11" s="10"/>
    </row>
    <row r="12" spans="1:13" x14ac:dyDescent="0.25">
      <c r="A12" s="9">
        <v>2020</v>
      </c>
      <c r="B12" s="7">
        <v>13</v>
      </c>
      <c r="C12" s="7">
        <v>10.1</v>
      </c>
      <c r="D12" s="7">
        <v>5.0999999999999996</v>
      </c>
      <c r="G12" s="8"/>
      <c r="H12" s="8"/>
      <c r="I12" s="8"/>
      <c r="K12" s="10"/>
      <c r="L12" s="10"/>
      <c r="M12" s="10"/>
    </row>
    <row r="13" spans="1:13" x14ac:dyDescent="0.25">
      <c r="A13" s="9">
        <v>2021</v>
      </c>
      <c r="B13" s="7">
        <v>15.7</v>
      </c>
      <c r="C13" s="7">
        <v>11.3</v>
      </c>
      <c r="D13" s="7">
        <v>11.8</v>
      </c>
      <c r="G13" s="8"/>
      <c r="H13" s="8"/>
      <c r="I13" s="8"/>
      <c r="K13" s="10"/>
      <c r="L13" s="10"/>
      <c r="M13" s="10"/>
    </row>
    <row r="14" spans="1:13" x14ac:dyDescent="0.25">
      <c r="A14" s="9">
        <v>2022</v>
      </c>
      <c r="B14" s="7">
        <v>9.5</v>
      </c>
      <c r="C14" s="7">
        <v>10</v>
      </c>
      <c r="D14" s="7">
        <v>9.3000000000000007</v>
      </c>
      <c r="G14" s="8"/>
      <c r="H14" s="8"/>
      <c r="I14" s="8"/>
      <c r="K14" s="10"/>
      <c r="L14" s="10"/>
      <c r="M14" s="10"/>
    </row>
    <row r="15" spans="1:13" x14ac:dyDescent="0.25">
      <c r="A15" s="9">
        <v>2023</v>
      </c>
      <c r="B15" s="7">
        <v>8.4</v>
      </c>
      <c r="C15" s="7">
        <v>11</v>
      </c>
      <c r="D15" s="7">
        <v>8</v>
      </c>
      <c r="G15" s="8"/>
      <c r="H15" s="8"/>
      <c r="I15" s="8"/>
      <c r="K15" s="10"/>
      <c r="L15" s="10"/>
      <c r="M15" s="10"/>
    </row>
    <row r="16" spans="1:13" x14ac:dyDescent="0.25">
      <c r="G16" s="8"/>
      <c r="H16" s="8"/>
      <c r="I16" s="8"/>
    </row>
    <row r="17" spans="1:1" x14ac:dyDescent="0.25">
      <c r="A17" s="1" t="s">
        <v>70</v>
      </c>
    </row>
  </sheetData>
  <hyperlinks>
    <hyperlink ref="A17" location="Contents!A1" display="Back to contents" xr:uid="{D5980511-54DC-4C21-B1A3-1CD1901EC232}"/>
  </hyperlinks>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D02DA-3A8F-4ECC-BF80-F7EF458DBED2}">
  <sheetPr>
    <tabColor theme="4"/>
  </sheetPr>
  <dimension ref="A1:M31"/>
  <sheetViews>
    <sheetView workbookViewId="0"/>
  </sheetViews>
  <sheetFormatPr defaultRowHeight="15" x14ac:dyDescent="0.25"/>
  <cols>
    <col min="1" max="1" width="21.375" customWidth="1"/>
    <col min="2" max="2" width="18.25" customWidth="1"/>
    <col min="3" max="4" width="25.375" customWidth="1"/>
  </cols>
  <sheetData>
    <row r="1" spans="1:13" ht="19.5" x14ac:dyDescent="0.3">
      <c r="A1" s="2" t="str">
        <f>Contents!A12</f>
        <v>Page 9: Age-related minimum wages (for 16-20 year olds) relative to the adult rate, UK, 1999-2024</v>
      </c>
    </row>
    <row r="2" spans="1:13" ht="50.25" customHeight="1" x14ac:dyDescent="0.25">
      <c r="A2" s="21" t="s">
        <v>28</v>
      </c>
      <c r="B2" s="22" t="s">
        <v>31</v>
      </c>
      <c r="C2" s="22" t="s">
        <v>32</v>
      </c>
      <c r="D2" s="22" t="s">
        <v>33</v>
      </c>
    </row>
    <row r="3" spans="1:13" x14ac:dyDescent="0.25">
      <c r="A3" s="23">
        <v>36251</v>
      </c>
      <c r="B3" s="24">
        <v>100</v>
      </c>
      <c r="C3" s="16">
        <v>83.3</v>
      </c>
      <c r="D3" s="16"/>
      <c r="G3" s="8"/>
      <c r="H3" s="8"/>
      <c r="I3" s="8"/>
      <c r="K3" s="10"/>
      <c r="L3" s="10"/>
      <c r="M3" s="10"/>
    </row>
    <row r="4" spans="1:13" x14ac:dyDescent="0.25">
      <c r="A4" s="19" t="s">
        <v>30</v>
      </c>
      <c r="B4" s="25">
        <v>100</v>
      </c>
      <c r="C4" s="7">
        <v>86.5</v>
      </c>
      <c r="D4" s="26"/>
      <c r="G4" s="8"/>
      <c r="H4" s="8"/>
      <c r="I4" s="8"/>
      <c r="K4" s="10"/>
      <c r="L4" s="10"/>
      <c r="M4" s="10"/>
    </row>
    <row r="5" spans="1:13" x14ac:dyDescent="0.25">
      <c r="A5" s="19">
        <v>37165</v>
      </c>
      <c r="B5" s="25">
        <v>100</v>
      </c>
      <c r="C5" s="7">
        <v>85.4</v>
      </c>
      <c r="D5" s="26"/>
      <c r="G5" s="8"/>
      <c r="H5" s="8"/>
      <c r="I5" s="8"/>
      <c r="K5" s="10"/>
      <c r="L5" s="10"/>
      <c r="M5" s="10"/>
    </row>
    <row r="6" spans="1:13" x14ac:dyDescent="0.25">
      <c r="A6" s="19">
        <v>37530</v>
      </c>
      <c r="B6" s="25">
        <v>100</v>
      </c>
      <c r="C6" s="7">
        <v>85.7</v>
      </c>
      <c r="D6" s="26"/>
      <c r="G6" s="8"/>
      <c r="H6" s="8"/>
      <c r="I6" s="8"/>
      <c r="K6" s="10"/>
      <c r="L6" s="10"/>
      <c r="M6" s="10"/>
    </row>
    <row r="7" spans="1:13" x14ac:dyDescent="0.25">
      <c r="A7" s="19">
        <v>37895</v>
      </c>
      <c r="B7" s="25">
        <v>100</v>
      </c>
      <c r="C7" s="7">
        <v>84.4</v>
      </c>
      <c r="D7" s="16"/>
      <c r="G7" s="8"/>
      <c r="H7" s="8"/>
      <c r="I7" s="8"/>
      <c r="K7" s="10"/>
      <c r="L7" s="10"/>
      <c r="M7" s="10"/>
    </row>
    <row r="8" spans="1:13" x14ac:dyDescent="0.25">
      <c r="A8" s="19">
        <v>38261</v>
      </c>
      <c r="B8" s="25">
        <v>100</v>
      </c>
      <c r="C8" s="7">
        <v>84.5</v>
      </c>
      <c r="D8" s="17">
        <v>61.9</v>
      </c>
      <c r="G8" s="8"/>
      <c r="H8" s="8"/>
      <c r="I8" s="8"/>
      <c r="K8" s="10"/>
      <c r="L8" s="10"/>
      <c r="M8" s="10"/>
    </row>
    <row r="9" spans="1:13" x14ac:dyDescent="0.25">
      <c r="A9" s="19">
        <v>38626</v>
      </c>
      <c r="B9" s="25">
        <v>100</v>
      </c>
      <c r="C9" s="7">
        <v>84.2</v>
      </c>
      <c r="D9" s="17">
        <v>59.4</v>
      </c>
      <c r="G9" s="8"/>
      <c r="H9" s="8"/>
      <c r="I9" s="8"/>
      <c r="K9" s="10"/>
      <c r="L9" s="10"/>
      <c r="M9" s="10"/>
    </row>
    <row r="10" spans="1:13" x14ac:dyDescent="0.25">
      <c r="A10" s="19">
        <v>38991</v>
      </c>
      <c r="B10" s="25">
        <v>100</v>
      </c>
      <c r="C10" s="7">
        <v>83.2</v>
      </c>
      <c r="D10" s="17">
        <v>61.7</v>
      </c>
      <c r="G10" s="8"/>
      <c r="H10" s="8"/>
      <c r="I10" s="8"/>
      <c r="K10" s="10"/>
      <c r="L10" s="10"/>
      <c r="M10" s="10"/>
    </row>
    <row r="11" spans="1:13" x14ac:dyDescent="0.25">
      <c r="A11" s="19">
        <v>39356</v>
      </c>
      <c r="B11" s="25">
        <v>100</v>
      </c>
      <c r="C11" s="7">
        <v>83.3</v>
      </c>
      <c r="D11" s="17">
        <v>61.6</v>
      </c>
      <c r="G11" s="8"/>
      <c r="H11" s="8"/>
      <c r="I11" s="8"/>
      <c r="K11" s="10"/>
      <c r="L11" s="10"/>
      <c r="M11" s="10"/>
    </row>
    <row r="12" spans="1:13" x14ac:dyDescent="0.25">
      <c r="A12" s="19">
        <v>39722</v>
      </c>
      <c r="B12" s="25">
        <v>100</v>
      </c>
      <c r="C12" s="7">
        <v>83.2</v>
      </c>
      <c r="D12" s="17">
        <v>61.6</v>
      </c>
      <c r="G12" s="8"/>
      <c r="H12" s="8"/>
      <c r="I12" s="8"/>
      <c r="K12" s="10"/>
      <c r="L12" s="10"/>
      <c r="M12" s="10"/>
    </row>
    <row r="13" spans="1:13" x14ac:dyDescent="0.25">
      <c r="A13" s="23">
        <v>40087</v>
      </c>
      <c r="B13" s="24">
        <v>100</v>
      </c>
      <c r="C13" s="17">
        <v>83.3</v>
      </c>
      <c r="D13" s="17">
        <v>61.6</v>
      </c>
      <c r="G13" s="8"/>
      <c r="H13" s="8"/>
      <c r="I13" s="8"/>
      <c r="K13" s="10"/>
      <c r="L13" s="10"/>
      <c r="M13" s="10"/>
    </row>
    <row r="14" spans="1:13" x14ac:dyDescent="0.25">
      <c r="A14" s="23">
        <v>40452</v>
      </c>
      <c r="B14" s="24">
        <v>100</v>
      </c>
      <c r="C14" s="17">
        <v>83</v>
      </c>
      <c r="D14" s="17">
        <v>61.4</v>
      </c>
      <c r="G14" s="8"/>
      <c r="H14" s="8"/>
      <c r="I14" s="8"/>
      <c r="K14" s="10"/>
      <c r="L14" s="10"/>
      <c r="M14" s="10"/>
    </row>
    <row r="15" spans="1:13" x14ac:dyDescent="0.25">
      <c r="A15" s="23">
        <v>40817</v>
      </c>
      <c r="B15" s="24">
        <v>100</v>
      </c>
      <c r="C15" s="17">
        <v>81.900000000000006</v>
      </c>
      <c r="D15" s="17">
        <v>60.5</v>
      </c>
      <c r="G15" s="8"/>
      <c r="H15" s="8"/>
      <c r="I15" s="8"/>
      <c r="K15" s="10"/>
      <c r="L15" s="10"/>
      <c r="M15" s="10"/>
    </row>
    <row r="16" spans="1:13" x14ac:dyDescent="0.25">
      <c r="A16" s="23">
        <v>41183</v>
      </c>
      <c r="B16" s="24">
        <v>100</v>
      </c>
      <c r="C16" s="17">
        <v>80.5</v>
      </c>
      <c r="D16" s="17">
        <v>59.5</v>
      </c>
      <c r="G16" s="8"/>
      <c r="H16" s="8"/>
      <c r="I16" s="8"/>
      <c r="K16" s="10"/>
      <c r="L16" s="10"/>
      <c r="M16" s="10"/>
    </row>
    <row r="17" spans="1:13" x14ac:dyDescent="0.25">
      <c r="A17" s="23">
        <v>41548</v>
      </c>
      <c r="B17" s="24">
        <v>100</v>
      </c>
      <c r="C17" s="17">
        <v>79.7</v>
      </c>
      <c r="D17" s="17">
        <v>59</v>
      </c>
      <c r="G17" s="8"/>
      <c r="H17" s="8"/>
      <c r="I17" s="8"/>
      <c r="K17" s="10"/>
      <c r="L17" s="10"/>
      <c r="M17" s="10"/>
    </row>
    <row r="18" spans="1:13" x14ac:dyDescent="0.25">
      <c r="A18" s="23">
        <v>41913</v>
      </c>
      <c r="B18" s="24">
        <v>100</v>
      </c>
      <c r="C18" s="17">
        <v>78.900000000000006</v>
      </c>
      <c r="D18" s="17">
        <v>58.3</v>
      </c>
      <c r="G18" s="8"/>
      <c r="H18" s="8"/>
      <c r="I18" s="8"/>
      <c r="K18" s="10"/>
      <c r="L18" s="10"/>
      <c r="M18" s="10"/>
    </row>
    <row r="19" spans="1:13" x14ac:dyDescent="0.25">
      <c r="A19" s="23">
        <v>42278</v>
      </c>
      <c r="B19" s="24">
        <v>100</v>
      </c>
      <c r="C19" s="17">
        <v>79.099999999999994</v>
      </c>
      <c r="D19" s="17">
        <v>57.8</v>
      </c>
      <c r="G19" s="8"/>
      <c r="H19" s="8"/>
      <c r="I19" s="8"/>
    </row>
    <row r="20" spans="1:13" x14ac:dyDescent="0.25">
      <c r="A20" s="23">
        <v>42461</v>
      </c>
      <c r="B20" s="24">
        <v>100</v>
      </c>
      <c r="C20" s="17">
        <v>73.599999999999994</v>
      </c>
      <c r="D20" s="17">
        <v>53.8</v>
      </c>
    </row>
    <row r="21" spans="1:13" x14ac:dyDescent="0.25">
      <c r="A21" s="23">
        <v>42644</v>
      </c>
      <c r="B21" s="24">
        <v>100</v>
      </c>
      <c r="C21" s="17">
        <v>77.099999999999994</v>
      </c>
      <c r="D21" s="17">
        <v>55.6</v>
      </c>
    </row>
    <row r="22" spans="1:13" x14ac:dyDescent="0.25">
      <c r="A22" s="23">
        <v>42826</v>
      </c>
      <c r="B22" s="24">
        <v>100</v>
      </c>
      <c r="C22" s="17">
        <v>74.7</v>
      </c>
      <c r="D22" s="17">
        <v>54</v>
      </c>
    </row>
    <row r="23" spans="1:13" x14ac:dyDescent="0.25">
      <c r="A23" s="23">
        <v>43191</v>
      </c>
      <c r="B23" s="24">
        <v>100</v>
      </c>
      <c r="C23" s="17">
        <v>75.400000000000006</v>
      </c>
      <c r="D23" s="17">
        <v>53.6</v>
      </c>
    </row>
    <row r="24" spans="1:13" x14ac:dyDescent="0.25">
      <c r="A24" s="23">
        <v>43556</v>
      </c>
      <c r="B24" s="24">
        <v>100</v>
      </c>
      <c r="C24" s="17">
        <v>74.900000000000006</v>
      </c>
      <c r="D24" s="17">
        <v>53</v>
      </c>
    </row>
    <row r="25" spans="1:13" x14ac:dyDescent="0.25">
      <c r="A25" s="23">
        <v>43922</v>
      </c>
      <c r="B25" s="24">
        <v>100</v>
      </c>
      <c r="C25" s="17">
        <v>74</v>
      </c>
      <c r="D25" s="17">
        <v>52.2</v>
      </c>
    </row>
    <row r="26" spans="1:13" x14ac:dyDescent="0.25">
      <c r="A26" s="23">
        <v>44287</v>
      </c>
      <c r="B26" s="24">
        <v>100</v>
      </c>
      <c r="C26" s="17">
        <v>73.599999999999994</v>
      </c>
      <c r="D26" s="17">
        <v>51.9</v>
      </c>
    </row>
    <row r="27" spans="1:13" x14ac:dyDescent="0.25">
      <c r="A27" s="23">
        <v>44652</v>
      </c>
      <c r="B27" s="24">
        <v>100</v>
      </c>
      <c r="C27" s="17">
        <v>71.900000000000006</v>
      </c>
      <c r="D27" s="17">
        <v>50.6</v>
      </c>
    </row>
    <row r="28" spans="1:13" x14ac:dyDescent="0.25">
      <c r="A28" s="23">
        <v>45017</v>
      </c>
      <c r="B28" s="24">
        <v>100</v>
      </c>
      <c r="C28" s="17">
        <v>71.900000000000006</v>
      </c>
      <c r="D28" s="17">
        <v>50.7</v>
      </c>
    </row>
    <row r="29" spans="1:13" x14ac:dyDescent="0.25">
      <c r="A29" s="23">
        <v>45383</v>
      </c>
      <c r="B29" s="24">
        <v>100</v>
      </c>
      <c r="C29" s="17">
        <v>75.2</v>
      </c>
      <c r="D29" s="17">
        <v>55.9</v>
      </c>
    </row>
    <row r="31" spans="1:13" x14ac:dyDescent="0.25">
      <c r="A31" s="1" t="s">
        <v>70</v>
      </c>
    </row>
  </sheetData>
  <hyperlinks>
    <hyperlink ref="A31" location="Contents!A1" display="Back to contents" xr:uid="{CBDEDCB4-D0A2-4EFF-A689-0041778FAA75}"/>
  </hyperlinks>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G H d c V a h + Y n a l A A A A 9 g A A A B I A H A B D b 2 5 m a W c v U G F j a 2 F n Z S 5 4 b W w g o h g A K K A U A A A A A A A A A A A A A A A A A A A A A A A A A A A A h Y + x D o I w G I R f h X S n L W V R 8 l M S H V w k M T E x r g 1 W a I Q f Q 4 v l 3 R x 8 J F 9 B j K J u j n f 3 X X J 3 v 9 4 g G 5 o 6 u O j O m h Z T E l F O A o 1 F e z B Y p q R 3 x 3 B G M g k b V Z x U q Y M R R p s M 1 q S k c u 6 c M O a 9 p z 6 m b V c y w X n E 9 v l 6 W 1 S 6 U a F B 6 x Q W m n x a h / 8 t I m H 3 G i M F j f i c x l x Q D m w y I T f 4 B c S 4 9 5 n + m L D s a 9 d 3 W m o M V w t g k w T 2 / i A f U E s D B B Q A A g A I A B h 3 X 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d 1 x V K I p H u A 4 A A A A R A A A A E w A c A E Z v c m 1 1 b G F z L 1 N l Y 3 R p b 2 4 x L m 0 g o h g A K K A U A A A A A A A A A A A A A A A A A A A A A A A A A A A A K 0 5 N L s n M z 1 M I h t C G 1 g B Q S w E C L Q A U A A I A C A A Y d 1 x V q H 5 i d q U A A A D 2 A A A A E g A A A A A A A A A A A A A A A A A A A A A A Q 2 9 u Z m l n L 1 B h Y 2 t h Z 2 U u e G 1 s U E s B A i 0 A F A A C A A g A G H d c V Q / K 6 a u k A A A A 6 Q A A A B M A A A A A A A A A A A A A A A A A 8 Q A A A F t D b 2 5 0 Z W 5 0 X 1 R 5 c G V z X S 5 4 b W x Q S w E C L Q A U A A I A C A A Y d 1 x 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k H b p m 0 u j E O B P + E n / s + r p Q A A A A A C A A A A A A A D Z g A A w A A A A B A A A A D B v A w L t L s m D M w 9 N W Z I j r i V A A A A A A S A A A C g A A A A E A A A A P y 4 H C + 1 z T J O n 3 a 7 g J P 0 u O p Q A A A A L M N M i o F I / e l + X 9 h k m R U l S X k V z n q g O W y k 8 W e h n d A n 1 X F E m R X I d L J 6 O O 9 o t H t A v u J Z f v H f V / n l h u + G Y P u D G z c t 3 v f j k + V S 0 o e 1 / z A C U S J G A U I U A A A A 8 2 y 1 F S 8 j C 1 E N 0 V P O f U 2 r t R 5 7 I F Q = < / D a t a M a s h u p > 
</file>

<file path=customXml/item2.xml><?xml version="1.0" encoding="utf-8"?>
<p:properties xmlns:p="http://schemas.microsoft.com/office/2006/metadata/properties" xmlns:xsi="http://www.w3.org/2001/XMLSchema-instance" xmlns:pc="http://schemas.microsoft.com/office/infopath/2007/PartnerControls">
  <documentManagement>
    <_activity xmlns="348d0efd-5bce-4dec-8663-6f5724ef50e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FF1857473D2B74D8B50848997729FE3" ma:contentTypeVersion="17" ma:contentTypeDescription="Create a new document." ma:contentTypeScope="" ma:versionID="6e0f69e21db219d7a0c570b8a0327c0d">
  <xsd:schema xmlns:xsd="http://www.w3.org/2001/XMLSchema" xmlns:xs="http://www.w3.org/2001/XMLSchema" xmlns:p="http://schemas.microsoft.com/office/2006/metadata/properties" xmlns:ns3="348d0efd-5bce-4dec-8663-6f5724ef50e2" xmlns:ns4="5ed96433-8320-48b9-9886-b4010507e354" targetNamespace="http://schemas.microsoft.com/office/2006/metadata/properties" ma:root="true" ma:fieldsID="b1e7087d11a4f04257baff7e7a8c4ba6" ns3:_="" ns4:_="">
    <xsd:import namespace="348d0efd-5bce-4dec-8663-6f5724ef50e2"/>
    <xsd:import namespace="5ed96433-8320-48b9-9886-b4010507e354"/>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8d0efd-5bce-4dec-8663-6f5724ef5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d96433-8320-48b9-9886-b4010507e35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0A2A16-9D86-467E-B006-6C6EB9DB5973}">
  <ds:schemaRefs>
    <ds:schemaRef ds:uri="http://schemas.microsoft.com/DataMashup"/>
  </ds:schemaRefs>
</ds:datastoreItem>
</file>

<file path=customXml/itemProps2.xml><?xml version="1.0" encoding="utf-8"?>
<ds:datastoreItem xmlns:ds="http://schemas.openxmlformats.org/officeDocument/2006/customXml" ds:itemID="{67498AC3-E361-4A69-8949-04AC5D5CDD6E}">
  <ds:schemaRefs>
    <ds:schemaRef ds:uri="http://purl.org/dc/terms/"/>
    <ds:schemaRef ds:uri="348d0efd-5bce-4dec-8663-6f5724ef50e2"/>
    <ds:schemaRef ds:uri="http://schemas.microsoft.com/office/2006/documentManagement/types"/>
    <ds:schemaRef ds:uri="http://schemas.microsoft.com/office/infopath/2007/PartnerControls"/>
    <ds:schemaRef ds:uri="5ed96433-8320-48b9-9886-b4010507e35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92EB7BE-A662-4C80-8174-45730666D927}">
  <ds:schemaRefs>
    <ds:schemaRef ds:uri="http://schemas.microsoft.com/sharepoint/v3/contenttype/forms"/>
  </ds:schemaRefs>
</ds:datastoreItem>
</file>

<file path=customXml/itemProps4.xml><?xml version="1.0" encoding="utf-8"?>
<ds:datastoreItem xmlns:ds="http://schemas.openxmlformats.org/officeDocument/2006/customXml" ds:itemID="{45F14FB0-D67E-478B-B6A7-B945BC28B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8d0efd-5bce-4dec-8663-6f5724ef50e2"/>
    <ds:schemaRef ds:uri="5ed96433-8320-48b9-9886-b4010507e3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Page 4 Upper</vt:lpstr>
      <vt:lpstr>Page 4 Lower</vt:lpstr>
      <vt:lpstr>Page 5</vt:lpstr>
      <vt:lpstr>Page 6</vt:lpstr>
      <vt:lpstr>Page 7</vt:lpstr>
      <vt:lpstr>Page 8 Upper</vt:lpstr>
      <vt:lpstr>Page 8 Lower</vt:lpstr>
      <vt:lpstr>Page 9</vt:lpstr>
      <vt:lpstr>Page 12</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Hill</dc:creator>
  <cp:keywords/>
  <dc:description/>
  <cp:lastModifiedBy>Wilkinson, Joseph (Low Pay Commission)</cp:lastModifiedBy>
  <cp:revision/>
  <dcterms:created xsi:type="dcterms:W3CDTF">2020-11-05T11:20:19Z</dcterms:created>
  <dcterms:modified xsi:type="dcterms:W3CDTF">2024-03-27T15:43:07Z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2020-11-05T11:34:53Z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9d141a43-24c2-4530-b0bf-00003590605a</vt:lpwstr>
  </property>
  <property fmtid="{D5CDD505-2E9C-101B-9397-08002B2CF9AE}" pid="8" name="MSIP_Label_ba62f585-b40f-4ab9-bafe-39150f03d124_ContentBits">
    <vt:lpwstr>0</vt:lpwstr>
  </property>
  <property fmtid="{D5CDD505-2E9C-101B-9397-08002B2CF9AE}" pid="9" name="ContentTypeId">
    <vt:lpwstr>0x0101008FF1857473D2B74D8B50848997729FE3</vt:lpwstr>
  </property>
  <property fmtid="{D5CDD505-2E9C-101B-9397-08002B2CF9AE}" pid="10" name="Business Unit">
    <vt:lpwstr>1;#Low Pay Commission|e364b0a5-6dd1-426c-8ae6-93bd88747758</vt:lpwstr>
  </property>
  <property fmtid="{D5CDD505-2E9C-101B-9397-08002B2CF9AE}" pid="11" name="_dlc_DocIdItemGuid">
    <vt:lpwstr>3c895a22-c833-4ecd-b052-fe6661033b7e</vt:lpwstr>
  </property>
  <property fmtid="{D5CDD505-2E9C-101B-9397-08002B2CF9AE}" pid="12" name="MediaServiceImageTags">
    <vt:lpwstr/>
  </property>
  <property fmtid="{D5CDD505-2E9C-101B-9397-08002B2CF9AE}" pid="13" name="MSIP_Label_c1c05e37-788c-4c59-b50e-5c98323c0a70_Enabled">
    <vt:lpwstr>true</vt:lpwstr>
  </property>
  <property fmtid="{D5CDD505-2E9C-101B-9397-08002B2CF9AE}" pid="14" name="MSIP_Label_c1c05e37-788c-4c59-b50e-5c98323c0a70_SetDate">
    <vt:lpwstr>2024-03-18T16:49:33Z</vt:lpwstr>
  </property>
  <property fmtid="{D5CDD505-2E9C-101B-9397-08002B2CF9AE}" pid="15" name="MSIP_Label_c1c05e37-788c-4c59-b50e-5c98323c0a70_Method">
    <vt:lpwstr>Standard</vt:lpwstr>
  </property>
  <property fmtid="{D5CDD505-2E9C-101B-9397-08002B2CF9AE}" pid="16" name="MSIP_Label_c1c05e37-788c-4c59-b50e-5c98323c0a70_Name">
    <vt:lpwstr>OFFICIAL</vt:lpwstr>
  </property>
  <property fmtid="{D5CDD505-2E9C-101B-9397-08002B2CF9AE}" pid="17" name="MSIP_Label_c1c05e37-788c-4c59-b50e-5c98323c0a70_SiteId">
    <vt:lpwstr>8fa217ec-33aa-46fb-ad96-dfe68006bb86</vt:lpwstr>
  </property>
  <property fmtid="{D5CDD505-2E9C-101B-9397-08002B2CF9AE}" pid="18" name="MSIP_Label_c1c05e37-788c-4c59-b50e-5c98323c0a70_ActionId">
    <vt:lpwstr>ab44ea1d-0b78-4612-94e6-724b1e75822f</vt:lpwstr>
  </property>
  <property fmtid="{D5CDD505-2E9C-101B-9397-08002B2CF9AE}" pid="19" name="MSIP_Label_c1c05e37-788c-4c59-b50e-5c98323c0a70_ContentBits">
    <vt:lpwstr>0</vt:lpwstr>
  </property>
</Properties>
</file>